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an\Documents\EPFL\MA1\SHS\"/>
    </mc:Choice>
  </mc:AlternateContent>
  <xr:revisionPtr revIDLastSave="0" documentId="13_ncr:1_{D83B8C2E-7DE5-4C1D-8503-7E959986ABAD}" xr6:coauthVersionLast="47" xr6:coauthVersionMax="47" xr10:uidLastSave="{00000000-0000-0000-0000-000000000000}"/>
  <bookViews>
    <workbookView xWindow="-98" yWindow="-98" windowWidth="21795" windowHeight="13875" xr2:uid="{4DE24B5C-D886-4B14-A6C8-EB52AFE38102}"/>
  </bookViews>
  <sheets>
    <sheet name="données" sheetId="1" r:id="rId1"/>
    <sheet name="salaire 2_3" sheetId="3" r:id="rId2"/>
    <sheet name="salaire_1" sheetId="5" r:id="rId3"/>
    <sheet name="indice_salair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3" i="1" l="1"/>
  <c r="AD103" i="1"/>
  <c r="AC103" i="1"/>
  <c r="AB103" i="1"/>
  <c r="AA103" i="1"/>
  <c r="AA80" i="1"/>
  <c r="Z81" i="1"/>
  <c r="Z82" i="1"/>
  <c r="Z83" i="1"/>
  <c r="Z84" i="1"/>
  <c r="Z85" i="1"/>
  <c r="Z86" i="1"/>
  <c r="Z87" i="1"/>
  <c r="Z88" i="1"/>
  <c r="Z89" i="1"/>
  <c r="Y81" i="1"/>
  <c r="Y82" i="1"/>
  <c r="Y83" i="1"/>
  <c r="Y84" i="1"/>
  <c r="Y85" i="1"/>
  <c r="Y86" i="1"/>
  <c r="Y87" i="1"/>
  <c r="Y88" i="1"/>
  <c r="Y89" i="1"/>
  <c r="W81" i="1"/>
  <c r="W82" i="1"/>
  <c r="W83" i="1"/>
  <c r="W84" i="1"/>
  <c r="W85" i="1"/>
  <c r="W86" i="1"/>
  <c r="W87" i="1"/>
  <c r="W88" i="1"/>
  <c r="W89" i="1"/>
  <c r="V81" i="1"/>
  <c r="V82" i="1"/>
  <c r="V83" i="1"/>
  <c r="V84" i="1"/>
  <c r="V85" i="1"/>
  <c r="V86" i="1"/>
  <c r="V87" i="1"/>
  <c r="V88" i="1"/>
  <c r="V89" i="1"/>
  <c r="U81" i="1"/>
  <c r="U82" i="1"/>
  <c r="U83" i="1"/>
  <c r="U84" i="1"/>
  <c r="U85" i="1"/>
  <c r="U86" i="1"/>
  <c r="U87" i="1"/>
  <c r="U88" i="1"/>
  <c r="U89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90" i="1"/>
  <c r="R101" i="1"/>
  <c r="R102" i="1"/>
  <c r="R103" i="1"/>
  <c r="R100" i="1"/>
  <c r="K100" i="1"/>
  <c r="K101" i="1"/>
  <c r="K102" i="1"/>
  <c r="K103" i="1"/>
  <c r="J101" i="1"/>
  <c r="J102" i="1"/>
  <c r="J103" i="1"/>
  <c r="J10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B3" i="1"/>
  <c r="AA3" i="1"/>
  <c r="X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Z3" i="1"/>
  <c r="Y3" i="1"/>
  <c r="W3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3" i="1"/>
  <c r="P8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M3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J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3" i="1"/>
  <c r="F78" i="1"/>
  <c r="F79" i="1"/>
  <c r="F80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3" i="1"/>
  <c r="E8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" i="1"/>
  <c r="AA82" i="1"/>
  <c r="AB82" i="1"/>
  <c r="AC82" i="1"/>
  <c r="AD82" i="1"/>
  <c r="AE82" i="1"/>
  <c r="AA83" i="1"/>
  <c r="AB83" i="1"/>
  <c r="AC83" i="1"/>
  <c r="AD83" i="1"/>
  <c r="AE83" i="1"/>
  <c r="AA84" i="1"/>
  <c r="AB84" i="1"/>
  <c r="AC84" i="1"/>
  <c r="AD84" i="1"/>
  <c r="AE84" i="1"/>
  <c r="AA85" i="1"/>
  <c r="AB85" i="1"/>
  <c r="AC85" i="1"/>
  <c r="AD85" i="1"/>
  <c r="AE85" i="1"/>
  <c r="AA86" i="1"/>
  <c r="AB86" i="1"/>
  <c r="AC86" i="1"/>
  <c r="AD86" i="1"/>
  <c r="AE86" i="1"/>
  <c r="AA87" i="1"/>
  <c r="AB87" i="1"/>
  <c r="AC87" i="1"/>
  <c r="AD87" i="1"/>
  <c r="AE87" i="1"/>
  <c r="AA88" i="1"/>
  <c r="AB88" i="1"/>
  <c r="AC88" i="1"/>
  <c r="AD88" i="1"/>
  <c r="AE88" i="1"/>
  <c r="AA89" i="1"/>
  <c r="AB89" i="1"/>
  <c r="AC89" i="1"/>
  <c r="AD89" i="1"/>
  <c r="AE89" i="1"/>
  <c r="AA90" i="1"/>
  <c r="AB90" i="1"/>
  <c r="AC90" i="1"/>
  <c r="AD90" i="1"/>
  <c r="AE90" i="1"/>
  <c r="AA91" i="1"/>
  <c r="AB91" i="1"/>
  <c r="AC91" i="1"/>
  <c r="AD91" i="1"/>
  <c r="AE91" i="1"/>
  <c r="AA92" i="1"/>
  <c r="AB92" i="1"/>
  <c r="AC92" i="1"/>
  <c r="AD92" i="1"/>
  <c r="AE92" i="1"/>
  <c r="AA93" i="1"/>
  <c r="AB93" i="1"/>
  <c r="AC93" i="1"/>
  <c r="AD93" i="1"/>
  <c r="AE93" i="1"/>
  <c r="AA94" i="1"/>
  <c r="AB94" i="1"/>
  <c r="AC94" i="1"/>
  <c r="AD94" i="1"/>
  <c r="AE94" i="1"/>
  <c r="AA95" i="1"/>
  <c r="AB95" i="1"/>
  <c r="AC95" i="1"/>
  <c r="AD95" i="1"/>
  <c r="AE95" i="1"/>
  <c r="AA96" i="1"/>
  <c r="AB96" i="1"/>
  <c r="AC96" i="1"/>
  <c r="AD96" i="1"/>
  <c r="AE96" i="1"/>
  <c r="AA97" i="1"/>
  <c r="AB97" i="1"/>
  <c r="AC97" i="1"/>
  <c r="AD97" i="1"/>
  <c r="AE97" i="1"/>
  <c r="AA98" i="1"/>
  <c r="AB98" i="1"/>
  <c r="AC98" i="1"/>
  <c r="AD98" i="1"/>
  <c r="AE98" i="1"/>
  <c r="AA99" i="1"/>
  <c r="AB99" i="1"/>
  <c r="AC99" i="1"/>
  <c r="AD99" i="1"/>
  <c r="AE99" i="1"/>
  <c r="AA100" i="1"/>
  <c r="AB100" i="1"/>
  <c r="AC100" i="1"/>
  <c r="AD100" i="1"/>
  <c r="AE100" i="1"/>
  <c r="AA101" i="1"/>
  <c r="AB101" i="1"/>
  <c r="AC101" i="1"/>
  <c r="AD101" i="1"/>
  <c r="AE101" i="1"/>
  <c r="AA102" i="1"/>
  <c r="AB102" i="1"/>
  <c r="AC102" i="1"/>
  <c r="AD102" i="1"/>
  <c r="AE102" i="1"/>
  <c r="AB81" i="1"/>
  <c r="AC81" i="1"/>
  <c r="AD81" i="1"/>
  <c r="AE81" i="1"/>
  <c r="AA81" i="1"/>
  <c r="N81" i="1"/>
  <c r="O81" i="1"/>
  <c r="P81" i="1"/>
  <c r="Q81" i="1"/>
  <c r="R81" i="1"/>
  <c r="S81" i="1"/>
  <c r="T81" i="1"/>
  <c r="X81" i="1"/>
  <c r="N82" i="1"/>
  <c r="O82" i="1"/>
  <c r="P82" i="1"/>
  <c r="Q82" i="1"/>
  <c r="R82" i="1"/>
  <c r="S82" i="1"/>
  <c r="T82" i="1"/>
  <c r="X82" i="1"/>
  <c r="N83" i="1"/>
  <c r="O83" i="1"/>
  <c r="P83" i="1"/>
  <c r="Q83" i="1"/>
  <c r="R83" i="1"/>
  <c r="S83" i="1"/>
  <c r="T83" i="1"/>
  <c r="X83" i="1"/>
  <c r="N84" i="1"/>
  <c r="O84" i="1"/>
  <c r="P84" i="1"/>
  <c r="Q84" i="1"/>
  <c r="R84" i="1"/>
  <c r="S84" i="1"/>
  <c r="T84" i="1"/>
  <c r="X84" i="1"/>
  <c r="N85" i="1"/>
  <c r="O85" i="1"/>
  <c r="P85" i="1"/>
  <c r="Q85" i="1"/>
  <c r="R85" i="1"/>
  <c r="S85" i="1"/>
  <c r="T85" i="1"/>
  <c r="X85" i="1"/>
  <c r="N86" i="1"/>
  <c r="O86" i="1"/>
  <c r="P86" i="1"/>
  <c r="Q86" i="1"/>
  <c r="R86" i="1"/>
  <c r="S86" i="1"/>
  <c r="T86" i="1"/>
  <c r="X86" i="1"/>
  <c r="N87" i="1"/>
  <c r="O87" i="1"/>
  <c r="P87" i="1"/>
  <c r="Q87" i="1"/>
  <c r="R87" i="1"/>
  <c r="S87" i="1"/>
  <c r="T87" i="1"/>
  <c r="X87" i="1"/>
  <c r="N88" i="1"/>
  <c r="O88" i="1"/>
  <c r="P88" i="1"/>
  <c r="Q88" i="1"/>
  <c r="R88" i="1"/>
  <c r="S88" i="1"/>
  <c r="T88" i="1"/>
  <c r="X88" i="1"/>
  <c r="N89" i="1"/>
  <c r="O89" i="1"/>
  <c r="P89" i="1"/>
  <c r="Q89" i="1"/>
  <c r="R89" i="1"/>
  <c r="S89" i="1"/>
  <c r="T89" i="1"/>
  <c r="X89" i="1"/>
  <c r="N90" i="1"/>
  <c r="O90" i="1"/>
  <c r="P90" i="1"/>
  <c r="Q90" i="1"/>
  <c r="R90" i="1"/>
  <c r="S90" i="1"/>
  <c r="U90" i="1"/>
  <c r="V90" i="1"/>
  <c r="W90" i="1"/>
  <c r="X90" i="1"/>
  <c r="Y90" i="1"/>
  <c r="Z90" i="1"/>
  <c r="N91" i="1"/>
  <c r="O91" i="1"/>
  <c r="P91" i="1"/>
  <c r="Q91" i="1"/>
  <c r="R91" i="1"/>
  <c r="S91" i="1"/>
  <c r="U91" i="1"/>
  <c r="V91" i="1"/>
  <c r="W91" i="1"/>
  <c r="X91" i="1"/>
  <c r="Y91" i="1"/>
  <c r="Z91" i="1"/>
  <c r="N92" i="1"/>
  <c r="O92" i="1"/>
  <c r="P92" i="1"/>
  <c r="Q92" i="1"/>
  <c r="R92" i="1"/>
  <c r="S92" i="1"/>
  <c r="U92" i="1"/>
  <c r="V92" i="1"/>
  <c r="W92" i="1"/>
  <c r="X92" i="1"/>
  <c r="Y92" i="1"/>
  <c r="Z92" i="1"/>
  <c r="N93" i="1"/>
  <c r="O93" i="1"/>
  <c r="P93" i="1"/>
  <c r="Q93" i="1"/>
  <c r="R93" i="1"/>
  <c r="S93" i="1"/>
  <c r="U93" i="1"/>
  <c r="V93" i="1"/>
  <c r="W93" i="1"/>
  <c r="X93" i="1"/>
  <c r="Y93" i="1"/>
  <c r="Z93" i="1"/>
  <c r="N94" i="1"/>
  <c r="O94" i="1"/>
  <c r="P94" i="1"/>
  <c r="Q94" i="1"/>
  <c r="R94" i="1"/>
  <c r="S94" i="1"/>
  <c r="U94" i="1"/>
  <c r="V94" i="1"/>
  <c r="W94" i="1"/>
  <c r="X94" i="1"/>
  <c r="Y94" i="1"/>
  <c r="Z94" i="1"/>
  <c r="N95" i="1"/>
  <c r="O95" i="1"/>
  <c r="P95" i="1"/>
  <c r="Q95" i="1"/>
  <c r="R95" i="1"/>
  <c r="S95" i="1"/>
  <c r="U95" i="1"/>
  <c r="V95" i="1"/>
  <c r="W95" i="1"/>
  <c r="X95" i="1"/>
  <c r="Y95" i="1"/>
  <c r="Z95" i="1"/>
  <c r="N96" i="1"/>
  <c r="O96" i="1"/>
  <c r="P96" i="1"/>
  <c r="Q96" i="1"/>
  <c r="R96" i="1"/>
  <c r="S96" i="1"/>
  <c r="U96" i="1"/>
  <c r="V96" i="1"/>
  <c r="W96" i="1"/>
  <c r="X96" i="1"/>
  <c r="Y96" i="1"/>
  <c r="Z96" i="1"/>
  <c r="N97" i="1"/>
  <c r="O97" i="1"/>
  <c r="P97" i="1"/>
  <c r="Q97" i="1"/>
  <c r="R97" i="1"/>
  <c r="S97" i="1"/>
  <c r="U97" i="1"/>
  <c r="V97" i="1"/>
  <c r="W97" i="1"/>
  <c r="X97" i="1"/>
  <c r="Y97" i="1"/>
  <c r="Z97" i="1"/>
  <c r="N98" i="1"/>
  <c r="O98" i="1"/>
  <c r="P98" i="1"/>
  <c r="Q98" i="1"/>
  <c r="R98" i="1"/>
  <c r="S98" i="1"/>
  <c r="U98" i="1"/>
  <c r="V98" i="1"/>
  <c r="W98" i="1"/>
  <c r="X98" i="1"/>
  <c r="Y98" i="1"/>
  <c r="Z98" i="1"/>
  <c r="N99" i="1"/>
  <c r="O99" i="1"/>
  <c r="P99" i="1"/>
  <c r="Q99" i="1"/>
  <c r="R99" i="1"/>
  <c r="S99" i="1"/>
  <c r="U99" i="1"/>
  <c r="V99" i="1"/>
  <c r="W99" i="1"/>
  <c r="X99" i="1"/>
  <c r="Y99" i="1"/>
  <c r="Z99" i="1"/>
  <c r="N100" i="1"/>
  <c r="O100" i="1"/>
  <c r="P100" i="1"/>
  <c r="Q100" i="1"/>
  <c r="S100" i="1"/>
  <c r="U100" i="1"/>
  <c r="V100" i="1"/>
  <c r="W100" i="1"/>
  <c r="X100" i="1"/>
  <c r="Y100" i="1"/>
  <c r="Z100" i="1"/>
  <c r="N101" i="1"/>
  <c r="O101" i="1"/>
  <c r="P101" i="1"/>
  <c r="Q101" i="1"/>
  <c r="S101" i="1"/>
  <c r="U101" i="1"/>
  <c r="V101" i="1"/>
  <c r="W101" i="1"/>
  <c r="X101" i="1"/>
  <c r="Y101" i="1"/>
  <c r="Z101" i="1"/>
  <c r="N102" i="1"/>
  <c r="O102" i="1"/>
  <c r="P102" i="1"/>
  <c r="Q102" i="1"/>
  <c r="S102" i="1"/>
  <c r="U102" i="1"/>
  <c r="V102" i="1"/>
  <c r="W102" i="1"/>
  <c r="X102" i="1"/>
  <c r="Y102" i="1"/>
  <c r="Z102" i="1"/>
  <c r="N103" i="1"/>
  <c r="O103" i="1"/>
  <c r="P103" i="1"/>
  <c r="Q103" i="1"/>
  <c r="S103" i="1"/>
  <c r="U103" i="1"/>
  <c r="V103" i="1"/>
  <c r="W103" i="1"/>
  <c r="X103" i="1"/>
  <c r="Y103" i="1"/>
  <c r="Z103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H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L100" i="1"/>
  <c r="M100" i="1"/>
  <c r="C101" i="1"/>
  <c r="D101" i="1"/>
  <c r="E101" i="1"/>
  <c r="F101" i="1"/>
  <c r="G101" i="1"/>
  <c r="H101" i="1"/>
  <c r="I101" i="1"/>
  <c r="L101" i="1"/>
  <c r="M101" i="1"/>
  <c r="C102" i="1"/>
  <c r="D102" i="1"/>
  <c r="E102" i="1"/>
  <c r="F102" i="1"/>
  <c r="G102" i="1"/>
  <c r="H102" i="1"/>
  <c r="I102" i="1"/>
  <c r="L102" i="1"/>
  <c r="M102" i="1"/>
  <c r="C103" i="1"/>
  <c r="D103" i="1"/>
  <c r="E103" i="1"/>
  <c r="F103" i="1"/>
  <c r="G103" i="1"/>
  <c r="H103" i="1"/>
  <c r="I103" i="1"/>
  <c r="L103" i="1"/>
  <c r="M103" i="1"/>
  <c r="A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E2" i="1"/>
  <c r="AC2" i="1"/>
  <c r="AD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F2" i="1"/>
  <c r="G2" i="1"/>
  <c r="H2" i="1"/>
  <c r="I2" i="1"/>
  <c r="J2" i="1"/>
  <c r="K2" i="1"/>
  <c r="B2" i="1"/>
  <c r="AB2" i="1"/>
  <c r="AA2" i="1"/>
  <c r="E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8DA86-D061-4EC1-8882-BA35605E3700}" keepAlive="1" name="Requête - Worksheet" description="Connexion à la requête « Worksheet » dans le classeur." type="5" refreshedVersion="8" background="1" saveData="1">
    <dbPr connection="Provider=Microsoft.Mashup.OleDb.1;Data Source=$Workbook$;Location=Worksheet;Extended Properties=&quot;&quot;" command="SELECT * FROM [Worksheet]"/>
  </connection>
  <connection id="2" xr16:uid="{900EA87D-91B5-4055-AE3C-7A5A718DB08C}" keepAlive="1" name="Requête - Worksheet (2)" description="Connexion à la requête « Worksheet (2) » dans le classeur." type="5" refreshedVersion="8" background="1" saveData="1">
    <dbPr connection="Provider=Microsoft.Mashup.OleDb.1;Data Source=$Workbook$;Location=&quot;Worksheet (2)&quot;;Extended Properties=&quot;&quot;" command="SELECT * FROM [Worksheet (2)]"/>
  </connection>
  <connection id="3" xr16:uid="{6F7E5D01-D87F-4D89-BD7F-7E0BD7D897AB}" keepAlive="1" name="Requête - Worksheet (3)" description="Connexion à la requête « Worksheet (3) » dans le classeur." type="5" refreshedVersion="8" background="1" saveData="1">
    <dbPr connection="Provider=Microsoft.Mashup.OleDb.1;Data Source=$Workbook$;Location=&quot;Worksheet (3)&quot;;Extended Properties=&quot;&quot;" command="SELECT * FROM [Worksheet (3)]"/>
  </connection>
</connections>
</file>

<file path=xl/sharedStrings.xml><?xml version="1.0" encoding="utf-8"?>
<sst xmlns="http://schemas.openxmlformats.org/spreadsheetml/2006/main" count="487" uniqueCount="338">
  <si>
    <t>G.15a. Branchen des Zweiten und Dritten Sektors: Durchschnittliche Monatsgehälter der männlichen Angestellten nach Kategorien 1968-1990 (in Franken) (1)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</si>
  <si>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</si>
  <si>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</si>
  <si>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</si>
  <si>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</si>
  <si>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</si>
  <si>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</si>
  <si>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</si>
  <si>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</si>
  <si>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</si>
  <si>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</si>
  <si>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</si>
  <si>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</si>
  <si>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</si>
  <si>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</si>
  <si>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</si>
  <si>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</si>
  <si>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</si>
  <si>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</si>
  <si>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</si>
  <si>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</si>
  <si>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</si>
  <si>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</si>
  <si>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</si>
  <si>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</si>
  <si>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</si>
  <si>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</si>
  <si>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</si>
  <si>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G.15b. Branchen des Zweiten und Dritten Sektors: Durchschnittliche Monatsgehälter der weiblichen Angestellten nach Kategorien 1968-1990 (in Franken) (1)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</si>
  <si>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</si>
  <si>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</si>
  <si>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</si>
  <si>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</si>
  <si>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</si>
  <si>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</si>
  <si>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</si>
  <si>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</si>
  <si>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</si>
  <si>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</si>
  <si>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</si>
  <si>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</si>
  <si>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</si>
  <si>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</si>
  <si>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</si>
  <si>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</si>
  <si>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</si>
  <si>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</si>
  <si>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</si>
  <si>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</si>
  <si>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</si>
  <si>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</si>
  <si>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</si>
  <si>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</si>
  <si>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</si>
  <si>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</si>
  <si>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</si>
  <si>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G.15a. Branches du secondaire et du tertiaire: salaire moyen mensuel des salariés maculins par catégorie, de 1968 à 1990 (en francs) (1)</t>
  </si>
  <si>
    <t>G.15b. Branches du secondaire et du tertiaire: salaire moyen mensuel des salariés féminins par catégorie, de 1968 à 1990 (en francs) (1)</t>
  </si>
  <si>
    <t>Jahr</t>
  </si>
  <si>
    <t>Industrie und Gewerbe</t>
  </si>
  <si>
    <t>Uebr. 2. Sektor</t>
  </si>
  <si>
    <t>Dienstleistungen</t>
  </si>
  <si>
    <t>Nah-</t>
  </si>
  <si>
    <t>Kleider,</t>
  </si>
  <si>
    <t>Textil-</t>
  </si>
  <si>
    <t>Papier-</t>
  </si>
  <si>
    <t>Graphi-</t>
  </si>
  <si>
    <t>Chemi-</t>
  </si>
  <si>
    <t>Holz,</t>
  </si>
  <si>
    <t>Steine</t>
  </si>
  <si>
    <t>Metall-</t>
  </si>
  <si>
    <t>Uhren-</t>
  </si>
  <si>
    <t>Bijou-</t>
  </si>
  <si>
    <t>Total</t>
  </si>
  <si>
    <t>Bauge-</t>
  </si>
  <si>
    <t>Gas,</t>
  </si>
  <si>
    <t>Gross-</t>
  </si>
  <si>
    <t>Klein-</t>
  </si>
  <si>
    <t>Ban-</t>
  </si>
  <si>
    <t>Private</t>
  </si>
  <si>
    <t>Vermitt-</t>
  </si>
  <si>
    <t>Immo-</t>
  </si>
  <si>
    <t>Bera-</t>
  </si>
  <si>
    <t>Gast-</t>
  </si>
  <si>
    <t>Ver-</t>
  </si>
  <si>
    <t>Oeffent-</t>
  </si>
  <si>
    <t>Repa-</t>
  </si>
  <si>
    <t>Ge-</t>
  </si>
  <si>
    <t>Reini-</t>
  </si>
  <si>
    <t>rungs-</t>
  </si>
  <si>
    <t>Wäsche,</t>
  </si>
  <si>
    <t>indu-</t>
  </si>
  <si>
    <t>sches</t>
  </si>
  <si>
    <t>sche</t>
  </si>
  <si>
    <t>Kork,</t>
  </si>
  <si>
    <t>und</t>
  </si>
  <si>
    <t>terie,</t>
  </si>
  <si>
    <t>werbe,</t>
  </si>
  <si>
    <t>Wasser,</t>
  </si>
  <si>
    <t>handel</t>
  </si>
  <si>
    <t>ken,</t>
  </si>
  <si>
    <t>Versi-</t>
  </si>
  <si>
    <t>lung,</t>
  </si>
  <si>
    <t>bilien,</t>
  </si>
  <si>
    <t>tung</t>
  </si>
  <si>
    <t>gewer-</t>
  </si>
  <si>
    <t>kehr</t>
  </si>
  <si>
    <t>liche</t>
  </si>
  <si>
    <t>ratur-</t>
  </si>
  <si>
    <t>samt-</t>
  </si>
  <si>
    <t>gung</t>
  </si>
  <si>
    <t>mittel</t>
  </si>
  <si>
    <t>Schuhe,</t>
  </si>
  <si>
    <t>strie</t>
  </si>
  <si>
    <t>Gewer-</t>
  </si>
  <si>
    <t>Indu-</t>
  </si>
  <si>
    <t>Möbel</t>
  </si>
  <si>
    <t>Erden</t>
  </si>
  <si>
    <t>strie (2)</t>
  </si>
  <si>
    <t>Gravier-,</t>
  </si>
  <si>
    <t>Zimme-</t>
  </si>
  <si>
    <t>Elektri-</t>
  </si>
  <si>
    <t>Kredit-</t>
  </si>
  <si>
    <t>che-</t>
  </si>
  <si>
    <t>Verleih,</t>
  </si>
  <si>
    <t>Verleih</t>
  </si>
  <si>
    <t>be</t>
  </si>
  <si>
    <t>Verwal-</t>
  </si>
  <si>
    <t>total</t>
  </si>
  <si>
    <t>Bettwaren</t>
  </si>
  <si>
    <t>anstalten</t>
  </si>
  <si>
    <t>rei</t>
  </si>
  <si>
    <t>zität</t>
  </si>
  <si>
    <t>vermittl.</t>
  </si>
  <si>
    <t>rungen</t>
  </si>
  <si>
    <t>Beratung</t>
  </si>
  <si>
    <t>Année</t>
  </si>
  <si>
    <t>Industrie et artisanat</t>
  </si>
  <si>
    <t>Second. rest.</t>
  </si>
  <si>
    <t>Services</t>
  </si>
  <si>
    <t>Pro-</t>
  </si>
  <si>
    <t>Vêtem.,</t>
  </si>
  <si>
    <t>Arts</t>
  </si>
  <si>
    <t>Bois,</t>
  </si>
  <si>
    <t>Pierre</t>
  </si>
  <si>
    <t>Horlo-</t>
  </si>
  <si>
    <t>Con-</t>
  </si>
  <si>
    <t>Gaz,</t>
  </si>
  <si>
    <t>Com-</t>
  </si>
  <si>
    <t>Banques,</t>
  </si>
  <si>
    <t>Assu-</t>
  </si>
  <si>
    <t>Agences,</t>
  </si>
  <si>
    <t>Affaires</t>
  </si>
  <si>
    <t>Bureaux</t>
  </si>
  <si>
    <t>Hôtel-</t>
  </si>
  <si>
    <t>Trans-</t>
  </si>
  <si>
    <t>Admini-</t>
  </si>
  <si>
    <t>Net-</t>
  </si>
  <si>
    <t>duits</t>
  </si>
  <si>
    <t>lingerie,</t>
  </si>
  <si>
    <t>gra-</t>
  </si>
  <si>
    <t>liège,</t>
  </si>
  <si>
    <t>et</t>
  </si>
  <si>
    <t>gerie</t>
  </si>
  <si>
    <t>struct.,</t>
  </si>
  <si>
    <t>eau,</t>
  </si>
  <si>
    <t>merce</t>
  </si>
  <si>
    <t>établisse-</t>
  </si>
  <si>
    <t>rances</t>
  </si>
  <si>
    <t>location,</t>
  </si>
  <si>
    <t>immobi-</t>
  </si>
  <si>
    <t>de con-</t>
  </si>
  <si>
    <t>lerie,</t>
  </si>
  <si>
    <t>ports</t>
  </si>
  <si>
    <t>stration</t>
  </si>
  <si>
    <t>général</t>
  </si>
  <si>
    <t>toyage</t>
  </si>
  <si>
    <t>alimen-</t>
  </si>
  <si>
    <t>chauss.,</t>
  </si>
  <si>
    <t>textile</t>
  </si>
  <si>
    <t>du</t>
  </si>
  <si>
    <t>phiques</t>
  </si>
  <si>
    <t>chi-</t>
  </si>
  <si>
    <t>mœubles</t>
  </si>
  <si>
    <t>terre</t>
  </si>
  <si>
    <t>d. mé-</t>
  </si>
  <si>
    <t>gravure,</t>
  </si>
  <si>
    <t>charpen-</t>
  </si>
  <si>
    <t>électri-</t>
  </si>
  <si>
    <t>de</t>
  </si>
  <si>
    <t>ments</t>
  </si>
  <si>
    <t>pri-</t>
  </si>
  <si>
    <t>consul-</t>
  </si>
  <si>
    <t>lières,</t>
  </si>
  <si>
    <t>sulta-</t>
  </si>
  <si>
    <t>restau-</t>
  </si>
  <si>
    <t>pub-</t>
  </si>
  <si>
    <t>taires</t>
  </si>
  <si>
    <t>literie</t>
  </si>
  <si>
    <t>papier</t>
  </si>
  <si>
    <t>m ique</t>
  </si>
  <si>
    <t>taux(2)</t>
  </si>
  <si>
    <t>frappe</t>
  </si>
  <si>
    <t>terie</t>
  </si>
  <si>
    <t>cité</t>
  </si>
  <si>
    <t>gros</t>
  </si>
  <si>
    <t>détail</t>
  </si>
  <si>
    <t>financ.</t>
  </si>
  <si>
    <t>véés</t>
  </si>
  <si>
    <t>tation</t>
  </si>
  <si>
    <t>location</t>
  </si>
  <si>
    <t>tion</t>
  </si>
  <si>
    <t>rants</t>
  </si>
  <si>
    <t>lique</t>
  </si>
  <si>
    <t>Kategorie I: Qualifizierte, selbständig arbeitende Angestellte mit abgeschlossener Berufslehre oder beendigtem Studium</t>
  </si>
  <si>
    <t>Kategorie I: Qualifizierte, selbständig arbeitende Angestelle mit abgeschlossener Berufslehre oder beendigtem Studium</t>
  </si>
  <si>
    <t>Catégorie I: Employés qualifiés, travaillant de façon indépendante et ayant achevé un apprentissage ou des études</t>
  </si>
  <si>
    <t>Catégorie I: Employées qualifiés, travaillant de façon indépendante et ayant achevé un apprentissage ou des études</t>
  </si>
  <si>
    <t>Kategorie II: Nicht selbständig arbeitende Angestellte mit einer Berufslehre oder besonderen Kenntnissen</t>
  </si>
  <si>
    <t xml:space="preserve">Kategorie II: Nicht selbständig arbeitende Angestellte mit einer Berufslehre oder besonderen Kenntnissen </t>
  </si>
  <si>
    <t>Catégorie II: Employés ne travaillant pas de façon indépendante, mais ayant achevé un apprentissage ou possédant de connaissances spéciales</t>
  </si>
  <si>
    <t>Catégorie II: Employées ne travaillant pas de façon indépendante, mais ayant achevé un apprentissage ou possédant des connaissances spéciales</t>
  </si>
  <si>
    <t>Kategorie III: Hilfsangestellte</t>
  </si>
  <si>
    <t>Kategorie III: Hilfsangestelle</t>
  </si>
  <si>
    <t>Catégorie III: Employés auxiliaires</t>
  </si>
  <si>
    <t>Catégorie III: Employées auxiliaires</t>
  </si>
  <si>
    <t>(1) Allgemeine Lohn- und Gehaltserhebungen des Bundesamates für Industrie, Gewerbe und Arbeit im Oktober</t>
  </si>
  <si>
    <t>(1) Enquêtes générales de l'Office fédéral de l'industrie, des arts et métiers et du travail au mois d'octobre</t>
  </si>
  <si>
    <t>(2) Für die gesamte Metall- und Maschinenindustrie lassen die Angaben des Arbeitgeberverbandes eine Aufschlüsselung nach Kategorien nicht zu</t>
  </si>
  <si>
    <t>(2) Pour l'industrie des métaux et des machines, les indications de l'association patronale ne permettent pas une ventilation par catégorie</t>
  </si>
  <si>
    <t>(2) Pour l'industrie des métaux et de machines au total .....</t>
  </si>
  <si>
    <t>Quelle: "Die Volkswirtschaft", Bde. 1969-1991</t>
  </si>
  <si>
    <t>Source: "La Vie économique", vol. 1969-1991</t>
  </si>
  <si>
    <t>G.16. Tages- und Monatslöhne landwirtschaftlicher Arbeitnehmer 1870-1989 (in Franken) (1)</t>
  </si>
  <si>
    <t>G.16. Salaires horaires et quotidiens d'employés et de journaliers agricoles, de 1870 à 1989 (en francs) (1)</t>
  </si>
  <si>
    <t>G.16. Daily and Monthly Wages of Rural Workers 1870-1989 (in Swiss Francs) (1)</t>
  </si>
  <si>
    <t>Melker,</t>
  </si>
  <si>
    <t>Männliche</t>
  </si>
  <si>
    <t>Weibliche</t>
  </si>
  <si>
    <t>Tag-</t>
  </si>
  <si>
    <t>Taglöhne-</t>
  </si>
  <si>
    <t>Taglöhner</t>
  </si>
  <si>
    <t>ledig</t>
  </si>
  <si>
    <t>Angestellte</t>
  </si>
  <si>
    <t>löhner;</t>
  </si>
  <si>
    <t>rinnen;</t>
  </si>
  <si>
    <t>im Kanton</t>
  </si>
  <si>
    <t>für alle</t>
  </si>
  <si>
    <t>für Haus-</t>
  </si>
  <si>
    <t>Lohn</t>
  </si>
  <si>
    <t>Genf, inkl.</t>
  </si>
  <si>
    <t>Arbeiten,</t>
  </si>
  <si>
    <t>halt und</t>
  </si>
  <si>
    <t>inkl. Kost</t>
  </si>
  <si>
    <t>Kost (2)</t>
  </si>
  <si>
    <t>Betrieb</t>
  </si>
  <si>
    <t>Fr. / Monat</t>
  </si>
  <si>
    <t>Fr. / Tag</t>
  </si>
  <si>
    <t>fr. / mois</t>
  </si>
  <si>
    <t>fr. / jour</t>
  </si>
  <si>
    <t>1871/75</t>
  </si>
  <si>
    <t>1876/80</t>
  </si>
  <si>
    <t>1881/85</t>
  </si>
  <si>
    <t>1886/90</t>
  </si>
  <si>
    <t>1891/95</t>
  </si>
  <si>
    <t>1896/00</t>
  </si>
  <si>
    <t>1901/05</t>
  </si>
  <si>
    <t>1907/09</t>
  </si>
  <si>
    <t>1910/12</t>
  </si>
  <si>
    <t>1930/35*</t>
  </si>
  <si>
    <t>1938/40</t>
  </si>
  <si>
    <t>1941/45</t>
  </si>
  <si>
    <t>1946/50</t>
  </si>
  <si>
    <t>1951/55</t>
  </si>
  <si>
    <t>1956/60</t>
  </si>
  <si>
    <t>1961/65</t>
  </si>
  <si>
    <t>1966/70</t>
  </si>
  <si>
    <t>1971/75</t>
  </si>
  <si>
    <t>1976/80</t>
  </si>
  <si>
    <t>1981/85</t>
  </si>
  <si>
    <t>1986/89</t>
  </si>
  <si>
    <t>(1) Ab 1932 Mittel aus Sommer und Winter (1932=1932/33 usw.).</t>
  </si>
  <si>
    <t>(1) Dès 1932 moyenne de l'été et de l'hiver (1932=1932/33, etc.).</t>
  </si>
  <si>
    <t>(2) Mittel der Monate März bis September.</t>
  </si>
  <si>
    <t>(2) Moyenne des mois de mars à septembre.</t>
  </si>
  <si>
    <t>*Mittel aus 1930, 1932 und 1935.</t>
  </si>
  <si>
    <t>*Moyenne de 1930, 1932 et 1935.</t>
  </si>
  <si>
    <t>Quellen: 1. Schweiz. Bauernsekretariat: Erhebungen und Schätzungen,  Bde. 1922-1991;</t>
  </si>
  <si>
    <t xml:space="preserve">     2. Brugger 1968; 3. Brugger 1978 (Taglöhner im Kanton Genf).</t>
  </si>
  <si>
    <t>Sources: 1. Secr. des paysans suisses: Statistiques et évaluations,  vol. 1922-1991;</t>
  </si>
  <si>
    <t xml:space="preserve">    2. Brugger 1968; 3. Brugger 1978 (journaliers dans le canton de Genève).</t>
  </si>
  <si>
    <t>G.18. Nominal- und Reallohnindex 1890-2005 (1939=100) (Wirtschaftsgeschichte der Schweiz im 20. Jahrhundert)</t>
  </si>
  <si>
    <t>G.18. Nominale et réel indice de salaire 1890-2005 (1939=100) (Histoire économique de la Suisse en 20ème siècle)</t>
  </si>
  <si>
    <t xml:space="preserve">G.18. Nominal- and real wage index 1890-2005 (1939=100) (Economic history of Switzerland during the 20th century) </t>
  </si>
  <si>
    <t>Nominallohnindex</t>
  </si>
  <si>
    <t>Reallohnindex</t>
  </si>
  <si>
    <t>Indice de salaire nominale</t>
  </si>
  <si>
    <t>Indice de salaire réel</t>
  </si>
  <si>
    <t>Year</t>
  </si>
  <si>
    <t>Nominal wage index</t>
  </si>
  <si>
    <t>Real wage index</t>
  </si>
  <si>
    <t>1939=100</t>
  </si>
  <si>
    <t>Quellen: HSSO Tab. G.1, BFS online Tab. 3.4.2.1.1.</t>
  </si>
  <si>
    <t>Sources: HSSO Tab. G.1, OFS online Tab. 3.4.2.1.1.</t>
  </si>
  <si>
    <t xml:space="preserve">Vachers célibataires </t>
  </si>
  <si>
    <t>Employés pour tous travaux, célibataire</t>
  </si>
  <si>
    <t>Employées pour le ménage et la ferme</t>
  </si>
  <si>
    <t>Journaliers; dans la salaire y compris l'entretien</t>
  </si>
  <si>
    <t>Journalières dans la salaire y compris l'entretien</t>
  </si>
  <si>
    <t>Journaliers dans le ct. de Genève; y compris l'entretien</t>
  </si>
  <si>
    <t xml:space="preserve">Industrie et artisanat </t>
  </si>
  <si>
    <t>Produits alimentaires</t>
  </si>
  <si>
    <t>Vêtem., lingerie, chauss., literie</t>
  </si>
  <si>
    <t>Industrie textile</t>
  </si>
  <si>
    <t>Industrie du papier</t>
  </si>
  <si>
    <t>Arts graphiques</t>
  </si>
  <si>
    <t>Industrie chimique</t>
  </si>
  <si>
    <t>Bois, liège, meubles</t>
  </si>
  <si>
    <t xml:space="preserve">Pierre et terre </t>
  </si>
  <si>
    <t>Industrie d. métaux(2)</t>
  </si>
  <si>
    <t>Bijouterie, gravure, frappe</t>
  </si>
  <si>
    <t>Construct., charpenterie</t>
  </si>
  <si>
    <t>Gaz, eau, éléctricité</t>
  </si>
  <si>
    <t>Commerce de gros</t>
  </si>
  <si>
    <t>Commerce de détail</t>
  </si>
  <si>
    <t xml:space="preserve">Banques, établissments financ. </t>
  </si>
  <si>
    <t>Assurances privées</t>
  </si>
  <si>
    <t>Agences, location, consultation</t>
  </si>
  <si>
    <t xml:space="preserve">Affaires immobilières, location </t>
  </si>
  <si>
    <t>Bureaux de consultation</t>
  </si>
  <si>
    <t>Hôtellerie, restaurants</t>
  </si>
  <si>
    <t>Transports</t>
  </si>
  <si>
    <t>Administration publique</t>
  </si>
  <si>
    <t>Réparations</t>
  </si>
  <si>
    <t>Total général</t>
  </si>
  <si>
    <t>Horlogerie</t>
  </si>
  <si>
    <t>Secteur ternaire et secondaire</t>
  </si>
  <si>
    <t>Secteur primaire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</si>
</sst>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7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CA4A-01A7-4C0B-AA37-77A8C04EC374}">
  <dimension ref="A1:AG103"/>
  <sheetViews>
    <sheetView tabSelected="1" topLeftCell="F1" zoomScale="61" workbookViewId="0">
      <selection activeCell="A34" sqref="A34:XFD34"/>
    </sheetView>
  </sheetViews>
  <sheetFormatPr defaultColWidth="10.6640625" defaultRowHeight="14.25" x14ac:dyDescent="0.45"/>
  <cols>
    <col min="1" max="1" width="11.06640625" style="5" customWidth="1"/>
    <col min="10" max="11" width="11.33203125" bestFit="1" customWidth="1"/>
  </cols>
  <sheetData>
    <row r="1" spans="1:33" x14ac:dyDescent="0.45">
      <c r="E1" s="10" t="s">
        <v>336</v>
      </c>
      <c r="F1" s="10"/>
      <c r="G1" s="10"/>
      <c r="H1" s="10"/>
      <c r="I1" s="10"/>
      <c r="J1" s="10"/>
      <c r="K1" s="10"/>
      <c r="L1" s="10"/>
      <c r="AA1" s="10" t="s">
        <v>337</v>
      </c>
      <c r="AB1" s="10"/>
      <c r="AC1" s="10"/>
      <c r="AD1" s="10"/>
      <c r="AE1" s="10"/>
    </row>
    <row r="2" spans="1:33" s="1" customFormat="1" ht="71.25" x14ac:dyDescent="0.45">
      <c r="A2" s="8" t="s">
        <v>136</v>
      </c>
      <c r="B2" s="6" t="str">
        <f>'salaire 2_3'!B11</f>
        <v>Produits alimentaires</v>
      </c>
      <c r="C2" s="6" t="str">
        <f>'salaire 2_3'!C11</f>
        <v>Vêtem., lingerie, chauss., literie</v>
      </c>
      <c r="D2" s="6" t="str">
        <f>'salaire 2_3'!D11</f>
        <v>Industrie textile</v>
      </c>
      <c r="E2" s="6" t="str">
        <f>'salaire 2_3'!E11</f>
        <v>Industrie du papier</v>
      </c>
      <c r="F2" s="6" t="str">
        <f>'salaire 2_3'!F11</f>
        <v>Arts graphiques</v>
      </c>
      <c r="G2" s="6" t="str">
        <f>'salaire 2_3'!G11</f>
        <v>Industrie chimique</v>
      </c>
      <c r="H2" s="6" t="str">
        <f>'salaire 2_3'!H11</f>
        <v>Bois, liège, meubles</v>
      </c>
      <c r="I2" s="6" t="str">
        <f>'salaire 2_3'!I11</f>
        <v xml:space="preserve">Pierre et terre </v>
      </c>
      <c r="J2" s="6" t="str">
        <f>'salaire 2_3'!J11</f>
        <v>Industrie d. métaux(2)</v>
      </c>
      <c r="K2" s="6" t="str">
        <f>'salaire 2_3'!K11</f>
        <v>Horlogerie</v>
      </c>
      <c r="L2" s="6" t="str">
        <f>'salaire 2_3'!L11</f>
        <v>Bijouterie, gravure, frappe</v>
      </c>
      <c r="M2" s="6" t="str">
        <f>'salaire 2_3'!M11</f>
        <v>Total</v>
      </c>
      <c r="N2" s="6" t="str">
        <f>'salaire 2_3'!N11</f>
        <v>Construct., charpenterie</v>
      </c>
      <c r="O2" s="6" t="str">
        <f>'salaire 2_3'!O11</f>
        <v>Gaz, eau, éléctricité</v>
      </c>
      <c r="P2" s="6" t="str">
        <f>'salaire 2_3'!P11</f>
        <v>Commerce de gros</v>
      </c>
      <c r="Q2" s="6" t="str">
        <f>'salaire 2_3'!Q11</f>
        <v>Commerce de détail</v>
      </c>
      <c r="R2" s="6" t="str">
        <f>'salaire 2_3'!R11</f>
        <v xml:space="preserve">Banques, établissments financ. </v>
      </c>
      <c r="S2" s="6" t="str">
        <f>'salaire 2_3'!S11</f>
        <v>Assurances privées</v>
      </c>
      <c r="T2" s="6" t="str">
        <f>'salaire 2_3'!T11</f>
        <v>Agences, location, consultation</v>
      </c>
      <c r="U2" s="6" t="str">
        <f>'salaire 2_3'!U11</f>
        <v xml:space="preserve">Affaires immobilières, location </v>
      </c>
      <c r="V2" s="6" t="str">
        <f>'salaire 2_3'!V11</f>
        <v>Bureaux de consultation</v>
      </c>
      <c r="W2" s="6" t="str">
        <f>'salaire 2_3'!W11</f>
        <v>Hôtellerie, restaurants</v>
      </c>
      <c r="X2" s="6" t="str">
        <f>'salaire 2_3'!X11</f>
        <v>Transports</v>
      </c>
      <c r="Y2" s="6" t="str">
        <f>'salaire 2_3'!Y11</f>
        <v>Administration publique</v>
      </c>
      <c r="Z2" s="6" t="str">
        <f>'salaire 2_3'!Z11</f>
        <v>Réparations</v>
      </c>
      <c r="AA2" s="7" t="str">
        <f>salaire_1!B12</f>
        <v xml:space="preserve">Vachers célibataires </v>
      </c>
      <c r="AB2" s="7" t="str">
        <f>salaire_1!C12</f>
        <v>Employés pour tous travaux, célibataire</v>
      </c>
      <c r="AC2" s="7" t="str">
        <f>salaire_1!D12</f>
        <v>Employées pour le ménage et la ferme</v>
      </c>
      <c r="AD2" s="7" t="str">
        <f>salaire_1!E12</f>
        <v>Journaliers; dans la salaire y compris l'entretien</v>
      </c>
      <c r="AE2" s="7" t="str">
        <f>salaire_1!F12</f>
        <v>Journalières dans la salaire y compris l'entretien</v>
      </c>
      <c r="AF2" s="2"/>
      <c r="AG2" s="2"/>
    </row>
    <row r="3" spans="1:33" x14ac:dyDescent="0.45">
      <c r="A3" s="5">
        <v>1890</v>
      </c>
      <c r="B3">
        <f>$B$81*indice_salaire!B10/indice_salaire!$B$88</f>
        <v>108.92119916755819</v>
      </c>
      <c r="C3">
        <f>$C$81*indice_salaire!B10/indice_salaire!$B$88</f>
        <v>103.27015017717623</v>
      </c>
      <c r="D3">
        <f>$D$81*indice_salaire!B10/indice_salaire!$B$88</f>
        <v>104.82141852747716</v>
      </c>
      <c r="E3">
        <f>$E$81*indice_salaire!B10/indice_salaire!$B$88</f>
        <v>112.24534563248874</v>
      </c>
      <c r="F3">
        <f>$F$81*indice_salaire!B10/indice_salaire!$B$88</f>
        <v>107.03751617076421</v>
      </c>
      <c r="G3">
        <f>$G$81*indice_salaire!B10/indice_salaire!$B$88</f>
        <v>120.66651667697951</v>
      </c>
      <c r="H3">
        <f>$H$81*indice_salaire!B10/indice_salaire!$B$88</f>
        <v>99.281174419259543</v>
      </c>
      <c r="I3">
        <f>$I$81*indice_salaire!B10/indice_salaire!$B$88</f>
        <v>107.81315034591466</v>
      </c>
      <c r="J3">
        <f>$J$81*indice_salaire!B10/indice_salaire!$B$88</f>
        <v>104.54440632206627</v>
      </c>
      <c r="K3">
        <f>$K$81*indice_salaire!B10/indice_salaire!$B$88</f>
        <v>103.87957702908015</v>
      </c>
      <c r="L3">
        <f>$L$81*indice_salaire!B10/indice_salaire!$B$88</f>
        <v>110.58327240002346</v>
      </c>
      <c r="M3">
        <f>$M$81*indice_salaire!B10/indice_salaire!$B$88</f>
        <v>107.59154058158595</v>
      </c>
      <c r="N3">
        <f>$N$81*indice_salaire!B10/indice_salaire!$B$88</f>
        <v>101.77428426795747</v>
      </c>
      <c r="O3">
        <f>$O$81*indice_salaire!B10/indice_salaire!$B$88</f>
        <v>115.18167500984407</v>
      </c>
      <c r="P3">
        <f>$P$81*indice_salaire!B10/indice_salaire!$B$88</f>
        <v>105.70785758479197</v>
      </c>
      <c r="Q3">
        <f>$Q$81*indice_salaire!B10/indice_salaire!$B$88</f>
        <v>99.336576860341708</v>
      </c>
      <c r="R3">
        <f>$R$81*indice_salaire!B10/indice_salaire!$B$88</f>
        <v>116.95455312447372</v>
      </c>
      <c r="S3">
        <f>$S$81*indice_salaire!B10/indice_salaire!$B$88</f>
        <v>104.32279655773756</v>
      </c>
      <c r="T3">
        <f>$T$81*indice_salaire!B10/indice_salaire!$B$88</f>
        <v>111.85752854491352</v>
      </c>
      <c r="U3">
        <f>$U$90*indice_salaire!B10/indice_salaire!$B$97</f>
        <v>91.064674813161531</v>
      </c>
      <c r="V3">
        <f>$V$90*indice_salaire!B10/indice_salaire!$B$97</f>
        <v>106.97258592134305</v>
      </c>
      <c r="W3">
        <f>$W$90*indice_salaire!B10/indice_salaire!$B$97</f>
        <v>80.297075117487651</v>
      </c>
      <c r="X3">
        <f>$X$81*indice_salaire!B10/indice_salaire!$B$88</f>
        <v>101.82968670903965</v>
      </c>
      <c r="Y3">
        <f>$Y$90*indice_salaire!B10/indice_salaire!$B$97</f>
        <v>113.65499075760296</v>
      </c>
      <c r="Z3">
        <f>$Z$90*indice_salaire!B10/indice_salaire!$B$97</f>
        <v>89.279092954079928</v>
      </c>
      <c r="AA3">
        <f>$AA$81*indice_salaire!B10/indice_salaire!$B$88</f>
        <v>35.789976939085754</v>
      </c>
      <c r="AB3">
        <f>$AB$81*indice_salaire!B10/indice_salaire!$B$88</f>
        <v>28.698464480567214</v>
      </c>
      <c r="AC3">
        <f>$AC$81*indice_salaire!B10/indice_salaire!$B$88</f>
        <v>21.108330052309089</v>
      </c>
      <c r="AD3">
        <f>$AD$81*indice_salaire!B10/indice_salaire!$B$88</f>
        <v>1.5097165194892983</v>
      </c>
      <c r="AE3">
        <f>$AE$81*indice_salaire!B10/indice_salaire!$B$88</f>
        <v>1.1468305304010449</v>
      </c>
    </row>
    <row r="4" spans="1:33" x14ac:dyDescent="0.45">
      <c r="A4" s="5">
        <v>1891</v>
      </c>
      <c r="B4">
        <f>$B$81*indice_salaire!B11/indice_salaire!$B$88</f>
        <v>111.13279712019968</v>
      </c>
      <c r="C4">
        <f>$C$81*indice_salaire!B11/indice_salaire!$B$88</f>
        <v>105.36700601833783</v>
      </c>
      <c r="D4">
        <f>$D$81*indice_salaire!B11/indice_salaire!$B$88</f>
        <v>106.94977220316267</v>
      </c>
      <c r="E4">
        <f>$E$81*indice_salaire!B11/indice_salaire!$B$88</f>
        <v>114.5244389448243</v>
      </c>
      <c r="F4">
        <f>$F$81*indice_salaire!B11/indice_salaire!$B$88</f>
        <v>109.21086675291241</v>
      </c>
      <c r="G4">
        <f>$G$81*indice_salaire!B11/indice_salaire!$B$88</f>
        <v>123.1165982338733</v>
      </c>
      <c r="H4">
        <f>$H$81*indice_salaire!B11/indice_salaire!$B$88</f>
        <v>101.29703582878831</v>
      </c>
      <c r="I4">
        <f>$I$81*indice_salaire!B11/indice_salaire!$B$88</f>
        <v>110.00224984532481</v>
      </c>
      <c r="J4">
        <f>$J$81*indice_salaire!B11/indice_salaire!$B$88</f>
        <v>106.66713538444394</v>
      </c>
      <c r="K4">
        <f>$K$81*indice_salaire!B11/indice_salaire!$B$88</f>
        <v>105.98880701951903</v>
      </c>
      <c r="L4">
        <f>$L$81*indice_salaire!B11/indice_salaire!$B$88</f>
        <v>112.82861803251198</v>
      </c>
      <c r="M4">
        <f>$M$81*indice_salaire!B11/indice_salaire!$B$88</f>
        <v>109.77614039034984</v>
      </c>
      <c r="N4">
        <f>$N$81*indice_salaire!B11/indice_salaire!$B$88</f>
        <v>103.84076719725677</v>
      </c>
      <c r="O4">
        <f>$O$81*indice_salaire!B11/indice_salaire!$B$88</f>
        <v>117.52038922324269</v>
      </c>
      <c r="P4">
        <f>$P$81*indice_salaire!B11/indice_salaire!$B$88</f>
        <v>107.85421002306256</v>
      </c>
      <c r="Q4">
        <f>$Q$81*indice_salaire!B11/indice_salaire!$B$88</f>
        <v>101.35356319253206</v>
      </c>
      <c r="R4">
        <f>$R$81*indice_salaire!B11/indice_salaire!$B$88</f>
        <v>119.32926486304248</v>
      </c>
      <c r="S4">
        <f>$S$81*indice_salaire!B11/indice_salaire!$B$88</f>
        <v>106.44102592946896</v>
      </c>
      <c r="T4">
        <f>$T$81*indice_salaire!B11/indice_salaire!$B$88</f>
        <v>114.12874739861807</v>
      </c>
      <c r="U4">
        <f>$U$90*indice_salaire!B11/indice_salaire!$B$97</f>
        <v>92.913703743378619</v>
      </c>
      <c r="V4">
        <f>$V$90*indice_salaire!B11/indice_salaire!$B$97</f>
        <v>109.14461812279234</v>
      </c>
      <c r="W4">
        <f>$W$90*indice_salaire!B11/indice_salaire!$B$97</f>
        <v>81.927472581802647</v>
      </c>
      <c r="X4">
        <f>$X$81*indice_salaire!B11/indice_salaire!$B$88</f>
        <v>103.89729456100051</v>
      </c>
      <c r="Y4">
        <f>$Y$90*indice_salaire!B11/indice_salaire!$B$97</f>
        <v>115.96270630598144</v>
      </c>
      <c r="Z4">
        <f>$Z$90*indice_salaire!B11/indice_salaire!$B$97</f>
        <v>91.091866415077064</v>
      </c>
      <c r="AA4">
        <f>$AA$81*indice_salaire!B11/indice_salaire!$B$88</f>
        <v>36.516676978458293</v>
      </c>
      <c r="AB4">
        <f>$AB$81*indice_salaire!B11/indice_salaire!$B$88</f>
        <v>29.281174419259123</v>
      </c>
      <c r="AC4">
        <f>$AC$81*indice_salaire!B11/indice_salaire!$B$88</f>
        <v>21.536925586366266</v>
      </c>
      <c r="AD4">
        <f>$AD$81*indice_salaire!B11/indice_salaire!$B$88</f>
        <v>1.5403706620170097</v>
      </c>
      <c r="AE4">
        <f>$AE$81*indice_salaire!B11/indice_salaire!$B$88</f>
        <v>1.17011642949549</v>
      </c>
    </row>
    <row r="5" spans="1:33" x14ac:dyDescent="0.45">
      <c r="A5" s="5">
        <v>1892</v>
      </c>
      <c r="B5">
        <f>$B$81*indice_salaire!B12/indice_salaire!$B$88</f>
        <v>112.23859609651828</v>
      </c>
      <c r="C5">
        <f>$C$81*indice_salaire!B12/indice_salaire!$B$88</f>
        <v>106.41543393891661</v>
      </c>
      <c r="D5">
        <f>$D$81*indice_salaire!B12/indice_salaire!$B$88</f>
        <v>108.01394904100336</v>
      </c>
      <c r="E5">
        <f>$E$81*indice_salaire!B12/indice_salaire!$B$88</f>
        <v>115.66398560098985</v>
      </c>
      <c r="F5">
        <f>$F$81*indice_salaire!B12/indice_salaire!$B$88</f>
        <v>110.29754204398439</v>
      </c>
      <c r="G5">
        <f>$G$81*indice_salaire!B12/indice_salaire!$B$88</f>
        <v>124.34163901231781</v>
      </c>
      <c r="H5">
        <f>$H$81*indice_salaire!B12/indice_salaire!$B$88</f>
        <v>102.30496653355074</v>
      </c>
      <c r="I5">
        <f>$I$81*indice_salaire!B12/indice_salaire!$B$88</f>
        <v>111.09679959502776</v>
      </c>
      <c r="J5">
        <f>$J$81*indice_salaire!B12/indice_salaire!$B$88</f>
        <v>107.72849991563072</v>
      </c>
      <c r="K5">
        <f>$K$81*indice_salaire!B12/indice_salaire!$B$88</f>
        <v>107.04342201473641</v>
      </c>
      <c r="L5">
        <f>$L$81*indice_salaire!B12/indice_salaire!$B$88</f>
        <v>113.95129084875407</v>
      </c>
      <c r="M5">
        <f>$M$81*indice_salaire!B12/indice_salaire!$B$88</f>
        <v>110.86844029472965</v>
      </c>
      <c r="N5">
        <f>$N$81*indice_salaire!B12/indice_salaire!$B$88</f>
        <v>104.87400866190443</v>
      </c>
      <c r="O5">
        <f>$O$81*indice_salaire!B12/indice_salaire!$B$88</f>
        <v>118.68974632993974</v>
      </c>
      <c r="P5">
        <f>$P$81*indice_salaire!B12/indice_salaire!$B$88</f>
        <v>108.92738624219577</v>
      </c>
      <c r="Q5">
        <f>$Q$81*indice_salaire!B12/indice_salaire!$B$88</f>
        <v>102.36205635862527</v>
      </c>
      <c r="R5">
        <f>$R$81*indice_salaire!B12/indice_salaire!$B$88</f>
        <v>120.51662073232457</v>
      </c>
      <c r="S5">
        <f>$S$81*indice_salaire!B12/indice_salaire!$B$88</f>
        <v>107.50014061533261</v>
      </c>
      <c r="T5">
        <f>$T$81*indice_salaire!B12/indice_salaire!$B$88</f>
        <v>115.26435682546816</v>
      </c>
      <c r="U5">
        <f>$U$90*indice_salaire!B12/indice_salaire!$B$97</f>
        <v>93.838218208485344</v>
      </c>
      <c r="V5">
        <f>$V$90*indice_salaire!B12/indice_salaire!$B$97</f>
        <v>110.23063422351488</v>
      </c>
      <c r="W5">
        <f>$W$90*indice_salaire!B12/indice_salaire!$B$97</f>
        <v>82.742671313958567</v>
      </c>
      <c r="X5">
        <f>$X$81*indice_salaire!B12/indice_salaire!$B$88</f>
        <v>104.93109848697894</v>
      </c>
      <c r="Y5">
        <f>$Y$90*indice_salaire!B12/indice_salaire!$B$97</f>
        <v>117.11656408016844</v>
      </c>
      <c r="Z5">
        <f>$Z$90*indice_salaire!B12/indice_salaire!$B$97</f>
        <v>91.998253145573884</v>
      </c>
      <c r="AA5">
        <f>$AA$81*indice_salaire!B12/indice_salaire!$B$88</f>
        <v>36.880026998143855</v>
      </c>
      <c r="AB5">
        <f>$AB$81*indice_salaire!B12/indice_salaire!$B$88</f>
        <v>29.572529388604512</v>
      </c>
      <c r="AC5">
        <f>$AC$81*indice_salaire!B12/indice_salaire!$B$88</f>
        <v>21.75122335339444</v>
      </c>
      <c r="AD5">
        <f>$AD$81*indice_salaire!B12/indice_salaire!$B$88</f>
        <v>1.5556977332808357</v>
      </c>
      <c r="AE5">
        <f>$AE$81*indice_salaire!B12/indice_salaire!$B$88</f>
        <v>1.1817593790426899</v>
      </c>
    </row>
    <row r="6" spans="1:33" x14ac:dyDescent="0.45">
      <c r="A6" s="5">
        <v>1893</v>
      </c>
      <c r="B6">
        <f>$B$81*indice_salaire!B13/indice_salaire!$B$88</f>
        <v>113.34439507283689</v>
      </c>
      <c r="C6">
        <f>$C$81*indice_salaire!B13/indice_salaire!$B$88</f>
        <v>107.46386185949542</v>
      </c>
      <c r="D6">
        <f>$D$81*indice_salaire!B13/indice_salaire!$B$88</f>
        <v>109.07812587884405</v>
      </c>
      <c r="E6">
        <f>$E$81*indice_salaire!B13/indice_salaire!$B$88</f>
        <v>116.80353225715542</v>
      </c>
      <c r="F6">
        <f>$F$81*indice_salaire!B13/indice_salaire!$B$88</f>
        <v>111.38421733505641</v>
      </c>
      <c r="G6">
        <f>$G$81*indice_salaire!B13/indice_salaire!$B$88</f>
        <v>125.56667979076235</v>
      </c>
      <c r="H6">
        <f>$H$81*indice_salaire!B13/indice_salaire!$B$88</f>
        <v>103.31289723831318</v>
      </c>
      <c r="I6">
        <f>$I$81*indice_salaire!B13/indice_salaire!$B$88</f>
        <v>112.19134934473072</v>
      </c>
      <c r="J6">
        <f>$J$81*indice_salaire!B13/indice_salaire!$B$88</f>
        <v>108.78986444681752</v>
      </c>
      <c r="K6">
        <f>$K$81*indice_salaire!B13/indice_salaire!$B$88</f>
        <v>108.09803700995381</v>
      </c>
      <c r="L6">
        <f>$L$81*indice_salaire!B13/indice_salaire!$B$88</f>
        <v>115.07396366499616</v>
      </c>
      <c r="M6">
        <f>$M$81*indice_salaire!B13/indice_salaire!$B$88</f>
        <v>111.96074019910949</v>
      </c>
      <c r="N6">
        <f>$N$81*indice_salaire!B13/indice_salaire!$B$88</f>
        <v>105.90725012655207</v>
      </c>
      <c r="O6">
        <f>$O$81*indice_salaire!B13/indice_salaire!$B$88</f>
        <v>119.85910343663679</v>
      </c>
      <c r="P6">
        <f>$P$81*indice_salaire!B13/indice_salaire!$B$88</f>
        <v>110.000562461329</v>
      </c>
      <c r="Q6">
        <f>$Q$81*indice_salaire!B13/indice_salaire!$B$88</f>
        <v>103.3705495247185</v>
      </c>
      <c r="R6">
        <f>$R$81*indice_salaire!B13/indice_salaire!$B$88</f>
        <v>121.70397660160666</v>
      </c>
      <c r="S6">
        <f>$S$81*indice_salaire!B13/indice_salaire!$B$88</f>
        <v>108.55925530119627</v>
      </c>
      <c r="T6">
        <f>$T$81*indice_salaire!B13/indice_salaire!$B$88</f>
        <v>116.39996625231825</v>
      </c>
      <c r="U6">
        <f>$U$90*indice_salaire!B13/indice_salaire!$B$97</f>
        <v>94.762732673592112</v>
      </c>
      <c r="V6">
        <f>$V$90*indice_salaire!B13/indice_salaire!$B$97</f>
        <v>111.31665032423744</v>
      </c>
      <c r="W6">
        <f>$W$90*indice_salaire!B13/indice_salaire!$B$97</f>
        <v>83.557870046114488</v>
      </c>
      <c r="X6">
        <f>$X$81*indice_salaire!B13/indice_salaire!$B$88</f>
        <v>105.96490241295737</v>
      </c>
      <c r="Y6">
        <f>$Y$90*indice_salaire!B13/indice_salaire!$B$97</f>
        <v>118.27042185435545</v>
      </c>
      <c r="Z6">
        <f>$Z$90*indice_salaire!B13/indice_salaire!$B$97</f>
        <v>92.904639876070704</v>
      </c>
      <c r="AA6">
        <f>$AA$81*indice_salaire!B13/indice_salaire!$B$88</f>
        <v>37.243377017829424</v>
      </c>
      <c r="AB6">
        <f>$AB$81*indice_salaire!B13/indice_salaire!$B$88</f>
        <v>29.863884357949907</v>
      </c>
      <c r="AC6">
        <f>$AC$81*indice_salaire!B13/indice_salaire!$B$88</f>
        <v>21.965521120422611</v>
      </c>
      <c r="AD6">
        <f>$AD$81*indice_salaire!B13/indice_salaire!$B$88</f>
        <v>1.571024804544662</v>
      </c>
      <c r="AE6">
        <f>$AE$81*indice_salaire!B13/indice_salaire!$B$88</f>
        <v>1.19340232858989</v>
      </c>
    </row>
    <row r="7" spans="1:33" x14ac:dyDescent="0.45">
      <c r="A7" s="5">
        <v>1894</v>
      </c>
      <c r="B7">
        <f>$B$81*indice_salaire!B14/indice_salaire!$B$88</f>
        <v>117.21469148996057</v>
      </c>
      <c r="C7">
        <f>$C$81*indice_salaire!B14/indice_salaire!$B$88</f>
        <v>111.13335958152926</v>
      </c>
      <c r="D7">
        <f>$D$81*indice_salaire!B14/indice_salaire!$B$88</f>
        <v>112.80274481129472</v>
      </c>
      <c r="E7">
        <f>$E$81*indice_salaire!B14/indice_salaire!$B$88</f>
        <v>120.79194555374372</v>
      </c>
      <c r="F7">
        <f>$F$81*indice_salaire!B14/indice_salaire!$B$88</f>
        <v>115.1875808538168</v>
      </c>
      <c r="G7">
        <f>$G$81*indice_salaire!B14/indice_salaire!$B$88</f>
        <v>129.85432251532765</v>
      </c>
      <c r="H7">
        <f>$H$81*indice_salaire!B14/indice_salaire!$B$88</f>
        <v>106.8406547049895</v>
      </c>
      <c r="I7">
        <f>$I$81*indice_salaire!B14/indice_salaire!$B$88</f>
        <v>116.02227346869954</v>
      </c>
      <c r="J7">
        <f>$J$81*indice_salaire!B14/indice_salaire!$B$88</f>
        <v>112.50464030597946</v>
      </c>
      <c r="K7">
        <f>$K$81*indice_salaire!B14/indice_salaire!$B$88</f>
        <v>111.78918949322282</v>
      </c>
      <c r="L7">
        <f>$L$81*indice_salaire!B14/indice_salaire!$B$88</f>
        <v>119.00331852185214</v>
      </c>
      <c r="M7">
        <f>$M$81*indice_salaire!B14/indice_salaire!$B$88</f>
        <v>115.78378986444733</v>
      </c>
      <c r="N7">
        <f>$N$81*indice_salaire!B14/indice_salaire!$B$88</f>
        <v>109.52359525282684</v>
      </c>
      <c r="O7">
        <f>$O$81*indice_salaire!B14/indice_salaire!$B$88</f>
        <v>123.95185331008547</v>
      </c>
      <c r="P7">
        <f>$P$81*indice_salaire!B14/indice_salaire!$B$88</f>
        <v>113.75667922830355</v>
      </c>
      <c r="Q7">
        <f>$Q$81*indice_salaire!B14/indice_salaire!$B$88</f>
        <v>106.90027560605255</v>
      </c>
      <c r="R7">
        <f>$R$81*indice_salaire!B14/indice_salaire!$B$88</f>
        <v>125.85972214410313</v>
      </c>
      <c r="S7">
        <f>$S$81*indice_salaire!B14/indice_salaire!$B$88</f>
        <v>112.26615670172725</v>
      </c>
      <c r="T7">
        <f>$T$81*indice_salaire!B14/indice_salaire!$B$88</f>
        <v>120.37459924630234</v>
      </c>
      <c r="U7">
        <f>$U$90*indice_salaire!B14/indice_salaire!$B$97</f>
        <v>97.998533301472889</v>
      </c>
      <c r="V7">
        <f>$V$90*indice_salaire!B14/indice_salaire!$B$97</f>
        <v>115.11770667677476</v>
      </c>
      <c r="W7">
        <f>$W$90*indice_salaire!B14/indice_salaire!$B$97</f>
        <v>86.411065608666533</v>
      </c>
      <c r="X7">
        <f>$X$81*indice_salaire!B14/indice_salaire!$B$88</f>
        <v>109.58321615388991</v>
      </c>
      <c r="Y7">
        <f>$Y$90*indice_salaire!B14/indice_salaire!$B$97</f>
        <v>122.30892406401891</v>
      </c>
      <c r="Z7">
        <f>$Z$90*indice_salaire!B14/indice_salaire!$B$97</f>
        <v>96.076993432816565</v>
      </c>
      <c r="AA7">
        <f>$AA$81*indice_salaire!B14/indice_salaire!$B$88</f>
        <v>38.515102086731702</v>
      </c>
      <c r="AB7">
        <f>$AB$81*indice_salaire!B14/indice_salaire!$B$88</f>
        <v>30.88362675066103</v>
      </c>
      <c r="AC7">
        <f>$AC$81*indice_salaire!B14/indice_salaire!$B$88</f>
        <v>22.715563305022876</v>
      </c>
      <c r="AD7">
        <f>$AD$81*indice_salaire!B14/indice_salaire!$B$88</f>
        <v>1.6246695539681717</v>
      </c>
      <c r="AE7">
        <f>$AE$81*indice_salaire!B14/indice_salaire!$B$88</f>
        <v>1.2341526520051802</v>
      </c>
    </row>
    <row r="8" spans="1:33" x14ac:dyDescent="0.45">
      <c r="A8" s="5">
        <v>1895</v>
      </c>
      <c r="B8">
        <f>$B$81*indice_salaire!B15/indice_salaire!$B$88</f>
        <v>119.42628944260206</v>
      </c>
      <c r="C8">
        <f>$C$81*indice_salaire!B15/indice_salaire!$B$88</f>
        <v>113.23021542269088</v>
      </c>
      <c r="D8">
        <f>$D$81*indice_salaire!B15/indice_salaire!$B$88</f>
        <v>114.93109848698022</v>
      </c>
      <c r="E8">
        <f>$E$81*indice_salaire!B15/indice_salaire!$B$88</f>
        <v>123.07103886607923</v>
      </c>
      <c r="F8">
        <f>$F$81*indice_salaire!B15/indice_salaire!$B$88</f>
        <v>117.360931435965</v>
      </c>
      <c r="G8">
        <f>$G$81*indice_salaire!B15/indice_salaire!$B$88</f>
        <v>132.30440407222142</v>
      </c>
      <c r="H8">
        <f>$H$81*indice_salaire!B15/indice_salaire!$B$88</f>
        <v>108.85651611451826</v>
      </c>
      <c r="I8">
        <f>$I$81*indice_salaire!B15/indice_salaire!$B$88</f>
        <v>118.21137296810967</v>
      </c>
      <c r="J8">
        <f>$J$81*indice_salaire!B15/indice_salaire!$B$88</f>
        <v>114.62736936835711</v>
      </c>
      <c r="K8">
        <f>$K$81*indice_salaire!B15/indice_salaire!$B$88</f>
        <v>113.89841948366167</v>
      </c>
      <c r="L8">
        <f>$L$81*indice_salaire!B15/indice_salaire!$B$88</f>
        <v>121.24866415434064</v>
      </c>
      <c r="M8">
        <f>$M$81*indice_salaire!B15/indice_salaire!$B$88</f>
        <v>117.96838967321119</v>
      </c>
      <c r="N8">
        <f>$N$81*indice_salaire!B15/indice_salaire!$B$88</f>
        <v>111.59007818212613</v>
      </c>
      <c r="O8">
        <f>$O$81*indice_salaire!B15/indice_salaire!$B$88</f>
        <v>126.29056752348407</v>
      </c>
      <c r="P8">
        <f>$P$81*indice_salaire!B15/indice_salaire!$B$88</f>
        <v>115.90303166657412</v>
      </c>
      <c r="Q8">
        <f>$Q$81*indice_salaire!B15/indice_salaire!$B$88</f>
        <v>108.91726193824289</v>
      </c>
      <c r="R8">
        <f>$R$81*indice_salaire!B15/indice_salaire!$B$88</f>
        <v>128.23443388267191</v>
      </c>
      <c r="S8">
        <f>$S$81*indice_salaire!B15/indice_salaire!$B$88</f>
        <v>114.38438607345864</v>
      </c>
      <c r="T8">
        <f>$T$81*indice_salaire!B15/indice_salaire!$B$88</f>
        <v>122.64581810000691</v>
      </c>
      <c r="U8">
        <f>$U$90*indice_salaire!B15/indice_salaire!$B$97</f>
        <v>99.847562231689963</v>
      </c>
      <c r="V8">
        <f>$V$90*indice_salaire!B15/indice_salaire!$B$97</f>
        <v>117.28973887822404</v>
      </c>
      <c r="W8">
        <f>$W$90*indice_salaire!B15/indice_salaire!$B$97</f>
        <v>88.041463072981529</v>
      </c>
      <c r="X8">
        <f>$X$81*indice_salaire!B15/indice_salaire!$B$88</f>
        <v>111.65082400585075</v>
      </c>
      <c r="Y8">
        <f>$Y$90*indice_salaire!B15/indice_salaire!$B$97</f>
        <v>124.61663961239736</v>
      </c>
      <c r="Z8">
        <f>$Z$90*indice_salaire!B15/indice_salaire!$B$97</f>
        <v>97.889766893813686</v>
      </c>
      <c r="AA8">
        <f>$AA$81*indice_salaire!B15/indice_salaire!$B$88</f>
        <v>39.241802126104233</v>
      </c>
      <c r="AB8">
        <f>$AB$81*indice_salaire!B15/indice_salaire!$B$88</f>
        <v>31.466336689352936</v>
      </c>
      <c r="AC8">
        <f>$AC$81*indice_salaire!B15/indice_salaire!$B$88</f>
        <v>23.144158839080053</v>
      </c>
      <c r="AD8">
        <f>$AD$81*indice_salaire!B15/indice_salaire!$B$88</f>
        <v>1.6553236964958833</v>
      </c>
      <c r="AE8">
        <f>$AE$81*indice_salaire!B15/indice_salaire!$B$88</f>
        <v>1.2574385510996249</v>
      </c>
    </row>
    <row r="9" spans="1:33" x14ac:dyDescent="0.45">
      <c r="A9" s="5">
        <v>1896</v>
      </c>
      <c r="B9">
        <f>$B$81*indice_salaire!B16/indice_salaire!$B$88</f>
        <v>122.19078688340286</v>
      </c>
      <c r="C9">
        <f>$C$81*indice_salaire!B16/indice_salaire!$B$88</f>
        <v>115.85128522414188</v>
      </c>
      <c r="D9">
        <f>$D$81*indice_salaire!B16/indice_salaire!$B$88</f>
        <v>117.59154058158607</v>
      </c>
      <c r="E9">
        <f>$E$81*indice_salaire!B16/indice_salaire!$B$88</f>
        <v>125.91990550649756</v>
      </c>
      <c r="F9">
        <f>$F$81*indice_salaire!B16/indice_salaire!$B$88</f>
        <v>120.0776196636492</v>
      </c>
      <c r="G9">
        <f>$G$81*indice_salaire!B16/indice_salaire!$B$88</f>
        <v>135.36700601833746</v>
      </c>
      <c r="H9">
        <f>$H$81*indice_salaire!B16/indice_salaire!$B$88</f>
        <v>111.37634287642824</v>
      </c>
      <c r="I9">
        <f>$I$81*indice_salaire!B16/indice_salaire!$B$88</f>
        <v>120.9477473423713</v>
      </c>
      <c r="J9">
        <f>$J$81*indice_salaire!B16/indice_salaire!$B$88</f>
        <v>117.28078069632818</v>
      </c>
      <c r="K9">
        <f>$K$81*indice_salaire!B16/indice_salaire!$B$88</f>
        <v>116.53495697170924</v>
      </c>
      <c r="L9">
        <f>$L$81*indice_salaire!B16/indice_salaire!$B$88</f>
        <v>124.05534619495022</v>
      </c>
      <c r="M9">
        <f>$M$81*indice_salaire!B16/indice_salaire!$B$88</f>
        <v>120.69913943416498</v>
      </c>
      <c r="N9">
        <f>$N$81*indice_salaire!B16/indice_salaire!$B$88</f>
        <v>114.17318184374926</v>
      </c>
      <c r="O9">
        <f>$O$81*indice_salaire!B16/indice_salaire!$B$88</f>
        <v>129.2139602902312</v>
      </c>
      <c r="P9">
        <f>$P$81*indice_salaire!B16/indice_salaire!$B$88</f>
        <v>118.58597221441133</v>
      </c>
      <c r="Q9">
        <f>$Q$81*indice_salaire!B16/indice_salaire!$B$88</f>
        <v>111.43849485347981</v>
      </c>
      <c r="R9">
        <f>$R$81*indice_salaire!B16/indice_salaire!$B$88</f>
        <v>131.20282355588171</v>
      </c>
      <c r="S9">
        <f>$S$81*indice_salaire!B16/indice_salaire!$B$88</f>
        <v>117.03217278812187</v>
      </c>
      <c r="T9">
        <f>$T$81*indice_salaire!B16/indice_salaire!$B$88</f>
        <v>125.48484166713651</v>
      </c>
      <c r="U9">
        <f>$U$90*indice_salaire!B16/indice_salaire!$B$97</f>
        <v>102.15884839446042</v>
      </c>
      <c r="V9">
        <f>$V$90*indice_salaire!B16/indice_salaire!$B$97</f>
        <v>120.00477913003461</v>
      </c>
      <c r="W9">
        <f>$W$90*indice_salaire!B16/indice_salaire!$B$97</f>
        <v>90.079459903374499</v>
      </c>
      <c r="X9">
        <f>$X$81*indice_salaire!B16/indice_salaire!$B$88</f>
        <v>114.23533382080085</v>
      </c>
      <c r="Y9">
        <f>$Y$90*indice_salaire!B16/indice_salaire!$B$97</f>
        <v>127.50128404786935</v>
      </c>
      <c r="Z9">
        <f>$Z$90*indice_salaire!B16/indice_salaire!$B$97</f>
        <v>100.15573372005923</v>
      </c>
      <c r="AA9">
        <f>$AA$81*indice_salaire!B16/indice_salaire!$B$88</f>
        <v>40.150177175319556</v>
      </c>
      <c r="AB9">
        <f>$AB$81*indice_salaire!B16/indice_salaire!$B$88</f>
        <v>32.194724112717537</v>
      </c>
      <c r="AC9">
        <f>$AC$81*indice_salaire!B16/indice_salaire!$B$88</f>
        <v>23.679903256651318</v>
      </c>
      <c r="AD9">
        <f>$AD$81*indice_salaire!B16/indice_salaire!$B$88</f>
        <v>1.6936413746555077</v>
      </c>
      <c r="AE9">
        <f>$AE$81*indice_salaire!B16/indice_salaire!$B$88</f>
        <v>1.2865459249676698</v>
      </c>
    </row>
    <row r="10" spans="1:33" x14ac:dyDescent="0.45">
      <c r="A10" s="5">
        <v>1897</v>
      </c>
      <c r="B10">
        <f>$B$81*indice_salaire!B17/indice_salaire!$B$88</f>
        <v>124.678834580124</v>
      </c>
      <c r="C10">
        <f>$C$81*indice_salaire!B17/indice_salaire!$B$88</f>
        <v>118.21024804544821</v>
      </c>
      <c r="D10">
        <f>$D$81*indice_salaire!B17/indice_salaire!$B$88</f>
        <v>119.98593846673175</v>
      </c>
      <c r="E10">
        <f>$E$81*indice_salaire!B17/indice_salaire!$B$88</f>
        <v>128.48388548287448</v>
      </c>
      <c r="F10">
        <f>$F$81*indice_salaire!B17/indice_salaire!$B$88</f>
        <v>122.52263906856541</v>
      </c>
      <c r="G10">
        <f>$G$81*indice_salaire!B17/indice_salaire!$B$88</f>
        <v>138.12334776984238</v>
      </c>
      <c r="H10">
        <f>$H$81*indice_salaire!B17/indice_salaire!$B$88</f>
        <v>113.64418696214763</v>
      </c>
      <c r="I10">
        <f>$I$81*indice_salaire!B17/indice_salaire!$B$88</f>
        <v>123.41048427920718</v>
      </c>
      <c r="J10">
        <f>$J$81*indice_salaire!B17/indice_salaire!$B$88</f>
        <v>119.66885089150254</v>
      </c>
      <c r="K10">
        <f>$K$81*indice_salaire!B17/indice_salaire!$B$88</f>
        <v>118.90784071095246</v>
      </c>
      <c r="L10">
        <f>$L$81*indice_salaire!B17/indice_salaire!$B$88</f>
        <v>126.58136003149926</v>
      </c>
      <c r="M10">
        <f>$M$81*indice_salaire!B17/indice_salaire!$B$88</f>
        <v>123.15681421902381</v>
      </c>
      <c r="N10">
        <f>$N$81*indice_salaire!B17/indice_salaire!$B$88</f>
        <v>116.49797513921048</v>
      </c>
      <c r="O10">
        <f>$O$81*indice_salaire!B17/indice_salaire!$B$88</f>
        <v>131.84501378030407</v>
      </c>
      <c r="P10">
        <f>$P$81*indice_salaire!B17/indice_salaire!$B$88</f>
        <v>121.00061870746521</v>
      </c>
      <c r="Q10">
        <f>$Q$81*indice_salaire!B17/indice_salaire!$B$88</f>
        <v>113.70760447719347</v>
      </c>
      <c r="R10">
        <f>$R$81*indice_salaire!B17/indice_salaire!$B$88</f>
        <v>133.87437426177101</v>
      </c>
      <c r="S10">
        <f>$S$81*indice_salaire!B17/indice_salaire!$B$88</f>
        <v>119.41518083131918</v>
      </c>
      <c r="T10">
        <f>$T$81*indice_salaire!B17/indice_salaire!$B$88</f>
        <v>128.03996287755359</v>
      </c>
      <c r="U10">
        <f>$U$90*indice_salaire!B17/indice_salaire!$B$97</f>
        <v>104.2390059409542</v>
      </c>
      <c r="V10">
        <f>$V$90*indice_salaire!B17/indice_salaire!$B$97</f>
        <v>122.44831535666454</v>
      </c>
      <c r="W10">
        <f>$W$90*indice_salaire!B17/indice_salaire!$B$97</f>
        <v>91.913657050728474</v>
      </c>
      <c r="X10">
        <f>$X$81*indice_salaire!B17/indice_salaire!$B$88</f>
        <v>116.56139265425632</v>
      </c>
      <c r="Y10">
        <f>$Y$90*indice_salaire!B17/indice_salaire!$B$97</f>
        <v>130.09746403979457</v>
      </c>
      <c r="Z10">
        <f>$Z$90*indice_salaire!B17/indice_salaire!$B$97</f>
        <v>102.19510386368059</v>
      </c>
      <c r="AA10">
        <f>$AA$81*indice_salaire!B17/indice_salaire!$B$88</f>
        <v>40.967714719613483</v>
      </c>
      <c r="AB10">
        <f>$AB$81*indice_salaire!B17/indice_salaire!$B$88</f>
        <v>32.850272793745795</v>
      </c>
      <c r="AC10">
        <f>$AC$81*indice_salaire!B17/indice_salaire!$B$88</f>
        <v>24.162073232465541</v>
      </c>
      <c r="AD10">
        <f>$AD$81*indice_salaire!B17/indice_salaire!$B$88</f>
        <v>1.7281272849991756</v>
      </c>
      <c r="AE10">
        <f>$AE$81*indice_salaire!B17/indice_salaire!$B$88</f>
        <v>1.312742561448915</v>
      </c>
    </row>
    <row r="11" spans="1:33" x14ac:dyDescent="0.45">
      <c r="A11" s="5">
        <v>1898</v>
      </c>
      <c r="B11">
        <f>$B$81*indice_salaire!B18/indice_salaire!$B$88</f>
        <v>127.16688227684514</v>
      </c>
      <c r="C11">
        <f>$C$81*indice_salaire!B18/indice_salaire!$B$88</f>
        <v>120.5692108667545</v>
      </c>
      <c r="D11">
        <f>$D$81*indice_salaire!B18/indice_salaire!$B$88</f>
        <v>122.38033635187742</v>
      </c>
      <c r="E11">
        <f>$E$81*indice_salaire!B18/indice_salaire!$B$88</f>
        <v>131.0478654592514</v>
      </c>
      <c r="F11">
        <f>$F$81*indice_salaire!B18/indice_salaire!$B$88</f>
        <v>124.96765847348159</v>
      </c>
      <c r="G11">
        <f>$G$81*indice_salaire!B18/indice_salaire!$B$88</f>
        <v>140.87968952134727</v>
      </c>
      <c r="H11">
        <f>$H$81*indice_salaire!B18/indice_salaire!$B$88</f>
        <v>115.91203104786699</v>
      </c>
      <c r="I11">
        <f>$I$81*indice_salaire!B18/indice_salaire!$B$88</f>
        <v>125.87322121604305</v>
      </c>
      <c r="J11">
        <f>$J$81*indice_salaire!B18/indice_salaire!$B$88</f>
        <v>122.05692108667691</v>
      </c>
      <c r="K11">
        <f>$K$81*indice_salaire!B18/indice_salaire!$B$88</f>
        <v>121.28072445019565</v>
      </c>
      <c r="L11">
        <f>$L$81*indice_salaire!B18/indice_salaire!$B$88</f>
        <v>129.10737386804828</v>
      </c>
      <c r="M11">
        <f>$M$81*indice_salaire!B18/indice_salaire!$B$88</f>
        <v>125.61448900388264</v>
      </c>
      <c r="N11">
        <f>$N$81*indice_salaire!B18/indice_salaire!$B$88</f>
        <v>118.82276843467169</v>
      </c>
      <c r="O11">
        <f>$O$81*indice_salaire!B18/indice_salaire!$B$88</f>
        <v>134.47606727037694</v>
      </c>
      <c r="P11">
        <f>$P$81*indice_salaire!B18/indice_salaire!$B$88</f>
        <v>123.4152652005191</v>
      </c>
      <c r="Q11">
        <f>$Q$81*indice_salaire!B18/indice_salaire!$B$88</f>
        <v>115.9767141009071</v>
      </c>
      <c r="R11">
        <f>$R$81*indice_salaire!B18/indice_salaire!$B$88</f>
        <v>136.54592496766028</v>
      </c>
      <c r="S11">
        <f>$S$81*indice_salaire!B18/indice_salaire!$B$88</f>
        <v>121.79818887451648</v>
      </c>
      <c r="T11">
        <f>$T$81*indice_salaire!B18/indice_salaire!$B$88</f>
        <v>130.59508408797069</v>
      </c>
      <c r="U11">
        <f>$U$90*indice_salaire!B18/indice_salaire!$B$97</f>
        <v>106.31916348744795</v>
      </c>
      <c r="V11">
        <f>$V$90*indice_salaire!B18/indice_salaire!$B$97</f>
        <v>124.89185158329447</v>
      </c>
      <c r="W11">
        <f>$W$90*indice_salaire!B18/indice_salaire!$B$97</f>
        <v>93.74785419808245</v>
      </c>
      <c r="X11">
        <f>$X$81*indice_salaire!B18/indice_salaire!$B$88</f>
        <v>118.88745148771179</v>
      </c>
      <c r="Y11">
        <f>$Y$90*indice_salaire!B18/indice_salaire!$B$97</f>
        <v>132.6936440317198</v>
      </c>
      <c r="Z11">
        <f>$Z$90*indice_salaire!B18/indice_salaire!$B$97</f>
        <v>104.2344740073019</v>
      </c>
      <c r="AA11">
        <f>$AA$81*indice_salaire!B18/indice_salaire!$B$88</f>
        <v>41.78525226390741</v>
      </c>
      <c r="AB11">
        <f>$AB$81*indice_salaire!B18/indice_salaire!$B$88</f>
        <v>33.505821474774052</v>
      </c>
      <c r="AC11">
        <f>$AC$81*indice_salaire!B18/indice_salaire!$B$88</f>
        <v>24.644243208279757</v>
      </c>
      <c r="AD11">
        <f>$AD$81*indice_salaire!B18/indice_salaire!$B$88</f>
        <v>1.7626131953428434</v>
      </c>
      <c r="AE11">
        <f>$AE$81*indice_salaire!B18/indice_salaire!$B$88</f>
        <v>1.3389391979301599</v>
      </c>
    </row>
    <row r="12" spans="1:33" x14ac:dyDescent="0.45">
      <c r="A12" s="5">
        <v>1899</v>
      </c>
      <c r="B12">
        <f>$B$81*indice_salaire!B19/indice_salaire!$B$88</f>
        <v>128.27268125316377</v>
      </c>
      <c r="C12">
        <f>$C$81*indice_salaire!B19/indice_salaire!$B$88</f>
        <v>121.61763878733329</v>
      </c>
      <c r="D12">
        <f>$D$81*indice_salaire!B19/indice_salaire!$B$88</f>
        <v>123.44451318971814</v>
      </c>
      <c r="E12">
        <f>$E$81*indice_salaire!B19/indice_salaire!$B$88</f>
        <v>132.18741211541698</v>
      </c>
      <c r="F12">
        <f>$F$81*indice_salaire!B19/indice_salaire!$B$88</f>
        <v>126.0543337645536</v>
      </c>
      <c r="G12">
        <f>$G$81*indice_salaire!B19/indice_salaire!$B$88</f>
        <v>142.10473029979181</v>
      </c>
      <c r="H12">
        <f>$H$81*indice_salaire!B19/indice_salaire!$B$88</f>
        <v>116.91996175262943</v>
      </c>
      <c r="I12">
        <f>$I$81*indice_salaire!B19/indice_salaire!$B$88</f>
        <v>126.96777096574601</v>
      </c>
      <c r="J12">
        <f>$J$81*indice_salaire!B19/indice_salaire!$B$88</f>
        <v>123.11828561786369</v>
      </c>
      <c r="K12">
        <f>$K$81*indice_salaire!B19/indice_salaire!$B$88</f>
        <v>122.33533944541304</v>
      </c>
      <c r="L12">
        <f>$L$81*indice_salaire!B19/indice_salaire!$B$88</f>
        <v>130.23004668429036</v>
      </c>
      <c r="M12">
        <f>$M$81*indice_salaire!B19/indice_salaire!$B$88</f>
        <v>126.70678890826248</v>
      </c>
      <c r="N12">
        <f>$N$81*indice_salaire!B19/indice_salaire!$B$88</f>
        <v>119.85600989931933</v>
      </c>
      <c r="O12">
        <f>$O$81*indice_salaire!B19/indice_salaire!$B$88</f>
        <v>135.64542437707399</v>
      </c>
      <c r="P12">
        <f>$P$81*indice_salaire!B19/indice_salaire!$B$88</f>
        <v>124.48844141965232</v>
      </c>
      <c r="Q12">
        <f>$Q$81*indice_salaire!B19/indice_salaire!$B$88</f>
        <v>116.98520726700032</v>
      </c>
      <c r="R12">
        <f>$R$81*indice_salaire!B19/indice_salaire!$B$88</f>
        <v>137.73328083694238</v>
      </c>
      <c r="S12">
        <f>$S$81*indice_salaire!B19/indice_salaire!$B$88</f>
        <v>122.85730356038015</v>
      </c>
      <c r="T12">
        <f>$T$81*indice_salaire!B19/indice_salaire!$B$88</f>
        <v>131.73069351482076</v>
      </c>
      <c r="U12">
        <f>$U$90*indice_salaire!B19/indice_salaire!$B$97</f>
        <v>107.24367795255471</v>
      </c>
      <c r="V12">
        <f>$V$90*indice_salaire!B19/indice_salaire!$B$97</f>
        <v>125.97786768401703</v>
      </c>
      <c r="W12">
        <f>$W$90*indice_salaire!B19/indice_salaire!$B$97</f>
        <v>94.563052930238385</v>
      </c>
      <c r="X12">
        <f>$X$81*indice_salaire!B19/indice_salaire!$B$88</f>
        <v>119.92125541369023</v>
      </c>
      <c r="Y12">
        <f>$Y$90*indice_salaire!B19/indice_salaire!$B$97</f>
        <v>133.8475018059068</v>
      </c>
      <c r="Z12">
        <f>$Z$90*indice_salaire!B19/indice_salaire!$B$97</f>
        <v>105.14086073779872</v>
      </c>
      <c r="AA12">
        <f>$AA$81*indice_salaire!B19/indice_salaire!$B$88</f>
        <v>42.148602283592979</v>
      </c>
      <c r="AB12">
        <f>$AB$81*indice_salaire!B19/indice_salaire!$B$88</f>
        <v>33.797176444119444</v>
      </c>
      <c r="AC12">
        <f>$AC$81*indice_salaire!B19/indice_salaire!$B$88</f>
        <v>24.858540975307932</v>
      </c>
      <c r="AD12">
        <f>$AD$81*indice_salaire!B19/indice_salaire!$B$88</f>
        <v>1.7779402666066697</v>
      </c>
      <c r="AE12">
        <f>$AE$81*indice_salaire!B19/indice_salaire!$B$88</f>
        <v>1.3505821474773601</v>
      </c>
    </row>
    <row r="13" spans="1:33" x14ac:dyDescent="0.45">
      <c r="A13" s="5">
        <v>1900</v>
      </c>
      <c r="B13">
        <f>$B$81*indice_salaire!B20/indice_salaire!$B$88</f>
        <v>129.37848022948236</v>
      </c>
      <c r="C13">
        <f>$C$81*indice_salaire!B20/indice_salaire!$B$88</f>
        <v>122.66606670791207</v>
      </c>
      <c r="D13">
        <f>$D$81*indice_salaire!B20/indice_salaire!$B$88</f>
        <v>124.50869002755881</v>
      </c>
      <c r="E13">
        <f>$E$81*indice_salaire!B20/indice_salaire!$B$88</f>
        <v>133.32695877158255</v>
      </c>
      <c r="F13">
        <f>$F$81*indice_salaire!B20/indice_salaire!$B$88</f>
        <v>127.14100905562559</v>
      </c>
      <c r="G13">
        <f>$G$81*indice_salaire!B20/indice_salaire!$B$88</f>
        <v>143.32977107823629</v>
      </c>
      <c r="H13">
        <f>$H$81*indice_salaire!B20/indice_salaire!$B$88</f>
        <v>117.92789245739186</v>
      </c>
      <c r="I13">
        <f>$I$81*indice_salaire!B20/indice_salaire!$B$88</f>
        <v>128.06232071544898</v>
      </c>
      <c r="J13">
        <f>$J$81*indice_salaire!B20/indice_salaire!$B$88</f>
        <v>124.17965014905046</v>
      </c>
      <c r="K13">
        <f>$K$81*indice_salaire!B20/indice_salaire!$B$88</f>
        <v>123.38995444063043</v>
      </c>
      <c r="L13">
        <f>$L$81*indice_salaire!B20/indice_salaire!$B$88</f>
        <v>131.35271950053243</v>
      </c>
      <c r="M13">
        <f>$M$81*indice_salaire!B20/indice_salaire!$B$88</f>
        <v>127.79908881264228</v>
      </c>
      <c r="N13">
        <f>$N$81*indice_salaire!B20/indice_salaire!$B$88</f>
        <v>120.88925136396699</v>
      </c>
      <c r="O13">
        <f>$O$81*indice_salaire!B20/indice_salaire!$B$88</f>
        <v>136.81478148377101</v>
      </c>
      <c r="P13">
        <f>$P$81*indice_salaire!B20/indice_salaire!$B$88</f>
        <v>125.56161763878552</v>
      </c>
      <c r="Q13">
        <f>$Q$81*indice_salaire!B20/indice_salaire!$B$88</f>
        <v>117.99370043309352</v>
      </c>
      <c r="R13">
        <f>$R$81*indice_salaire!B20/indice_salaire!$B$88</f>
        <v>138.92063670622446</v>
      </c>
      <c r="S13">
        <f>$S$81*indice_salaire!B20/indice_salaire!$B$88</f>
        <v>123.91641824624378</v>
      </c>
      <c r="T13">
        <f>$T$81*indice_salaire!B20/indice_salaire!$B$88</f>
        <v>132.86630294167085</v>
      </c>
      <c r="U13">
        <f>$U$90*indice_salaire!B20/indice_salaire!$B$97</f>
        <v>108.16819241766146</v>
      </c>
      <c r="V13">
        <f>$V$90*indice_salaire!B20/indice_salaire!$B$97</f>
        <v>127.06388378473957</v>
      </c>
      <c r="W13">
        <f>$W$90*indice_salaire!B20/indice_salaire!$B$97</f>
        <v>95.378251662394291</v>
      </c>
      <c r="X13">
        <f>$X$81*indice_salaire!B20/indice_salaire!$B$88</f>
        <v>120.95505933966865</v>
      </c>
      <c r="Y13">
        <f>$Y$90*indice_salaire!B20/indice_salaire!$B$97</f>
        <v>135.0013595800938</v>
      </c>
      <c r="Z13">
        <f>$Z$90*indice_salaire!B20/indice_salaire!$B$97</f>
        <v>106.04724746829554</v>
      </c>
      <c r="AA13">
        <f>$AA$81*indice_salaire!B20/indice_salaire!$B$88</f>
        <v>42.511952303278541</v>
      </c>
      <c r="AB13">
        <f>$AB$81*indice_salaire!B20/indice_salaire!$B$88</f>
        <v>34.088531413464835</v>
      </c>
      <c r="AC13">
        <f>$AC$81*indice_salaire!B20/indice_salaire!$B$88</f>
        <v>25.072838742336103</v>
      </c>
      <c r="AD13">
        <f>$AD$81*indice_salaire!B20/indice_salaire!$B$88</f>
        <v>1.7932673378704955</v>
      </c>
      <c r="AE13">
        <f>$AE$81*indice_salaire!B20/indice_salaire!$B$88</f>
        <v>1.36222509702456</v>
      </c>
    </row>
    <row r="14" spans="1:33" x14ac:dyDescent="0.45">
      <c r="A14" s="5">
        <v>1901</v>
      </c>
      <c r="B14">
        <f>$B$81*indice_salaire!B21/indice_salaire!$B$88</f>
        <v>130.76072894988488</v>
      </c>
      <c r="C14">
        <f>$C$81*indice_salaire!B21/indice_salaire!$B$88</f>
        <v>123.9766016086396</v>
      </c>
      <c r="D14">
        <f>$D$81*indice_salaire!B21/indice_salaire!$B$88</f>
        <v>125.83891107486379</v>
      </c>
      <c r="E14">
        <f>$E$81*indice_salaire!B21/indice_salaire!$B$88</f>
        <v>134.75139209179389</v>
      </c>
      <c r="F14">
        <f>$F$81*indice_salaire!B21/indice_salaire!$B$88</f>
        <v>128.4993531694698</v>
      </c>
      <c r="G14">
        <f>$G$81*indice_salaire!B21/indice_salaire!$B$88</f>
        <v>144.86107205129667</v>
      </c>
      <c r="H14">
        <f>$H$81*indice_salaire!B21/indice_salaire!$B$88</f>
        <v>119.18780583834881</v>
      </c>
      <c r="I14">
        <f>$I$81*indice_salaire!B21/indice_salaire!$B$88</f>
        <v>129.43050790258189</v>
      </c>
      <c r="J14">
        <f>$J$81*indice_salaire!B21/indice_salaire!$B$88</f>
        <v>125.50635581303804</v>
      </c>
      <c r="K14">
        <f>$K$81*indice_salaire!B21/indice_salaire!$B$88</f>
        <v>124.70822318465625</v>
      </c>
      <c r="L14">
        <f>$L$81*indice_salaire!B21/indice_salaire!$B$88</f>
        <v>132.75606052083938</v>
      </c>
      <c r="M14">
        <f>$M$81*indice_salaire!B21/indice_salaire!$B$88</f>
        <v>129.16446369312129</v>
      </c>
      <c r="N14">
        <f>$N$81*indice_salaire!B21/indice_salaire!$B$88</f>
        <v>122.18080319478055</v>
      </c>
      <c r="O14">
        <f>$O$81*indice_salaire!B21/indice_salaire!$B$88</f>
        <v>138.27647786714684</v>
      </c>
      <c r="P14">
        <f>$P$81*indice_salaire!B21/indice_salaire!$B$88</f>
        <v>126.9030879127062</v>
      </c>
      <c r="Q14">
        <f>$Q$81*indice_salaire!B21/indice_salaire!$B$88</f>
        <v>119.25431689071395</v>
      </c>
      <c r="R14">
        <f>$R$81*indice_salaire!B21/indice_salaire!$B$88</f>
        <v>140.40483154283166</v>
      </c>
      <c r="S14">
        <f>$S$81*indice_salaire!B21/indice_salaire!$B$88</f>
        <v>125.24031160357745</v>
      </c>
      <c r="T14">
        <f>$T$81*indice_salaire!B21/indice_salaire!$B$88</f>
        <v>134.28581472523783</v>
      </c>
      <c r="U14">
        <f>$U$90*indice_salaire!B21/indice_salaire!$B$97</f>
        <v>109.32383549904846</v>
      </c>
      <c r="V14">
        <f>$V$90*indice_salaire!B21/indice_salaire!$B$97</f>
        <v>128.42140391064694</v>
      </c>
      <c r="W14">
        <f>$W$90*indice_salaire!B21/indice_salaire!$B$97</f>
        <v>96.397250077592332</v>
      </c>
      <c r="X14">
        <f>$X$81*indice_salaire!B21/indice_salaire!$B$88</f>
        <v>122.2473142471457</v>
      </c>
      <c r="Y14">
        <f>$Y$90*indice_salaire!B21/indice_salaire!$B$97</f>
        <v>136.44368179783203</v>
      </c>
      <c r="Z14">
        <f>$Z$90*indice_salaire!B21/indice_salaire!$B$97</f>
        <v>107.18023088142006</v>
      </c>
      <c r="AA14">
        <f>$AA$81*indice_salaire!B21/indice_salaire!$B$88</f>
        <v>42.966139827886899</v>
      </c>
      <c r="AB14">
        <f>$AB$81*indice_salaire!B21/indice_salaire!$B$88</f>
        <v>34.452725125147701</v>
      </c>
      <c r="AC14">
        <f>$AC$81*indice_salaire!B21/indice_salaire!$B$88</f>
        <v>25.340710951122148</v>
      </c>
      <c r="AD14">
        <f>$AD$81*indice_salaire!B21/indice_salaire!$B$88</f>
        <v>1.8124261769503374</v>
      </c>
      <c r="AE14">
        <f>$AE$81*indice_salaire!B21/indice_salaire!$B$88</f>
        <v>1.376778783958605</v>
      </c>
    </row>
    <row r="15" spans="1:33" x14ac:dyDescent="0.45">
      <c r="A15" s="5">
        <v>1902</v>
      </c>
      <c r="B15">
        <f>$B$81*indice_salaire!B22/indice_salaire!$B$88</f>
        <v>132.69587715844673</v>
      </c>
      <c r="C15">
        <f>$C$81*indice_salaire!B22/indice_salaire!$B$88</f>
        <v>125.81135046965653</v>
      </c>
      <c r="D15">
        <f>$D$81*indice_salaire!B22/indice_salaire!$B$88</f>
        <v>127.70122054108914</v>
      </c>
      <c r="E15">
        <f>$E$81*indice_salaire!B22/indice_salaire!$B$88</f>
        <v>136.74559874008804</v>
      </c>
      <c r="F15">
        <f>$F$81*indice_salaire!B22/indice_salaire!$B$88</f>
        <v>130.40103492885001</v>
      </c>
      <c r="G15">
        <f>$G$81*indice_salaire!B22/indice_salaire!$B$88</f>
        <v>147.00489341357937</v>
      </c>
      <c r="H15">
        <f>$H$81*indice_salaire!B22/indice_salaire!$B$88</f>
        <v>120.95168457168695</v>
      </c>
      <c r="I15">
        <f>$I$81*indice_salaire!B22/indice_salaire!$B$88</f>
        <v>131.34596996456631</v>
      </c>
      <c r="J15">
        <f>$J$81*indice_salaire!B22/indice_salaire!$B$88</f>
        <v>127.36374374261902</v>
      </c>
      <c r="K15">
        <f>$K$81*indice_salaire!B22/indice_salaire!$B$88</f>
        <v>126.55379942629077</v>
      </c>
      <c r="L15">
        <f>$L$81*indice_salaire!B22/indice_salaire!$B$88</f>
        <v>134.7207379492674</v>
      </c>
      <c r="M15">
        <f>$M$81*indice_salaire!B22/indice_salaire!$B$88</f>
        <v>131.07598852579022</v>
      </c>
      <c r="N15">
        <f>$N$81*indice_salaire!B22/indice_salaire!$B$88</f>
        <v>123.98897575791794</v>
      </c>
      <c r="O15">
        <f>$O$81*indice_salaire!B22/indice_salaire!$B$88</f>
        <v>140.3228528038712</v>
      </c>
      <c r="P15">
        <f>$P$81*indice_salaire!B22/indice_salaire!$B$88</f>
        <v>128.78114629619347</v>
      </c>
      <c r="Q15">
        <f>$Q$81*indice_salaire!B22/indice_salaire!$B$88</f>
        <v>121.01917993138099</v>
      </c>
      <c r="R15">
        <f>$R$81*indice_salaire!B22/indice_salaire!$B$88</f>
        <v>142.48270431407991</v>
      </c>
      <c r="S15">
        <f>$S$81*indice_salaire!B22/indice_salaire!$B$88</f>
        <v>127.09376230384294</v>
      </c>
      <c r="T15">
        <f>$T$81*indice_salaire!B22/indice_salaire!$B$88</f>
        <v>136.27313122222989</v>
      </c>
      <c r="U15">
        <f>$U$90*indice_salaire!B22/indice_salaire!$B$97</f>
        <v>110.94173581298885</v>
      </c>
      <c r="V15">
        <f>$V$90*indice_salaire!B22/indice_salaire!$B$97</f>
        <v>130.32193208691561</v>
      </c>
      <c r="W15">
        <f>$W$90*indice_salaire!B22/indice_salaire!$B$97</f>
        <v>97.823847858868376</v>
      </c>
      <c r="X15">
        <f>$X$81*indice_salaire!B22/indice_salaire!$B$88</f>
        <v>124.05647111761196</v>
      </c>
      <c r="Y15">
        <f>$Y$90*indice_salaire!B22/indice_salaire!$B$97</f>
        <v>138.46293290266377</v>
      </c>
      <c r="Z15">
        <f>$Z$90*indice_salaire!B22/indice_salaire!$B$97</f>
        <v>108.766407659793</v>
      </c>
      <c r="AA15">
        <f>$AA$81*indice_salaire!B22/indice_salaire!$B$88</f>
        <v>43.602002362338048</v>
      </c>
      <c r="AB15">
        <f>$AB$81*indice_salaire!B22/indice_salaire!$B$88</f>
        <v>34.962596321503263</v>
      </c>
      <c r="AC15">
        <f>$AC$81*indice_salaire!B22/indice_salaire!$B$88</f>
        <v>25.715732043422285</v>
      </c>
      <c r="AD15">
        <f>$AD$81*indice_salaire!B22/indice_salaire!$B$88</f>
        <v>1.8392485516620924</v>
      </c>
      <c r="AE15">
        <f>$AE$81*indice_salaire!B22/indice_salaire!$B$88</f>
        <v>1.3971539456662498</v>
      </c>
    </row>
    <row r="16" spans="1:33" x14ac:dyDescent="0.45">
      <c r="A16" s="5">
        <v>1903</v>
      </c>
      <c r="B16">
        <f>$B$81*indice_salaire!B23/indice_salaire!$B$88</f>
        <v>133.80167613476536</v>
      </c>
      <c r="C16">
        <f>$C$81*indice_salaire!B23/indice_salaire!$B$88</f>
        <v>126.85977839023531</v>
      </c>
      <c r="D16">
        <f>$D$81*indice_salaire!B23/indice_salaire!$B$88</f>
        <v>128.7653973789298</v>
      </c>
      <c r="E16">
        <f>$E$81*indice_salaire!B23/indice_salaire!$B$88</f>
        <v>137.88514539625362</v>
      </c>
      <c r="F16">
        <f>$F$81*indice_salaire!B23/indice_salaire!$B$88</f>
        <v>131.48771021992201</v>
      </c>
      <c r="G16">
        <f>$G$81*indice_salaire!B23/indice_salaire!$B$88</f>
        <v>148.22993419202388</v>
      </c>
      <c r="H16">
        <f>$H$81*indice_salaire!B23/indice_salaire!$B$88</f>
        <v>121.95961527644938</v>
      </c>
      <c r="I16">
        <f>$I$81*indice_salaire!B23/indice_salaire!$B$88</f>
        <v>132.44051971426927</v>
      </c>
      <c r="J16">
        <f>$J$81*indice_salaire!B23/indice_salaire!$B$88</f>
        <v>128.42510827380582</v>
      </c>
      <c r="K16">
        <f>$K$81*indice_salaire!B23/indice_salaire!$B$88</f>
        <v>127.60841442150814</v>
      </c>
      <c r="L16">
        <f>$L$81*indice_salaire!B23/indice_salaire!$B$88</f>
        <v>135.84341076550947</v>
      </c>
      <c r="M16">
        <f>$M$81*indice_salaire!B23/indice_salaire!$B$88</f>
        <v>132.16828843017004</v>
      </c>
      <c r="N16">
        <f>$N$81*indice_salaire!B23/indice_salaire!$B$88</f>
        <v>125.02221722256559</v>
      </c>
      <c r="O16">
        <f>$O$81*indice_salaire!B23/indice_salaire!$B$88</f>
        <v>141.49220991056825</v>
      </c>
      <c r="P16">
        <f>$P$81*indice_salaire!B23/indice_salaire!$B$88</f>
        <v>129.85432251532669</v>
      </c>
      <c r="Q16">
        <f>$Q$81*indice_salaire!B23/indice_salaire!$B$88</f>
        <v>122.02767309747419</v>
      </c>
      <c r="R16">
        <f>$R$81*indice_salaire!B23/indice_salaire!$B$88</f>
        <v>143.67006018336198</v>
      </c>
      <c r="S16">
        <f>$S$81*indice_salaire!B23/indice_salaire!$B$88</f>
        <v>128.15287698970658</v>
      </c>
      <c r="T16">
        <f>$T$81*indice_salaire!B23/indice_salaire!$B$88</f>
        <v>137.40874064907996</v>
      </c>
      <c r="U16">
        <f>$U$90*indice_salaire!B23/indice_salaire!$B$97</f>
        <v>111.86625027809561</v>
      </c>
      <c r="V16">
        <f>$V$90*indice_salaire!B23/indice_salaire!$B$97</f>
        <v>131.40794818763814</v>
      </c>
      <c r="W16">
        <f>$W$90*indice_salaire!B23/indice_salaire!$B$97</f>
        <v>98.639046591024282</v>
      </c>
      <c r="X16">
        <f>$X$81*indice_salaire!B23/indice_salaire!$B$88</f>
        <v>125.0902750435904</v>
      </c>
      <c r="Y16">
        <f>$Y$90*indice_salaire!B23/indice_salaire!$B$97</f>
        <v>139.61679067685074</v>
      </c>
      <c r="Z16">
        <f>$Z$90*indice_salaire!B23/indice_salaire!$B$97</f>
        <v>109.67279439028981</v>
      </c>
      <c r="AA16">
        <f>$AA$81*indice_salaire!B23/indice_salaire!$B$88</f>
        <v>43.96535238202361</v>
      </c>
      <c r="AB16">
        <f>$AB$81*indice_salaire!B23/indice_salaire!$B$88</f>
        <v>35.253951290848654</v>
      </c>
      <c r="AC16">
        <f>$AC$81*indice_salaire!B23/indice_salaire!$B$88</f>
        <v>25.930029810450456</v>
      </c>
      <c r="AD16">
        <f>$AD$81*indice_salaire!B23/indice_salaire!$B$88</f>
        <v>1.8545756229259185</v>
      </c>
      <c r="AE16">
        <f>$AE$81*indice_salaire!B23/indice_salaire!$B$88</f>
        <v>1.40879689521345</v>
      </c>
    </row>
    <row r="17" spans="1:31" x14ac:dyDescent="0.45">
      <c r="A17" s="5">
        <v>1904</v>
      </c>
      <c r="B17">
        <f>$B$81*indice_salaire!B24/indice_salaire!$B$88</f>
        <v>136.84262331964581</v>
      </c>
      <c r="C17">
        <f>$C$81*indice_salaire!B24/indice_salaire!$B$88</f>
        <v>129.742955171831</v>
      </c>
      <c r="D17">
        <f>$D$81*indice_salaire!B24/indice_salaire!$B$88</f>
        <v>131.69188368299584</v>
      </c>
      <c r="E17">
        <f>$E$81*indice_salaire!B24/indice_salaire!$B$88</f>
        <v>141.01889870071332</v>
      </c>
      <c r="F17">
        <f>$F$81*indice_salaire!B24/indice_salaire!$B$88</f>
        <v>134.47606727037422</v>
      </c>
      <c r="G17">
        <f>$G$81*indice_salaire!B24/indice_salaire!$B$88</f>
        <v>151.59879633275105</v>
      </c>
      <c r="H17">
        <f>$H$81*indice_salaire!B24/indice_salaire!$B$88</f>
        <v>124.73142471454999</v>
      </c>
      <c r="I17">
        <f>$I$81*indice_salaire!B24/indice_salaire!$B$88</f>
        <v>135.45053152595662</v>
      </c>
      <c r="J17">
        <f>$J$81*indice_salaire!B24/indice_salaire!$B$88</f>
        <v>131.34386073457355</v>
      </c>
      <c r="K17">
        <f>$K$81*indice_salaire!B24/indice_salaire!$B$88</f>
        <v>130.50860565836007</v>
      </c>
      <c r="L17">
        <f>$L$81*indice_salaire!B24/indice_salaire!$B$88</f>
        <v>138.93076101017957</v>
      </c>
      <c r="M17">
        <f>$M$81*indice_salaire!B24/indice_salaire!$B$88</f>
        <v>135.17211316721878</v>
      </c>
      <c r="N17">
        <f>$N$81*indice_salaire!B24/indice_salaire!$B$88</f>
        <v>127.86363125035062</v>
      </c>
      <c r="O17">
        <f>$O$81*indice_salaire!B24/indice_salaire!$B$88</f>
        <v>144.70794195398963</v>
      </c>
      <c r="P17">
        <f>$P$81*indice_salaire!B24/indice_salaire!$B$88</f>
        <v>132.80555711794719</v>
      </c>
      <c r="Q17">
        <f>$Q$81*indice_salaire!B24/indice_salaire!$B$88</f>
        <v>124.80102930423445</v>
      </c>
      <c r="R17">
        <f>$R$81*indice_salaire!B24/indice_salaire!$B$88</f>
        <v>146.93528882389231</v>
      </c>
      <c r="S17">
        <f>$S$81*indice_salaire!B24/indice_salaire!$B$88</f>
        <v>131.06544237583572</v>
      </c>
      <c r="T17">
        <f>$T$81*indice_salaire!B24/indice_salaire!$B$88</f>
        <v>140.53166657292209</v>
      </c>
      <c r="U17">
        <f>$U$90*indice_salaire!B24/indice_salaire!$B$97</f>
        <v>114.40866505714274</v>
      </c>
      <c r="V17">
        <f>$V$90*indice_salaire!B24/indice_salaire!$B$97</f>
        <v>134.39449246462937</v>
      </c>
      <c r="W17">
        <f>$W$90*indice_salaire!B24/indice_salaire!$B$97</f>
        <v>100.88084310445623</v>
      </c>
      <c r="X17">
        <f>$X$81*indice_salaire!B24/indice_salaire!$B$88</f>
        <v>127.93323584003508</v>
      </c>
      <c r="Y17">
        <f>$Y$90*indice_salaire!B24/indice_salaire!$B$97</f>
        <v>142.78989955586948</v>
      </c>
      <c r="Z17">
        <f>$Z$90*indice_salaire!B24/indice_salaire!$B$97</f>
        <v>112.16535789915956</v>
      </c>
      <c r="AA17">
        <f>$AA$81*indice_salaire!B24/indice_salaire!$B$88</f>
        <v>44.964564936160322</v>
      </c>
      <c r="AB17">
        <f>$AB$81*indice_salaire!B24/indice_salaire!$B$88</f>
        <v>36.0551774565496</v>
      </c>
      <c r="AC17">
        <f>$AC$81*indice_salaire!B24/indice_salaire!$B$88</f>
        <v>26.519348669778761</v>
      </c>
      <c r="AD17">
        <f>$AD$81*indice_salaire!B24/indice_salaire!$B$88</f>
        <v>1.8967250689014994</v>
      </c>
      <c r="AE17">
        <f>$AE$81*indice_salaire!B24/indice_salaire!$B$88</f>
        <v>1.440815006468295</v>
      </c>
    </row>
    <row r="18" spans="1:31" x14ac:dyDescent="0.45">
      <c r="A18" s="5">
        <v>1905</v>
      </c>
      <c r="B18">
        <f>$B$81*indice_salaire!B25/indice_salaire!$B$88</f>
        <v>140.98936948084912</v>
      </c>
      <c r="C18">
        <f>$C$81*indice_salaire!B25/indice_salaire!$B$88</f>
        <v>133.67455987400953</v>
      </c>
      <c r="D18">
        <f>$D$81*indice_salaire!B25/indice_salaire!$B$88</f>
        <v>135.68254682490669</v>
      </c>
      <c r="E18">
        <f>$E$81*indice_salaire!B25/indice_salaire!$B$88</f>
        <v>145.29219866134298</v>
      </c>
      <c r="F18">
        <f>$F$81*indice_salaire!B25/indice_salaire!$B$88</f>
        <v>138.5510996119026</v>
      </c>
      <c r="G18">
        <f>$G$81*indice_salaire!B25/indice_salaire!$B$88</f>
        <v>156.19269925192745</v>
      </c>
      <c r="H18">
        <f>$H$81*indice_salaire!B25/indice_salaire!$B$88</f>
        <v>128.5111648574169</v>
      </c>
      <c r="I18">
        <f>$I$81*indice_salaire!B25/indice_salaire!$B$88</f>
        <v>139.55509308735117</v>
      </c>
      <c r="J18">
        <f>$J$81*indice_salaire!B25/indice_salaire!$B$88</f>
        <v>135.32397772653218</v>
      </c>
      <c r="K18">
        <f>$K$81*indice_salaire!B25/indice_salaire!$B$88</f>
        <v>134.46341189043341</v>
      </c>
      <c r="L18">
        <f>$L$81*indice_salaire!B25/indice_salaire!$B$88</f>
        <v>143.14078407109605</v>
      </c>
      <c r="M18">
        <f>$M$81*indice_salaire!B25/indice_salaire!$B$88</f>
        <v>139.26823780865158</v>
      </c>
      <c r="N18">
        <f>$N$81*indice_salaire!B25/indice_salaire!$B$88</f>
        <v>131.7382867427873</v>
      </c>
      <c r="O18">
        <f>$O$81*indice_salaire!B25/indice_salaire!$B$88</f>
        <v>149.09303110411255</v>
      </c>
      <c r="P18">
        <f>$P$81*indice_salaire!B25/indice_salaire!$B$88</f>
        <v>136.82996793970503</v>
      </c>
      <c r="Q18">
        <f>$Q$81*indice_salaire!B25/indice_salaire!$B$88</f>
        <v>128.5828786770918</v>
      </c>
      <c r="R18">
        <f>$R$81*indice_salaire!B25/indice_salaire!$B$88</f>
        <v>151.38787333370928</v>
      </c>
      <c r="S18">
        <f>$S$81*indice_salaire!B25/indice_salaire!$B$88</f>
        <v>135.03712244783259</v>
      </c>
      <c r="T18">
        <f>$T$81*indice_salaire!B25/indice_salaire!$B$88</f>
        <v>144.7902019236187</v>
      </c>
      <c r="U18">
        <f>$U$90*indice_salaire!B25/indice_salaire!$B$97</f>
        <v>117.87559430130021</v>
      </c>
      <c r="V18">
        <f>$V$90*indice_salaire!B25/indice_salaire!$B$97</f>
        <v>138.4670528423473</v>
      </c>
      <c r="W18">
        <f>$W$90*indice_salaire!B25/indice_salaire!$B$97</f>
        <v>103.93783835004723</v>
      </c>
      <c r="X18">
        <f>$X$81*indice_salaire!B25/indice_salaire!$B$88</f>
        <v>131.81000056246219</v>
      </c>
      <c r="Y18">
        <f>$Y$90*indice_salaire!B25/indice_salaire!$B$97</f>
        <v>147.11686620907966</v>
      </c>
      <c r="Z18">
        <f>$Z$90*indice_salaire!B25/indice_salaire!$B$97</f>
        <v>115.56430813852961</v>
      </c>
      <c r="AA18">
        <f>$AA$81*indice_salaire!B25/indice_salaire!$B$88</f>
        <v>46.327127509983995</v>
      </c>
      <c r="AB18">
        <f>$AB$81*indice_salaire!B25/indice_salaire!$B$88</f>
        <v>37.147758591597068</v>
      </c>
      <c r="AC18">
        <f>$AC$81*indice_salaire!B25/indice_salaire!$B$88</f>
        <v>27.322965296136069</v>
      </c>
      <c r="AD18">
        <f>$AD$81*indice_salaire!B25/indice_salaire!$B$88</f>
        <v>1.9542015861409654</v>
      </c>
      <c r="AE18">
        <f>$AE$81*indice_salaire!B25/indice_salaire!$B$88</f>
        <v>1.4844760672703849</v>
      </c>
    </row>
    <row r="19" spans="1:31" x14ac:dyDescent="0.45">
      <c r="A19" s="5">
        <v>1906</v>
      </c>
      <c r="B19">
        <f>$B$81*indice_salaire!B26/indice_salaire!$B$88</f>
        <v>151.77090949997265</v>
      </c>
      <c r="C19">
        <f>$C$81*indice_salaire!B26/indice_salaire!$B$88</f>
        <v>143.8967320996689</v>
      </c>
      <c r="D19">
        <f>$D$81*indice_salaire!B26/indice_salaire!$B$88</f>
        <v>146.05827099386994</v>
      </c>
      <c r="E19">
        <f>$E$81*indice_salaire!B26/indice_salaire!$B$88</f>
        <v>156.40277855897489</v>
      </c>
      <c r="F19">
        <f>$F$81*indice_salaire!B26/indice_salaire!$B$88</f>
        <v>149.14618369987141</v>
      </c>
      <c r="G19">
        <f>$G$81*indice_salaire!B26/indice_salaire!$B$88</f>
        <v>168.13684684178051</v>
      </c>
      <c r="H19">
        <f>$H$81*indice_salaire!B26/indice_salaire!$B$88</f>
        <v>138.33848922886622</v>
      </c>
      <c r="I19">
        <f>$I$81*indice_salaire!B26/indice_salaire!$B$88</f>
        <v>150.22695314697194</v>
      </c>
      <c r="J19">
        <f>$J$81*indice_salaire!B26/indice_salaire!$B$88</f>
        <v>145.67228190561974</v>
      </c>
      <c r="K19">
        <f>$K$81*indice_salaire!B26/indice_salaire!$B$88</f>
        <v>144.74590809381928</v>
      </c>
      <c r="L19">
        <f>$L$81*indice_salaire!B26/indice_salaire!$B$88</f>
        <v>154.08684402947375</v>
      </c>
      <c r="M19">
        <f>$M$81*indice_salaire!B26/indice_salaire!$B$88</f>
        <v>149.91816187637178</v>
      </c>
      <c r="N19">
        <f>$N$81*indice_salaire!B26/indice_salaire!$B$88</f>
        <v>141.8123910231179</v>
      </c>
      <c r="O19">
        <f>$O$81*indice_salaire!B26/indice_salaire!$B$88</f>
        <v>160.49426289442684</v>
      </c>
      <c r="P19">
        <f>$P$81*indice_salaire!B26/indice_salaire!$B$88</f>
        <v>147.2934360762705</v>
      </c>
      <c r="Q19">
        <f>$Q$81*indice_salaire!B26/indice_salaire!$B$88</f>
        <v>138.41568704651627</v>
      </c>
      <c r="R19">
        <f>$R$81*indice_salaire!B26/indice_salaire!$B$88</f>
        <v>162.96459305922801</v>
      </c>
      <c r="S19">
        <f>$S$81*indice_salaire!B26/indice_salaire!$B$88</f>
        <v>145.36349063501959</v>
      </c>
      <c r="T19">
        <f>$T$81*indice_salaire!B26/indice_salaire!$B$88</f>
        <v>155.86239383542463</v>
      </c>
      <c r="U19">
        <f>$U$90*indice_salaire!B26/indice_salaire!$B$97</f>
        <v>126.88961033610533</v>
      </c>
      <c r="V19">
        <f>$V$90*indice_salaire!B26/indice_salaire!$B$97</f>
        <v>149.05570982440895</v>
      </c>
      <c r="W19">
        <f>$W$90*indice_salaire!B26/indice_salaire!$B$97</f>
        <v>111.8860259885801</v>
      </c>
      <c r="X19">
        <f>$X$81*indice_salaire!B26/indice_salaire!$B$88</f>
        <v>141.88958884076791</v>
      </c>
      <c r="Y19">
        <f>$Y$90*indice_salaire!B26/indice_salaire!$B$97</f>
        <v>158.36697950742084</v>
      </c>
      <c r="Z19">
        <f>$Z$90*indice_salaire!B26/indice_salaire!$B$97</f>
        <v>124.40157876088759</v>
      </c>
      <c r="AA19">
        <f>$AA$81*indice_salaire!B26/indice_salaire!$B$88</f>
        <v>49.869790201923877</v>
      </c>
      <c r="AB19">
        <f>$AB$81*indice_salaire!B26/indice_salaire!$B$88</f>
        <v>39.988469542719145</v>
      </c>
      <c r="AC19">
        <f>$AC$81*indice_salaire!B26/indice_salaire!$B$88</f>
        <v>29.412368524664082</v>
      </c>
      <c r="AD19">
        <f>$AD$81*indice_salaire!B26/indice_salaire!$B$88</f>
        <v>2.1036405309635069</v>
      </c>
      <c r="AE19">
        <f>$AE$81*indice_salaire!B26/indice_salaire!$B$88</f>
        <v>1.5979948253557652</v>
      </c>
    </row>
    <row r="20" spans="1:31" x14ac:dyDescent="0.45">
      <c r="A20" s="5">
        <v>1907</v>
      </c>
      <c r="B20">
        <f>$B$81*indice_salaire!B27/indice_salaire!$B$88</f>
        <v>159.23505259013609</v>
      </c>
      <c r="C20">
        <f>$C$81*indice_salaire!B27/indice_salaire!$B$88</f>
        <v>150.97362056358784</v>
      </c>
      <c r="D20">
        <f>$D$81*indice_salaire!B27/indice_salaire!$B$88</f>
        <v>153.24146464930695</v>
      </c>
      <c r="E20">
        <f>$E$81*indice_salaire!B27/indice_salaire!$B$88</f>
        <v>164.09471848810566</v>
      </c>
      <c r="F20">
        <f>$F$81*indice_salaire!B27/indice_salaire!$B$88</f>
        <v>156.48124191462</v>
      </c>
      <c r="G20">
        <f>$G$81*indice_salaire!B27/indice_salaire!$B$88</f>
        <v>176.40587209629524</v>
      </c>
      <c r="H20">
        <f>$H$81*indice_salaire!B27/indice_salaire!$B$88</f>
        <v>145.14202148602436</v>
      </c>
      <c r="I20">
        <f>$I$81*indice_salaire!B27/indice_salaire!$B$88</f>
        <v>157.61516395747958</v>
      </c>
      <c r="J20">
        <f>$J$81*indice_salaire!B27/indice_salaire!$B$88</f>
        <v>152.83649249114282</v>
      </c>
      <c r="K20">
        <f>$K$81*indice_salaire!B27/indice_salaire!$B$88</f>
        <v>151.86455931154893</v>
      </c>
      <c r="L20">
        <f>$L$81*indice_salaire!B27/indice_salaire!$B$88</f>
        <v>161.66488553912086</v>
      </c>
      <c r="M20">
        <f>$M$81*indice_salaire!B27/indice_salaire!$B$88</f>
        <v>157.29118623094828</v>
      </c>
      <c r="N20">
        <f>$N$81*indice_salaire!B27/indice_salaire!$B$88</f>
        <v>148.78677090950154</v>
      </c>
      <c r="O20">
        <f>$O$81*indice_salaire!B27/indice_salaire!$B$88</f>
        <v>168.38742336464543</v>
      </c>
      <c r="P20">
        <f>$P$81*indice_salaire!B27/indice_salaire!$B$88</f>
        <v>154.53737555543219</v>
      </c>
      <c r="Q20">
        <f>$Q$81*indice_salaire!B27/indice_salaire!$B$88</f>
        <v>145.22301591765716</v>
      </c>
      <c r="R20">
        <f>$R$81*indice_salaire!B27/indice_salaire!$B$88</f>
        <v>170.97924517689589</v>
      </c>
      <c r="S20">
        <f>$S$81*indice_salaire!B27/indice_salaire!$B$88</f>
        <v>152.51251476461152</v>
      </c>
      <c r="T20">
        <f>$T$81*indice_salaire!B27/indice_salaire!$B$88</f>
        <v>163.52775746667587</v>
      </c>
      <c r="U20">
        <f>$U$90*indice_salaire!B27/indice_salaire!$B$97</f>
        <v>133.13008297558665</v>
      </c>
      <c r="V20">
        <f>$V$90*indice_salaire!B27/indice_salaire!$B$97</f>
        <v>156.38631850429874</v>
      </c>
      <c r="W20">
        <f>$W$90*indice_salaire!B27/indice_salaire!$B$97</f>
        <v>117.38861743064204</v>
      </c>
      <c r="X20">
        <f>$X$81*indice_salaire!B27/indice_salaire!$B$88</f>
        <v>148.86776534113434</v>
      </c>
      <c r="Y20">
        <f>$Y$90*indice_salaire!B27/indice_salaire!$B$97</f>
        <v>166.15551948319649</v>
      </c>
      <c r="Z20">
        <f>$Z$90*indice_salaire!B27/indice_salaire!$B$97</f>
        <v>130.51968919175161</v>
      </c>
      <c r="AA20">
        <f>$AA$81*indice_salaire!B27/indice_salaire!$B$88</f>
        <v>52.322402834805658</v>
      </c>
      <c r="AB20">
        <f>$AB$81*indice_salaire!B27/indice_salaire!$B$88</f>
        <v>41.95511558580391</v>
      </c>
      <c r="AC20">
        <f>$AC$81*indice_salaire!B27/indice_salaire!$B$88</f>
        <v>30.85887845210674</v>
      </c>
      <c r="AD20">
        <f>$AD$81*indice_salaire!B27/indice_salaire!$B$88</f>
        <v>2.2070982619945108</v>
      </c>
      <c r="AE20">
        <f>$AE$81*indice_salaire!B27/indice_salaire!$B$88</f>
        <v>1.6765847347995</v>
      </c>
    </row>
    <row r="21" spans="1:31" x14ac:dyDescent="0.45">
      <c r="A21" s="5">
        <v>1908</v>
      </c>
      <c r="B21">
        <f>$B$81*indice_salaire!B28/indice_salaire!$B$88</f>
        <v>164.76404747173768</v>
      </c>
      <c r="C21">
        <f>$C$81*indice_salaire!B28/indice_salaire!$B$88</f>
        <v>156.21576016648984</v>
      </c>
      <c r="D21">
        <f>$D$81*indice_salaire!B28/indice_salaire!$B$88</f>
        <v>158.56234883851866</v>
      </c>
      <c r="E21">
        <f>$E$81*indice_salaire!B28/indice_salaire!$B$88</f>
        <v>169.7924517689423</v>
      </c>
      <c r="F21">
        <f>$F$81*indice_salaire!B28/indice_salaire!$B$88</f>
        <v>161.9146183699884</v>
      </c>
      <c r="G21">
        <f>$G$81*indice_salaire!B28/indice_salaire!$B$88</f>
        <v>182.53107598852731</v>
      </c>
      <c r="H21">
        <f>$H$81*indice_salaire!B28/indice_salaire!$B$88</f>
        <v>150.1816750098443</v>
      </c>
      <c r="I21">
        <f>$I$81*indice_salaire!B28/indice_salaire!$B$88</f>
        <v>163.08791270600284</v>
      </c>
      <c r="J21">
        <f>$J$81*indice_salaire!B28/indice_salaire!$B$88</f>
        <v>158.14331514708496</v>
      </c>
      <c r="K21">
        <f>$K$81*indice_salaire!B28/indice_salaire!$B$88</f>
        <v>157.13763428764403</v>
      </c>
      <c r="L21">
        <f>$L$81*indice_salaire!B28/indice_salaire!$B$88</f>
        <v>167.27824962033998</v>
      </c>
      <c r="M21">
        <f>$M$81*indice_salaire!B28/indice_salaire!$B$88</f>
        <v>162.75268575285585</v>
      </c>
      <c r="N21">
        <f>$N$81*indice_salaire!B28/indice_salaire!$B$88</f>
        <v>153.9529782327478</v>
      </c>
      <c r="O21">
        <f>$O$81*indice_salaire!B28/indice_salaire!$B$88</f>
        <v>174.23420889813971</v>
      </c>
      <c r="P21">
        <f>$P$81*indice_salaire!B28/indice_salaire!$B$88</f>
        <v>159.90325665110655</v>
      </c>
      <c r="Q21">
        <f>$Q$81*indice_salaire!B28/indice_salaire!$B$88</f>
        <v>150.26548174813107</v>
      </c>
      <c r="R21">
        <f>$R$81*indice_salaire!B28/indice_salaire!$B$88</f>
        <v>176.91602452331549</v>
      </c>
      <c r="S21">
        <f>$S$81*indice_salaire!B28/indice_salaire!$B$88</f>
        <v>157.80808819393798</v>
      </c>
      <c r="T21">
        <f>$T$81*indice_salaire!B28/indice_salaire!$B$88</f>
        <v>169.2058046009351</v>
      </c>
      <c r="U21">
        <f>$U$90*indice_salaire!B28/indice_salaire!$B$97</f>
        <v>137.75265530112756</v>
      </c>
      <c r="V21">
        <f>$V$90*indice_salaire!B28/indice_salaire!$B$97</f>
        <v>161.81639900791987</v>
      </c>
      <c r="W21">
        <f>$W$90*indice_salaire!B28/indice_salaire!$B$97</f>
        <v>121.46461109142797</v>
      </c>
      <c r="X21">
        <f>$X$81*indice_salaire!B28/indice_salaire!$B$88</f>
        <v>154.03678497103454</v>
      </c>
      <c r="Y21">
        <f>$Y$90*indice_salaire!B28/indice_salaire!$B$97</f>
        <v>171.92480835414045</v>
      </c>
      <c r="Z21">
        <f>$Z$90*indice_salaire!B28/indice_salaire!$B$97</f>
        <v>135.0516228442427</v>
      </c>
      <c r="AA21">
        <f>$AA$81*indice_salaire!B28/indice_salaire!$B$88</f>
        <v>54.139152933236296</v>
      </c>
      <c r="AB21">
        <f>$AB$81*indice_salaire!B28/indice_salaire!$B$88</f>
        <v>43.411890432533127</v>
      </c>
      <c r="AC21">
        <f>$AC$81*indice_salaire!B28/indice_salaire!$B$88</f>
        <v>31.930367287249268</v>
      </c>
      <c r="AD21">
        <f>$AD$81*indice_salaire!B28/indice_salaire!$B$88</f>
        <v>2.28373361831376</v>
      </c>
      <c r="AE21">
        <f>$AE$81*indice_salaire!B28/indice_salaire!$B$88</f>
        <v>1.7347994825355899</v>
      </c>
    </row>
    <row r="22" spans="1:31" x14ac:dyDescent="0.45">
      <c r="A22" s="5">
        <v>1909</v>
      </c>
      <c r="B22">
        <f>$B$81*indice_salaire!B29/indice_salaire!$B$88</f>
        <v>171.95174081781721</v>
      </c>
      <c r="C22">
        <f>$C$81*indice_salaire!B29/indice_salaire!$B$88</f>
        <v>163.03054165026003</v>
      </c>
      <c r="D22">
        <f>$D$81*indice_salaire!B29/indice_salaire!$B$88</f>
        <v>165.47949828449143</v>
      </c>
      <c r="E22">
        <f>$E$81*indice_salaire!B29/indice_salaire!$B$88</f>
        <v>177.19950503402728</v>
      </c>
      <c r="F22">
        <f>$F$81*indice_salaire!B29/indice_salaire!$B$88</f>
        <v>168.97800776196479</v>
      </c>
      <c r="G22">
        <f>$G$81*indice_salaire!B29/indice_salaire!$B$88</f>
        <v>190.49384104842616</v>
      </c>
      <c r="H22">
        <f>$H$81*indice_salaire!B29/indice_salaire!$B$88</f>
        <v>156.73322459080794</v>
      </c>
      <c r="I22">
        <f>$I$81*indice_salaire!B29/indice_salaire!$B$88</f>
        <v>170.2024860790805</v>
      </c>
      <c r="J22">
        <f>$J$81*indice_salaire!B29/indice_salaire!$B$88</f>
        <v>165.04218459980726</v>
      </c>
      <c r="K22">
        <f>$K$81*indice_salaire!B29/indice_salaire!$B$88</f>
        <v>163.99263175656523</v>
      </c>
      <c r="L22">
        <f>$L$81*indice_salaire!B29/indice_salaire!$B$88</f>
        <v>174.57562292592223</v>
      </c>
      <c r="M22">
        <f>$M$81*indice_salaire!B29/indice_salaire!$B$88</f>
        <v>169.85263513133316</v>
      </c>
      <c r="N22">
        <f>$N$81*indice_salaire!B29/indice_salaire!$B$88</f>
        <v>160.66904775296553</v>
      </c>
      <c r="O22">
        <f>$O$81*indice_salaire!B29/indice_salaire!$B$88</f>
        <v>181.83503009167953</v>
      </c>
      <c r="P22">
        <f>$P$81*indice_salaire!B29/indice_salaire!$B$88</f>
        <v>166.8789020754808</v>
      </c>
      <c r="Q22">
        <f>$Q$81*indice_salaire!B29/indice_salaire!$B$88</f>
        <v>156.82068732774476</v>
      </c>
      <c r="R22">
        <f>$R$81*indice_salaire!B29/indice_salaire!$B$88</f>
        <v>184.63383767365826</v>
      </c>
      <c r="S22">
        <f>$S$81*indice_salaire!B29/indice_salaire!$B$88</f>
        <v>164.69233365205992</v>
      </c>
      <c r="T22">
        <f>$T$81*indice_salaire!B29/indice_salaire!$B$88</f>
        <v>176.58726587546946</v>
      </c>
      <c r="U22">
        <f>$U$90*indice_salaire!B29/indice_salaire!$B$97</f>
        <v>143.76199932432857</v>
      </c>
      <c r="V22">
        <f>$V$90*indice_salaire!B29/indice_salaire!$B$97</f>
        <v>168.87550366262482</v>
      </c>
      <c r="W22">
        <f>$W$90*indice_salaire!B29/indice_salaire!$B$97</f>
        <v>126.76340285044776</v>
      </c>
      <c r="X22">
        <f>$X$81*indice_salaire!B29/indice_salaire!$B$88</f>
        <v>160.75651048990235</v>
      </c>
      <c r="Y22">
        <f>$Y$90*indice_salaire!B29/indice_salaire!$B$97</f>
        <v>179.42488388636494</v>
      </c>
      <c r="Z22">
        <f>$Z$90*indice_salaire!B29/indice_salaire!$B$97</f>
        <v>140.94313659247899</v>
      </c>
      <c r="AA22">
        <f>$AA$81*indice_salaire!B29/indice_salaire!$B$88</f>
        <v>56.500928061195268</v>
      </c>
      <c r="AB22">
        <f>$AB$81*indice_salaire!B29/indice_salaire!$B$88</f>
        <v>45.305697733280425</v>
      </c>
      <c r="AC22">
        <f>$AC$81*indice_salaire!B29/indice_salaire!$B$88</f>
        <v>33.323302772934056</v>
      </c>
      <c r="AD22">
        <f>$AD$81*indice_salaire!B29/indice_salaire!$B$88</f>
        <v>2.3833595815287483</v>
      </c>
      <c r="AE22">
        <f>$AE$81*indice_salaire!B29/indice_salaire!$B$88</f>
        <v>1.81047865459248</v>
      </c>
    </row>
    <row r="23" spans="1:31" x14ac:dyDescent="0.45">
      <c r="A23" s="5">
        <v>1910</v>
      </c>
      <c r="B23">
        <f>$B$81*indice_salaire!B30/indice_salaire!$B$88</f>
        <v>175.82203723494084</v>
      </c>
      <c r="C23">
        <f>$C$81*indice_salaire!B30/indice_salaire!$B$88</f>
        <v>166.70003937229387</v>
      </c>
      <c r="D23">
        <f>$D$81*indice_salaire!B30/indice_salaire!$B$88</f>
        <v>169.20411721694208</v>
      </c>
      <c r="E23">
        <f>$E$81*indice_salaire!B30/indice_salaire!$B$88</f>
        <v>181.18791833061556</v>
      </c>
      <c r="F23">
        <f>$F$81*indice_salaire!B30/indice_salaire!$B$88</f>
        <v>172.78137128072521</v>
      </c>
      <c r="G23">
        <f>$G$81*indice_salaire!B30/indice_salaire!$B$88</f>
        <v>194.78148377299146</v>
      </c>
      <c r="H23">
        <f>$H$81*indice_salaire!B30/indice_salaire!$B$88</f>
        <v>160.26098205748426</v>
      </c>
      <c r="I23">
        <f>$I$81*indice_salaire!B30/indice_salaire!$B$88</f>
        <v>174.0334102030493</v>
      </c>
      <c r="J23">
        <f>$J$81*indice_salaire!B30/indice_salaire!$B$88</f>
        <v>168.75696045896919</v>
      </c>
      <c r="K23">
        <f>$K$81*indice_salaire!B30/indice_salaire!$B$88</f>
        <v>167.68378423983424</v>
      </c>
      <c r="L23">
        <f>$L$81*indice_salaire!B30/indice_salaire!$B$88</f>
        <v>178.50497778277821</v>
      </c>
      <c r="M23">
        <f>$M$81*indice_salaire!B30/indice_salaire!$B$88</f>
        <v>173.67568479667096</v>
      </c>
      <c r="N23">
        <f>$N$81*indice_salaire!B30/indice_salaire!$B$88</f>
        <v>164.28539287924028</v>
      </c>
      <c r="O23">
        <f>$O$81*indice_salaire!B30/indice_salaire!$B$88</f>
        <v>185.9277799651282</v>
      </c>
      <c r="P23">
        <f>$P$81*indice_salaire!B30/indice_salaire!$B$88</f>
        <v>170.63501884245534</v>
      </c>
      <c r="Q23">
        <f>$Q$81*indice_salaire!B30/indice_salaire!$B$88</f>
        <v>160.35041340907881</v>
      </c>
      <c r="R23">
        <f>$R$81*indice_salaire!B30/indice_salaire!$B$88</f>
        <v>188.78958321615471</v>
      </c>
      <c r="S23">
        <f>$S$81*indice_salaire!B30/indice_salaire!$B$88</f>
        <v>168.39923505259085</v>
      </c>
      <c r="T23">
        <f>$T$81*indice_salaire!B30/indice_salaire!$B$88</f>
        <v>180.56189886945353</v>
      </c>
      <c r="U23">
        <f>$U$90*indice_salaire!B30/indice_salaire!$B$97</f>
        <v>146.99779995220933</v>
      </c>
      <c r="V23">
        <f>$V$90*indice_salaire!B30/indice_salaire!$B$97</f>
        <v>172.67656001516212</v>
      </c>
      <c r="W23">
        <f>$W$90*indice_salaire!B30/indice_salaire!$B$97</f>
        <v>129.61659841299979</v>
      </c>
      <c r="X23">
        <f>$X$81*indice_salaire!B30/indice_salaire!$B$88</f>
        <v>164.37482423083483</v>
      </c>
      <c r="Y23">
        <f>$Y$90*indice_salaire!B30/indice_salaire!$B$97</f>
        <v>183.46338609602836</v>
      </c>
      <c r="Z23">
        <f>$Z$90*indice_salaire!B30/indice_salaire!$B$97</f>
        <v>144.11549014922485</v>
      </c>
      <c r="AA23">
        <f>$AA$81*indice_salaire!B30/indice_salaire!$B$88</f>
        <v>57.772653130097552</v>
      </c>
      <c r="AB23">
        <f>$AB$81*indice_salaire!B30/indice_salaire!$B$88</f>
        <v>46.325440125991541</v>
      </c>
      <c r="AC23">
        <f>$AC$81*indice_salaire!B30/indice_salaire!$B$88</f>
        <v>34.073344957534317</v>
      </c>
      <c r="AD23">
        <f>$AD$81*indice_salaire!B30/indice_salaire!$B$88</f>
        <v>2.437004330952258</v>
      </c>
      <c r="AE23">
        <f>$AE$81*indice_salaire!B30/indice_salaire!$B$88</f>
        <v>1.8512289780077698</v>
      </c>
    </row>
    <row r="24" spans="1:31" x14ac:dyDescent="0.45">
      <c r="A24" s="5">
        <v>1911</v>
      </c>
      <c r="B24">
        <f>$B$81*indice_salaire!B31/indice_salaire!$B$88</f>
        <v>179.69233365206028</v>
      </c>
      <c r="C24">
        <f>$C$81*indice_salaire!B31/indice_salaire!$B$88</f>
        <v>170.36953709432368</v>
      </c>
      <c r="D24">
        <f>$D$81*indice_salaire!B31/indice_salaire!$B$88</f>
        <v>172.92873614938861</v>
      </c>
      <c r="E24">
        <f>$E$81*indice_salaire!B31/indice_salaire!$B$88</f>
        <v>185.17633162719946</v>
      </c>
      <c r="F24">
        <f>$F$81*indice_salaire!B31/indice_salaire!$B$88</f>
        <v>176.58473479948142</v>
      </c>
      <c r="G24">
        <f>$G$81*indice_salaire!B31/indice_salaire!$B$88</f>
        <v>199.06912649755202</v>
      </c>
      <c r="H24">
        <f>$H$81*indice_salaire!B31/indice_salaire!$B$88</f>
        <v>163.78873952415665</v>
      </c>
      <c r="I24">
        <f>$I$81*indice_salaire!B31/indice_salaire!$B$88</f>
        <v>177.86433432701389</v>
      </c>
      <c r="J24">
        <f>$J$81*indice_salaire!B31/indice_salaire!$B$88</f>
        <v>172.47173631812703</v>
      </c>
      <c r="K24">
        <f>$K$81*indice_salaire!B31/indice_salaire!$B$88</f>
        <v>171.37493672309918</v>
      </c>
      <c r="L24">
        <f>$L$81*indice_salaire!B31/indice_salaire!$B$88</f>
        <v>182.43433263962987</v>
      </c>
      <c r="M24">
        <f>$M$81*indice_salaire!B31/indice_salaire!$B$88</f>
        <v>177.49873446200462</v>
      </c>
      <c r="N24">
        <f>$N$81*indice_salaire!B31/indice_salaire!$B$88</f>
        <v>167.90173800551108</v>
      </c>
      <c r="O24">
        <f>$O$81*indice_salaire!B31/indice_salaire!$B$88</f>
        <v>190.0205298385724</v>
      </c>
      <c r="P24">
        <f>$P$81*indice_salaire!B31/indice_salaire!$B$88</f>
        <v>174.39113560942576</v>
      </c>
      <c r="Q24">
        <f>$Q$81*indice_salaire!B31/indice_salaire!$B$88</f>
        <v>163.88013949040899</v>
      </c>
      <c r="R24">
        <f>$R$81*indice_salaire!B31/indice_salaire!$B$88</f>
        <v>192.94532875864661</v>
      </c>
      <c r="S24">
        <f>$S$81*indice_salaire!B31/indice_salaire!$B$88</f>
        <v>172.10613645311776</v>
      </c>
      <c r="T24">
        <f>$T$81*indice_salaire!B31/indice_salaire!$B$88</f>
        <v>184.53653186343323</v>
      </c>
      <c r="U24">
        <f>$U$90*indice_salaire!B31/indice_salaire!$B$97</f>
        <v>150.23360058008655</v>
      </c>
      <c r="V24">
        <f>$V$90*indice_salaire!B31/indice_salaire!$B$97</f>
        <v>176.47761636769525</v>
      </c>
      <c r="W24">
        <f>$W$90*indice_salaire!B31/indice_salaire!$B$97</f>
        <v>132.4697939755487</v>
      </c>
      <c r="X24">
        <f>$X$81*indice_salaire!B31/indice_salaire!$B$88</f>
        <v>167.99313797176336</v>
      </c>
      <c r="Y24">
        <f>$Y$90*indice_salaire!B31/indice_salaire!$B$97</f>
        <v>187.50188830568734</v>
      </c>
      <c r="Z24">
        <f>$Z$90*indice_salaire!B31/indice_salaire!$B$97</f>
        <v>147.28784370596722</v>
      </c>
      <c r="AA24">
        <f>$AA$81*indice_salaire!B31/indice_salaire!$B$88</f>
        <v>59.044378198998444</v>
      </c>
      <c r="AB24">
        <f>$AB$81*indice_salaire!B31/indice_salaire!$B$88</f>
        <v>47.345182518701542</v>
      </c>
      <c r="AC24">
        <f>$AC$81*indice_salaire!B31/indice_salaire!$B$88</f>
        <v>34.823387142133761</v>
      </c>
      <c r="AD24">
        <f>$AD$81*indice_salaire!B31/indice_salaire!$B$88</f>
        <v>2.4906490803757082</v>
      </c>
      <c r="AE24">
        <f>$AE$81*indice_salaire!B31/indice_salaire!$B$88</f>
        <v>1.8919793014230151</v>
      </c>
    </row>
    <row r="25" spans="1:31" x14ac:dyDescent="0.45">
      <c r="A25" s="5">
        <v>1912</v>
      </c>
      <c r="B25">
        <f>$B$81*indice_salaire!B32/indice_salaire!$B$88</f>
        <v>183.8390798132636</v>
      </c>
      <c r="C25">
        <f>$C$81*indice_salaire!B32/indice_salaire!$B$88</f>
        <v>174.30114179650224</v>
      </c>
      <c r="D25">
        <f>$D$81*indice_salaire!B32/indice_salaire!$B$88</f>
        <v>176.91939929129944</v>
      </c>
      <c r="E25">
        <f>$E$81*indice_salaire!B32/indice_salaire!$B$88</f>
        <v>189.44963158782912</v>
      </c>
      <c r="F25">
        <f>$F$81*indice_salaire!B32/indice_salaire!$B$88</f>
        <v>180.65976714100981</v>
      </c>
      <c r="G25">
        <f>$G$81*indice_salaire!B32/indice_salaire!$B$88</f>
        <v>203.66302941672845</v>
      </c>
      <c r="H25">
        <f>$H$81*indice_salaire!B32/indice_salaire!$B$88</f>
        <v>167.56847966702358</v>
      </c>
      <c r="I25">
        <f>$I$81*indice_salaire!B32/indice_salaire!$B$88</f>
        <v>181.96889588840844</v>
      </c>
      <c r="J25">
        <f>$J$81*indice_salaire!B32/indice_salaire!$B$88</f>
        <v>176.45185331008565</v>
      </c>
      <c r="K25">
        <f>$K$81*indice_salaire!B32/indice_salaire!$B$88</f>
        <v>175.32974295517255</v>
      </c>
      <c r="L25">
        <f>$L$81*indice_salaire!B32/indice_salaire!$B$88</f>
        <v>186.64435570054636</v>
      </c>
      <c r="M25">
        <f>$M$81*indice_salaire!B32/indice_salaire!$B$88</f>
        <v>181.59485910343739</v>
      </c>
      <c r="N25">
        <f>$N$81*indice_salaire!B32/indice_salaire!$B$88</f>
        <v>171.77639349794771</v>
      </c>
      <c r="O25">
        <f>$O$81*indice_salaire!B32/indice_salaire!$B$88</f>
        <v>194.40561898869532</v>
      </c>
      <c r="P25">
        <f>$P$81*indice_salaire!B32/indice_salaire!$B$88</f>
        <v>178.41554643118357</v>
      </c>
      <c r="Q25">
        <f>$Q$81*indice_salaire!B32/indice_salaire!$B$88</f>
        <v>167.66198886326634</v>
      </c>
      <c r="R25">
        <f>$R$81*indice_salaire!B32/indice_salaire!$B$88</f>
        <v>197.39791326846361</v>
      </c>
      <c r="S25">
        <f>$S$81*indice_salaire!B32/indice_salaire!$B$88</f>
        <v>176.07781652511463</v>
      </c>
      <c r="T25">
        <f>$T$81*indice_salaire!B32/indice_salaire!$B$88</f>
        <v>188.7950672141298</v>
      </c>
      <c r="U25">
        <f>$U$90*indice_salaire!B32/indice_salaire!$B$97</f>
        <v>153.700529824244</v>
      </c>
      <c r="V25">
        <f>$V$90*indice_salaire!B32/indice_salaire!$B$97</f>
        <v>180.55017674541321</v>
      </c>
      <c r="W25">
        <f>$W$90*indice_salaire!B32/indice_salaire!$B$97</f>
        <v>135.52678922113969</v>
      </c>
      <c r="X25">
        <f>$X$81*indice_salaire!B32/indice_salaire!$B$88</f>
        <v>171.86990269419047</v>
      </c>
      <c r="Y25">
        <f>$Y$90*indice_salaire!B32/indice_salaire!$B$97</f>
        <v>191.82885495889755</v>
      </c>
      <c r="Z25">
        <f>$Z$90*indice_salaire!B32/indice_salaire!$B$97</f>
        <v>150.68679394533726</v>
      </c>
      <c r="AA25">
        <f>$AA$81*indice_salaire!B32/indice_salaire!$B$88</f>
        <v>60.406940772822118</v>
      </c>
      <c r="AB25">
        <f>$AB$81*indice_salaire!B32/indice_salaire!$B$88</f>
        <v>48.437763653749009</v>
      </c>
      <c r="AC25">
        <f>$AC$81*indice_salaire!B32/indice_salaire!$B$88</f>
        <v>35.627003768491065</v>
      </c>
      <c r="AD25">
        <f>$AD$81*indice_salaire!B32/indice_salaire!$B$88</f>
        <v>2.5481255976151744</v>
      </c>
      <c r="AE25">
        <f>$AE$81*indice_salaire!B32/indice_salaire!$B$88</f>
        <v>1.9356403622251048</v>
      </c>
    </row>
    <row r="26" spans="1:31" x14ac:dyDescent="0.45">
      <c r="A26" s="5">
        <v>1913</v>
      </c>
      <c r="B26">
        <f>$B$81*indice_salaire!B33/indice_salaire!$B$88</f>
        <v>186.86896900837914</v>
      </c>
      <c r="C26">
        <f>$C$81*indice_salaire!B33/indice_salaire!$B$88</f>
        <v>177.17383429889048</v>
      </c>
      <c r="D26">
        <f>$D$81*indice_salaire!B33/indice_salaire!$B$88</f>
        <v>179.83524382698542</v>
      </c>
      <c r="E26">
        <f>$E$81*indice_salaire!B33/indice_salaire!$B$88</f>
        <v>192.57198942572543</v>
      </c>
      <c r="F26">
        <f>$F$81*indice_salaire!B33/indice_salaire!$B$88</f>
        <v>183.6372574385496</v>
      </c>
      <c r="G26">
        <f>$G$81*indice_salaire!B33/indice_salaire!$B$88</f>
        <v>207.01964114966927</v>
      </c>
      <c r="H26">
        <f>$H$81*indice_salaire!B33/indice_salaire!$B$88</f>
        <v>170.33020979807497</v>
      </c>
      <c r="I26">
        <f>$I$81*indice_salaire!B33/indice_salaire!$B$88</f>
        <v>184.96796220259705</v>
      </c>
      <c r="J26">
        <f>$J$81*indice_salaire!B33/indice_salaire!$B$88</f>
        <v>179.35999212553989</v>
      </c>
      <c r="K26">
        <f>$K$81*indice_salaire!B33/indice_salaire!$B$88</f>
        <v>178.21938804207065</v>
      </c>
      <c r="L26">
        <f>$L$81*indice_salaire!B33/indice_salaire!$B$88</f>
        <v>189.72047921705229</v>
      </c>
      <c r="M26">
        <f>$M$81*indice_salaire!B33/indice_salaire!$B$88</f>
        <v>184.58776084144066</v>
      </c>
      <c r="N26">
        <f>$N$81*indice_salaire!B33/indice_salaire!$B$88</f>
        <v>174.60747511108468</v>
      </c>
      <c r="O26">
        <f>$O$81*indice_salaire!B33/indice_salaire!$B$88</f>
        <v>197.60965746104793</v>
      </c>
      <c r="P26">
        <f>$P$81*indice_salaire!B33/indice_salaire!$B$88</f>
        <v>181.35604927161108</v>
      </c>
      <c r="Q26">
        <f>$Q$81*indice_salaire!B33/indice_salaire!$B$88</f>
        <v>170.42526013836408</v>
      </c>
      <c r="R26">
        <f>$R$81*indice_salaire!B33/indice_salaire!$B$88</f>
        <v>200.65126835029929</v>
      </c>
      <c r="S26">
        <f>$S$81*indice_salaire!B33/indice_salaire!$B$88</f>
        <v>178.97979076438347</v>
      </c>
      <c r="T26">
        <f>$T$81*indice_salaire!B33/indice_salaire!$B$88</f>
        <v>191.90663704370166</v>
      </c>
      <c r="U26">
        <f>$U$90*indice_salaire!B33/indice_salaire!$B$97</f>
        <v>156.23369945863863</v>
      </c>
      <c r="V26">
        <f>$V$90*indice_salaire!B33/indice_salaire!$B$97</f>
        <v>183.5258608613955</v>
      </c>
      <c r="W26">
        <f>$W$90*indice_salaire!B33/indice_salaire!$B$97</f>
        <v>137.76043374724881</v>
      </c>
      <c r="X26">
        <f>$X$81*indice_salaire!B33/indice_salaire!$B$88</f>
        <v>174.70252545137379</v>
      </c>
      <c r="Y26">
        <f>$Y$90*indice_salaire!B33/indice_salaire!$B$97</f>
        <v>194.9904252601726</v>
      </c>
      <c r="Z26">
        <f>$Z$90*indice_salaire!B33/indice_salaire!$B$97</f>
        <v>153.17029358690064</v>
      </c>
      <c r="AA26">
        <f>$AA$81*indice_salaire!B33/indice_salaire!$B$88</f>
        <v>61.402519826761406</v>
      </c>
      <c r="AB26">
        <f>$AB$81*indice_salaire!B33/indice_salaire!$B$88</f>
        <v>49.236076269756055</v>
      </c>
      <c r="AC26">
        <f>$AC$81*indice_salaire!B33/indice_salaire!$B$88</f>
        <v>36.214179650148758</v>
      </c>
      <c r="AD26">
        <f>$AD$81*indice_salaire!B33/indice_salaire!$B$88</f>
        <v>2.5901217728780934</v>
      </c>
      <c r="AE26">
        <f>$AE$81*indice_salaire!B33/indice_salaire!$B$88</f>
        <v>1.96754204398446</v>
      </c>
    </row>
    <row r="27" spans="1:31" x14ac:dyDescent="0.45">
      <c r="A27" s="5">
        <v>1914</v>
      </c>
      <c r="B27">
        <f>$B$81*indice_salaire!B34/indice_salaire!$B$88</f>
        <v>189.09162495078553</v>
      </c>
      <c r="C27">
        <f>$C$81*indice_salaire!B34/indice_salaire!$B$88</f>
        <v>179.28117441925954</v>
      </c>
      <c r="D27">
        <f>$D$81*indice_salaire!B34/indice_salaire!$B$88</f>
        <v>181.974239271051</v>
      </c>
      <c r="E27">
        <f>$E$81*indice_salaire!B34/indice_salaire!$B$88</f>
        <v>194.86247820462438</v>
      </c>
      <c r="F27">
        <f>$F$81*indice_salaire!B34/indice_salaire!$B$88</f>
        <v>185.82147477361022</v>
      </c>
      <c r="G27">
        <f>$G$81*indice_salaire!B34/indice_salaire!$B$88</f>
        <v>209.48197311434939</v>
      </c>
      <c r="H27">
        <f>$H$81*indice_salaire!B34/indice_salaire!$B$88</f>
        <v>172.35615051465297</v>
      </c>
      <c r="I27">
        <f>$I$81*indice_salaire!B34/indice_salaire!$B$88</f>
        <v>187.16800719950592</v>
      </c>
      <c r="J27">
        <f>$J$81*indice_salaire!B34/indice_salaire!$B$88</f>
        <v>181.4933348332311</v>
      </c>
      <c r="K27">
        <f>$K$81*indice_salaire!B34/indice_salaire!$B$88</f>
        <v>180.33916418246332</v>
      </c>
      <c r="L27">
        <f>$L$81*indice_salaire!B34/indice_salaire!$B$88</f>
        <v>191.97705157770494</v>
      </c>
      <c r="M27">
        <f>$M$81*indice_salaire!B34/indice_salaire!$B$88</f>
        <v>186.78328364925002</v>
      </c>
      <c r="N27">
        <f>$N$81*indice_salaire!B34/indice_salaire!$B$88</f>
        <v>176.68429045503208</v>
      </c>
      <c r="O27">
        <f>$O$81*indice_salaire!B34/indice_salaire!$B$88</f>
        <v>199.96006524551532</v>
      </c>
      <c r="P27">
        <f>$P$81*indice_salaire!B34/indice_salaire!$B$88</f>
        <v>183.51313347207466</v>
      </c>
      <c r="Q27">
        <f>$Q$81*indice_salaire!B34/indice_salaire!$B$88</f>
        <v>172.45233140221694</v>
      </c>
      <c r="R27">
        <f>$R$81*indice_salaire!B34/indice_salaire!$B$88</f>
        <v>203.03785364756271</v>
      </c>
      <c r="S27">
        <f>$S$81*indice_salaire!B34/indice_salaire!$B$88</f>
        <v>181.10861128297515</v>
      </c>
      <c r="T27">
        <f>$T$81*indice_salaire!B34/indice_salaire!$B$88</f>
        <v>194.18921199167653</v>
      </c>
      <c r="U27">
        <f>$U$90*indice_salaire!B34/indice_salaire!$B$97</f>
        <v>158.09197353350822</v>
      </c>
      <c r="V27">
        <f>$V$90*indice_salaire!B34/indice_salaire!$B$97</f>
        <v>185.70875322385368</v>
      </c>
      <c r="W27">
        <f>$W$90*indice_salaire!B34/indice_salaire!$B$97</f>
        <v>139.39898319888664</v>
      </c>
      <c r="X27">
        <f>$X$81*indice_salaire!B34/indice_salaire!$B$88</f>
        <v>176.78047134259603</v>
      </c>
      <c r="Y27">
        <f>$Y$90*indice_salaire!B34/indice_salaire!$B$97</f>
        <v>197.30967938629473</v>
      </c>
      <c r="Z27">
        <f>$Z$90*indice_salaire!B34/indice_salaire!$B$97</f>
        <v>154.99213091520414</v>
      </c>
      <c r="AA27">
        <f>$AA$81*indice_salaire!B34/indice_salaire!$B$88</f>
        <v>62.132853366331368</v>
      </c>
      <c r="AB27">
        <f>$AB$81*indice_salaire!B34/indice_salaire!$B$88</f>
        <v>49.821699758141868</v>
      </c>
      <c r="AC27">
        <f>$AC$81*indice_salaire!B34/indice_salaire!$B$88</f>
        <v>36.644918161876546</v>
      </c>
      <c r="AD27">
        <f>$AD$81*indice_salaire!B34/indice_salaire!$B$88</f>
        <v>2.6209291861184667</v>
      </c>
      <c r="AE27">
        <f>$AE$81*indice_salaire!B34/indice_salaire!$B$88</f>
        <v>1.9909443725743949</v>
      </c>
    </row>
    <row r="28" spans="1:31" x14ac:dyDescent="0.45">
      <c r="A28" s="5">
        <v>1915</v>
      </c>
      <c r="B28">
        <f>$B$81*indice_salaire!B35/indice_salaire!$B$88</f>
        <v>188.81517520670587</v>
      </c>
      <c r="C28">
        <f>$C$81*indice_salaire!B35/indice_salaire!$B$88</f>
        <v>179.01906743911485</v>
      </c>
      <c r="D28">
        <f>$D$81*indice_salaire!B35/indice_salaire!$B$88</f>
        <v>181.70819506159083</v>
      </c>
      <c r="E28">
        <f>$E$81*indice_salaire!B35/indice_salaire!$B$88</f>
        <v>194.57759154058297</v>
      </c>
      <c r="F28">
        <f>$F$81*indice_salaire!B35/indice_salaire!$B$88</f>
        <v>185.5498059508422</v>
      </c>
      <c r="G28">
        <f>$G$81*indice_salaire!B35/indice_salaire!$B$88</f>
        <v>209.17571291973829</v>
      </c>
      <c r="H28">
        <f>$H$81*indice_salaire!B35/indice_salaire!$B$88</f>
        <v>172.10416783846233</v>
      </c>
      <c r="I28">
        <f>$I$81*indice_salaire!B35/indice_salaire!$B$88</f>
        <v>186.8943697620802</v>
      </c>
      <c r="J28">
        <f>$J$81*indice_salaire!B35/indice_salaire!$B$88</f>
        <v>181.22799370043441</v>
      </c>
      <c r="K28">
        <f>$K$81*indice_salaire!B35/indice_salaire!$B$88</f>
        <v>180.07551043365899</v>
      </c>
      <c r="L28">
        <f>$L$81*indice_salaire!B35/indice_salaire!$B$88</f>
        <v>191.69638337364444</v>
      </c>
      <c r="M28">
        <f>$M$81*indice_salaire!B35/indice_salaire!$B$88</f>
        <v>186.51020867315506</v>
      </c>
      <c r="N28">
        <f>$N$81*indice_salaire!B35/indice_salaire!$B$88</f>
        <v>176.42598008887015</v>
      </c>
      <c r="O28">
        <f>$O$81*indice_salaire!B35/indice_salaire!$B$88</f>
        <v>199.66772596884107</v>
      </c>
      <c r="P28">
        <f>$P$81*indice_salaire!B35/indice_salaire!$B$88</f>
        <v>183.24483941729139</v>
      </c>
      <c r="Q28">
        <f>$Q$81*indice_salaire!B35/indice_salaire!$B$88</f>
        <v>172.20020811069364</v>
      </c>
      <c r="R28">
        <f>$R$81*indice_salaire!B35/indice_salaire!$B$88</f>
        <v>202.74101468024219</v>
      </c>
      <c r="S28">
        <f>$S$81*indice_salaire!B35/indice_salaire!$B$88</f>
        <v>180.84383261150927</v>
      </c>
      <c r="T28">
        <f>$T$81*indice_salaire!B35/indice_salaire!$B$88</f>
        <v>193.905309634964</v>
      </c>
      <c r="U28">
        <f>$U$90*indice_salaire!B35/indice_salaire!$B$97</f>
        <v>157.86084491723156</v>
      </c>
      <c r="V28">
        <f>$V$90*indice_salaire!B35/indice_salaire!$B$97</f>
        <v>185.43724919867307</v>
      </c>
      <c r="W28">
        <f>$W$90*indice_salaire!B35/indice_salaire!$B$97</f>
        <v>139.19518351584765</v>
      </c>
      <c r="X28">
        <f>$X$81*indice_salaire!B35/indice_salaire!$B$88</f>
        <v>176.52202036110143</v>
      </c>
      <c r="Y28">
        <f>$Y$90*indice_salaire!B35/indice_salaire!$B$97</f>
        <v>197.021214942748</v>
      </c>
      <c r="Z28">
        <f>$Z$90*indice_salaire!B35/indice_salaire!$B$97</f>
        <v>154.76553423257994</v>
      </c>
      <c r="AA28">
        <f>$AA$81*indice_salaire!B35/indice_salaire!$B$88</f>
        <v>62.042015861409972</v>
      </c>
      <c r="AB28">
        <f>$AB$81*indice_salaire!B35/indice_salaire!$B$88</f>
        <v>49.748861015805517</v>
      </c>
      <c r="AC28">
        <f>$AC$81*indice_salaire!B35/indice_salaire!$B$88</f>
        <v>36.591343720119504</v>
      </c>
      <c r="AD28">
        <f>$AD$81*indice_salaire!B35/indice_salaire!$B$88</f>
        <v>2.6170974183025102</v>
      </c>
      <c r="AE28">
        <f>$AE$81*indice_salaire!B35/indice_salaire!$B$88</f>
        <v>1.9880336351875949</v>
      </c>
    </row>
    <row r="29" spans="1:31" x14ac:dyDescent="0.45">
      <c r="A29" s="5">
        <v>1916</v>
      </c>
      <c r="B29">
        <f>$B$81*indice_salaire!B36/indice_salaire!$B$88</f>
        <v>203.74346138702847</v>
      </c>
      <c r="C29">
        <f>$C$81*indice_salaire!B36/indice_salaire!$B$88</f>
        <v>193.17284436694868</v>
      </c>
      <c r="D29">
        <f>$D$81*indice_salaire!B36/indice_salaire!$B$88</f>
        <v>196.07458237246078</v>
      </c>
      <c r="E29">
        <f>$E$81*indice_salaire!B36/indice_salaire!$B$88</f>
        <v>209.96147139884013</v>
      </c>
      <c r="F29">
        <f>$F$81*indice_salaire!B36/indice_salaire!$B$88</f>
        <v>200.21992238033522</v>
      </c>
      <c r="G29">
        <f>$G$81*indice_salaire!B36/indice_salaire!$B$88</f>
        <v>225.71376342876297</v>
      </c>
      <c r="H29">
        <f>$H$81*indice_salaire!B36/indice_salaire!$B$88</f>
        <v>185.71123235277469</v>
      </c>
      <c r="I29">
        <f>$I$81*indice_salaire!B36/indice_salaire!$B$88</f>
        <v>201.67079138309128</v>
      </c>
      <c r="J29">
        <f>$J$81*indice_salaire!B36/indice_salaire!$B$88</f>
        <v>195.55641487147648</v>
      </c>
      <c r="K29">
        <f>$K$81*indice_salaire!B36/indice_salaire!$B$88</f>
        <v>194.31281286911414</v>
      </c>
      <c r="L29">
        <f>$L$81*indice_salaire!B36/indice_salaire!$B$88</f>
        <v>206.85246639293433</v>
      </c>
      <c r="M29">
        <f>$M$81*indice_salaire!B36/indice_salaire!$B$88</f>
        <v>201.2562573823038</v>
      </c>
      <c r="N29">
        <f>$N$81*indice_salaire!B36/indice_salaire!$B$88</f>
        <v>190.37473986163343</v>
      </c>
      <c r="O29">
        <f>$O$81*indice_salaire!B36/indice_salaire!$B$88</f>
        <v>215.45404690927376</v>
      </c>
      <c r="P29">
        <f>$P$81*indice_salaire!B36/indice_salaire!$B$88</f>
        <v>197.73271837561055</v>
      </c>
      <c r="Q29">
        <f>$Q$81*indice_salaire!B36/indice_salaire!$B$88</f>
        <v>185.81486585297154</v>
      </c>
      <c r="R29">
        <f>$R$81*indice_salaire!B36/indice_salaire!$B$88</f>
        <v>218.77031891557331</v>
      </c>
      <c r="S29">
        <f>$S$81*indice_salaire!B36/indice_salaire!$B$88</f>
        <v>195.14188087068902</v>
      </c>
      <c r="T29">
        <f>$T$81*indice_salaire!B36/indice_salaire!$B$88</f>
        <v>209.2360368974621</v>
      </c>
      <c r="U29">
        <f>$U$90*indice_salaire!B36/indice_salaire!$B$97</f>
        <v>170.34179019619054</v>
      </c>
      <c r="V29">
        <f>$V$90*indice_salaire!B36/indice_salaire!$B$97</f>
        <v>200.09846655844842</v>
      </c>
      <c r="W29">
        <f>$W$90*indice_salaire!B36/indice_salaire!$B$97</f>
        <v>150.20036639996837</v>
      </c>
      <c r="X29">
        <f>$X$81*indice_salaire!B36/indice_salaire!$B$88</f>
        <v>190.47837336183028</v>
      </c>
      <c r="Y29">
        <f>$Y$90*indice_salaire!B36/indice_salaire!$B$97</f>
        <v>212.59829489429487</v>
      </c>
      <c r="Z29">
        <f>$Z$90*indice_salaire!B36/indice_salaire!$B$97</f>
        <v>167.00175509430446</v>
      </c>
      <c r="AA29">
        <f>$AA$81*indice_salaire!B36/indice_salaire!$B$88</f>
        <v>66.94724112717212</v>
      </c>
      <c r="AB29">
        <f>$AB$81*indice_salaire!B36/indice_salaire!$B$88</f>
        <v>53.682153101973938</v>
      </c>
      <c r="AC29">
        <f>$AC$81*indice_salaire!B36/indice_salaire!$B$88</f>
        <v>39.484363575003997</v>
      </c>
      <c r="AD29">
        <f>$AD$81*indice_salaire!B36/indice_salaire!$B$88</f>
        <v>2.8240128803644589</v>
      </c>
      <c r="AE29">
        <f>$AE$81*indice_salaire!B36/indice_salaire!$B$88</f>
        <v>2.1452134540750198</v>
      </c>
    </row>
    <row r="30" spans="1:31" x14ac:dyDescent="0.45">
      <c r="A30" s="5">
        <v>1917</v>
      </c>
      <c r="B30">
        <f>$B$81*indice_salaire!B37/indice_salaire!$B$88</f>
        <v>245.76382248720398</v>
      </c>
      <c r="C30">
        <f>$C$81*indice_salaire!B37/indice_salaire!$B$88</f>
        <v>233.01310534900722</v>
      </c>
      <c r="D30">
        <f>$D$81*indice_salaire!B37/indice_salaire!$B$88</f>
        <v>236.513302210473</v>
      </c>
      <c r="E30">
        <f>$E$81*indice_salaire!B37/indice_salaire!$B$88</f>
        <v>253.26424433320207</v>
      </c>
      <c r="F30">
        <f>$F$81*indice_salaire!B37/indice_salaire!$B$88</f>
        <v>241.51358344113839</v>
      </c>
      <c r="G30">
        <f>$G$81*indice_salaire!B37/indice_salaire!$B$88</f>
        <v>272.26531300973056</v>
      </c>
      <c r="H30">
        <f>$H$81*indice_salaire!B37/indice_salaire!$B$88</f>
        <v>224.01259913380952</v>
      </c>
      <c r="I30">
        <f>$I$81*indice_salaire!B37/indice_salaire!$B$88</f>
        <v>243.26368187187128</v>
      </c>
      <c r="J30">
        <f>$J$81*indice_salaire!B37/indice_salaire!$B$88</f>
        <v>235.88826705663982</v>
      </c>
      <c r="K30">
        <f>$K$81*indice_salaire!B37/indice_salaire!$B$88</f>
        <v>234.38818268744021</v>
      </c>
      <c r="L30">
        <f>$L$81*indice_salaire!B37/indice_salaire!$B$88</f>
        <v>249.51403341020304</v>
      </c>
      <c r="M30">
        <f>$M$81*indice_salaire!B37/indice_salaire!$B$88</f>
        <v>242.76365374880473</v>
      </c>
      <c r="N30">
        <f>$N$81*indice_salaire!B37/indice_salaire!$B$88</f>
        <v>229.63791551830809</v>
      </c>
      <c r="O30">
        <f>$O$81*indice_salaire!B37/indice_salaire!$B$88</f>
        <v>259.8896169638337</v>
      </c>
      <c r="P30">
        <f>$P$81*indice_salaire!B37/indice_salaire!$B$88</f>
        <v>238.51341470273917</v>
      </c>
      <c r="Q30">
        <f>$Q$81*indice_salaire!B37/indice_salaire!$B$88</f>
        <v>224.13760616457617</v>
      </c>
      <c r="R30">
        <f>$R$81*indice_salaire!B37/indice_salaire!$B$88</f>
        <v>263.88984194836604</v>
      </c>
      <c r="S30">
        <f>$S$81*indice_salaire!B37/indice_salaire!$B$88</f>
        <v>235.38823893357329</v>
      </c>
      <c r="T30">
        <f>$T$81*indice_salaire!B37/indice_salaire!$B$88</f>
        <v>252.38919511783561</v>
      </c>
      <c r="U30">
        <f>$U$90*indice_salaire!B37/indice_salaire!$B$97</f>
        <v>205.47333987030427</v>
      </c>
      <c r="V30">
        <f>$V$90*indice_salaire!B37/indice_salaire!$B$97</f>
        <v>241.36707838597241</v>
      </c>
      <c r="W30">
        <f>$W$90*indice_salaire!B37/indice_salaire!$B$97</f>
        <v>181.17791822194388</v>
      </c>
      <c r="X30">
        <f>$X$81*indice_salaire!B37/indice_salaire!$B$88</f>
        <v>229.76292254907474</v>
      </c>
      <c r="Y30">
        <f>$Y$90*indice_salaire!B37/indice_salaire!$B$97</f>
        <v>256.44489031347246</v>
      </c>
      <c r="Z30">
        <f>$Z$90*indice_salaire!B37/indice_salaire!$B$97</f>
        <v>201.44445085323949</v>
      </c>
      <c r="AA30">
        <f>$AA$81*indice_salaire!B37/indice_salaire!$B$88</f>
        <v>80.754541875246062</v>
      </c>
      <c r="AB30">
        <f>$AB$81*indice_salaire!B37/indice_salaire!$B$88</f>
        <v>64.753641937116811</v>
      </c>
      <c r="AC30">
        <f>$AC$81*indice_salaire!B37/indice_salaire!$B$88</f>
        <v>47.62767872208785</v>
      </c>
      <c r="AD30">
        <f>$AD$81*indice_salaire!B37/indice_salaire!$B$88</f>
        <v>3.4064415883907975</v>
      </c>
      <c r="AE30">
        <f>$AE$81*indice_salaire!B37/indice_salaire!$B$88</f>
        <v>2.5876455368693398</v>
      </c>
    </row>
    <row r="31" spans="1:31" x14ac:dyDescent="0.45">
      <c r="A31" s="5">
        <v>1918</v>
      </c>
      <c r="B31">
        <f>$B$81*indice_salaire!B38/indice_salaire!$B$88</f>
        <v>319.02300466843144</v>
      </c>
      <c r="C31">
        <f>$C$81*indice_salaire!B38/indice_salaire!$B$88</f>
        <v>302.47145508746502</v>
      </c>
      <c r="D31">
        <f>$D$81*indice_salaire!B38/indice_salaire!$B$88</f>
        <v>307.01501771753431</v>
      </c>
      <c r="E31">
        <f>$E$81*indice_salaire!B38/indice_salaire!$B$88</f>
        <v>328.75921030429407</v>
      </c>
      <c r="F31">
        <f>$F$81*indice_salaire!B38/indice_salaire!$B$88</f>
        <v>313.50582147477598</v>
      </c>
      <c r="G31">
        <f>$G$81*indice_salaire!B38/indice_salaire!$B$88</f>
        <v>353.42426458181268</v>
      </c>
      <c r="H31">
        <f>$H$81*indice_salaire!B38/indice_salaire!$B$88</f>
        <v>290.78800832442988</v>
      </c>
      <c r="I31">
        <f>$I$81*indice_salaire!B38/indice_salaire!$B$88</f>
        <v>315.7776027898106</v>
      </c>
      <c r="J31">
        <f>$J$81*indice_salaire!B38/indice_salaire!$B$88</f>
        <v>306.20366724787903</v>
      </c>
      <c r="K31">
        <f>$K$81*indice_salaire!B38/indice_salaire!$B$88</f>
        <v>304.25642612070652</v>
      </c>
      <c r="L31">
        <f>$L$81*indice_salaire!B38/indice_salaire!$B$88</f>
        <v>323.89110748636278</v>
      </c>
      <c r="M31">
        <f>$M$81*indice_salaire!B38/indice_salaire!$B$88</f>
        <v>315.12852241408649</v>
      </c>
      <c r="N31">
        <f>$N$81*indice_salaire!B38/indice_salaire!$B$88</f>
        <v>298.09016255132684</v>
      </c>
      <c r="O31">
        <f>$O$81*indice_salaire!B38/indice_salaire!$B$88</f>
        <v>337.35952528263942</v>
      </c>
      <c r="P31">
        <f>$P$81*indice_salaire!B38/indice_salaire!$B$88</f>
        <v>309.61133922043092</v>
      </c>
      <c r="Q31">
        <f>$Q$81*indice_salaire!B38/indice_salaire!$B$88</f>
        <v>290.95027841836094</v>
      </c>
      <c r="R31">
        <f>$R$81*indice_salaire!B38/indice_salaire!$B$88</f>
        <v>342.55216828843277</v>
      </c>
      <c r="S31">
        <f>$S$81*indice_salaire!B38/indice_salaire!$B$88</f>
        <v>305.55458687215491</v>
      </c>
      <c r="T31">
        <f>$T$81*indice_salaire!B38/indice_salaire!$B$88</f>
        <v>327.62331964677679</v>
      </c>
      <c r="U31">
        <f>$U$90*indice_salaire!B38/indice_salaire!$B$97</f>
        <v>266.72242318372662</v>
      </c>
      <c r="V31">
        <f>$V$90*indice_salaire!B38/indice_salaire!$B$97</f>
        <v>313.31564505895875</v>
      </c>
      <c r="W31">
        <f>$W$90*indice_salaire!B38/indice_salaire!$B$97</f>
        <v>235.18483422736205</v>
      </c>
      <c r="X31">
        <f>$X$81*indice_salaire!B38/indice_salaire!$B$88</f>
        <v>298.2524326452579</v>
      </c>
      <c r="Y31">
        <f>$Y$90*indice_salaire!B38/indice_salaire!$B$97</f>
        <v>332.88796785348654</v>
      </c>
      <c r="Z31">
        <f>$Z$90*indice_salaire!B38/indice_salaire!$B$97</f>
        <v>261.49257174875163</v>
      </c>
      <c r="AA31">
        <f>$AA$81*indice_salaire!B38/indice_salaire!$B$88</f>
        <v>104.82648067945409</v>
      </c>
      <c r="AB31">
        <f>$AB$81*indice_salaire!B38/indice_salaire!$B$88</f>
        <v>84.055908656280536</v>
      </c>
      <c r="AC31">
        <f>$AC$81*indice_salaire!B38/indice_salaire!$B$88</f>
        <v>61.824905787727566</v>
      </c>
      <c r="AD31">
        <f>$AD$81*indice_salaire!B38/indice_salaire!$B$88</f>
        <v>4.4218600596209345</v>
      </c>
      <c r="AE31">
        <f>$AE$81*indice_salaire!B38/indice_salaire!$B$88</f>
        <v>3.3589909443726</v>
      </c>
    </row>
    <row r="32" spans="1:31" x14ac:dyDescent="0.45">
      <c r="A32" s="5">
        <v>1919</v>
      </c>
      <c r="B32">
        <f>$B$81*indice_salaire!B39/indice_salaire!$B$88</f>
        <v>414.12171663198143</v>
      </c>
      <c r="C32">
        <f>$C$81*indice_salaire!B39/indice_salaire!$B$88</f>
        <v>392.63625625738217</v>
      </c>
      <c r="D32">
        <f>$D$81*indice_salaire!B39/indice_salaire!$B$88</f>
        <v>398.53422577197807</v>
      </c>
      <c r="E32">
        <f>$E$81*indice_salaire!B39/indice_salaire!$B$88</f>
        <v>426.76022273468686</v>
      </c>
      <c r="F32">
        <f>$F$81*indice_salaire!B39/indice_salaire!$B$88</f>
        <v>406.95989650711499</v>
      </c>
      <c r="G32">
        <f>$G$81*indice_salaire!B39/indice_salaire!$B$88</f>
        <v>458.77777152820732</v>
      </c>
      <c r="H32">
        <f>$H$81*indice_salaire!B39/indice_salaire!$B$88</f>
        <v>377.47004893413566</v>
      </c>
      <c r="I32">
        <f>$I$81*indice_salaire!B39/indice_salaire!$B$88</f>
        <v>409.90888126441297</v>
      </c>
      <c r="J32">
        <f>$J$81*indice_salaire!B39/indice_salaire!$B$88</f>
        <v>397.48101693008596</v>
      </c>
      <c r="K32">
        <f>$K$81*indice_salaire!B39/indice_salaire!$B$88</f>
        <v>394.95331570954482</v>
      </c>
      <c r="L32">
        <f>$L$81*indice_salaire!B39/indice_salaire!$B$88</f>
        <v>420.44096968333412</v>
      </c>
      <c r="M32">
        <f>$M$81*indice_salaire!B39/indice_salaire!$B$88</f>
        <v>409.06631419089928</v>
      </c>
      <c r="N32">
        <f>$N$81*indice_salaire!B39/indice_salaire!$B$88</f>
        <v>386.94892851116475</v>
      </c>
      <c r="O32">
        <f>$O$81*indice_salaire!B39/indice_salaire!$B$88</f>
        <v>437.92423645874334</v>
      </c>
      <c r="P32">
        <f>$P$81*indice_salaire!B39/indice_salaire!$B$88</f>
        <v>401.90449406603284</v>
      </c>
      <c r="Q32">
        <f>$Q$81*indice_salaire!B39/indice_salaire!$B$88</f>
        <v>377.68069070251414</v>
      </c>
      <c r="R32">
        <f>$R$81*indice_salaire!B39/indice_salaire!$B$88</f>
        <v>444.66477304685287</v>
      </c>
      <c r="S32">
        <f>$S$81*indice_salaire!B39/indice_salaire!$B$88</f>
        <v>396.63844985657221</v>
      </c>
      <c r="T32">
        <f>$T$81*indice_salaire!B39/indice_salaire!$B$88</f>
        <v>425.2857303560379</v>
      </c>
      <c r="U32">
        <f>$U$90*indice_salaire!B39/indice_salaire!$B$97</f>
        <v>346.23066718303232</v>
      </c>
      <c r="V32">
        <f>$V$90*indice_salaire!B39/indice_salaire!$B$97</f>
        <v>406.71302972124477</v>
      </c>
      <c r="W32">
        <f>$W$90*indice_salaire!B39/indice_salaire!$B$97</f>
        <v>305.29192519288176</v>
      </c>
      <c r="X32">
        <f>$X$81*indice_salaire!B39/indice_salaire!$B$88</f>
        <v>387.15957027954317</v>
      </c>
      <c r="Y32">
        <f>$Y$90*indice_salaire!B39/indice_salaire!$B$97</f>
        <v>432.11973643372511</v>
      </c>
      <c r="Z32">
        <f>$Z$90*indice_salaire!B39/indice_salaire!$B$97</f>
        <v>339.44183057160035</v>
      </c>
      <c r="AA32">
        <f>$AA$81*indice_salaire!B39/indice_salaire!$B$88</f>
        <v>136.07458237246183</v>
      </c>
      <c r="AB32">
        <f>$AB$81*indice_salaire!B39/indice_salaire!$B$88</f>
        <v>109.11243602002359</v>
      </c>
      <c r="AC32">
        <f>$AC$81*indice_salaire!B39/indice_salaire!$B$88</f>
        <v>80.25451375217952</v>
      </c>
      <c r="AD32">
        <f>$AD$81*indice_salaire!B39/indice_salaire!$B$88</f>
        <v>5.7399881883120525</v>
      </c>
      <c r="AE32">
        <f>$AE$81*indice_salaire!B39/indice_salaire!$B$88</f>
        <v>4.3602846054333755</v>
      </c>
    </row>
    <row r="33" spans="1:31" x14ac:dyDescent="0.45">
      <c r="A33" s="5">
        <v>1920</v>
      </c>
      <c r="B33">
        <f>$B$81*indice_salaire!B40/indice_salaire!$B$88</f>
        <v>479.91675572304547</v>
      </c>
      <c r="C33">
        <f>$C$81*indice_salaire!B40/indice_salaire!$B$88</f>
        <v>455.01771753192099</v>
      </c>
      <c r="D33">
        <f>$D$81*indice_salaire!B40/indice_salaire!$B$88</f>
        <v>461.85274762360223</v>
      </c>
      <c r="E33">
        <f>$E$81*indice_salaire!B40/indice_salaire!$B$88</f>
        <v>494.56324877664809</v>
      </c>
      <c r="F33">
        <f>$F$81*indice_salaire!B40/indice_salaire!$B$88</f>
        <v>471.61707632600394</v>
      </c>
      <c r="G33">
        <f>$G$81*indice_salaire!B40/indice_salaire!$B$88</f>
        <v>531.66769784577468</v>
      </c>
      <c r="H33">
        <f>$H$81*indice_salaire!B40/indice_salaire!$B$88</f>
        <v>437.44192586759789</v>
      </c>
      <c r="I33">
        <f>$I$81*indice_salaire!B40/indice_salaire!$B$88</f>
        <v>475.03459137184456</v>
      </c>
      <c r="J33">
        <f>$J$81*indice_salaire!B40/indice_salaire!$B$88</f>
        <v>460.63220653580203</v>
      </c>
      <c r="K33">
        <f>$K$81*indice_salaire!B40/indice_salaire!$B$88</f>
        <v>457.70290792508149</v>
      </c>
      <c r="L33">
        <f>$L$81*indice_salaire!B40/indice_salaire!$B$88</f>
        <v>487.24000224984673</v>
      </c>
      <c r="M33">
        <f>$M$81*indice_salaire!B40/indice_salaire!$B$88</f>
        <v>474.0581585016044</v>
      </c>
      <c r="N33">
        <f>$N$81*indice_salaire!B40/indice_salaire!$B$88</f>
        <v>448.42679565779986</v>
      </c>
      <c r="O33">
        <f>$O$81*indice_salaire!B40/indice_salaire!$B$88</f>
        <v>507.50098430733038</v>
      </c>
      <c r="P33">
        <f>$P$81*indice_salaire!B40/indice_salaire!$B$88</f>
        <v>465.75847910456298</v>
      </c>
      <c r="Q33">
        <f>$Q$81*indice_salaire!B40/indice_salaire!$B$88</f>
        <v>437.68603408515793</v>
      </c>
      <c r="R33">
        <f>$R$81*indice_salaire!B40/indice_salaire!$B$88</f>
        <v>515.31244726925172</v>
      </c>
      <c r="S33">
        <f>$S$81*indice_salaire!B40/indice_salaire!$B$88</f>
        <v>459.65577366556187</v>
      </c>
      <c r="T33">
        <f>$T$81*indice_salaire!B40/indice_salaire!$B$88</f>
        <v>492.85449125372776</v>
      </c>
      <c r="U33">
        <f>$U$90*indice_salaire!B40/indice_salaire!$B$97</f>
        <v>401.23927785697333</v>
      </c>
      <c r="V33">
        <f>$V$90*indice_salaire!B40/indice_salaire!$B$97</f>
        <v>471.33098771434123</v>
      </c>
      <c r="W33">
        <f>$W$90*indice_salaire!B40/indice_salaire!$B$97</f>
        <v>353.79624975623796</v>
      </c>
      <c r="X33">
        <f>$X$81*indice_salaire!B40/indice_salaire!$B$88</f>
        <v>448.6709038753599</v>
      </c>
      <c r="Y33">
        <f>$Y$90*indice_salaire!B40/indice_salaire!$B$97</f>
        <v>500.77427399796346</v>
      </c>
      <c r="Z33">
        <f>$Z$90*indice_salaire!B40/indice_salaire!$B$97</f>
        <v>393.37184103624838</v>
      </c>
      <c r="AA33">
        <f>$AA$81*indice_salaire!B40/indice_salaire!$B$88</f>
        <v>157.69390854378807</v>
      </c>
      <c r="AB33">
        <f>$AB$81*indice_salaire!B40/indice_salaire!$B$88</f>
        <v>126.44805669610253</v>
      </c>
      <c r="AC33">
        <f>$AC$81*indice_salaire!B40/indice_salaire!$B$88</f>
        <v>93.005230890376552</v>
      </c>
      <c r="AD33">
        <f>$AD$81*indice_salaire!B40/indice_salaire!$B$88</f>
        <v>6.6519489285111844</v>
      </c>
      <c r="AE33">
        <f>$AE$81*indice_salaire!B40/indice_salaire!$B$88</f>
        <v>5.0530401034928998</v>
      </c>
    </row>
    <row r="34" spans="1:31" x14ac:dyDescent="0.45">
      <c r="A34" s="5">
        <v>1921</v>
      </c>
      <c r="B34">
        <f>$B$81*indice_salaire!B41/indice_salaire!$B$88</f>
        <v>493.73924292707079</v>
      </c>
      <c r="C34">
        <f>$C$81*indice_salaire!B41/indice_salaire!$B$88</f>
        <v>468.12306653919632</v>
      </c>
      <c r="D34">
        <f>$D$81*indice_salaire!B41/indice_salaire!$B$88</f>
        <v>475.15495809665208</v>
      </c>
      <c r="E34">
        <f>$E$81*indice_salaire!B41/indice_salaire!$B$88</f>
        <v>508.80758197876173</v>
      </c>
      <c r="F34">
        <f>$F$81*indice_salaire!B41/indice_salaire!$B$88</f>
        <v>485.20051746444602</v>
      </c>
      <c r="G34">
        <f>$G$81*indice_salaire!B41/indice_salaire!$B$88</f>
        <v>546.98070757637856</v>
      </c>
      <c r="H34">
        <f>$H$81*indice_salaire!B41/indice_salaire!$B$88</f>
        <v>450.04105967716731</v>
      </c>
      <c r="I34">
        <f>$I$81*indice_salaire!B41/indice_salaire!$B$88</f>
        <v>488.71646324317391</v>
      </c>
      <c r="J34">
        <f>$J$81*indice_salaire!B41/indice_salaire!$B$88</f>
        <v>473.89926317567785</v>
      </c>
      <c r="K34">
        <f>$K$81*indice_salaire!B41/indice_salaire!$B$88</f>
        <v>470.88559536533967</v>
      </c>
      <c r="L34">
        <f>$L$81*indice_salaire!B41/indice_salaire!$B$88</f>
        <v>501.27341245291626</v>
      </c>
      <c r="M34">
        <f>$M$81*indice_salaire!B41/indice_salaire!$B$88</f>
        <v>487.71190730639449</v>
      </c>
      <c r="N34">
        <f>$N$81*indice_salaire!B41/indice_salaire!$B$88</f>
        <v>461.34231396593543</v>
      </c>
      <c r="O34">
        <f>$O$81*indice_salaire!B41/indice_salaire!$B$88</f>
        <v>522.11794814108862</v>
      </c>
      <c r="P34">
        <f>$P$81*indice_salaire!B41/indice_salaire!$B$88</f>
        <v>479.17318184376967</v>
      </c>
      <c r="Q34">
        <f>$Q$81*indice_salaire!B41/indice_salaire!$B$88</f>
        <v>450.29219866136219</v>
      </c>
      <c r="R34">
        <f>$R$81*indice_salaire!B41/indice_salaire!$B$88</f>
        <v>530.15439563532379</v>
      </c>
      <c r="S34">
        <f>$S$81*indice_salaire!B41/indice_salaire!$B$88</f>
        <v>472.89470723889843</v>
      </c>
      <c r="T34">
        <f>$T$81*indice_salaire!B41/indice_salaire!$B$88</f>
        <v>507.04960908939779</v>
      </c>
      <c r="U34">
        <f>$U$90*indice_salaire!B41/indice_salaire!$B$97</f>
        <v>412.79570867084357</v>
      </c>
      <c r="V34">
        <f>$V$90*indice_salaire!B41/indice_salaire!$B$97</f>
        <v>484.90618897341511</v>
      </c>
      <c r="W34">
        <f>$W$90*indice_salaire!B41/indice_salaire!$B$97</f>
        <v>363.98623390821854</v>
      </c>
      <c r="X34">
        <f>$X$81*indice_salaire!B41/indice_salaire!$B$88</f>
        <v>461.59345295013031</v>
      </c>
      <c r="Y34">
        <f>$Y$90*indice_salaire!B41/indice_salaire!$B$97</f>
        <v>515.19749617534569</v>
      </c>
      <c r="Z34">
        <f>$Z$90*indice_salaire!B41/indice_salaire!$B$97</f>
        <v>404.70167516749365</v>
      </c>
      <c r="AA34">
        <f>$AA$81*indice_salaire!B41/indice_salaire!$B$88</f>
        <v>162.2357837898717</v>
      </c>
      <c r="AB34">
        <f>$AB$81*indice_salaire!B41/indice_salaire!$B$88</f>
        <v>130.08999381293117</v>
      </c>
      <c r="AC34">
        <f>$AC$81*indice_salaire!B41/indice_salaire!$B$88</f>
        <v>95.683952978237031</v>
      </c>
      <c r="AD34">
        <f>$AD$81*indice_salaire!B41/indice_salaire!$B$88</f>
        <v>6.8435373193096032</v>
      </c>
      <c r="AE34">
        <f>$AE$81*indice_salaire!B41/indice_salaire!$B$88</f>
        <v>5.19857697283335</v>
      </c>
    </row>
    <row r="35" spans="1:31" x14ac:dyDescent="0.45">
      <c r="A35" s="5">
        <v>1922</v>
      </c>
      <c r="B35">
        <f>$B$81*indice_salaire!B42/indice_salaire!$B$88</f>
        <v>443.42538950448869</v>
      </c>
      <c r="C35">
        <f>$C$81*indice_salaire!B42/indice_salaire!$B$88</f>
        <v>420.41959615278074</v>
      </c>
      <c r="D35">
        <f>$D$81*indice_salaire!B42/indice_salaire!$B$88</f>
        <v>426.7349119748182</v>
      </c>
      <c r="E35">
        <f>$E$81*indice_salaire!B42/indice_salaire!$B$88</f>
        <v>456.95820912314042</v>
      </c>
      <c r="F35">
        <f>$F$81*indice_salaire!B42/indice_salaire!$B$88</f>
        <v>435.75679172058602</v>
      </c>
      <c r="G35">
        <f>$G$81*indice_salaire!B42/indice_salaire!$B$88</f>
        <v>491.2413521570582</v>
      </c>
      <c r="H35">
        <f>$H$81*indice_salaire!B42/indice_salaire!$B$88</f>
        <v>404.1802126103986</v>
      </c>
      <c r="I35">
        <f>$I$81*indice_salaire!B42/indice_salaire!$B$88</f>
        <v>438.91444963160478</v>
      </c>
      <c r="J35">
        <f>$J$81*indice_salaire!B42/indice_salaire!$B$88</f>
        <v>425.60717700659723</v>
      </c>
      <c r="K35">
        <f>$K$81*indice_salaire!B42/indice_salaire!$B$88</f>
        <v>422.90061308286687</v>
      </c>
      <c r="L35">
        <f>$L$81*indice_salaire!B42/indice_salaire!$B$88</f>
        <v>450.19179931381456</v>
      </c>
      <c r="M35">
        <f>$M$81*indice_salaire!B42/indice_salaire!$B$88</f>
        <v>438.01226165702798</v>
      </c>
      <c r="N35">
        <f>$N$81*indice_salaire!B42/indice_salaire!$B$88</f>
        <v>414.32982732438745</v>
      </c>
      <c r="O35">
        <f>$O$81*indice_salaire!B42/indice_salaire!$B$88</f>
        <v>468.91219978628277</v>
      </c>
      <c r="P35">
        <f>$P$81*indice_salaire!B42/indice_salaire!$B$88</f>
        <v>430.34366387312531</v>
      </c>
      <c r="Q35">
        <f>$Q$81*indice_salaire!B42/indice_salaire!$B$88</f>
        <v>404.40575960404283</v>
      </c>
      <c r="R35">
        <f>$R$81*indice_salaire!B42/indice_salaire!$B$88</f>
        <v>476.12970358289704</v>
      </c>
      <c r="S35">
        <f>$S$81*indice_salaire!B42/indice_salaire!$B$88</f>
        <v>424.70498903202048</v>
      </c>
      <c r="T35">
        <f>$T$81*indice_salaire!B42/indice_salaire!$B$88</f>
        <v>455.37938016763104</v>
      </c>
      <c r="U35">
        <f>$U$90*indice_salaire!B42/indice_salaire!$B$97</f>
        <v>370.73030050841487</v>
      </c>
      <c r="V35">
        <f>$V$90*indice_salaire!B42/indice_salaire!$B$97</f>
        <v>435.49245639045523</v>
      </c>
      <c r="W35">
        <f>$W$90*indice_salaire!B42/indice_salaire!$B$97</f>
        <v>326.89469159506098</v>
      </c>
      <c r="X35">
        <f>$X$81*indice_salaire!B42/indice_salaire!$B$88</f>
        <v>414.55537431803162</v>
      </c>
      <c r="Y35">
        <f>$Y$90*indice_salaire!B42/indice_salaire!$B$97</f>
        <v>462.69696744974772</v>
      </c>
      <c r="Z35">
        <f>$Z$90*indice_salaire!B42/indice_salaire!$B$97</f>
        <v>363.46107892981848</v>
      </c>
      <c r="AA35">
        <f>$AA$81*indice_salaire!B42/indice_salaire!$B$88</f>
        <v>145.7033578941504</v>
      </c>
      <c r="AB35">
        <f>$AB$81*indice_salaire!B42/indice_salaire!$B$88</f>
        <v>116.83334270769336</v>
      </c>
      <c r="AC35">
        <f>$AC$81*indice_salaire!B42/indice_salaire!$B$88</f>
        <v>85.933404578438555</v>
      </c>
      <c r="AD35">
        <f>$AD$81*indice_salaire!B42/indice_salaire!$B$88</f>
        <v>6.1461555768043317</v>
      </c>
      <c r="AE35">
        <f>$AE$81*indice_salaire!B42/indice_salaire!$B$88</f>
        <v>4.6688227684348504</v>
      </c>
    </row>
    <row r="36" spans="1:31" x14ac:dyDescent="0.45">
      <c r="A36" s="5">
        <v>1923</v>
      </c>
      <c r="B36">
        <f>$B$81*indice_salaire!B43/indice_salaire!$B$88</f>
        <v>421.86230946622453</v>
      </c>
      <c r="C36">
        <f>$C$81*indice_salaire!B43/indice_salaire!$B$88</f>
        <v>399.97525170144587</v>
      </c>
      <c r="D36">
        <f>$D$81*indice_salaire!B43/indice_salaire!$B$88</f>
        <v>405.98346363687529</v>
      </c>
      <c r="E36">
        <f>$E$81*indice_salaire!B43/indice_salaire!$B$88</f>
        <v>434.73704932785904</v>
      </c>
      <c r="F36">
        <f>$F$81*indice_salaire!B43/indice_salaire!$B$88</f>
        <v>414.56662354463163</v>
      </c>
      <c r="G36">
        <f>$G$81*indice_salaire!B43/indice_salaire!$B$88</f>
        <v>467.35305697733321</v>
      </c>
      <c r="H36">
        <f>$H$81*indice_salaire!B43/indice_salaire!$B$88</f>
        <v>384.52556386748444</v>
      </c>
      <c r="I36">
        <f>$I$81*indice_salaire!B43/indice_salaire!$B$88</f>
        <v>417.57072951234636</v>
      </c>
      <c r="J36">
        <f>$J$81*indice_salaire!B43/indice_salaire!$B$88</f>
        <v>404.91056864840573</v>
      </c>
      <c r="K36">
        <f>$K$81*indice_salaire!B43/indice_salaire!$B$88</f>
        <v>402.3356206760788</v>
      </c>
      <c r="L36">
        <f>$L$81*indice_salaire!B43/indice_salaire!$B$88</f>
        <v>428.29967939704176</v>
      </c>
      <c r="M36">
        <f>$M$81*indice_salaire!B43/indice_salaire!$B$88</f>
        <v>416.71241352157074</v>
      </c>
      <c r="N36">
        <f>$N$81*indice_salaire!B43/indice_salaire!$B$88</f>
        <v>394.18161876371028</v>
      </c>
      <c r="O36">
        <f>$O$81*indice_salaire!B43/indice_salaire!$B$88</f>
        <v>446.10973620563618</v>
      </c>
      <c r="P36">
        <f>$P$81*indice_salaire!B43/indice_salaire!$B$88</f>
        <v>409.41672759997783</v>
      </c>
      <c r="Q36">
        <f>$Q$81*indice_salaire!B43/indice_salaire!$B$88</f>
        <v>384.74014286517831</v>
      </c>
      <c r="R36">
        <f>$R$81*indice_salaire!B43/indice_salaire!$B$88</f>
        <v>452.97626413184128</v>
      </c>
      <c r="S36">
        <f>$S$81*indice_salaire!B43/indice_salaire!$B$88</f>
        <v>404.05225265763011</v>
      </c>
      <c r="T36">
        <f>$T$81*indice_salaire!B43/indice_salaire!$B$88</f>
        <v>433.23499634400167</v>
      </c>
      <c r="U36">
        <f>$U$90*indice_salaire!B43/indice_salaire!$B$97</f>
        <v>352.70226843879027</v>
      </c>
      <c r="V36">
        <f>$V$90*indice_salaire!B43/indice_salaire!$B$97</f>
        <v>414.31514242631522</v>
      </c>
      <c r="W36">
        <f>$W$90*indice_salaire!B43/indice_salaire!$B$97</f>
        <v>310.9983163179827</v>
      </c>
      <c r="X36">
        <f>$X$81*indice_salaire!B43/indice_salaire!$B$88</f>
        <v>394.39619776140415</v>
      </c>
      <c r="Y36">
        <f>$Y$90*indice_salaire!B43/indice_salaire!$B$97</f>
        <v>440.19674085304763</v>
      </c>
      <c r="Z36">
        <f>$Z$90*indice_salaire!B43/indice_salaire!$B$97</f>
        <v>345.78653768508855</v>
      </c>
      <c r="AA36">
        <f>$AA$81*indice_salaire!B43/indice_salaire!$B$88</f>
        <v>138.61803251026501</v>
      </c>
      <c r="AB36">
        <f>$AB$81*indice_salaire!B43/indice_salaire!$B$88</f>
        <v>111.1519208054447</v>
      </c>
      <c r="AC36">
        <f>$AC$81*indice_salaire!B43/indice_salaire!$B$88</f>
        <v>81.754598121379217</v>
      </c>
      <c r="AD36">
        <f>$AD$81*indice_salaire!B43/indice_salaire!$B$88</f>
        <v>5.8472776871590124</v>
      </c>
      <c r="AE36">
        <f>$AE$81*indice_salaire!B43/indice_salaire!$B$88</f>
        <v>4.4417852522639105</v>
      </c>
    </row>
    <row r="37" spans="1:31" x14ac:dyDescent="0.45">
      <c r="A37" s="5">
        <v>1924</v>
      </c>
      <c r="B37">
        <f>$B$81*indice_salaire!B44/indice_salaire!$B$88</f>
        <v>437.34349513469357</v>
      </c>
      <c r="C37">
        <f>$C$81*indice_salaire!B44/indice_salaire!$B$88</f>
        <v>414.65324258955684</v>
      </c>
      <c r="D37">
        <f>$D$81*indice_salaire!B44/indice_salaire!$B$88</f>
        <v>420.88193936665317</v>
      </c>
      <c r="E37">
        <f>$E$81*indice_salaire!B44/indice_salaire!$B$88</f>
        <v>450.69070251418572</v>
      </c>
      <c r="F37">
        <f>$F$81*indice_salaire!B44/indice_salaire!$B$88</f>
        <v>429.78007761964801</v>
      </c>
      <c r="G37">
        <f>$G$81*indice_salaire!B44/indice_salaire!$B$88</f>
        <v>484.50362787556588</v>
      </c>
      <c r="H37">
        <f>$H$81*indice_salaire!B44/indice_salaire!$B$88</f>
        <v>398.63659373416624</v>
      </c>
      <c r="I37">
        <f>$I$81*indice_salaire!B44/indice_salaire!$B$88</f>
        <v>432.89442600819615</v>
      </c>
      <c r="J37">
        <f>$J$81*indice_salaire!B44/indice_salaire!$B$88</f>
        <v>419.7696720850289</v>
      </c>
      <c r="K37">
        <f>$K$81*indice_salaire!B44/indice_salaire!$B$88</f>
        <v>417.10023060913045</v>
      </c>
      <c r="L37">
        <f>$L$81*indice_salaire!B44/indice_salaire!$B$88</f>
        <v>444.01709882443964</v>
      </c>
      <c r="M37">
        <f>$M$81*indice_salaire!B44/indice_salaire!$B$88</f>
        <v>432.00461218289666</v>
      </c>
      <c r="N37">
        <f>$N$81*indice_salaire!B44/indice_salaire!$B$88</f>
        <v>408.64699926878535</v>
      </c>
      <c r="O37">
        <f>$O$81*indice_salaire!B44/indice_salaire!$B$88</f>
        <v>462.48073569940379</v>
      </c>
      <c r="P37">
        <f>$P$81*indice_salaire!B44/indice_salaire!$B$88</f>
        <v>424.44119466785116</v>
      </c>
      <c r="Q37">
        <f>$Q$81*indice_salaire!B44/indice_salaire!$B$88</f>
        <v>398.85904719049114</v>
      </c>
      <c r="R37">
        <f>$R$81*indice_salaire!B44/indice_salaire!$B$88</f>
        <v>469.59924630179967</v>
      </c>
      <c r="S37">
        <f>$S$81*indice_salaire!B44/indice_salaire!$B$88</f>
        <v>418.87985825972942</v>
      </c>
      <c r="T37">
        <f>$T$81*indice_salaire!B44/indice_salaire!$B$88</f>
        <v>449.13352831991165</v>
      </c>
      <c r="U37">
        <f>$U$90*indice_salaire!B44/indice_salaire!$B$97</f>
        <v>365.64547095029195</v>
      </c>
      <c r="V37">
        <f>$V$90*indice_salaire!B44/indice_salaire!$B$97</f>
        <v>429.51936783643924</v>
      </c>
      <c r="W37">
        <f>$W$90*indice_salaire!B44/indice_salaire!$B$97</f>
        <v>322.41109856817189</v>
      </c>
      <c r="X37">
        <f>$X$81*indice_salaire!B44/indice_salaire!$B$88</f>
        <v>408.86945272511025</v>
      </c>
      <c r="Y37">
        <f>$Y$90*indice_salaire!B44/indice_salaire!$B$97</f>
        <v>456.35074969167454</v>
      </c>
      <c r="Z37">
        <f>$Z$90*indice_salaire!B44/indice_salaire!$B$97</f>
        <v>358.47595191205096</v>
      </c>
      <c r="AA37">
        <f>$AA$81*indice_salaire!B44/indice_salaire!$B$88</f>
        <v>143.70493278586574</v>
      </c>
      <c r="AB37">
        <f>$AB$81*indice_salaire!B44/indice_salaire!$B$88</f>
        <v>115.23089037628243</v>
      </c>
      <c r="AC37">
        <f>$AC$81*indice_salaire!B44/indice_salaire!$B$88</f>
        <v>84.754766859775302</v>
      </c>
      <c r="AD37">
        <f>$AD$81*indice_salaire!B44/indice_salaire!$B$88</f>
        <v>6.0618566848526951</v>
      </c>
      <c r="AE37">
        <f>$AE$81*indice_salaire!B44/indice_salaire!$B$88</f>
        <v>4.6047865459247994</v>
      </c>
    </row>
    <row r="38" spans="1:31" x14ac:dyDescent="0.45">
      <c r="A38" s="5">
        <v>1925</v>
      </c>
      <c r="B38">
        <f>$B$81*indice_salaire!B45/indice_salaire!$B$88</f>
        <v>440.10799257549002</v>
      </c>
      <c r="C38">
        <f>$C$81*indice_salaire!B45/indice_salaire!$B$88</f>
        <v>417.27431239100383</v>
      </c>
      <c r="D38">
        <f>$D$81*indice_salaire!B45/indice_salaire!$B$88</f>
        <v>423.54238146125493</v>
      </c>
      <c r="E38">
        <f>$E$81*indice_salaire!B45/indice_salaire!$B$88</f>
        <v>453.53956915459963</v>
      </c>
      <c r="F38">
        <f>$F$81*indice_salaire!B45/indice_salaire!$B$88</f>
        <v>432.49676584732799</v>
      </c>
      <c r="G38">
        <f>$G$81*indice_salaire!B45/indice_salaire!$B$88</f>
        <v>487.56622982167715</v>
      </c>
      <c r="H38">
        <f>$H$81*indice_salaire!B45/indice_salaire!$B$88</f>
        <v>401.15642049607231</v>
      </c>
      <c r="I38">
        <f>$I$81*indice_salaire!B45/indice_salaire!$B$88</f>
        <v>435.63080038245351</v>
      </c>
      <c r="J38">
        <f>$J$81*indice_salaire!B45/indice_salaire!$B$88</f>
        <v>422.42308341299582</v>
      </c>
      <c r="K38">
        <f>$K$81*indice_salaire!B45/indice_salaire!$B$88</f>
        <v>419.73676809717392</v>
      </c>
      <c r="L38">
        <f>$L$81*indice_salaire!B45/indice_salaire!$B$88</f>
        <v>446.82378086504485</v>
      </c>
      <c r="M38">
        <f>$M$81*indice_salaire!B45/indice_salaire!$B$88</f>
        <v>434.73536194384627</v>
      </c>
      <c r="N38">
        <f>$N$81*indice_salaire!B45/indice_salaire!$B$88</f>
        <v>411.23010293040448</v>
      </c>
      <c r="O38">
        <f>$O$81*indice_salaire!B45/indice_salaire!$B$88</f>
        <v>465.4041284661464</v>
      </c>
      <c r="P38">
        <f>$P$81*indice_salaire!B45/indice_salaire!$B$88</f>
        <v>427.12413521568413</v>
      </c>
      <c r="Q38">
        <f>$Q$81*indice_salaire!B45/indice_salaire!$B$88</f>
        <v>401.38028010572413</v>
      </c>
      <c r="R38">
        <f>$R$81*indice_salaire!B45/indice_salaire!$B$88</f>
        <v>472.56763597500481</v>
      </c>
      <c r="S38">
        <f>$S$81*indice_salaire!B45/indice_salaire!$B$88</f>
        <v>421.52764497438847</v>
      </c>
      <c r="T38">
        <f>$T$81*indice_salaire!B45/indice_salaire!$B$88</f>
        <v>451.97255188703684</v>
      </c>
      <c r="U38">
        <f>$U$90*indice_salaire!B45/indice_salaire!$B$97</f>
        <v>367.95675711305881</v>
      </c>
      <c r="V38">
        <f>$V$90*indice_salaire!B45/indice_salaire!$B$97</f>
        <v>432.23440808824557</v>
      </c>
      <c r="W38">
        <f>$W$90*indice_salaire!B45/indice_salaire!$B$97</f>
        <v>324.44909539856167</v>
      </c>
      <c r="X38">
        <f>$X$81*indice_salaire!B45/indice_salaire!$B$88</f>
        <v>411.45396254005635</v>
      </c>
      <c r="Y38">
        <f>$Y$90*indice_salaire!B45/indice_salaire!$B$97</f>
        <v>459.23539412714206</v>
      </c>
      <c r="Z38">
        <f>$Z$90*indice_salaire!B45/indice_salaire!$B$97</f>
        <v>360.74191873829301</v>
      </c>
      <c r="AA38">
        <f>$AA$81*indice_salaire!B45/indice_salaire!$B$88</f>
        <v>144.61330783507967</v>
      </c>
      <c r="AB38">
        <f>$AB$81*indice_salaire!B45/indice_salaire!$B$88</f>
        <v>115.9592777996459</v>
      </c>
      <c r="AC38">
        <f>$AC$81*indice_salaire!B45/indice_salaire!$B$88</f>
        <v>85.290511277345729</v>
      </c>
      <c r="AD38">
        <f>$AD$81*indice_salaire!B45/indice_salaire!$B$88</f>
        <v>6.1001743630122611</v>
      </c>
      <c r="AE38">
        <f>$AE$81*indice_salaire!B45/indice_salaire!$B$88</f>
        <v>4.6338939197927997</v>
      </c>
    </row>
    <row r="39" spans="1:31" x14ac:dyDescent="0.45">
      <c r="A39" s="5">
        <v>1926</v>
      </c>
      <c r="B39">
        <f>$B$81*indice_salaire!B46/indice_salaire!$B$88</f>
        <v>443.42538950448869</v>
      </c>
      <c r="C39">
        <f>$C$81*indice_salaire!B46/indice_salaire!$B$88</f>
        <v>420.41959615278074</v>
      </c>
      <c r="D39">
        <f>$D$81*indice_salaire!B46/indice_salaire!$B$88</f>
        <v>426.7349119748182</v>
      </c>
      <c r="E39">
        <f>$E$81*indice_salaire!B46/indice_salaire!$B$88</f>
        <v>456.95820912314042</v>
      </c>
      <c r="F39">
        <f>$F$81*indice_salaire!B46/indice_salaire!$B$88</f>
        <v>435.75679172058602</v>
      </c>
      <c r="G39">
        <f>$G$81*indice_salaire!B46/indice_salaire!$B$88</f>
        <v>491.2413521570582</v>
      </c>
      <c r="H39">
        <f>$H$81*indice_salaire!B46/indice_salaire!$B$88</f>
        <v>404.1802126103986</v>
      </c>
      <c r="I39">
        <f>$I$81*indice_salaire!B46/indice_salaire!$B$88</f>
        <v>438.91444963160478</v>
      </c>
      <c r="J39">
        <f>$J$81*indice_salaire!B46/indice_salaire!$B$88</f>
        <v>425.60717700659723</v>
      </c>
      <c r="K39">
        <f>$K$81*indice_salaire!B46/indice_salaire!$B$88</f>
        <v>422.90061308286687</v>
      </c>
      <c r="L39">
        <f>$L$81*indice_salaire!B46/indice_salaire!$B$88</f>
        <v>450.19179931381456</v>
      </c>
      <c r="M39">
        <f>$M$81*indice_salaire!B46/indice_salaire!$B$88</f>
        <v>438.01226165702798</v>
      </c>
      <c r="N39">
        <f>$N$81*indice_salaire!B46/indice_salaire!$B$88</f>
        <v>414.32982732438745</v>
      </c>
      <c r="O39">
        <f>$O$81*indice_salaire!B46/indice_salaire!$B$88</f>
        <v>468.91219978628277</v>
      </c>
      <c r="P39">
        <f>$P$81*indice_salaire!B46/indice_salaire!$B$88</f>
        <v>430.34366387312531</v>
      </c>
      <c r="Q39">
        <f>$Q$81*indice_salaire!B46/indice_salaire!$B$88</f>
        <v>404.40575960404283</v>
      </c>
      <c r="R39">
        <f>$R$81*indice_salaire!B46/indice_salaire!$B$88</f>
        <v>476.12970358289704</v>
      </c>
      <c r="S39">
        <f>$S$81*indice_salaire!B46/indice_salaire!$B$88</f>
        <v>424.70498903202048</v>
      </c>
      <c r="T39">
        <f>$T$81*indice_salaire!B46/indice_salaire!$B$88</f>
        <v>455.37938016763104</v>
      </c>
      <c r="U39">
        <f>$U$90*indice_salaire!B46/indice_salaire!$B$97</f>
        <v>370.73030050841487</v>
      </c>
      <c r="V39">
        <f>$V$90*indice_salaire!B46/indice_salaire!$B$97</f>
        <v>435.49245639045523</v>
      </c>
      <c r="W39">
        <f>$W$90*indice_salaire!B46/indice_salaire!$B$97</f>
        <v>326.89469159506098</v>
      </c>
      <c r="X39">
        <f>$X$81*indice_salaire!B46/indice_salaire!$B$88</f>
        <v>414.55537431803162</v>
      </c>
      <c r="Y39">
        <f>$Y$90*indice_salaire!B46/indice_salaire!$B$97</f>
        <v>462.69696744974772</v>
      </c>
      <c r="Z39">
        <f>$Z$90*indice_salaire!B46/indice_salaire!$B$97</f>
        <v>363.46107892981848</v>
      </c>
      <c r="AA39">
        <f>$AA$81*indice_salaire!B46/indice_salaire!$B$88</f>
        <v>145.7033578941504</v>
      </c>
      <c r="AB39">
        <f>$AB$81*indice_salaire!B46/indice_salaire!$B$88</f>
        <v>116.83334270769336</v>
      </c>
      <c r="AC39">
        <f>$AC$81*indice_salaire!B46/indice_salaire!$B$88</f>
        <v>85.933404578438555</v>
      </c>
      <c r="AD39">
        <f>$AD$81*indice_salaire!B46/indice_salaire!$B$88</f>
        <v>6.1461555768043317</v>
      </c>
      <c r="AE39">
        <f>$AE$81*indice_salaire!B46/indice_salaire!$B$88</f>
        <v>4.6688227684348504</v>
      </c>
    </row>
    <row r="40" spans="1:31" x14ac:dyDescent="0.45">
      <c r="A40" s="5">
        <v>1927</v>
      </c>
      <c r="B40">
        <f>$B$81*indice_salaire!B47/indice_salaire!$B$88</f>
        <v>442.87249001632932</v>
      </c>
      <c r="C40">
        <f>$C$81*indice_salaire!B47/indice_salaire!$B$88</f>
        <v>419.8953821924913</v>
      </c>
      <c r="D40">
        <f>$D$81*indice_salaire!B47/indice_salaire!$B$88</f>
        <v>426.20282355589779</v>
      </c>
      <c r="E40">
        <f>$E$81*indice_salaire!B47/indice_salaire!$B$88</f>
        <v>456.38843579505755</v>
      </c>
      <c r="F40">
        <f>$F$81*indice_salaire!B47/indice_salaire!$B$88</f>
        <v>435.21345407504998</v>
      </c>
      <c r="G40">
        <f>$G$81*indice_salaire!B47/indice_salaire!$B$88</f>
        <v>490.62883176783583</v>
      </c>
      <c r="H40">
        <f>$H$81*indice_salaire!B47/indice_salaire!$B$88</f>
        <v>403.67624725801738</v>
      </c>
      <c r="I40">
        <f>$I$81*indice_salaire!B47/indice_salaire!$B$88</f>
        <v>438.36717475675329</v>
      </c>
      <c r="J40">
        <f>$J$81*indice_salaire!B47/indice_salaire!$B$88</f>
        <v>425.07649474100378</v>
      </c>
      <c r="K40">
        <f>$K$81*indice_salaire!B47/indice_salaire!$B$88</f>
        <v>422.37330558525815</v>
      </c>
      <c r="L40">
        <f>$L$81*indice_salaire!B47/indice_salaire!$B$88</f>
        <v>449.63046290569349</v>
      </c>
      <c r="M40">
        <f>$M$81*indice_salaire!B47/indice_salaire!$B$88</f>
        <v>437.466111704838</v>
      </c>
      <c r="N40">
        <f>$N$81*indice_salaire!B47/indice_salaire!$B$88</f>
        <v>413.81320659206358</v>
      </c>
      <c r="O40">
        <f>$O$81*indice_salaire!B47/indice_salaire!$B$88</f>
        <v>468.3275212329342</v>
      </c>
      <c r="P40">
        <f>$P$81*indice_salaire!B47/indice_salaire!$B$88</f>
        <v>429.80707576355871</v>
      </c>
      <c r="Q40">
        <f>$Q$81*indice_salaire!B47/indice_salaire!$B$88</f>
        <v>403.90151302099616</v>
      </c>
      <c r="R40">
        <f>$R$81*indice_salaire!B47/indice_salaire!$B$88</f>
        <v>475.53602564825599</v>
      </c>
      <c r="S40">
        <f>$S$81*indice_salaire!B47/indice_salaire!$B$88</f>
        <v>424.17543168908855</v>
      </c>
      <c r="T40">
        <f>$T$81*indice_salaire!B47/indice_salaire!$B$88</f>
        <v>454.81157545420592</v>
      </c>
      <c r="U40">
        <f>$U$90*indice_salaire!B47/indice_salaire!$B$97</f>
        <v>370.26804327586143</v>
      </c>
      <c r="V40">
        <f>$V$90*indice_salaire!B47/indice_salaire!$B$97</f>
        <v>434.94944834009391</v>
      </c>
      <c r="W40">
        <f>$W$90*indice_salaire!B47/indice_salaire!$B$97</f>
        <v>326.48709222898304</v>
      </c>
      <c r="X40">
        <f>$X$81*indice_salaire!B47/indice_salaire!$B$88</f>
        <v>414.03847235504236</v>
      </c>
      <c r="Y40">
        <f>$Y$90*indice_salaire!B47/indice_salaire!$B$97</f>
        <v>462.1200385626542</v>
      </c>
      <c r="Z40">
        <f>$Z$90*indice_salaire!B47/indice_salaire!$B$97</f>
        <v>363.00788556457002</v>
      </c>
      <c r="AA40">
        <f>$AA$81*indice_salaire!B47/indice_salaire!$B$88</f>
        <v>145.52168288430761</v>
      </c>
      <c r="AB40">
        <f>$AB$81*indice_salaire!B47/indice_salaire!$B$88</f>
        <v>116.68766522302064</v>
      </c>
      <c r="AC40">
        <f>$AC$81*indice_salaire!B47/indice_salaire!$B$88</f>
        <v>85.826255694924441</v>
      </c>
      <c r="AD40">
        <f>$AD$81*indice_salaire!B47/indice_salaire!$B$88</f>
        <v>6.1384920411724186</v>
      </c>
      <c r="AE40">
        <f>$AE$81*indice_salaire!B47/indice_salaire!$B$88</f>
        <v>4.6630012936612495</v>
      </c>
    </row>
    <row r="41" spans="1:31" x14ac:dyDescent="0.45">
      <c r="A41" s="5">
        <v>1928</v>
      </c>
      <c r="B41">
        <f>$B$81*indice_salaire!B48/indice_salaire!$B$88</f>
        <v>442.87249001632932</v>
      </c>
      <c r="C41">
        <f>$C$81*indice_salaire!B48/indice_salaire!$B$88</f>
        <v>419.8953821924913</v>
      </c>
      <c r="D41">
        <f>$D$81*indice_salaire!B48/indice_salaire!$B$88</f>
        <v>426.20282355589779</v>
      </c>
      <c r="E41">
        <f>$E$81*indice_salaire!B48/indice_salaire!$B$88</f>
        <v>456.38843579505755</v>
      </c>
      <c r="F41">
        <f>$F$81*indice_salaire!B48/indice_salaire!$B$88</f>
        <v>435.21345407504998</v>
      </c>
      <c r="G41">
        <f>$G$81*indice_salaire!B48/indice_salaire!$B$88</f>
        <v>490.62883176783583</v>
      </c>
      <c r="H41">
        <f>$H$81*indice_salaire!B48/indice_salaire!$B$88</f>
        <v>403.67624725801738</v>
      </c>
      <c r="I41">
        <f>$I$81*indice_salaire!B48/indice_salaire!$B$88</f>
        <v>438.36717475675329</v>
      </c>
      <c r="J41">
        <f>$J$81*indice_salaire!B48/indice_salaire!$B$88</f>
        <v>425.07649474100378</v>
      </c>
      <c r="K41">
        <f>$K$81*indice_salaire!B48/indice_salaire!$B$88</f>
        <v>422.37330558525815</v>
      </c>
      <c r="L41">
        <f>$L$81*indice_salaire!B48/indice_salaire!$B$88</f>
        <v>449.63046290569349</v>
      </c>
      <c r="M41">
        <f>$M$81*indice_salaire!B48/indice_salaire!$B$88</f>
        <v>437.466111704838</v>
      </c>
      <c r="N41">
        <f>$N$81*indice_salaire!B48/indice_salaire!$B$88</f>
        <v>413.81320659206358</v>
      </c>
      <c r="O41">
        <f>$O$81*indice_salaire!B48/indice_salaire!$B$88</f>
        <v>468.3275212329342</v>
      </c>
      <c r="P41">
        <f>$P$81*indice_salaire!B48/indice_salaire!$B$88</f>
        <v>429.80707576355871</v>
      </c>
      <c r="Q41">
        <f>$Q$81*indice_salaire!B48/indice_salaire!$B$88</f>
        <v>403.90151302099616</v>
      </c>
      <c r="R41">
        <f>$R$81*indice_salaire!B48/indice_salaire!$B$88</f>
        <v>475.53602564825599</v>
      </c>
      <c r="S41">
        <f>$S$81*indice_salaire!B48/indice_salaire!$B$88</f>
        <v>424.17543168908855</v>
      </c>
      <c r="T41">
        <f>$T$81*indice_salaire!B48/indice_salaire!$B$88</f>
        <v>454.81157545420592</v>
      </c>
      <c r="U41">
        <f>$U$90*indice_salaire!B48/indice_salaire!$B$97</f>
        <v>370.26804327586143</v>
      </c>
      <c r="V41">
        <f>$V$90*indice_salaire!B48/indice_salaire!$B$97</f>
        <v>434.94944834009391</v>
      </c>
      <c r="W41">
        <f>$W$90*indice_salaire!B48/indice_salaire!$B$97</f>
        <v>326.48709222898304</v>
      </c>
      <c r="X41">
        <f>$X$81*indice_salaire!B48/indice_salaire!$B$88</f>
        <v>414.03847235504236</v>
      </c>
      <c r="Y41">
        <f>$Y$90*indice_salaire!B48/indice_salaire!$B$97</f>
        <v>462.1200385626542</v>
      </c>
      <c r="Z41">
        <f>$Z$90*indice_salaire!B48/indice_salaire!$B$97</f>
        <v>363.00788556457002</v>
      </c>
      <c r="AA41">
        <f>$AA$81*indice_salaire!B48/indice_salaire!$B$88</f>
        <v>145.52168288430761</v>
      </c>
      <c r="AB41">
        <f>$AB$81*indice_salaire!B48/indice_salaire!$B$88</f>
        <v>116.68766522302064</v>
      </c>
      <c r="AC41">
        <f>$AC$81*indice_salaire!B48/indice_salaire!$B$88</f>
        <v>85.826255694924441</v>
      </c>
      <c r="AD41">
        <f>$AD$81*indice_salaire!B48/indice_salaire!$B$88</f>
        <v>6.1384920411724186</v>
      </c>
      <c r="AE41">
        <f>$AE$81*indice_salaire!B48/indice_salaire!$B$88</f>
        <v>4.6630012936612495</v>
      </c>
    </row>
    <row r="42" spans="1:31" x14ac:dyDescent="0.45">
      <c r="A42" s="5">
        <v>1929</v>
      </c>
      <c r="B42">
        <f>$B$81*indice_salaire!B49/indice_salaire!$B$88</f>
        <v>451.71888182687815</v>
      </c>
      <c r="C42">
        <f>$C$81*indice_salaire!B49/indice_salaire!$B$88</f>
        <v>428.28280555712155</v>
      </c>
      <c r="D42">
        <f>$D$81*indice_salaire!B49/indice_salaire!$B$88</f>
        <v>434.71623825862332</v>
      </c>
      <c r="E42">
        <f>$E$81*indice_salaire!B49/indice_salaire!$B$88</f>
        <v>465.50480904438211</v>
      </c>
      <c r="F42">
        <f>$F$81*indice_salaire!B49/indice_salaire!$B$88</f>
        <v>443.90685640362602</v>
      </c>
      <c r="G42">
        <f>$G$81*indice_salaire!B49/indice_salaire!$B$88</f>
        <v>500.42915799539202</v>
      </c>
      <c r="H42">
        <f>$H$81*indice_salaire!B49/indice_salaire!$B$88</f>
        <v>411.73969289611688</v>
      </c>
      <c r="I42">
        <f>$I$81*indice_salaire!B49/indice_salaire!$B$88</f>
        <v>447.12357275437688</v>
      </c>
      <c r="J42">
        <f>$J$81*indice_salaire!B49/indice_salaire!$B$88</f>
        <v>433.56741099049805</v>
      </c>
      <c r="K42">
        <f>$K$81*indice_salaire!B49/indice_salaire!$B$88</f>
        <v>430.81022554699729</v>
      </c>
      <c r="L42">
        <f>$L$81*indice_salaire!B49/indice_salaire!$B$88</f>
        <v>458.61184543563013</v>
      </c>
      <c r="M42">
        <f>$M$81*indice_salaire!B49/indice_salaire!$B$88</f>
        <v>446.20451093987663</v>
      </c>
      <c r="N42">
        <f>$N$81*indice_salaire!B49/indice_salaire!$B$88</f>
        <v>422.0791383092448</v>
      </c>
      <c r="O42">
        <f>$O$81*indice_salaire!B49/indice_salaire!$B$88</f>
        <v>477.68237808651054</v>
      </c>
      <c r="P42">
        <f>$P$81*indice_salaire!B49/indice_salaire!$B$88</f>
        <v>438.39248551662439</v>
      </c>
      <c r="Q42">
        <f>$Q$81*indice_salaire!B49/indice_salaire!$B$88</f>
        <v>411.9694583497419</v>
      </c>
      <c r="R42">
        <f>$R$81*indice_salaire!B49/indice_salaire!$B$88</f>
        <v>485.03487260251262</v>
      </c>
      <c r="S42">
        <f>$S$81*indice_salaire!B49/indice_salaire!$B$88</f>
        <v>432.64834917599774</v>
      </c>
      <c r="T42">
        <f>$T$81*indice_salaire!B49/indice_salaire!$B$88</f>
        <v>463.89645086900663</v>
      </c>
      <c r="U42">
        <f>$U$90*indice_salaire!B49/indice_salaire!$B$97</f>
        <v>377.66415899671546</v>
      </c>
      <c r="V42">
        <f>$V$90*indice_salaire!B49/indice_salaire!$B$97</f>
        <v>443.63757714587433</v>
      </c>
      <c r="W42">
        <f>$W$90*indice_salaire!B49/indice_salaire!$B$97</f>
        <v>333.00868208623041</v>
      </c>
      <c r="X42">
        <f>$X$81*indice_salaire!B49/indice_salaire!$B$88</f>
        <v>422.30890376286982</v>
      </c>
      <c r="Y42">
        <f>$Y$90*indice_salaire!B49/indice_salaire!$B$97</f>
        <v>471.35090075615022</v>
      </c>
      <c r="Z42">
        <f>$Z$90*indice_salaire!B49/indice_salaire!$B$97</f>
        <v>370.25897940854458</v>
      </c>
      <c r="AA42">
        <f>$AA$81*indice_salaire!B49/indice_salaire!$B$88</f>
        <v>148.42848304179213</v>
      </c>
      <c r="AB42">
        <f>$AB$81*indice_salaire!B49/indice_salaire!$B$88</f>
        <v>119.01850497778376</v>
      </c>
      <c r="AC42">
        <f>$AC$81*indice_salaire!B49/indice_salaire!$B$88</f>
        <v>87.540637831149851</v>
      </c>
      <c r="AD42">
        <f>$AD$81*indice_salaire!B49/indice_salaire!$B$88</f>
        <v>6.261108611283027</v>
      </c>
      <c r="AE42">
        <f>$AE$81*indice_salaire!B49/indice_salaire!$B$88</f>
        <v>4.7561448900388488</v>
      </c>
    </row>
    <row r="43" spans="1:31" x14ac:dyDescent="0.45">
      <c r="A43" s="5">
        <v>1930</v>
      </c>
      <c r="B43">
        <f>$B$81*indice_salaire!B50/indice_salaire!$B$88</f>
        <v>453.93047977951545</v>
      </c>
      <c r="C43">
        <f>$C$81*indice_salaire!B50/indice_salaire!$B$88</f>
        <v>430.37966139827915</v>
      </c>
      <c r="D43">
        <f>$D$81*indice_salaire!B50/indice_salaire!$B$88</f>
        <v>436.84459193430484</v>
      </c>
      <c r="E43">
        <f>$E$81*indice_salaire!B50/indice_salaire!$B$88</f>
        <v>467.78390235671327</v>
      </c>
      <c r="F43">
        <f>$F$81*indice_salaire!B50/indice_salaire!$B$88</f>
        <v>446.08020698577002</v>
      </c>
      <c r="G43">
        <f>$G$81*indice_salaire!B50/indice_salaire!$B$88</f>
        <v>502.87923955228109</v>
      </c>
      <c r="H43">
        <f>$H$81*indice_salaire!B50/indice_salaire!$B$88</f>
        <v>413.75555430564179</v>
      </c>
      <c r="I43">
        <f>$I$81*indice_salaire!B50/indice_salaire!$B$88</f>
        <v>449.31267225378281</v>
      </c>
      <c r="J43">
        <f>$J$81*indice_salaire!B50/indice_salaire!$B$88</f>
        <v>435.69014005287164</v>
      </c>
      <c r="K43">
        <f>$K$81*indice_salaire!B50/indice_salaire!$B$88</f>
        <v>432.9194555374321</v>
      </c>
      <c r="L43">
        <f>$L$81*indice_salaire!B50/indice_salaire!$B$88</f>
        <v>460.85719106811433</v>
      </c>
      <c r="M43">
        <f>$M$81*indice_salaire!B50/indice_salaire!$B$88</f>
        <v>448.38911074863631</v>
      </c>
      <c r="N43">
        <f>$N$81*indice_salaire!B50/indice_salaire!$B$88</f>
        <v>424.14562123854012</v>
      </c>
      <c r="O43">
        <f>$O$81*indice_salaire!B50/indice_salaire!$B$88</f>
        <v>480.02109229990469</v>
      </c>
      <c r="P43">
        <f>$P$81*indice_salaire!B50/indice_salaire!$B$88</f>
        <v>440.53883795489094</v>
      </c>
      <c r="Q43">
        <f>$Q$81*indice_salaire!B50/indice_salaire!$B$88</f>
        <v>413.98644468192839</v>
      </c>
      <c r="R43">
        <f>$R$81*indice_salaire!B50/indice_salaire!$B$88</f>
        <v>487.40958434107688</v>
      </c>
      <c r="S43">
        <f>$S$81*indice_salaire!B50/indice_salaire!$B$88</f>
        <v>434.76657854772515</v>
      </c>
      <c r="T43">
        <f>$T$81*indice_salaire!B50/indice_salaire!$B$88</f>
        <v>466.16766972270688</v>
      </c>
      <c r="U43">
        <f>$U$90*indice_salaire!B50/indice_salaire!$B$97</f>
        <v>379.51318792692899</v>
      </c>
      <c r="V43">
        <f>$V$90*indice_salaire!B50/indice_salaire!$B$97</f>
        <v>445.80960934731939</v>
      </c>
      <c r="W43">
        <f>$W$90*indice_salaire!B50/indice_salaire!$B$97</f>
        <v>334.63907955054225</v>
      </c>
      <c r="X43">
        <f>$X$81*indice_salaire!B50/indice_salaire!$B$88</f>
        <v>424.37651161482677</v>
      </c>
      <c r="Y43">
        <f>$Y$90*indice_salaire!B50/indice_salaire!$B$97</f>
        <v>473.65861630452423</v>
      </c>
      <c r="Z43">
        <f>$Z$90*indice_salaire!B50/indice_salaire!$B$97</f>
        <v>372.07175286953822</v>
      </c>
      <c r="AA43">
        <f>$AA$81*indice_salaire!B50/indice_salaire!$B$88</f>
        <v>149.15518308116327</v>
      </c>
      <c r="AB43">
        <f>$AB$81*indice_salaire!B50/indice_salaire!$B$88</f>
        <v>119.60121491647458</v>
      </c>
      <c r="AC43">
        <f>$AC$81*indice_salaire!B50/indice_salaire!$B$88</f>
        <v>87.969233365206193</v>
      </c>
      <c r="AD43">
        <f>$AD$81*indice_salaire!B50/indice_salaire!$B$88</f>
        <v>6.29176275381068</v>
      </c>
      <c r="AE43">
        <f>$AE$81*indice_salaire!B50/indice_salaire!$B$88</f>
        <v>4.7794307891332499</v>
      </c>
    </row>
    <row r="44" spans="1:31" x14ac:dyDescent="0.45">
      <c r="A44" s="5">
        <v>1931</v>
      </c>
      <c r="B44">
        <f>$B$81*indice_salaire!B51/indice_salaire!$B$88</f>
        <v>460.56527363742708</v>
      </c>
      <c r="C44">
        <f>$C$81*indice_salaire!B51/indice_salaire!$B$88</f>
        <v>436.6702289217518</v>
      </c>
      <c r="D44">
        <f>$D$81*indice_salaire!B51/indice_salaire!$B$88</f>
        <v>443.2296529613489</v>
      </c>
      <c r="E44">
        <f>$E$81*indice_salaire!B51/indice_salaire!$B$88</f>
        <v>474.62118229370662</v>
      </c>
      <c r="F44">
        <f>$F$81*indice_salaire!B51/indice_salaire!$B$88</f>
        <v>452.60025873220201</v>
      </c>
      <c r="G44">
        <f>$G$81*indice_salaire!B51/indice_salaire!$B$88</f>
        <v>510.22948422294814</v>
      </c>
      <c r="H44">
        <f>$H$81*indice_salaire!B51/indice_salaire!$B$88</f>
        <v>419.80313853421632</v>
      </c>
      <c r="I44">
        <f>$I$81*indice_salaire!B51/indice_salaire!$B$88</f>
        <v>455.87997075200053</v>
      </c>
      <c r="J44">
        <f>$J$81*indice_salaire!B51/indice_salaire!$B$88</f>
        <v>442.05832723999231</v>
      </c>
      <c r="K44">
        <f>$K$81*indice_salaire!B51/indice_salaire!$B$88</f>
        <v>439.24714550873637</v>
      </c>
      <c r="L44">
        <f>$L$81*indice_salaire!B51/indice_salaire!$B$88</f>
        <v>467.59322796556683</v>
      </c>
      <c r="M44">
        <f>$M$81*indice_salaire!B51/indice_salaire!$B$88</f>
        <v>454.94291017491526</v>
      </c>
      <c r="N44">
        <f>$N$81*indice_salaire!B51/indice_salaire!$B$88</f>
        <v>430.34507002642601</v>
      </c>
      <c r="O44">
        <f>$O$81*indice_salaire!B51/indice_salaire!$B$88</f>
        <v>487.03723494008693</v>
      </c>
      <c r="P44">
        <f>$P$81*indice_salaire!B51/indice_salaire!$B$88</f>
        <v>446.97789526969018</v>
      </c>
      <c r="Q44">
        <f>$Q$81*indice_salaire!B51/indice_salaire!$B$88</f>
        <v>420.03740367848769</v>
      </c>
      <c r="R44">
        <f>$R$81*indice_salaire!B51/indice_salaire!$B$88</f>
        <v>494.53371955676937</v>
      </c>
      <c r="S44">
        <f>$S$81*indice_salaire!B51/indice_salaire!$B$88</f>
        <v>441.12126666290703</v>
      </c>
      <c r="T44">
        <f>$T$81*indice_salaire!B51/indice_salaire!$B$88</f>
        <v>472.98132628380733</v>
      </c>
      <c r="U44">
        <f>$U$90*indice_salaire!B51/indice_salaire!$B$97</f>
        <v>385.06027471756948</v>
      </c>
      <c r="V44">
        <f>$V$90*indice_salaire!B51/indice_salaire!$B$97</f>
        <v>452.3257059516547</v>
      </c>
      <c r="W44">
        <f>$W$90*indice_salaire!B51/indice_salaire!$B$97</f>
        <v>339.53027194347777</v>
      </c>
      <c r="X44">
        <f>$X$81*indice_salaire!B51/indice_salaire!$B$88</f>
        <v>430.57933517069733</v>
      </c>
      <c r="Y44">
        <f>$Y$90*indice_salaire!B51/indice_salaire!$B$97</f>
        <v>480.5817629496463</v>
      </c>
      <c r="Z44">
        <f>$Z$90*indice_salaire!B51/indice_salaire!$B$97</f>
        <v>377.51007325251908</v>
      </c>
      <c r="AA44">
        <f>$AA$81*indice_salaire!B51/indice_salaire!$B$88</f>
        <v>151.33528319927663</v>
      </c>
      <c r="AB44">
        <f>$AB$81*indice_salaire!B51/indice_salaire!$B$88</f>
        <v>121.34934473254691</v>
      </c>
      <c r="AC44">
        <f>$AC$81*indice_salaire!B51/indice_salaire!$B$88</f>
        <v>89.255019967375233</v>
      </c>
      <c r="AD44">
        <f>$AD$81*indice_salaire!B51/indice_salaire!$B$88</f>
        <v>6.3837251813936353</v>
      </c>
      <c r="AE44">
        <f>$AE$81*indice_salaire!B51/indice_salaire!$B$88</f>
        <v>4.8492884864164489</v>
      </c>
    </row>
    <row r="45" spans="1:31" x14ac:dyDescent="0.45">
      <c r="A45" s="5">
        <v>1932</v>
      </c>
      <c r="B45">
        <f>$B$81*indice_salaire!B52/indice_salaire!$B$88</f>
        <v>441.76669103996801</v>
      </c>
      <c r="C45">
        <f>$C$81*indice_salaire!B52/indice_salaire!$B$88</f>
        <v>418.84695427187199</v>
      </c>
      <c r="D45">
        <f>$D$81*indice_salaire!B52/indice_salaire!$B$88</f>
        <v>425.13864671801605</v>
      </c>
      <c r="E45">
        <f>$E$81*indice_salaire!B52/indice_salaire!$B$88</f>
        <v>455.24888913884803</v>
      </c>
      <c r="F45">
        <f>$F$81*indice_salaire!B52/indice_salaire!$B$88</f>
        <v>434.126778783936</v>
      </c>
      <c r="G45">
        <f>$G$81*indice_salaire!B52/indice_salaire!$B$88</f>
        <v>489.40379098934403</v>
      </c>
      <c r="H45">
        <f>$H$81*indice_salaire!B52/indice_salaire!$B$88</f>
        <v>402.66831655321602</v>
      </c>
      <c r="I45">
        <f>$I$81*indice_salaire!B52/indice_salaire!$B$88</f>
        <v>437.272625007008</v>
      </c>
      <c r="J45">
        <f>$J$81*indice_salaire!B52/indice_salaire!$B$88</f>
        <v>424.01513020977603</v>
      </c>
      <c r="K45">
        <f>$K$81*indice_salaire!B52/indice_salaire!$B$88</f>
        <v>421.31869059000002</v>
      </c>
      <c r="L45">
        <f>$L$81*indice_salaire!B52/indice_salaire!$B$88</f>
        <v>448.50779008940805</v>
      </c>
      <c r="M45">
        <f>$M$81*indice_salaire!B52/indice_salaire!$B$88</f>
        <v>436.37381180041604</v>
      </c>
      <c r="N45">
        <f>$N$81*indice_salaire!B52/indice_salaire!$B$88</f>
        <v>412.77996512737604</v>
      </c>
      <c r="O45">
        <f>$O$81*indice_salaire!B52/indice_salaire!$B$88</f>
        <v>467.15816412619199</v>
      </c>
      <c r="P45">
        <f>$P$81*indice_salaire!B52/indice_salaire!$B$88</f>
        <v>428.73389954438403</v>
      </c>
      <c r="Q45">
        <f>$Q$81*indice_salaire!B52/indice_salaire!$B$88</f>
        <v>402.89301985486401</v>
      </c>
      <c r="R45">
        <f>$R$81*indice_salaire!B52/indice_salaire!$B$88</f>
        <v>474.34866977892801</v>
      </c>
      <c r="S45">
        <f>$S$81*indice_salaire!B52/indice_salaire!$B$88</f>
        <v>423.11631700318401</v>
      </c>
      <c r="T45">
        <f>$T$81*indice_salaire!B52/indice_salaire!$B$88</f>
        <v>453.67596602731203</v>
      </c>
      <c r="U45">
        <f>$U$90*indice_salaire!B52/indice_salaire!$B$97</f>
        <v>369.34352881071896</v>
      </c>
      <c r="V45">
        <f>$V$90*indice_salaire!B52/indice_salaire!$B$97</f>
        <v>433.86343223932943</v>
      </c>
      <c r="W45">
        <f>$W$90*indice_salaire!B52/indice_salaire!$B$97</f>
        <v>325.67189349679558</v>
      </c>
      <c r="X45">
        <f>$X$81*indice_salaire!B52/indice_salaire!$B$88</f>
        <v>413.00466842902398</v>
      </c>
      <c r="Y45">
        <f>$Y$90*indice_salaire!B52/indice_salaire!$B$97</f>
        <v>460.96618078842261</v>
      </c>
      <c r="Z45">
        <f>$Z$90*indice_salaire!B52/indice_salaire!$B$97</f>
        <v>362.10149883403824</v>
      </c>
      <c r="AA45">
        <f>$AA$81*indice_salaire!B52/indice_salaire!$B$88</f>
        <v>145.15833286460801</v>
      </c>
      <c r="AB45">
        <f>$AB$81*indice_salaire!B52/indice_salaire!$B$88</f>
        <v>116.39631025366401</v>
      </c>
      <c r="AC45">
        <f>$AC$81*indice_salaire!B52/indice_salaire!$B$88</f>
        <v>85.611957927888014</v>
      </c>
      <c r="AD45">
        <f>$AD$81*indice_salaire!B52/indice_salaire!$B$88</f>
        <v>6.1231649699080002</v>
      </c>
      <c r="AE45">
        <f>$AE$81*indice_salaire!B52/indice_salaire!$B$88</f>
        <v>4.6513583441135999</v>
      </c>
    </row>
    <row r="46" spans="1:31" x14ac:dyDescent="0.45">
      <c r="A46" s="5">
        <v>1933</v>
      </c>
      <c r="B46">
        <f>$B$81*indice_salaire!B53/indice_salaire!$B$88</f>
        <v>435.13189718205632</v>
      </c>
      <c r="C46">
        <f>$C$81*indice_salaire!B53/indice_salaire!$B$88</f>
        <v>412.55638674839929</v>
      </c>
      <c r="D46">
        <f>$D$81*indice_salaire!B53/indice_salaire!$B$88</f>
        <v>418.75358569097182</v>
      </c>
      <c r="E46">
        <f>$E$81*indice_salaire!B53/indice_salaire!$B$88</f>
        <v>448.41160920185467</v>
      </c>
      <c r="F46">
        <f>$F$81*indice_salaire!B53/indice_salaire!$B$88</f>
        <v>427.60672703750402</v>
      </c>
      <c r="G46">
        <f>$G$81*indice_salaire!B53/indice_salaire!$B$88</f>
        <v>482.05354631867687</v>
      </c>
      <c r="H46">
        <f>$H$81*indice_salaire!B53/indice_salaire!$B$88</f>
        <v>396.62073232464138</v>
      </c>
      <c r="I46">
        <f>$I$81*indice_salaire!B53/indice_salaire!$B$88</f>
        <v>430.70532650879022</v>
      </c>
      <c r="J46">
        <f>$J$81*indice_salaire!B53/indice_salaire!$B$88</f>
        <v>417.64694302265531</v>
      </c>
      <c r="K46">
        <f>$K$81*indice_salaire!B53/indice_salaire!$B$88</f>
        <v>414.99100061869564</v>
      </c>
      <c r="L46">
        <f>$L$81*indice_salaire!B53/indice_salaire!$B$88</f>
        <v>441.77175319195544</v>
      </c>
      <c r="M46">
        <f>$M$81*indice_salaire!B53/indice_salaire!$B$88</f>
        <v>429.82001237413704</v>
      </c>
      <c r="N46">
        <f>$N$81*indice_salaire!B53/indice_salaire!$B$88</f>
        <v>406.58051633949009</v>
      </c>
      <c r="O46">
        <f>$O$81*indice_salaire!B53/indice_salaire!$B$88</f>
        <v>460.14202148600975</v>
      </c>
      <c r="P46">
        <f>$P$81*indice_salaire!B53/indice_salaire!$B$88</f>
        <v>422.29484222958467</v>
      </c>
      <c r="Q46">
        <f>$Q$81*indice_salaire!B53/indice_salaire!$B$88</f>
        <v>396.84206085830471</v>
      </c>
      <c r="R46">
        <f>$R$81*indice_salaire!B53/indice_salaire!$B$88</f>
        <v>467.22453456323547</v>
      </c>
      <c r="S46">
        <f>$S$81*indice_salaire!B53/indice_salaire!$B$88</f>
        <v>416.76162888800212</v>
      </c>
      <c r="T46">
        <f>$T$81*indice_salaire!B53/indice_salaire!$B$88</f>
        <v>446.86230946621146</v>
      </c>
      <c r="U46">
        <f>$U$90*indice_salaire!B53/indice_salaire!$B$97</f>
        <v>363.79644202007847</v>
      </c>
      <c r="V46">
        <f>$V$90*indice_salaire!B53/indice_salaire!$B$97</f>
        <v>427.34733563499418</v>
      </c>
      <c r="W46">
        <f>$W$90*indice_salaire!B53/indice_salaire!$B$97</f>
        <v>320.78070110386005</v>
      </c>
      <c r="X46">
        <f>$X$81*indice_salaire!B53/indice_salaire!$B$88</f>
        <v>406.80184487315341</v>
      </c>
      <c r="Y46">
        <f>$Y$90*indice_salaire!B53/indice_salaire!$B$97</f>
        <v>454.04303414330059</v>
      </c>
      <c r="Z46">
        <f>$Z$90*indice_salaire!B53/indice_salaire!$B$97</f>
        <v>356.66317845105738</v>
      </c>
      <c r="AA46">
        <f>$AA$81*indice_salaire!B53/indice_salaire!$B$88</f>
        <v>142.97823274649463</v>
      </c>
      <c r="AB46">
        <f>$AB$81*indice_salaire!B53/indice_salaire!$B$88</f>
        <v>114.64818043759165</v>
      </c>
      <c r="AC46">
        <f>$AC$81*indice_salaire!B53/indice_salaire!$B$88</f>
        <v>84.32617132571896</v>
      </c>
      <c r="AD46">
        <f>$AD$81*indice_salaire!B53/indice_salaire!$B$88</f>
        <v>6.0312025423250439</v>
      </c>
      <c r="AE46">
        <f>$AE$81*indice_salaire!B53/indice_salaire!$B$88</f>
        <v>4.5815006468304</v>
      </c>
    </row>
    <row r="47" spans="1:31" x14ac:dyDescent="0.45">
      <c r="A47" s="5">
        <v>1934</v>
      </c>
      <c r="B47">
        <f>$B$81*indice_salaire!B54/indice_salaire!$B$88</f>
        <v>423.52100793070667</v>
      </c>
      <c r="C47">
        <f>$C$81*indice_salaire!B54/indice_salaire!$B$88</f>
        <v>401.54789358231807</v>
      </c>
      <c r="D47">
        <f>$D$81*indice_salaire!B54/indice_salaire!$B$88</f>
        <v>407.57972889364038</v>
      </c>
      <c r="E47">
        <f>$E$81*indice_salaire!B54/indice_salaire!$B$88</f>
        <v>436.44636931211181</v>
      </c>
      <c r="F47">
        <f>$F$81*indice_salaire!B54/indice_salaire!$B$88</f>
        <v>416.19663648124379</v>
      </c>
      <c r="G47">
        <f>$G$81*indice_salaire!B54/indice_salaire!$B$88</f>
        <v>469.19061814500463</v>
      </c>
      <c r="H47">
        <f>$H$81*indice_salaire!B54/indice_salaire!$B$88</f>
        <v>386.03745992463189</v>
      </c>
      <c r="I47">
        <f>$I$81*indice_salaire!B54/indice_salaire!$B$88</f>
        <v>419.212554136905</v>
      </c>
      <c r="J47">
        <f>$J$81*indice_salaire!B54/indice_salaire!$B$88</f>
        <v>406.50261544518997</v>
      </c>
      <c r="K47">
        <f>$K$81*indice_salaire!B54/indice_salaire!$B$88</f>
        <v>403.91754316890894</v>
      </c>
      <c r="L47">
        <f>$L$81*indice_salaire!B54/indice_salaire!$B$88</f>
        <v>429.98368862140921</v>
      </c>
      <c r="M47">
        <f>$M$81*indice_salaire!B54/indice_salaire!$B$88</f>
        <v>418.35086337814465</v>
      </c>
      <c r="N47">
        <f>$N$81*indice_salaire!B54/indice_salaire!$B$88</f>
        <v>395.7314809606857</v>
      </c>
      <c r="O47">
        <f>$O$81*indice_salaire!B54/indice_salaire!$B$88</f>
        <v>447.86377186568626</v>
      </c>
      <c r="P47">
        <f>$P$81*indice_salaire!B54/indice_salaire!$B$88</f>
        <v>411.02649192868176</v>
      </c>
      <c r="Q47">
        <f>$Q$81*indice_salaire!B54/indice_salaire!$B$88</f>
        <v>386.252882614322</v>
      </c>
      <c r="R47">
        <f>$R$81*indice_salaire!B54/indice_salaire!$B$88</f>
        <v>454.75729793576897</v>
      </c>
      <c r="S47">
        <f>$S$81*indice_salaire!B54/indice_salaire!$B$88</f>
        <v>405.64092468642963</v>
      </c>
      <c r="T47">
        <f>$T$81*indice_salaire!B54/indice_salaire!$B$88</f>
        <v>434.93841048428118</v>
      </c>
      <c r="U47">
        <f>$U$90*indice_salaire!B54/indice_salaire!$B$97</f>
        <v>354.089040136454</v>
      </c>
      <c r="V47">
        <f>$V$90*indice_salaire!B54/indice_salaire!$B$97</f>
        <v>415.94416657740322</v>
      </c>
      <c r="W47">
        <f>$W$90*indice_salaire!B54/indice_salaire!$B$97</f>
        <v>312.22111441621968</v>
      </c>
      <c r="X47">
        <f>$X$81*indice_salaire!B54/indice_salaire!$B$88</f>
        <v>395.94690365037582</v>
      </c>
      <c r="Y47">
        <f>$Y$90*indice_salaire!B54/indice_salaire!$B$97</f>
        <v>441.9275275143325</v>
      </c>
      <c r="Z47">
        <f>$Z$90*indice_salaire!B54/indice_salaire!$B$97</f>
        <v>347.14611778083724</v>
      </c>
      <c r="AA47">
        <f>$AA$81*indice_salaire!B54/indice_salaire!$B$88</f>
        <v>139.16305753979475</v>
      </c>
      <c r="AB47">
        <f>$AB$81*indice_salaire!B54/indice_salaire!$B$88</f>
        <v>111.58895325946391</v>
      </c>
      <c r="AC47">
        <f>$AC$81*indice_salaire!B54/indice_salaire!$B$88</f>
        <v>82.076044771922298</v>
      </c>
      <c r="AD47">
        <f>$AD$81*indice_salaire!B54/indice_salaire!$B$88</f>
        <v>5.8702682940548101</v>
      </c>
      <c r="AE47">
        <f>$AE$81*indice_salaire!B54/indice_salaire!$B$88</f>
        <v>4.4592496765847551</v>
      </c>
    </row>
    <row r="48" spans="1:31" x14ac:dyDescent="0.45">
      <c r="A48" s="5">
        <v>1935</v>
      </c>
      <c r="B48">
        <f>$B$81*indice_salaire!B55/indice_salaire!$B$88</f>
        <v>414.67461612014074</v>
      </c>
      <c r="C48">
        <f>$C$81*indice_salaire!B55/indice_salaire!$B$88</f>
        <v>393.16047021767162</v>
      </c>
      <c r="D48">
        <f>$D$81*indice_salaire!B55/indice_salaire!$B$88</f>
        <v>399.06631419089837</v>
      </c>
      <c r="E48">
        <f>$E$81*indice_salaire!B55/indice_salaire!$B$88</f>
        <v>427.32999606276962</v>
      </c>
      <c r="F48">
        <f>$F$81*indice_salaire!B55/indice_salaire!$B$88</f>
        <v>407.50323415265098</v>
      </c>
      <c r="G48">
        <f>$G$81*indice_salaire!B55/indice_salaire!$B$88</f>
        <v>459.39029191742952</v>
      </c>
      <c r="H48">
        <f>$H$81*indice_salaire!B55/indice_salaire!$B$88</f>
        <v>377.97401428651693</v>
      </c>
      <c r="I48">
        <f>$I$81*indice_salaire!B55/indice_salaire!$B$88</f>
        <v>410.45615613926441</v>
      </c>
      <c r="J48">
        <f>$J$81*indice_salaire!B55/indice_salaire!$B$88</f>
        <v>398.01169919567934</v>
      </c>
      <c r="K48">
        <f>$K$81*indice_salaire!B55/indice_salaire!$B$88</f>
        <v>395.48062320715354</v>
      </c>
      <c r="L48">
        <f>$L$81*indice_salaire!B55/indice_salaire!$B$88</f>
        <v>421.00230609145518</v>
      </c>
      <c r="M48">
        <f>$M$81*indice_salaire!B55/indice_salaire!$B$88</f>
        <v>409.6124641430892</v>
      </c>
      <c r="N48">
        <f>$N$81*indice_salaire!B55/indice_salaire!$B$88</f>
        <v>387.46554924348857</v>
      </c>
      <c r="O48">
        <f>$O$81*indice_salaire!B55/indice_salaire!$B$88</f>
        <v>438.50891501209185</v>
      </c>
      <c r="P48">
        <f>$P$81*indice_salaire!B55/indice_salaire!$B$88</f>
        <v>402.44108217559943</v>
      </c>
      <c r="Q48">
        <f>$Q$81*indice_salaire!B55/indice_salaire!$B$88</f>
        <v>378.18493728556069</v>
      </c>
      <c r="R48">
        <f>$R$81*indice_salaire!B55/indice_salaire!$B$88</f>
        <v>445.25845098149392</v>
      </c>
      <c r="S48">
        <f>$S$81*indice_salaire!B55/indice_salaire!$B$88</f>
        <v>397.16800719950407</v>
      </c>
      <c r="T48">
        <f>$T$81*indice_salaire!B55/indice_salaire!$B$88</f>
        <v>425.85353506946291</v>
      </c>
      <c r="U48">
        <f>$U$90*indice_salaire!B55/indice_salaire!$B$97</f>
        <v>346.69292441558571</v>
      </c>
      <c r="V48">
        <f>$V$90*indice_salaire!B55/indice_salaire!$B$97</f>
        <v>407.25603777160603</v>
      </c>
      <c r="W48">
        <f>$W$90*indice_salaire!B55/indice_salaire!$B$97</f>
        <v>305.69952455895975</v>
      </c>
      <c r="X48">
        <f>$X$81*indice_salaire!B55/indice_salaire!$B$88</f>
        <v>387.67647224253238</v>
      </c>
      <c r="Y48">
        <f>$Y$90*indice_salaire!B55/indice_salaire!$B$97</f>
        <v>432.69666532081868</v>
      </c>
      <c r="Z48">
        <f>$Z$90*indice_salaire!B55/indice_salaire!$B$97</f>
        <v>339.89502393684876</v>
      </c>
      <c r="AA48">
        <f>$AA$81*indice_salaire!B55/indice_salaire!$B$88</f>
        <v>136.25625738230465</v>
      </c>
      <c r="AB48">
        <f>$AB$81*indice_salaire!B55/indice_salaire!$B$88</f>
        <v>109.25811350469628</v>
      </c>
      <c r="AC48">
        <f>$AC$81*indice_salaire!B55/indice_salaire!$B$88</f>
        <v>80.361662635693605</v>
      </c>
      <c r="AD48">
        <f>$AD$81*indice_salaire!B55/indice_salaire!$B$88</f>
        <v>5.7476517239439655</v>
      </c>
      <c r="AE48">
        <f>$AE$81*indice_salaire!B55/indice_salaire!$B$88</f>
        <v>4.3661060802069747</v>
      </c>
    </row>
    <row r="49" spans="1:31" x14ac:dyDescent="0.45">
      <c r="A49" s="5">
        <v>1936</v>
      </c>
      <c r="B49">
        <f>$B$81*indice_salaire!B56/indice_salaire!$B$88</f>
        <v>405.82822430957907</v>
      </c>
      <c r="C49">
        <f>$C$81*indice_salaire!B56/indice_salaire!$B$88</f>
        <v>384.7730468530292</v>
      </c>
      <c r="D49">
        <f>$D$81*indice_salaire!B56/indice_salaire!$B$88</f>
        <v>390.55289948816051</v>
      </c>
      <c r="E49">
        <f>$E$81*indice_salaire!B56/indice_salaire!$B$88</f>
        <v>418.21362281343193</v>
      </c>
      <c r="F49">
        <f>$F$81*indice_salaire!B56/indice_salaire!$B$88</f>
        <v>398.80983182406243</v>
      </c>
      <c r="G49">
        <f>$G$81*indice_salaire!B56/indice_salaire!$B$88</f>
        <v>449.58996568985918</v>
      </c>
      <c r="H49">
        <f>$H$81*indice_salaire!B56/indice_salaire!$B$88</f>
        <v>369.91056864840573</v>
      </c>
      <c r="I49">
        <f>$I$81*indice_salaire!B56/indice_salaire!$B$88</f>
        <v>401.69975814162808</v>
      </c>
      <c r="J49">
        <f>$J$81*indice_salaire!B56/indice_salaire!$B$88</f>
        <v>389.5207829461728</v>
      </c>
      <c r="K49">
        <f>$K$81*indice_salaire!B56/indice_salaire!$B$88</f>
        <v>387.04370324540218</v>
      </c>
      <c r="L49">
        <f>$L$81*indice_salaire!B56/indice_salaire!$B$88</f>
        <v>412.02092356150547</v>
      </c>
      <c r="M49">
        <f>$M$81*indice_salaire!B56/indice_salaire!$B$88</f>
        <v>400.87406490803789</v>
      </c>
      <c r="N49">
        <f>$N$81*indice_salaire!B56/indice_salaire!$B$88</f>
        <v>379.19961752629536</v>
      </c>
      <c r="O49">
        <f>$O$81*indice_salaire!B56/indice_salaire!$B$88</f>
        <v>429.15405815850193</v>
      </c>
      <c r="P49">
        <f>$P$81*indice_salaire!B56/indice_salaire!$B$88</f>
        <v>393.85567242252125</v>
      </c>
      <c r="Q49">
        <f>$Q$81*indice_salaire!B56/indice_salaire!$B$88</f>
        <v>370.1169919568033</v>
      </c>
      <c r="R49">
        <f>$R$81*indice_salaire!B56/indice_salaire!$B$88</f>
        <v>435.75960402722347</v>
      </c>
      <c r="S49">
        <f>$S$81*indice_salaire!B56/indice_salaire!$B$88</f>
        <v>388.69508971258261</v>
      </c>
      <c r="T49">
        <f>$T$81*indice_salaire!B56/indice_salaire!$B$88</f>
        <v>416.76865965464913</v>
      </c>
      <c r="U49">
        <f>$U$90*indice_salaire!B56/indice_salaire!$B$97</f>
        <v>339.29680869472099</v>
      </c>
      <c r="V49">
        <f>$V$90*indice_salaire!B56/indice_salaire!$B$97</f>
        <v>398.56790896581305</v>
      </c>
      <c r="W49">
        <f>$W$90*indice_salaire!B56/indice_salaire!$B$97</f>
        <v>299.1779347017029</v>
      </c>
      <c r="X49">
        <f>$X$81*indice_salaire!B56/indice_salaire!$B$88</f>
        <v>379.40604083469293</v>
      </c>
      <c r="Y49">
        <f>$Y$90*indice_salaire!B56/indice_salaire!$B$97</f>
        <v>423.46580312730924</v>
      </c>
      <c r="Z49">
        <f>$Z$90*indice_salaire!B56/indice_salaire!$B$97</f>
        <v>332.64393009286368</v>
      </c>
      <c r="AA49">
        <f>$AA$81*indice_salaire!B56/indice_salaire!$B$88</f>
        <v>133.34945722481592</v>
      </c>
      <c r="AB49">
        <f>$AB$81*indice_salaire!B56/indice_salaire!$B$88</f>
        <v>106.92727374992978</v>
      </c>
      <c r="AC49">
        <f>$AC$81*indice_salaire!B56/indice_salaire!$B$88</f>
        <v>78.647280499465722</v>
      </c>
      <c r="AD49">
        <f>$AD$81*indice_salaire!B56/indice_salaire!$B$88</f>
        <v>5.6250351538331786</v>
      </c>
      <c r="AE49">
        <f>$AE$81*indice_salaire!B56/indice_salaire!$B$88</f>
        <v>4.2729624838292404</v>
      </c>
    </row>
    <row r="50" spans="1:31" x14ac:dyDescent="0.45">
      <c r="A50" s="5">
        <v>1937</v>
      </c>
      <c r="B50">
        <f>$B$81*indice_salaire!B57/indice_salaire!$B$88</f>
        <v>403.06372686877825</v>
      </c>
      <c r="C50">
        <f>$C$81*indice_salaire!B57/indice_salaire!$B$88</f>
        <v>382.15197705157817</v>
      </c>
      <c r="D50">
        <f>$D$81*indice_salaire!B57/indice_salaire!$B$88</f>
        <v>387.89245739355459</v>
      </c>
      <c r="E50">
        <f>$E$81*indice_salaire!B57/indice_salaire!$B$88</f>
        <v>415.36475617301357</v>
      </c>
      <c r="F50">
        <f>$F$81*indice_salaire!B57/indice_salaire!$B$88</f>
        <v>396.09314359637818</v>
      </c>
      <c r="G50">
        <f>$G$81*indice_salaire!B57/indice_salaire!$B$88</f>
        <v>446.52736374374314</v>
      </c>
      <c r="H50">
        <f>$H$81*indice_salaire!B57/indice_salaire!$B$88</f>
        <v>367.39074188649573</v>
      </c>
      <c r="I50">
        <f>$I$81*indice_salaire!B57/indice_salaire!$B$88</f>
        <v>398.96338376736645</v>
      </c>
      <c r="J50">
        <f>$J$81*indice_salaire!B57/indice_salaire!$B$88</f>
        <v>386.86737161820167</v>
      </c>
      <c r="K50">
        <f>$K$81*indice_salaire!B57/indice_salaire!$B$88</f>
        <v>384.40716575735462</v>
      </c>
      <c r="L50">
        <f>$L$81*indice_salaire!B57/indice_salaire!$B$88</f>
        <v>409.21424152089588</v>
      </c>
      <c r="M50">
        <f>$M$81*indice_salaire!B57/indice_salaire!$B$88</f>
        <v>398.14331514708408</v>
      </c>
      <c r="N50">
        <f>$N$81*indice_salaire!B57/indice_salaire!$B$88</f>
        <v>376.61651386467224</v>
      </c>
      <c r="O50">
        <f>$O$81*indice_salaire!B57/indice_salaire!$B$88</f>
        <v>426.23066539175483</v>
      </c>
      <c r="P50">
        <f>$P$81*indice_salaire!B57/indice_salaire!$B$88</f>
        <v>391.17273187468408</v>
      </c>
      <c r="Q50">
        <f>$Q$81*indice_salaire!B57/indice_salaire!$B$88</f>
        <v>367.59575904156634</v>
      </c>
      <c r="R50">
        <f>$R$81*indice_salaire!B57/indice_salaire!$B$88</f>
        <v>432.79121435401368</v>
      </c>
      <c r="S50">
        <f>$S$81*indice_salaire!B57/indice_salaire!$B$88</f>
        <v>386.04730299791936</v>
      </c>
      <c r="T50">
        <f>$T$81*indice_salaire!B57/indice_salaire!$B$88</f>
        <v>413.92963608751944</v>
      </c>
      <c r="U50">
        <f>$U$90*indice_salaire!B57/indice_salaire!$B$97</f>
        <v>336.98552253195049</v>
      </c>
      <c r="V50">
        <f>$V$90*indice_salaire!B57/indice_salaire!$B$97</f>
        <v>395.85286871400245</v>
      </c>
      <c r="W50">
        <f>$W$90*indice_salaire!B57/indice_salaire!$B$97</f>
        <v>297.13993787130988</v>
      </c>
      <c r="X50">
        <f>$X$81*indice_salaire!B57/indice_salaire!$B$88</f>
        <v>376.82153101974285</v>
      </c>
      <c r="Y50">
        <f>$Y$90*indice_salaire!B57/indice_salaire!$B$97</f>
        <v>420.58115869183729</v>
      </c>
      <c r="Z50">
        <f>$Z$90*indice_salaire!B57/indice_salaire!$B$97</f>
        <v>330.37796326661817</v>
      </c>
      <c r="AA50">
        <f>$AA$81*indice_salaire!B57/indice_salaire!$B$88</f>
        <v>132.44108217560057</v>
      </c>
      <c r="AB50">
        <f>$AB$81*indice_salaire!B57/indice_salaire!$B$88</f>
        <v>106.19888632656516</v>
      </c>
      <c r="AC50">
        <f>$AC$81*indice_salaire!B57/indice_salaire!$B$88</f>
        <v>78.111536081894457</v>
      </c>
      <c r="AD50">
        <f>$AD$81*indice_salaire!B57/indice_salaire!$B$88</f>
        <v>5.586717475673554</v>
      </c>
      <c r="AE50">
        <f>$AE$81*indice_salaire!B57/indice_salaire!$B$88</f>
        <v>4.2438551099611947</v>
      </c>
    </row>
    <row r="51" spans="1:31" x14ac:dyDescent="0.45">
      <c r="A51" s="5">
        <v>1938</v>
      </c>
      <c r="B51">
        <f>$B$81*indice_salaire!B58/indice_salaire!$B$88</f>
        <v>418.54491253726439</v>
      </c>
      <c r="C51">
        <f>$C$81*indice_salaire!B58/indice_salaire!$B$88</f>
        <v>396.82996793970545</v>
      </c>
      <c r="D51">
        <f>$D$81*indice_salaire!B58/indice_salaire!$B$88</f>
        <v>402.79093312334908</v>
      </c>
      <c r="E51">
        <f>$E$81*indice_salaire!B58/indice_salaire!$B$88</f>
        <v>431.31840935935793</v>
      </c>
      <c r="F51">
        <f>$F$81*indice_salaire!B58/indice_salaire!$B$88</f>
        <v>411.30659767141145</v>
      </c>
      <c r="G51">
        <f>$G$81*indice_salaire!B58/indice_salaire!$B$88</f>
        <v>463.6779346419948</v>
      </c>
      <c r="H51">
        <f>$H$81*indice_salaire!B58/indice_salaire!$B$88</f>
        <v>381.50177175319317</v>
      </c>
      <c r="I51">
        <f>$I$81*indice_salaire!B58/indice_salaire!$B$88</f>
        <v>414.28708026323324</v>
      </c>
      <c r="J51">
        <f>$J$81*indice_salaire!B58/indice_salaire!$B$88</f>
        <v>401.72647505484127</v>
      </c>
      <c r="K51">
        <f>$K$81*indice_salaire!B58/indice_salaire!$B$88</f>
        <v>399.17177569042258</v>
      </c>
      <c r="L51">
        <f>$L$81*indice_salaire!B58/indice_salaire!$B$88</f>
        <v>424.93166094831116</v>
      </c>
      <c r="M51">
        <f>$M$81*indice_salaire!B58/indice_salaire!$B$88</f>
        <v>413.435513808427</v>
      </c>
      <c r="N51">
        <f>$N$81*indice_salaire!B58/indice_salaire!$B$88</f>
        <v>391.08189436976335</v>
      </c>
      <c r="O51">
        <f>$O$81*indice_salaire!B58/indice_salaire!$B$88</f>
        <v>442.60166488554052</v>
      </c>
      <c r="P51">
        <f>$P$81*indice_salaire!B58/indice_salaire!$B$88</f>
        <v>406.197198942574</v>
      </c>
      <c r="Q51">
        <f>$Q$81*indice_salaire!B58/indice_salaire!$B$88</f>
        <v>381.71466336689474</v>
      </c>
      <c r="R51">
        <f>$R$81*indice_salaire!B58/indice_salaire!$B$88</f>
        <v>449.41419652399043</v>
      </c>
      <c r="S51">
        <f>$S$81*indice_salaire!B58/indice_salaire!$B$88</f>
        <v>400.87490860003504</v>
      </c>
      <c r="T51">
        <f>$T$81*indice_salaire!B58/indice_salaire!$B$88</f>
        <v>429.82816806344698</v>
      </c>
      <c r="U51">
        <f>$U$90*indice_salaire!B58/indice_salaire!$B$97</f>
        <v>349.9287250434665</v>
      </c>
      <c r="V51">
        <f>$V$90*indice_salaire!B58/indice_salaire!$B$97</f>
        <v>411.05709412414336</v>
      </c>
      <c r="W51">
        <f>$W$90*indice_salaire!B58/indice_salaire!$B$97</f>
        <v>308.55272012151175</v>
      </c>
      <c r="X51">
        <f>$X$81*indice_salaire!B58/indice_salaire!$B$88</f>
        <v>391.29478598346486</v>
      </c>
      <c r="Y51">
        <f>$Y$90*indice_salaire!B58/indice_salaire!$B$97</f>
        <v>436.7351675304821</v>
      </c>
      <c r="Z51">
        <f>$Z$90*indice_salaire!B58/indice_salaire!$B$97</f>
        <v>343.06737749359462</v>
      </c>
      <c r="AA51">
        <f>$AA$81*indice_salaire!B58/indice_salaire!$B$88</f>
        <v>137.52798245120692</v>
      </c>
      <c r="AB51">
        <f>$AB$81*indice_salaire!B58/indice_salaire!$B$88</f>
        <v>110.27785589740741</v>
      </c>
      <c r="AC51">
        <f>$AC$81*indice_salaire!B58/indice_salaire!$B$88</f>
        <v>81.111704820293866</v>
      </c>
      <c r="AD51">
        <f>$AD$81*indice_salaire!B58/indice_salaire!$B$88</f>
        <v>5.8012964733674748</v>
      </c>
      <c r="AE51">
        <f>$AE$81*indice_salaire!B58/indice_salaire!$B$88</f>
        <v>4.4068564036222648</v>
      </c>
    </row>
    <row r="52" spans="1:31" x14ac:dyDescent="0.45">
      <c r="A52" s="5">
        <v>1939</v>
      </c>
      <c r="B52">
        <f>$B$81*indice_salaire!B59/indice_salaire!$B$88</f>
        <v>427.39130434782606</v>
      </c>
      <c r="C52">
        <f>$C$81*indice_salaire!B59/indice_salaire!$B$88</f>
        <v>405.21739130434781</v>
      </c>
      <c r="D52">
        <f>$D$81*indice_salaire!B59/indice_salaire!$B$88</f>
        <v>411.30434782608694</v>
      </c>
      <c r="E52">
        <f>$E$81*indice_salaire!B59/indice_salaire!$B$88</f>
        <v>440.43478260869563</v>
      </c>
      <c r="F52">
        <f>$F$81*indice_salaire!B59/indice_salaire!$B$88</f>
        <v>420</v>
      </c>
      <c r="G52">
        <f>$G$81*indice_salaire!B59/indice_salaire!$B$88</f>
        <v>473.47826086956519</v>
      </c>
      <c r="H52">
        <f>$H$81*indice_salaire!B59/indice_salaire!$B$88</f>
        <v>389.56521739130437</v>
      </c>
      <c r="I52">
        <f>$I$81*indice_salaire!B59/indice_salaire!$B$88</f>
        <v>423.04347826086956</v>
      </c>
      <c r="J52">
        <f>$J$81*indice_salaire!B59/indice_salaire!$B$88</f>
        <v>410.21739130434781</v>
      </c>
      <c r="K52">
        <f>$K$81*indice_salaire!B59/indice_salaire!$B$88</f>
        <v>407.60869565217394</v>
      </c>
      <c r="L52">
        <f>$L$81*indice_salaire!B59/indice_salaire!$B$88</f>
        <v>433.91304347826087</v>
      </c>
      <c r="M52">
        <f>$M$81*indice_salaire!B59/indice_salaire!$B$88</f>
        <v>422.17391304347825</v>
      </c>
      <c r="N52">
        <f>$N$81*indice_salaire!B59/indice_salaire!$B$88</f>
        <v>399.3478260869565</v>
      </c>
      <c r="O52">
        <f>$O$81*indice_salaire!B59/indice_salaire!$B$88</f>
        <v>451.95652173913044</v>
      </c>
      <c r="P52">
        <f>$P$81*indice_salaire!B59/indice_salaire!$B$88</f>
        <v>414.78260869565219</v>
      </c>
      <c r="Q52">
        <f>$Q$81*indice_salaire!B59/indice_salaire!$B$88</f>
        <v>389.78260869565219</v>
      </c>
      <c r="R52">
        <f>$R$81*indice_salaire!B59/indice_salaire!$B$88</f>
        <v>458.91304347826087</v>
      </c>
      <c r="S52">
        <f>$S$81*indice_salaire!B59/indice_salaire!$B$88</f>
        <v>409.3478260869565</v>
      </c>
      <c r="T52">
        <f>$T$81*indice_salaire!B59/indice_salaire!$B$88</f>
        <v>438.91304347826087</v>
      </c>
      <c r="U52">
        <f>$U$90*indice_salaire!B59/indice_salaire!$B$97</f>
        <v>357.32484076433121</v>
      </c>
      <c r="V52">
        <f>$V$90*indice_salaire!B59/indice_salaire!$B$97</f>
        <v>419.74522292993629</v>
      </c>
      <c r="W52">
        <f>$W$90*indice_salaire!B59/indice_salaire!$B$97</f>
        <v>315.07430997876855</v>
      </c>
      <c r="X52">
        <f>$X$81*indice_salaire!B59/indice_salaire!$B$88</f>
        <v>399.56521739130437</v>
      </c>
      <c r="Y52">
        <f>$Y$90*indice_salaire!B59/indice_salaire!$B$97</f>
        <v>445.96602972399148</v>
      </c>
      <c r="Z52">
        <f>$Z$90*indice_salaire!B59/indice_salaire!$B$97</f>
        <v>350.31847133757964</v>
      </c>
      <c r="AA52">
        <f>$AA$81*indice_salaire!B59/indice_salaire!$B$88</f>
        <v>140.43478260869566</v>
      </c>
      <c r="AB52">
        <f>$AB$81*indice_salaire!B59/indice_salaire!$B$88</f>
        <v>112.60869565217391</v>
      </c>
      <c r="AC52">
        <f>$AC$81*indice_salaire!B59/indice_salaire!$B$88</f>
        <v>82.826086956521735</v>
      </c>
      <c r="AD52">
        <f>$AD$81*indice_salaire!B59/indice_salaire!$B$88</f>
        <v>5.9239130434782608</v>
      </c>
      <c r="AE52">
        <f>$AE$81*indice_salaire!B59/indice_salaire!$B$88</f>
        <v>4.5</v>
      </c>
    </row>
    <row r="53" spans="1:31" x14ac:dyDescent="0.45">
      <c r="A53" s="5">
        <v>1940</v>
      </c>
      <c r="B53">
        <f>$B$81*indice_salaire!B60/indice_salaire!$B$88</f>
        <v>440.10799257549002</v>
      </c>
      <c r="C53">
        <f>$C$81*indice_salaire!B60/indice_salaire!$B$88</f>
        <v>417.27431239100383</v>
      </c>
      <c r="D53">
        <f>$D$81*indice_salaire!B60/indice_salaire!$B$88</f>
        <v>423.54238146125493</v>
      </c>
      <c r="E53">
        <f>$E$81*indice_salaire!B60/indice_salaire!$B$88</f>
        <v>453.53956915459963</v>
      </c>
      <c r="F53">
        <f>$F$81*indice_salaire!B60/indice_salaire!$B$88</f>
        <v>432.49676584732799</v>
      </c>
      <c r="G53">
        <f>$G$81*indice_salaire!B60/indice_salaire!$B$88</f>
        <v>487.56622982167715</v>
      </c>
      <c r="H53">
        <f>$H$81*indice_salaire!B60/indice_salaire!$B$88</f>
        <v>401.15642049607231</v>
      </c>
      <c r="I53">
        <f>$I$81*indice_salaire!B60/indice_salaire!$B$88</f>
        <v>435.63080038245351</v>
      </c>
      <c r="J53">
        <f>$J$81*indice_salaire!B60/indice_salaire!$B$88</f>
        <v>422.42308341299582</v>
      </c>
      <c r="K53">
        <f>$K$81*indice_salaire!B60/indice_salaire!$B$88</f>
        <v>419.73676809717392</v>
      </c>
      <c r="L53">
        <f>$L$81*indice_salaire!B60/indice_salaire!$B$88</f>
        <v>446.82378086504485</v>
      </c>
      <c r="M53">
        <f>$M$81*indice_salaire!B60/indice_salaire!$B$88</f>
        <v>434.73536194384627</v>
      </c>
      <c r="N53">
        <f>$N$81*indice_salaire!B60/indice_salaire!$B$88</f>
        <v>411.23010293040448</v>
      </c>
      <c r="O53">
        <f>$O$81*indice_salaire!B60/indice_salaire!$B$88</f>
        <v>465.4041284661464</v>
      </c>
      <c r="P53">
        <f>$P$81*indice_salaire!B60/indice_salaire!$B$88</f>
        <v>427.12413521568413</v>
      </c>
      <c r="Q53">
        <f>$Q$81*indice_salaire!B60/indice_salaire!$B$88</f>
        <v>401.38028010572413</v>
      </c>
      <c r="R53">
        <f>$R$81*indice_salaire!B60/indice_salaire!$B$88</f>
        <v>472.56763597500481</v>
      </c>
      <c r="S53">
        <f>$S$81*indice_salaire!B60/indice_salaire!$B$88</f>
        <v>421.52764497438847</v>
      </c>
      <c r="T53">
        <f>$T$81*indice_salaire!B60/indice_salaire!$B$88</f>
        <v>451.97255188703684</v>
      </c>
      <c r="U53">
        <f>$U$90*indice_salaire!B60/indice_salaire!$B$97</f>
        <v>367.95675711305881</v>
      </c>
      <c r="V53">
        <f>$V$90*indice_salaire!B60/indice_salaire!$B$97</f>
        <v>432.23440808824557</v>
      </c>
      <c r="W53">
        <f>$W$90*indice_salaire!B60/indice_salaire!$B$97</f>
        <v>324.44909539856167</v>
      </c>
      <c r="X53">
        <f>$X$81*indice_salaire!B60/indice_salaire!$B$88</f>
        <v>411.45396254005635</v>
      </c>
      <c r="Y53">
        <f>$Y$90*indice_salaire!B60/indice_salaire!$B$97</f>
        <v>459.23539412714206</v>
      </c>
      <c r="Z53">
        <f>$Z$90*indice_salaire!B60/indice_salaire!$B$97</f>
        <v>360.74191873829301</v>
      </c>
      <c r="AA53">
        <f>$AA$81*indice_salaire!B60/indice_salaire!$B$88</f>
        <v>144.61330783507967</v>
      </c>
      <c r="AB53">
        <f>$AB$81*indice_salaire!B60/indice_salaire!$B$88</f>
        <v>115.9592777996459</v>
      </c>
      <c r="AC53">
        <f>$AC$81*indice_salaire!B60/indice_salaire!$B$88</f>
        <v>85.290511277345729</v>
      </c>
      <c r="AD53">
        <f>$AD$81*indice_salaire!B60/indice_salaire!$B$88</f>
        <v>6.1001743630122611</v>
      </c>
      <c r="AE53">
        <f>$AE$81*indice_salaire!B60/indice_salaire!$B$88</f>
        <v>4.6338939197927997</v>
      </c>
    </row>
    <row r="54" spans="1:31" x14ac:dyDescent="0.45">
      <c r="A54" s="5">
        <v>1941</v>
      </c>
      <c r="B54">
        <f>$B$81*indice_salaire!B61/indice_salaire!$B$88</f>
        <v>473.28196186513384</v>
      </c>
      <c r="C54">
        <f>$C$81*indice_salaire!B61/indice_salaire!$B$88</f>
        <v>448.72715000844835</v>
      </c>
      <c r="D54">
        <f>$D$81*indice_salaire!B61/indice_salaire!$B$88</f>
        <v>455.46768659655811</v>
      </c>
      <c r="E54">
        <f>$E$81*indice_salaire!B61/indice_salaire!$B$88</f>
        <v>487.72596883965474</v>
      </c>
      <c r="F54">
        <f>$F$81*indice_salaire!B61/indice_salaire!$B$88</f>
        <v>465.09702457957206</v>
      </c>
      <c r="G54">
        <f>$G$81*indice_salaire!B61/indice_salaire!$B$88</f>
        <v>524.31745317510752</v>
      </c>
      <c r="H54">
        <f>$H$81*indice_salaire!B61/indice_salaire!$B$88</f>
        <v>431.39434163902331</v>
      </c>
      <c r="I54">
        <f>$I$81*indice_salaire!B61/indice_salaire!$B$88</f>
        <v>468.46729287362689</v>
      </c>
      <c r="J54">
        <f>$J$81*indice_salaire!B61/indice_salaire!$B$88</f>
        <v>454.26401934868142</v>
      </c>
      <c r="K54">
        <f>$K$81*indice_salaire!B61/indice_salaire!$B$88</f>
        <v>451.37521795377722</v>
      </c>
      <c r="L54">
        <f>$L$81*indice_salaire!B61/indice_salaire!$B$88</f>
        <v>480.50396535239429</v>
      </c>
      <c r="M54">
        <f>$M$81*indice_salaire!B61/indice_salaire!$B$88</f>
        <v>467.50435907532551</v>
      </c>
      <c r="N54">
        <f>$N$81*indice_salaire!B61/indice_salaire!$B$88</f>
        <v>442.22734686991396</v>
      </c>
      <c r="O54">
        <f>$O$81*indice_salaire!B61/indice_salaire!$B$88</f>
        <v>500.48484166714815</v>
      </c>
      <c r="P54">
        <f>$P$81*indice_salaire!B61/indice_salaire!$B$88</f>
        <v>459.31942178976368</v>
      </c>
      <c r="Q54">
        <f>$Q$81*indice_salaire!B61/indice_salaire!$B$88</f>
        <v>431.63507508859868</v>
      </c>
      <c r="R54">
        <f>$R$81*indice_salaire!B61/indice_salaire!$B$88</f>
        <v>508.18831205355929</v>
      </c>
      <c r="S54">
        <f>$S$81*indice_salaire!B61/indice_salaire!$B$88</f>
        <v>453.30108555037998</v>
      </c>
      <c r="T54">
        <f>$T$81*indice_salaire!B61/indice_salaire!$B$88</f>
        <v>486.0408346926273</v>
      </c>
      <c r="U54">
        <f>$U$90*indice_salaire!B61/indice_salaire!$B$97</f>
        <v>395.69219106633284</v>
      </c>
      <c r="V54">
        <f>$V$90*indice_salaire!B61/indice_salaire!$B$97</f>
        <v>464.81489111000604</v>
      </c>
      <c r="W54">
        <f>$W$90*indice_salaire!B61/indice_salaire!$B$97</f>
        <v>348.90505736330243</v>
      </c>
      <c r="X54">
        <f>$X$81*indice_salaire!B61/indice_salaire!$B$88</f>
        <v>442.46808031948933</v>
      </c>
      <c r="Y54">
        <f>$Y$90*indice_salaire!B61/indice_salaire!$B$97</f>
        <v>493.8511273528415</v>
      </c>
      <c r="Z54">
        <f>$Z$90*indice_salaire!B61/indice_salaire!$B$97</f>
        <v>387.93352065326752</v>
      </c>
      <c r="AA54">
        <f>$AA$81*indice_salaire!B61/indice_salaire!$B$88</f>
        <v>155.51380842567468</v>
      </c>
      <c r="AB54">
        <f>$AB$81*indice_salaire!B61/indice_salaire!$B$88</f>
        <v>124.69992688003018</v>
      </c>
      <c r="AC54">
        <f>$AC$81*indice_salaire!B61/indice_salaire!$B$88</f>
        <v>91.719444288207526</v>
      </c>
      <c r="AD54">
        <f>$AD$81*indice_salaire!B61/indice_salaire!$B$88</f>
        <v>6.5599865009282281</v>
      </c>
      <c r="AE54">
        <f>$AE$81*indice_salaire!B61/indice_salaire!$B$88</f>
        <v>4.9831824062097008</v>
      </c>
    </row>
    <row r="55" spans="1:31" x14ac:dyDescent="0.45">
      <c r="A55" s="5">
        <v>1942</v>
      </c>
      <c r="B55">
        <f>$B$81*indice_salaire!B62/indice_salaire!$B$88</f>
        <v>534.23913043478262</v>
      </c>
      <c r="C55">
        <f>$C$81*indice_salaire!B62/indice_salaire!$B$88</f>
        <v>506.52173913043481</v>
      </c>
      <c r="D55">
        <f>$D$81*indice_salaire!B62/indice_salaire!$B$88</f>
        <v>514.13043478260875</v>
      </c>
      <c r="E55">
        <f>$E$81*indice_salaire!B62/indice_salaire!$B$88</f>
        <v>550.54347826086962</v>
      </c>
      <c r="F55">
        <f>$F$81*indice_salaire!B62/indice_salaire!$B$88</f>
        <v>525</v>
      </c>
      <c r="G55">
        <f>$G$81*indice_salaire!B62/indice_salaire!$B$88</f>
        <v>591.8478260869565</v>
      </c>
      <c r="H55">
        <f>$H$81*indice_salaire!B62/indice_salaire!$B$88</f>
        <v>486.95652173913044</v>
      </c>
      <c r="I55">
        <f>$I$81*indice_salaire!B62/indice_salaire!$B$88</f>
        <v>528.804347826087</v>
      </c>
      <c r="J55">
        <f>$J$81*indice_salaire!B62/indice_salaire!$B$88</f>
        <v>512.77173913043475</v>
      </c>
      <c r="K55">
        <f>$K$81*indice_salaire!B62/indice_salaire!$B$88</f>
        <v>509.51086956521738</v>
      </c>
      <c r="L55">
        <f>$L$81*indice_salaire!B62/indice_salaire!$B$88</f>
        <v>542.39130434782612</v>
      </c>
      <c r="M55">
        <f>$M$81*indice_salaire!B62/indice_salaire!$B$88</f>
        <v>527.71739130434787</v>
      </c>
      <c r="N55">
        <f>$N$81*indice_salaire!B62/indice_salaire!$B$88</f>
        <v>499.18478260869563</v>
      </c>
      <c r="O55">
        <f>$O$81*indice_salaire!B62/indice_salaire!$B$88</f>
        <v>564.945652173913</v>
      </c>
      <c r="P55">
        <f>$P$81*indice_salaire!B62/indice_salaire!$B$88</f>
        <v>518.47826086956525</v>
      </c>
      <c r="Q55">
        <f>$Q$81*indice_salaire!B62/indice_salaire!$B$88</f>
        <v>487.22826086956519</v>
      </c>
      <c r="R55">
        <f>$R$81*indice_salaire!B62/indice_salaire!$B$88</f>
        <v>573.64130434782612</v>
      </c>
      <c r="S55">
        <f>$S$81*indice_salaire!B62/indice_salaire!$B$88</f>
        <v>511.68478260869563</v>
      </c>
      <c r="T55">
        <f>$T$81*indice_salaire!B62/indice_salaire!$B$88</f>
        <v>548.64130434782612</v>
      </c>
      <c r="U55">
        <f>$U$90*indice_salaire!B62/indice_salaire!$B$97</f>
        <v>446.656050955414</v>
      </c>
      <c r="V55">
        <f>$V$90*indice_salaire!B62/indice_salaire!$B$97</f>
        <v>524.68152866242042</v>
      </c>
      <c r="W55">
        <f>$W$90*indice_salaire!B62/indice_salaire!$B$97</f>
        <v>393.84288747346073</v>
      </c>
      <c r="X55">
        <f>$X$81*indice_salaire!B62/indice_salaire!$B$88</f>
        <v>499.45652173913044</v>
      </c>
      <c r="Y55">
        <f>$Y$90*indice_salaire!B62/indice_salaire!$B$97</f>
        <v>557.45753715498938</v>
      </c>
      <c r="Z55">
        <f>$Z$90*indice_salaire!B62/indice_salaire!$B$97</f>
        <v>437.8980891719745</v>
      </c>
      <c r="AA55">
        <f>$AA$81*indice_salaire!B62/indice_salaire!$B$88</f>
        <v>175.54347826086956</v>
      </c>
      <c r="AB55">
        <f>$AB$81*indice_salaire!B62/indice_salaire!$B$88</f>
        <v>140.7608695652174</v>
      </c>
      <c r="AC55">
        <f>$AC$81*indice_salaire!B62/indice_salaire!$B$88</f>
        <v>103.53260869565217</v>
      </c>
      <c r="AD55">
        <f>$AD$81*indice_salaire!B62/indice_salaire!$B$88</f>
        <v>7.4048913043478262</v>
      </c>
      <c r="AE55">
        <f>$AE$81*indice_salaire!B62/indice_salaire!$B$88</f>
        <v>5.625</v>
      </c>
    </row>
    <row r="56" spans="1:31" x14ac:dyDescent="0.45">
      <c r="A56" s="5">
        <v>1943</v>
      </c>
      <c r="B56">
        <f>$B$81*indice_salaire!B63/indice_salaire!$B$88</f>
        <v>572.70434782608697</v>
      </c>
      <c r="C56">
        <f>$C$81*indice_salaire!B63/indice_salaire!$B$88</f>
        <v>542.99130434782603</v>
      </c>
      <c r="D56">
        <f>$D$81*indice_salaire!B63/indice_salaire!$B$88</f>
        <v>551.14782608695657</v>
      </c>
      <c r="E56">
        <f>$E$81*indice_salaire!B63/indice_salaire!$B$88</f>
        <v>590.18260869565222</v>
      </c>
      <c r="F56">
        <f>$F$81*indice_salaire!B63/indice_salaire!$B$88</f>
        <v>562.79999999999995</v>
      </c>
      <c r="G56">
        <f>$G$81*indice_salaire!B63/indice_salaire!$B$88</f>
        <v>634.46086956521742</v>
      </c>
      <c r="H56">
        <f>$H$81*indice_salaire!B63/indice_salaire!$B$88</f>
        <v>522.01739130434783</v>
      </c>
      <c r="I56">
        <f>$I$81*indice_salaire!B63/indice_salaire!$B$88</f>
        <v>566.87826086956522</v>
      </c>
      <c r="J56">
        <f>$J$81*indice_salaire!B63/indice_salaire!$B$88</f>
        <v>549.69130434782608</v>
      </c>
      <c r="K56">
        <f>$K$81*indice_salaire!B63/indice_salaire!$B$88</f>
        <v>546.195652173913</v>
      </c>
      <c r="L56">
        <f>$L$81*indice_salaire!B63/indice_salaire!$B$88</f>
        <v>581.4434782608696</v>
      </c>
      <c r="M56">
        <f>$M$81*indice_salaire!B63/indice_salaire!$B$88</f>
        <v>565.71304347826083</v>
      </c>
      <c r="N56">
        <f>$N$81*indice_salaire!B63/indice_salaire!$B$88</f>
        <v>535.1260869565217</v>
      </c>
      <c r="O56">
        <f>$O$81*indice_salaire!B63/indice_salaire!$B$88</f>
        <v>605.62173913043478</v>
      </c>
      <c r="P56">
        <f>$P$81*indice_salaire!B63/indice_salaire!$B$88</f>
        <v>555.80869565217392</v>
      </c>
      <c r="Q56">
        <f>$Q$81*indice_salaire!B63/indice_salaire!$B$88</f>
        <v>522.30869565217392</v>
      </c>
      <c r="R56">
        <f>$R$81*indice_salaire!B63/indice_salaire!$B$88</f>
        <v>614.9434782608696</v>
      </c>
      <c r="S56">
        <f>$S$81*indice_salaire!B63/indice_salaire!$B$88</f>
        <v>548.52608695652179</v>
      </c>
      <c r="T56">
        <f>$T$81*indice_salaire!B63/indice_salaire!$B$88</f>
        <v>588.14347826086953</v>
      </c>
      <c r="U56">
        <f>$U$90*indice_salaire!B63/indice_salaire!$B$97</f>
        <v>478.81528662420385</v>
      </c>
      <c r="V56">
        <f>$V$90*indice_salaire!B63/indice_salaire!$B$97</f>
        <v>562.4585987261147</v>
      </c>
      <c r="W56">
        <f>$W$90*indice_salaire!B63/indice_salaire!$B$97</f>
        <v>422.19957537154988</v>
      </c>
      <c r="X56">
        <f>$X$81*indice_salaire!B63/indice_salaire!$B$88</f>
        <v>535.4173913043478</v>
      </c>
      <c r="Y56">
        <f>$Y$90*indice_salaire!B63/indice_salaire!$B$97</f>
        <v>597.59447983014866</v>
      </c>
      <c r="Z56">
        <f>$Z$90*indice_salaire!B63/indice_salaire!$B$97</f>
        <v>469.42675159235671</v>
      </c>
      <c r="AA56">
        <f>$AA$81*indice_salaire!B63/indice_salaire!$B$88</f>
        <v>188.18260869565216</v>
      </c>
      <c r="AB56">
        <f>$AB$81*indice_salaire!B63/indice_salaire!$B$88</f>
        <v>150.89565217391305</v>
      </c>
      <c r="AC56">
        <f>$AC$81*indice_salaire!B63/indice_salaire!$B$88</f>
        <v>110.98695652173913</v>
      </c>
      <c r="AD56">
        <f>$AD$81*indice_salaire!B63/indice_salaire!$B$88</f>
        <v>7.9380434782608695</v>
      </c>
      <c r="AE56">
        <f>$AE$81*indice_salaire!B63/indice_salaire!$B$88</f>
        <v>6.0299999999999994</v>
      </c>
    </row>
    <row r="57" spans="1:31" x14ac:dyDescent="0.45">
      <c r="A57" s="5">
        <v>1944</v>
      </c>
      <c r="B57">
        <f>$B$81*indice_salaire!B64/indice_salaire!$B$88</f>
        <v>611.16956521739132</v>
      </c>
      <c r="C57">
        <f>$C$81*indice_salaire!B64/indice_salaire!$B$88</f>
        <v>579.46086956521742</v>
      </c>
      <c r="D57">
        <f>$D$81*indice_salaire!B64/indice_salaire!$B$88</f>
        <v>588.1652173913044</v>
      </c>
      <c r="E57">
        <f>$E$81*indice_salaire!B64/indice_salaire!$B$88</f>
        <v>629.82173913043482</v>
      </c>
      <c r="F57">
        <f>$F$81*indice_salaire!B64/indice_salaire!$B$88</f>
        <v>600.6</v>
      </c>
      <c r="G57">
        <f>$G$81*indice_salaire!B64/indice_salaire!$B$88</f>
        <v>677.07391304347823</v>
      </c>
      <c r="H57">
        <f>$H$81*indice_salaire!B64/indice_salaire!$B$88</f>
        <v>557.07826086956527</v>
      </c>
      <c r="I57">
        <f>$I$81*indice_salaire!B64/indice_salaire!$B$88</f>
        <v>604.95217391304345</v>
      </c>
      <c r="J57">
        <f>$J$81*indice_salaire!B64/indice_salaire!$B$88</f>
        <v>586.6108695652174</v>
      </c>
      <c r="K57">
        <f>$K$81*indice_salaire!B64/indice_salaire!$B$88</f>
        <v>582.88043478260875</v>
      </c>
      <c r="L57">
        <f>$L$81*indice_salaire!B64/indice_salaire!$B$88</f>
        <v>620.49565217391307</v>
      </c>
      <c r="M57">
        <f>$M$81*indice_salaire!B64/indice_salaire!$B$88</f>
        <v>603.7086956521739</v>
      </c>
      <c r="N57">
        <f>$N$81*indice_salaire!B64/indice_salaire!$B$88</f>
        <v>571.06739130434778</v>
      </c>
      <c r="O57">
        <f>$O$81*indice_salaire!B64/indice_salaire!$B$88</f>
        <v>646.29782608695655</v>
      </c>
      <c r="P57">
        <f>$P$81*indice_salaire!B64/indice_salaire!$B$88</f>
        <v>593.1391304347826</v>
      </c>
      <c r="Q57">
        <f>$Q$81*indice_salaire!B64/indice_salaire!$B$88</f>
        <v>557.3891304347826</v>
      </c>
      <c r="R57">
        <f>$R$81*indice_salaire!B64/indice_salaire!$B$88</f>
        <v>656.24565217391307</v>
      </c>
      <c r="S57">
        <f>$S$81*indice_salaire!B64/indice_salaire!$B$88</f>
        <v>585.36739130434785</v>
      </c>
      <c r="T57">
        <f>$T$81*indice_salaire!B64/indice_salaire!$B$88</f>
        <v>627.64565217391305</v>
      </c>
      <c r="U57">
        <f>$U$90*indice_salaire!B64/indice_salaire!$B$97</f>
        <v>510.97452229299364</v>
      </c>
      <c r="V57">
        <f>$V$90*indice_salaire!B64/indice_salaire!$B$97</f>
        <v>600.23566878980887</v>
      </c>
      <c r="W57">
        <f>$W$90*indice_salaire!B64/indice_salaire!$B$97</f>
        <v>450.55626326963909</v>
      </c>
      <c r="X57">
        <f>$X$81*indice_salaire!B64/indice_salaire!$B$88</f>
        <v>571.37826086956522</v>
      </c>
      <c r="Y57">
        <f>$Y$90*indice_salaire!B64/indice_salaire!$B$97</f>
        <v>637.73142250530782</v>
      </c>
      <c r="Z57">
        <f>$Z$90*indice_salaire!B64/indice_salaire!$B$97</f>
        <v>500.95541401273886</v>
      </c>
      <c r="AA57">
        <f>$AA$81*indice_salaire!B64/indice_salaire!$B$88</f>
        <v>200.82173913043479</v>
      </c>
      <c r="AB57">
        <f>$AB$81*indice_salaire!B64/indice_salaire!$B$88</f>
        <v>161.03043478260869</v>
      </c>
      <c r="AC57">
        <f>$AC$81*indice_salaire!B64/indice_salaire!$B$88</f>
        <v>118.44130434782609</v>
      </c>
      <c r="AD57">
        <f>$AD$81*indice_salaire!B64/indice_salaire!$B$88</f>
        <v>8.4711956521739129</v>
      </c>
      <c r="AE57">
        <f>$AE$81*indice_salaire!B64/indice_salaire!$B$88</f>
        <v>6.4349999999999996</v>
      </c>
    </row>
    <row r="58" spans="1:31" x14ac:dyDescent="0.45">
      <c r="A58" s="5">
        <v>1945</v>
      </c>
      <c r="B58">
        <f>$B$81*indice_salaire!B65/indice_salaire!$B$88</f>
        <v>653.90869565217395</v>
      </c>
      <c r="C58">
        <f>$C$81*indice_salaire!B65/indice_salaire!$B$88</f>
        <v>619.98260869565217</v>
      </c>
      <c r="D58">
        <f>$D$81*indice_salaire!B65/indice_salaire!$B$88</f>
        <v>629.29565217391303</v>
      </c>
      <c r="E58">
        <f>$E$81*indice_salaire!B65/indice_salaire!$B$88</f>
        <v>673.86521739130433</v>
      </c>
      <c r="F58">
        <f>$F$81*indice_salaire!B65/indice_salaire!$B$88</f>
        <v>642.6</v>
      </c>
      <c r="G58">
        <f>$G$81*indice_salaire!B65/indice_salaire!$B$88</f>
        <v>724.42173913043473</v>
      </c>
      <c r="H58">
        <f>$H$81*indice_salaire!B65/indice_salaire!$B$88</f>
        <v>596.03478260869565</v>
      </c>
      <c r="I58">
        <f>$I$81*indice_salaire!B65/indice_salaire!$B$88</f>
        <v>647.25652173913045</v>
      </c>
      <c r="J58">
        <f>$J$81*indice_salaire!B65/indice_salaire!$B$88</f>
        <v>627.63260869565215</v>
      </c>
      <c r="K58">
        <f>$K$81*indice_salaire!B65/indice_salaire!$B$88</f>
        <v>623.64130434782612</v>
      </c>
      <c r="L58">
        <f>$L$81*indice_salaire!B65/indice_salaire!$B$88</f>
        <v>663.88695652173908</v>
      </c>
      <c r="M58">
        <f>$M$81*indice_salaire!B65/indice_salaire!$B$88</f>
        <v>645.92608695652177</v>
      </c>
      <c r="N58">
        <f>$N$81*indice_salaire!B65/indice_salaire!$B$88</f>
        <v>611.00217391304352</v>
      </c>
      <c r="O58">
        <f>$O$81*indice_salaire!B65/indice_salaire!$B$88</f>
        <v>691.49347826086955</v>
      </c>
      <c r="P58">
        <f>$P$81*indice_salaire!B65/indice_salaire!$B$88</f>
        <v>634.61739130434785</v>
      </c>
      <c r="Q58">
        <f>$Q$81*indice_salaire!B65/indice_salaire!$B$88</f>
        <v>596.36739130434785</v>
      </c>
      <c r="R58">
        <f>$R$81*indice_salaire!B65/indice_salaire!$B$88</f>
        <v>702.13695652173908</v>
      </c>
      <c r="S58">
        <f>$S$81*indice_salaire!B65/indice_salaire!$B$88</f>
        <v>626.30217391304348</v>
      </c>
      <c r="T58">
        <f>$T$81*indice_salaire!B65/indice_salaire!$B$88</f>
        <v>671.53695652173917</v>
      </c>
      <c r="U58">
        <f>$U$90*indice_salaire!B65/indice_salaire!$B$97</f>
        <v>546.70700636942672</v>
      </c>
      <c r="V58">
        <f>$V$90*indice_salaire!B65/indice_salaire!$B$97</f>
        <v>642.21019108280257</v>
      </c>
      <c r="W58">
        <f>$W$90*indice_salaire!B65/indice_salaire!$B$97</f>
        <v>482.06369426751593</v>
      </c>
      <c r="X58">
        <f>$X$81*indice_salaire!B65/indice_salaire!$B$88</f>
        <v>611.3347826086956</v>
      </c>
      <c r="Y58">
        <f>$Y$90*indice_salaire!B65/indice_salaire!$B$97</f>
        <v>682.328025477707</v>
      </c>
      <c r="Z58">
        <f>$Z$90*indice_salaire!B65/indice_salaire!$B$97</f>
        <v>535.98726114649685</v>
      </c>
      <c r="AA58">
        <f>$AA$81*indice_salaire!B65/indice_salaire!$B$88</f>
        <v>214.86521739130436</v>
      </c>
      <c r="AB58">
        <f>$AB$81*indice_salaire!B65/indice_salaire!$B$88</f>
        <v>172.2913043478261</v>
      </c>
      <c r="AC58">
        <f>$AC$81*indice_salaire!B65/indice_salaire!$B$88</f>
        <v>126.72391304347826</v>
      </c>
      <c r="AD58">
        <f>$AD$81*indice_salaire!B65/indice_salaire!$B$88</f>
        <v>9.0635869565217391</v>
      </c>
      <c r="AE58">
        <f>$AE$81*indice_salaire!B65/indice_salaire!$B$88</f>
        <v>6.8849999999999998</v>
      </c>
    </row>
    <row r="59" spans="1:31" x14ac:dyDescent="0.45">
      <c r="A59" s="5">
        <v>1946</v>
      </c>
      <c r="B59">
        <f>$B$81*indice_salaire!B66/indice_salaire!$B$88</f>
        <v>722.2913043478261</v>
      </c>
      <c r="C59">
        <f>$C$81*indice_salaire!B66/indice_salaire!$B$88</f>
        <v>684.81739130434778</v>
      </c>
      <c r="D59">
        <f>$D$81*indice_salaire!B66/indice_salaire!$B$88</f>
        <v>695.10434782608695</v>
      </c>
      <c r="E59">
        <f>$E$81*indice_salaire!B66/indice_salaire!$B$88</f>
        <v>744.3347826086956</v>
      </c>
      <c r="F59">
        <f>$F$81*indice_salaire!B66/indice_salaire!$B$88</f>
        <v>709.8</v>
      </c>
      <c r="G59">
        <f>$G$81*indice_salaire!B66/indice_salaire!$B$88</f>
        <v>800.17826086956518</v>
      </c>
      <c r="H59">
        <f>$H$81*indice_salaire!B66/indice_salaire!$B$88</f>
        <v>658.36521739130433</v>
      </c>
      <c r="I59">
        <f>$I$81*indice_salaire!B66/indice_salaire!$B$88</f>
        <v>714.9434782608696</v>
      </c>
      <c r="J59">
        <f>$J$81*indice_salaire!B66/indice_salaire!$B$88</f>
        <v>693.26739130434783</v>
      </c>
      <c r="K59">
        <f>$K$81*indice_salaire!B66/indice_salaire!$B$88</f>
        <v>688.85869565217388</v>
      </c>
      <c r="L59">
        <f>$L$81*indice_salaire!B66/indice_salaire!$B$88</f>
        <v>733.31304347826085</v>
      </c>
      <c r="M59">
        <f>$M$81*indice_salaire!B66/indice_salaire!$B$88</f>
        <v>713.47391304347821</v>
      </c>
      <c r="N59">
        <f>$N$81*indice_salaire!B66/indice_salaire!$B$88</f>
        <v>674.89782608695657</v>
      </c>
      <c r="O59">
        <f>$O$81*indice_salaire!B66/indice_salaire!$B$88</f>
        <v>763.8065217391304</v>
      </c>
      <c r="P59">
        <f>$P$81*indice_salaire!B66/indice_salaire!$B$88</f>
        <v>700.98260869565217</v>
      </c>
      <c r="Q59">
        <f>$Q$81*indice_salaire!B66/indice_salaire!$B$88</f>
        <v>658.73260869565217</v>
      </c>
      <c r="R59">
        <f>$R$81*indice_salaire!B66/indice_salaire!$B$88</f>
        <v>775.56304347826085</v>
      </c>
      <c r="S59">
        <f>$S$81*indice_salaire!B66/indice_salaire!$B$88</f>
        <v>691.79782608695655</v>
      </c>
      <c r="T59">
        <f>$T$81*indice_salaire!B66/indice_salaire!$B$88</f>
        <v>741.7630434782609</v>
      </c>
      <c r="U59">
        <f>$U$90*indice_salaire!B66/indice_salaire!$B$97</f>
        <v>603.87898089171972</v>
      </c>
      <c r="V59">
        <f>$V$90*indice_salaire!B66/indice_salaire!$B$97</f>
        <v>709.3694267515923</v>
      </c>
      <c r="W59">
        <f>$W$90*indice_salaire!B66/indice_salaire!$B$97</f>
        <v>532.4755838641189</v>
      </c>
      <c r="X59">
        <f>$X$81*indice_salaire!B66/indice_salaire!$B$88</f>
        <v>675.2652173913043</v>
      </c>
      <c r="Y59">
        <f>$Y$90*indice_salaire!B66/indice_salaire!$B$97</f>
        <v>753.68259023354562</v>
      </c>
      <c r="Z59">
        <f>$Z$90*indice_salaire!B66/indice_salaire!$B$97</f>
        <v>592.03821656050957</v>
      </c>
      <c r="AA59">
        <f>$AA$81*indice_salaire!B66/indice_salaire!$B$88</f>
        <v>237.33478260869566</v>
      </c>
      <c r="AB59">
        <f>$AB$81*indice_salaire!B66/indice_salaire!$B$88</f>
        <v>190.30869565217392</v>
      </c>
      <c r="AC59">
        <f>$AC$81*indice_salaire!B66/indice_salaire!$B$88</f>
        <v>139.97608695652173</v>
      </c>
      <c r="AD59">
        <f>$AD$81*indice_salaire!B66/indice_salaire!$B$88</f>
        <v>10.01141304347826</v>
      </c>
      <c r="AE59">
        <f>$AE$81*indice_salaire!B66/indice_salaire!$B$88</f>
        <v>7.6049999999999995</v>
      </c>
    </row>
    <row r="60" spans="1:31" x14ac:dyDescent="0.45">
      <c r="A60" s="5">
        <v>1947</v>
      </c>
      <c r="B60">
        <f>$B$81*indice_salaire!B67/indice_salaire!$B$88</f>
        <v>782.1260869565217</v>
      </c>
      <c r="C60">
        <f>$C$81*indice_salaire!B67/indice_salaire!$B$88</f>
        <v>741.54782608695655</v>
      </c>
      <c r="D60">
        <f>$D$81*indice_salaire!B67/indice_salaire!$B$88</f>
        <v>752.68695652173915</v>
      </c>
      <c r="E60">
        <f>$E$81*indice_salaire!B67/indice_salaire!$B$88</f>
        <v>805.99565217391307</v>
      </c>
      <c r="F60">
        <f>$F$81*indice_salaire!B67/indice_salaire!$B$88</f>
        <v>768.6</v>
      </c>
      <c r="G60">
        <f>$G$81*indice_salaire!B67/indice_salaire!$B$88</f>
        <v>866.46521739130435</v>
      </c>
      <c r="H60">
        <f>$H$81*indice_salaire!B67/indice_salaire!$B$88</f>
        <v>712.90434782608691</v>
      </c>
      <c r="I60">
        <f>$I$81*indice_salaire!B67/indice_salaire!$B$88</f>
        <v>774.16956521739132</v>
      </c>
      <c r="J60">
        <f>$J$81*indice_salaire!B67/indice_salaire!$B$88</f>
        <v>750.69782608695652</v>
      </c>
      <c r="K60">
        <f>$K$81*indice_salaire!B67/indice_salaire!$B$88</f>
        <v>745.92391304347825</v>
      </c>
      <c r="L60">
        <f>$L$81*indice_salaire!B67/indice_salaire!$B$88</f>
        <v>794.06086956521744</v>
      </c>
      <c r="M60">
        <f>$M$81*indice_salaire!B67/indice_salaire!$B$88</f>
        <v>772.57826086956527</v>
      </c>
      <c r="N60">
        <f>$N$81*indice_salaire!B67/indice_salaire!$B$88</f>
        <v>730.8065217391304</v>
      </c>
      <c r="O60">
        <f>$O$81*indice_salaire!B67/indice_salaire!$B$88</f>
        <v>827.08043478260868</v>
      </c>
      <c r="P60">
        <f>$P$81*indice_salaire!B67/indice_salaire!$B$88</f>
        <v>759.05217391304348</v>
      </c>
      <c r="Q60">
        <f>$Q$81*indice_salaire!B67/indice_salaire!$B$88</f>
        <v>713.30217391304348</v>
      </c>
      <c r="R60">
        <f>$R$81*indice_salaire!B67/indice_salaire!$B$88</f>
        <v>839.81086956521744</v>
      </c>
      <c r="S60">
        <f>$S$81*indice_salaire!B67/indice_salaire!$B$88</f>
        <v>749.10652173913047</v>
      </c>
      <c r="T60">
        <f>$T$81*indice_salaire!B67/indice_salaire!$B$88</f>
        <v>803.21086956521742</v>
      </c>
      <c r="U60">
        <f>$U$90*indice_salaire!B67/indice_salaire!$B$97</f>
        <v>653.90445859872614</v>
      </c>
      <c r="V60">
        <f>$V$90*indice_salaire!B67/indice_salaire!$B$97</f>
        <v>768.13375796178343</v>
      </c>
      <c r="W60">
        <f>$W$90*indice_salaire!B67/indice_salaire!$B$97</f>
        <v>576.58598726114644</v>
      </c>
      <c r="X60">
        <f>$X$81*indice_salaire!B67/indice_salaire!$B$88</f>
        <v>731.20434782608697</v>
      </c>
      <c r="Y60">
        <f>$Y$90*indice_salaire!B67/indice_salaire!$B$97</f>
        <v>816.11783439490443</v>
      </c>
      <c r="Z60">
        <f>$Z$90*indice_salaire!B67/indice_salaire!$B$97</f>
        <v>641.08280254777071</v>
      </c>
      <c r="AA60">
        <f>$AA$81*indice_salaire!B67/indice_salaire!$B$88</f>
        <v>256.99565217391302</v>
      </c>
      <c r="AB60">
        <f>$AB$81*indice_salaire!B67/indice_salaire!$B$88</f>
        <v>206.07391304347826</v>
      </c>
      <c r="AC60">
        <f>$AC$81*indice_salaire!B67/indice_salaire!$B$88</f>
        <v>151.57173913043479</v>
      </c>
      <c r="AD60">
        <f>$AD$81*indice_salaire!B67/indice_salaire!$B$88</f>
        <v>10.840760869565218</v>
      </c>
      <c r="AE60">
        <f>$AE$81*indice_salaire!B67/indice_salaire!$B$88</f>
        <v>8.2349999999999994</v>
      </c>
    </row>
    <row r="61" spans="1:31" x14ac:dyDescent="0.45">
      <c r="A61" s="5">
        <v>1948</v>
      </c>
      <c r="B61">
        <f>$B$81*indice_salaire!B68/indice_salaire!$B$88</f>
        <v>824.86521739130433</v>
      </c>
      <c r="C61">
        <f>$C$81*indice_salaire!B68/indice_salaire!$B$88</f>
        <v>782.0695652173913</v>
      </c>
      <c r="D61">
        <f>$D$81*indice_salaire!B68/indice_salaire!$B$88</f>
        <v>793.81739130434778</v>
      </c>
      <c r="E61">
        <f>$E$81*indice_salaire!B68/indice_salaire!$B$88</f>
        <v>850.03913043478258</v>
      </c>
      <c r="F61">
        <f>$F$81*indice_salaire!B68/indice_salaire!$B$88</f>
        <v>810.6</v>
      </c>
      <c r="G61">
        <f>$G$81*indice_salaire!B68/indice_salaire!$B$88</f>
        <v>913.81304347826085</v>
      </c>
      <c r="H61">
        <f>$H$81*indice_salaire!B68/indice_salaire!$B$88</f>
        <v>751.8608695652174</v>
      </c>
      <c r="I61">
        <f>$I$81*indice_salaire!B68/indice_salaire!$B$88</f>
        <v>816.47391304347821</v>
      </c>
      <c r="J61">
        <f>$J$81*indice_salaire!B68/indice_salaire!$B$88</f>
        <v>791.71956521739128</v>
      </c>
      <c r="K61">
        <f>$K$81*indice_salaire!B68/indice_salaire!$B$88</f>
        <v>786.68478260869563</v>
      </c>
      <c r="L61">
        <f>$L$81*indice_salaire!B68/indice_salaire!$B$88</f>
        <v>837.45217391304345</v>
      </c>
      <c r="M61">
        <f>$M$81*indice_salaire!B68/indice_salaire!$B$88</f>
        <v>814.79565217391303</v>
      </c>
      <c r="N61">
        <f>$N$81*indice_salaire!B68/indice_salaire!$B$88</f>
        <v>770.74130434782603</v>
      </c>
      <c r="O61">
        <f>$O$81*indice_salaire!B68/indice_salaire!$B$88</f>
        <v>872.27608695652179</v>
      </c>
      <c r="P61">
        <f>$P$81*indice_salaire!B68/indice_salaire!$B$88</f>
        <v>800.53043478260872</v>
      </c>
      <c r="Q61">
        <f>$Q$81*indice_salaire!B68/indice_salaire!$B$88</f>
        <v>752.28043478260872</v>
      </c>
      <c r="R61">
        <f>$R$81*indice_salaire!B68/indice_salaire!$B$88</f>
        <v>885.70217391304345</v>
      </c>
      <c r="S61">
        <f>$S$81*indice_salaire!B68/indice_salaire!$B$88</f>
        <v>790.0413043478261</v>
      </c>
      <c r="T61">
        <f>$T$81*indice_salaire!B68/indice_salaire!$B$88</f>
        <v>847.10217391304343</v>
      </c>
      <c r="U61">
        <f>$U$90*indice_salaire!B68/indice_salaire!$B$97</f>
        <v>689.63694267515928</v>
      </c>
      <c r="V61">
        <f>$V$90*indice_salaire!B68/indice_salaire!$B$97</f>
        <v>810.10828025477701</v>
      </c>
      <c r="W61">
        <f>$W$90*indice_salaire!B68/indice_salaire!$B$97</f>
        <v>608.09341825902334</v>
      </c>
      <c r="X61">
        <f>$X$81*indice_salaire!B68/indice_salaire!$B$88</f>
        <v>771.16086956521735</v>
      </c>
      <c r="Y61">
        <f>$Y$90*indice_salaire!B68/indice_salaire!$B$97</f>
        <v>860.71443736730362</v>
      </c>
      <c r="Z61">
        <f>$Z$90*indice_salaire!B68/indice_salaire!$B$97</f>
        <v>676.1146496815287</v>
      </c>
      <c r="AA61">
        <f>$AA$81*indice_salaire!B68/indice_salaire!$B$88</f>
        <v>271.03913043478263</v>
      </c>
      <c r="AB61">
        <f>$AB$81*indice_salaire!B68/indice_salaire!$B$88</f>
        <v>217.33478260869566</v>
      </c>
      <c r="AC61">
        <f>$AC$81*indice_salaire!B68/indice_salaire!$B$88</f>
        <v>159.85434782608695</v>
      </c>
      <c r="AD61">
        <f>$AD$81*indice_salaire!B68/indice_salaire!$B$88</f>
        <v>11.433152173913044</v>
      </c>
      <c r="AE61">
        <f>$AE$81*indice_salaire!B68/indice_salaire!$B$88</f>
        <v>8.6850000000000005</v>
      </c>
    </row>
    <row r="62" spans="1:31" x14ac:dyDescent="0.45">
      <c r="A62" s="5">
        <v>1949</v>
      </c>
      <c r="B62">
        <f>$B$81*indice_salaire!B69/indice_salaire!$B$88</f>
        <v>833.41304347826087</v>
      </c>
      <c r="C62">
        <f>$C$81*indice_salaire!B69/indice_salaire!$B$88</f>
        <v>790.17391304347825</v>
      </c>
      <c r="D62">
        <f>$D$81*indice_salaire!B69/indice_salaire!$B$88</f>
        <v>802.04347826086962</v>
      </c>
      <c r="E62">
        <f>$E$81*indice_salaire!B69/indice_salaire!$B$88</f>
        <v>858.8478260869565</v>
      </c>
      <c r="F62">
        <f>$F$81*indice_salaire!B69/indice_salaire!$B$88</f>
        <v>819</v>
      </c>
      <c r="G62">
        <f>$G$81*indice_salaire!B69/indice_salaire!$B$88</f>
        <v>923.28260869565213</v>
      </c>
      <c r="H62">
        <f>$H$81*indice_salaire!B69/indice_salaire!$B$88</f>
        <v>759.6521739130435</v>
      </c>
      <c r="I62">
        <f>$I$81*indice_salaire!B69/indice_salaire!$B$88</f>
        <v>824.93478260869563</v>
      </c>
      <c r="J62">
        <f>$J$81*indice_salaire!B69/indice_salaire!$B$88</f>
        <v>799.92391304347825</v>
      </c>
      <c r="K62">
        <f>$K$81*indice_salaire!B69/indice_salaire!$B$88</f>
        <v>794.83695652173913</v>
      </c>
      <c r="L62">
        <f>$L$81*indice_salaire!B69/indice_salaire!$B$88</f>
        <v>846.13043478260875</v>
      </c>
      <c r="M62">
        <f>$M$81*indice_salaire!B69/indice_salaire!$B$88</f>
        <v>823.23913043478262</v>
      </c>
      <c r="N62">
        <f>$N$81*indice_salaire!B69/indice_salaire!$B$88</f>
        <v>778.72826086956525</v>
      </c>
      <c r="O62">
        <f>$O$81*indice_salaire!B69/indice_salaire!$B$88</f>
        <v>881.31521739130437</v>
      </c>
      <c r="P62">
        <f>$P$81*indice_salaire!B69/indice_salaire!$B$88</f>
        <v>808.82608695652175</v>
      </c>
      <c r="Q62">
        <f>$Q$81*indice_salaire!B69/indice_salaire!$B$88</f>
        <v>760.07608695652175</v>
      </c>
      <c r="R62">
        <f>$R$81*indice_salaire!B69/indice_salaire!$B$88</f>
        <v>894.88043478260875</v>
      </c>
      <c r="S62">
        <f>$S$81*indice_salaire!B69/indice_salaire!$B$88</f>
        <v>798.22826086956525</v>
      </c>
      <c r="T62">
        <f>$T$81*indice_salaire!B69/indice_salaire!$B$88</f>
        <v>855.88043478260875</v>
      </c>
      <c r="U62">
        <f>$U$90*indice_salaire!B69/indice_salaire!$B$97</f>
        <v>696.78343949044586</v>
      </c>
      <c r="V62">
        <f>$V$90*indice_salaire!B69/indice_salaire!$B$97</f>
        <v>818.50318471337584</v>
      </c>
      <c r="W62">
        <f>$W$90*indice_salaire!B69/indice_salaire!$B$97</f>
        <v>614.39490445859872</v>
      </c>
      <c r="X62">
        <f>$X$81*indice_salaire!B69/indice_salaire!$B$88</f>
        <v>779.1521739130435</v>
      </c>
      <c r="Y62">
        <f>$Y$90*indice_salaire!B69/indice_salaire!$B$97</f>
        <v>869.63375796178343</v>
      </c>
      <c r="Z62">
        <f>$Z$90*indice_salaire!B69/indice_salaire!$B$97</f>
        <v>683.12101910828028</v>
      </c>
      <c r="AA62">
        <f>$AA$81*indice_salaire!B69/indice_salaire!$B$88</f>
        <v>273.8478260869565</v>
      </c>
      <c r="AB62">
        <f>$AB$81*indice_salaire!B69/indice_salaire!$B$88</f>
        <v>219.58695652173913</v>
      </c>
      <c r="AC62">
        <f>$AC$81*indice_salaire!B69/indice_salaire!$B$88</f>
        <v>161.5108695652174</v>
      </c>
      <c r="AD62">
        <f>$AD$81*indice_salaire!B69/indice_salaire!$B$88</f>
        <v>11.551630434782609</v>
      </c>
      <c r="AE62">
        <f>$AE$81*indice_salaire!B69/indice_salaire!$B$88</f>
        <v>8.7750000000000004</v>
      </c>
    </row>
    <row r="63" spans="1:31" x14ac:dyDescent="0.45">
      <c r="A63" s="5">
        <v>1950</v>
      </c>
      <c r="B63">
        <f>$B$81*indice_salaire!B70/indice_salaire!$B$88</f>
        <v>841.96086956521742</v>
      </c>
      <c r="C63">
        <f>$C$81*indice_salaire!B70/indice_salaire!$B$88</f>
        <v>798.2782608695652</v>
      </c>
      <c r="D63">
        <f>$D$81*indice_salaire!B70/indice_salaire!$B$88</f>
        <v>810.26956521739135</v>
      </c>
      <c r="E63">
        <f>$E$81*indice_salaire!B70/indice_salaire!$B$88</f>
        <v>867.65652173913043</v>
      </c>
      <c r="F63">
        <f>$F$81*indice_salaire!B70/indice_salaire!$B$88</f>
        <v>827.4</v>
      </c>
      <c r="G63">
        <f>$G$81*indice_salaire!B70/indice_salaire!$B$88</f>
        <v>932.75217391304352</v>
      </c>
      <c r="H63">
        <f>$H$81*indice_salaire!B70/indice_salaire!$B$88</f>
        <v>767.4434782608696</v>
      </c>
      <c r="I63">
        <f>$I$81*indice_salaire!B70/indice_salaire!$B$88</f>
        <v>833.39565217391305</v>
      </c>
      <c r="J63">
        <f>$J$81*indice_salaire!B70/indice_salaire!$B$88</f>
        <v>808.12826086956522</v>
      </c>
      <c r="K63">
        <f>$K$81*indice_salaire!B70/indice_salaire!$B$88</f>
        <v>802.98913043478262</v>
      </c>
      <c r="L63">
        <f>$L$81*indice_salaire!B70/indice_salaire!$B$88</f>
        <v>854.80869565217392</v>
      </c>
      <c r="M63">
        <f>$M$81*indice_salaire!B70/indice_salaire!$B$88</f>
        <v>831.68260869565222</v>
      </c>
      <c r="N63">
        <f>$N$81*indice_salaire!B70/indice_salaire!$B$88</f>
        <v>786.71521739130435</v>
      </c>
      <c r="O63">
        <f>$O$81*indice_salaire!B70/indice_salaire!$B$88</f>
        <v>890.35434782608695</v>
      </c>
      <c r="P63">
        <f>$P$81*indice_salaire!B70/indice_salaire!$B$88</f>
        <v>817.12173913043478</v>
      </c>
      <c r="Q63">
        <f>$Q$81*indice_salaire!B70/indice_salaire!$B$88</f>
        <v>767.87173913043478</v>
      </c>
      <c r="R63">
        <f>$R$81*indice_salaire!B70/indice_salaire!$B$88</f>
        <v>904.05869565217392</v>
      </c>
      <c r="S63">
        <f>$S$81*indice_salaire!B70/indice_salaire!$B$88</f>
        <v>806.4152173913044</v>
      </c>
      <c r="T63">
        <f>$T$81*indice_salaire!B70/indice_salaire!$B$88</f>
        <v>864.65869565217395</v>
      </c>
      <c r="U63">
        <f>$U$90*indice_salaire!B70/indice_salaire!$B$97</f>
        <v>703.92993630573244</v>
      </c>
      <c r="V63">
        <f>$V$90*indice_salaire!B70/indice_salaire!$B$97</f>
        <v>826.89808917197456</v>
      </c>
      <c r="W63">
        <f>$W$90*indice_salaire!B70/indice_salaire!$B$97</f>
        <v>620.6963906581741</v>
      </c>
      <c r="X63">
        <f>$X$81*indice_salaire!B70/indice_salaire!$B$88</f>
        <v>787.14347826086953</v>
      </c>
      <c r="Y63">
        <f>$Y$90*indice_salaire!B70/indice_salaire!$B$97</f>
        <v>878.55307855626324</v>
      </c>
      <c r="Z63">
        <f>$Z$90*indice_salaire!B70/indice_salaire!$B$97</f>
        <v>690.12738853503186</v>
      </c>
      <c r="AA63">
        <f>$AA$81*indice_salaire!B70/indice_salaire!$B$88</f>
        <v>276.65652173913043</v>
      </c>
      <c r="AB63">
        <f>$AB$81*indice_salaire!B70/indice_salaire!$B$88</f>
        <v>221.83913043478262</v>
      </c>
      <c r="AC63">
        <f>$AC$81*indice_salaire!B70/indice_salaire!$B$88</f>
        <v>163.16739130434783</v>
      </c>
      <c r="AD63">
        <f>$AD$81*indice_salaire!B70/indice_salaire!$B$88</f>
        <v>11.670108695652173</v>
      </c>
      <c r="AE63">
        <f>$AE$81*indice_salaire!B70/indice_salaire!$B$88</f>
        <v>8.8649999999999984</v>
      </c>
    </row>
    <row r="64" spans="1:31" x14ac:dyDescent="0.45">
      <c r="A64" s="5">
        <v>1951</v>
      </c>
      <c r="B64">
        <f>$B$81*indice_salaire!B71/indice_salaire!$B$88</f>
        <v>880.42608695652177</v>
      </c>
      <c r="C64">
        <f>$C$81*indice_salaire!B71/indice_salaire!$B$88</f>
        <v>834.74782608695648</v>
      </c>
      <c r="D64">
        <f>$D$81*indice_salaire!B71/indice_salaire!$B$88</f>
        <v>847.28695652173917</v>
      </c>
      <c r="E64">
        <f>$E$81*indice_salaire!B71/indice_salaire!$B$88</f>
        <v>907.29565217391303</v>
      </c>
      <c r="F64">
        <f>$F$81*indice_salaire!B71/indice_salaire!$B$88</f>
        <v>865.2</v>
      </c>
      <c r="G64">
        <f>$G$81*indice_salaire!B71/indice_salaire!$B$88</f>
        <v>975.36521739130433</v>
      </c>
      <c r="H64">
        <f>$H$81*indice_salaire!B71/indice_salaire!$B$88</f>
        <v>802.50434782608693</v>
      </c>
      <c r="I64">
        <f>$I$81*indice_salaire!B71/indice_salaire!$B$88</f>
        <v>871.46956521739128</v>
      </c>
      <c r="J64">
        <f>$J$81*indice_salaire!B71/indice_salaire!$B$88</f>
        <v>845.04782608695655</v>
      </c>
      <c r="K64">
        <f>$K$81*indice_salaire!B71/indice_salaire!$B$88</f>
        <v>839.67391304347825</v>
      </c>
      <c r="L64">
        <f>$L$81*indice_salaire!B71/indice_salaire!$B$88</f>
        <v>893.8608695652174</v>
      </c>
      <c r="M64">
        <f>$M$81*indice_salaire!B71/indice_salaire!$B$88</f>
        <v>869.67826086956518</v>
      </c>
      <c r="N64">
        <f>$N$81*indice_salaire!B71/indice_salaire!$B$88</f>
        <v>822.65652173913043</v>
      </c>
      <c r="O64">
        <f>$O$81*indice_salaire!B71/indice_salaire!$B$88</f>
        <v>931.03043478260872</v>
      </c>
      <c r="P64">
        <f>$P$81*indice_salaire!B71/indice_salaire!$B$88</f>
        <v>854.45217391304345</v>
      </c>
      <c r="Q64">
        <f>$Q$81*indice_salaire!B71/indice_salaire!$B$88</f>
        <v>802.95217391304345</v>
      </c>
      <c r="R64">
        <f>$R$81*indice_salaire!B71/indice_salaire!$B$88</f>
        <v>945.3608695652174</v>
      </c>
      <c r="S64">
        <f>$S$81*indice_salaire!B71/indice_salaire!$B$88</f>
        <v>843.25652173913045</v>
      </c>
      <c r="T64">
        <f>$T$81*indice_salaire!B71/indice_salaire!$B$88</f>
        <v>904.16086956521735</v>
      </c>
      <c r="U64">
        <f>$U$90*indice_salaire!B71/indice_salaire!$B$97</f>
        <v>736.08917197452229</v>
      </c>
      <c r="V64">
        <f>$V$90*indice_salaire!B71/indice_salaire!$B$97</f>
        <v>864.67515923566884</v>
      </c>
      <c r="W64">
        <f>$W$90*indice_salaire!B71/indice_salaire!$B$97</f>
        <v>649.05307855626324</v>
      </c>
      <c r="X64">
        <f>$X$81*indice_salaire!B71/indice_salaire!$B$88</f>
        <v>823.10434782608695</v>
      </c>
      <c r="Y64">
        <f>$Y$90*indice_salaire!B71/indice_salaire!$B$97</f>
        <v>918.69002123142252</v>
      </c>
      <c r="Z64">
        <f>$Z$90*indice_salaire!B71/indice_salaire!$B$97</f>
        <v>721.656050955414</v>
      </c>
      <c r="AA64">
        <f>$AA$81*indice_salaire!B71/indice_salaire!$B$88</f>
        <v>289.29565217391303</v>
      </c>
      <c r="AB64">
        <f>$AB$81*indice_salaire!B71/indice_salaire!$B$88</f>
        <v>231.97391304347826</v>
      </c>
      <c r="AC64">
        <f>$AC$81*indice_salaire!B71/indice_salaire!$B$88</f>
        <v>170.62173913043478</v>
      </c>
      <c r="AD64">
        <f>$AD$81*indice_salaire!B71/indice_salaire!$B$88</f>
        <v>12.203260869565218</v>
      </c>
      <c r="AE64">
        <f>$AE$81*indice_salaire!B71/indice_salaire!$B$88</f>
        <v>9.27</v>
      </c>
    </row>
    <row r="65" spans="1:31" x14ac:dyDescent="0.45">
      <c r="A65" s="5">
        <v>1952</v>
      </c>
      <c r="B65">
        <f>$B$81*indice_salaire!B72/indice_salaire!$B$88</f>
        <v>906.0695652173913</v>
      </c>
      <c r="C65">
        <f>$C$81*indice_salaire!B72/indice_salaire!$B$88</f>
        <v>859.06086956521744</v>
      </c>
      <c r="D65">
        <f>$D$81*indice_salaire!B72/indice_salaire!$B$88</f>
        <v>871.96521739130435</v>
      </c>
      <c r="E65">
        <f>$E$81*indice_salaire!B72/indice_salaire!$B$88</f>
        <v>933.7217391304348</v>
      </c>
      <c r="F65">
        <f>$F$81*indice_salaire!B72/indice_salaire!$B$88</f>
        <v>890.4</v>
      </c>
      <c r="G65">
        <f>$G$81*indice_salaire!B72/indice_salaire!$B$88</f>
        <v>1003.7739130434783</v>
      </c>
      <c r="H65">
        <f>$H$81*indice_salaire!B72/indice_salaire!$B$88</f>
        <v>825.87826086956522</v>
      </c>
      <c r="I65">
        <f>$I$81*indice_salaire!B72/indice_salaire!$B$88</f>
        <v>896.85217391304343</v>
      </c>
      <c r="J65">
        <f>$J$81*indice_salaire!B72/indice_salaire!$B$88</f>
        <v>869.66086956521735</v>
      </c>
      <c r="K65">
        <f>$K$81*indice_salaire!B72/indice_salaire!$B$88</f>
        <v>864.13043478260875</v>
      </c>
      <c r="L65">
        <f>$L$81*indice_salaire!B72/indice_salaire!$B$88</f>
        <v>919.89565217391305</v>
      </c>
      <c r="M65">
        <f>$M$81*indice_salaire!B72/indice_salaire!$B$88</f>
        <v>895.00869565217397</v>
      </c>
      <c r="N65">
        <f>$N$81*indice_salaire!B72/indice_salaire!$B$88</f>
        <v>846.61739130434785</v>
      </c>
      <c r="O65">
        <f>$O$81*indice_salaire!B72/indice_salaire!$B$88</f>
        <v>958.14782608695657</v>
      </c>
      <c r="P65">
        <f>$P$81*indice_salaire!B72/indice_salaire!$B$88</f>
        <v>879.33913043478265</v>
      </c>
      <c r="Q65">
        <f>$Q$81*indice_salaire!B72/indice_salaire!$B$88</f>
        <v>826.33913043478265</v>
      </c>
      <c r="R65">
        <f>$R$81*indice_salaire!B72/indice_salaire!$B$88</f>
        <v>972.89565217391305</v>
      </c>
      <c r="S65">
        <f>$S$81*indice_salaire!B72/indice_salaire!$B$88</f>
        <v>867.81739130434778</v>
      </c>
      <c r="T65">
        <f>$T$81*indice_salaire!B72/indice_salaire!$B$88</f>
        <v>930.49565217391307</v>
      </c>
      <c r="U65">
        <f>$U$90*indice_salaire!B72/indice_salaire!$B$97</f>
        <v>757.52866242038215</v>
      </c>
      <c r="V65">
        <f>$V$90*indice_salaire!B72/indice_salaire!$B$97</f>
        <v>889.85987261146499</v>
      </c>
      <c r="W65">
        <f>$W$90*indice_salaire!B72/indice_salaire!$B$97</f>
        <v>667.95753715498938</v>
      </c>
      <c r="X65">
        <f>$X$81*indice_salaire!B72/indice_salaire!$B$88</f>
        <v>847.07826086956527</v>
      </c>
      <c r="Y65">
        <f>$Y$90*indice_salaire!B72/indice_salaire!$B$97</f>
        <v>945.44798301486196</v>
      </c>
      <c r="Z65">
        <f>$Z$90*indice_salaire!B72/indice_salaire!$B$97</f>
        <v>742.67515923566884</v>
      </c>
      <c r="AA65">
        <f>$AA$81*indice_salaire!B72/indice_salaire!$B$88</f>
        <v>297.7217391304348</v>
      </c>
      <c r="AB65">
        <f>$AB$81*indice_salaire!B72/indice_salaire!$B$88</f>
        <v>238.73043478260868</v>
      </c>
      <c r="AC65">
        <f>$AC$81*indice_salaire!B72/indice_salaire!$B$88</f>
        <v>175.59130434782608</v>
      </c>
      <c r="AD65">
        <f>$AD$81*indice_salaire!B72/indice_salaire!$B$88</f>
        <v>12.558695652173913</v>
      </c>
      <c r="AE65">
        <f>$AE$81*indice_salaire!B72/indice_salaire!$B$88</f>
        <v>9.5399999999999991</v>
      </c>
    </row>
    <row r="66" spans="1:31" x14ac:dyDescent="0.45">
      <c r="A66" s="5">
        <v>1953</v>
      </c>
      <c r="B66">
        <f>$B$81*indice_salaire!B73/indice_salaire!$B$88</f>
        <v>918.89130434782612</v>
      </c>
      <c r="C66">
        <f>$C$81*indice_salaire!B73/indice_salaire!$B$88</f>
        <v>871.21739130434787</v>
      </c>
      <c r="D66">
        <f>$D$81*indice_salaire!B73/indice_salaire!$B$88</f>
        <v>884.304347826087</v>
      </c>
      <c r="E66">
        <f>$E$81*indice_salaire!B73/indice_salaire!$B$88</f>
        <v>946.93478260869563</v>
      </c>
      <c r="F66">
        <f>$F$81*indice_salaire!B73/indice_salaire!$B$88</f>
        <v>903</v>
      </c>
      <c r="G66">
        <f>$G$81*indice_salaire!B73/indice_salaire!$B$88</f>
        <v>1017.9782608695652</v>
      </c>
      <c r="H66">
        <f>$H$81*indice_salaire!B73/indice_salaire!$B$88</f>
        <v>837.56521739130437</v>
      </c>
      <c r="I66">
        <f>$I$81*indice_salaire!B73/indice_salaire!$B$88</f>
        <v>909.54347826086962</v>
      </c>
      <c r="J66">
        <f>$J$81*indice_salaire!B73/indice_salaire!$B$88</f>
        <v>881.96739130434787</v>
      </c>
      <c r="K66">
        <f>$K$81*indice_salaire!B73/indice_salaire!$B$88</f>
        <v>876.35869565217388</v>
      </c>
      <c r="L66">
        <f>$L$81*indice_salaire!B73/indice_salaire!$B$88</f>
        <v>932.91304347826087</v>
      </c>
      <c r="M66">
        <f>$M$81*indice_salaire!B73/indice_salaire!$B$88</f>
        <v>907.67391304347825</v>
      </c>
      <c r="N66">
        <f>$N$81*indice_salaire!B73/indice_salaire!$B$88</f>
        <v>858.5978260869565</v>
      </c>
      <c r="O66">
        <f>$O$81*indice_salaire!B73/indice_salaire!$B$88</f>
        <v>971.70652173913038</v>
      </c>
      <c r="P66">
        <f>$P$81*indice_salaire!B73/indice_salaire!$B$88</f>
        <v>891.78260869565213</v>
      </c>
      <c r="Q66">
        <f>$Q$81*indice_salaire!B73/indice_salaire!$B$88</f>
        <v>838.03260869565213</v>
      </c>
      <c r="R66">
        <f>$R$81*indice_salaire!B73/indice_salaire!$B$88</f>
        <v>986.66304347826087</v>
      </c>
      <c r="S66">
        <f>$S$81*indice_salaire!B73/indice_salaire!$B$88</f>
        <v>880.0978260869565</v>
      </c>
      <c r="T66">
        <f>$T$81*indice_salaire!B73/indice_salaire!$B$88</f>
        <v>943.66304347826087</v>
      </c>
      <c r="U66">
        <f>$U$90*indice_salaire!B73/indice_salaire!$B$97</f>
        <v>768.24840764331213</v>
      </c>
      <c r="V66">
        <f>$V$90*indice_salaire!B73/indice_salaire!$B$97</f>
        <v>902.45222929936301</v>
      </c>
      <c r="W66">
        <f>$W$90*indice_salaire!B73/indice_salaire!$B$97</f>
        <v>677.40976645435239</v>
      </c>
      <c r="X66">
        <f>$X$81*indice_salaire!B73/indice_salaire!$B$88</f>
        <v>859.06521739130437</v>
      </c>
      <c r="Y66">
        <f>$Y$90*indice_salaire!B73/indice_salaire!$B$97</f>
        <v>958.8269639065818</v>
      </c>
      <c r="Z66">
        <f>$Z$90*indice_salaire!B73/indice_salaire!$B$97</f>
        <v>753.18471337579615</v>
      </c>
      <c r="AA66">
        <f>$AA$81*indice_salaire!B73/indice_salaire!$B$88</f>
        <v>301.93478260869563</v>
      </c>
      <c r="AB66">
        <f>$AB$81*indice_salaire!B73/indice_salaire!$B$88</f>
        <v>242.10869565217391</v>
      </c>
      <c r="AC66">
        <f>$AC$81*indice_salaire!B73/indice_salaire!$B$88</f>
        <v>178.07608695652175</v>
      </c>
      <c r="AD66">
        <f>$AD$81*indice_salaire!B73/indice_salaire!$B$88</f>
        <v>12.736413043478262</v>
      </c>
      <c r="AE66">
        <f>$AE$81*indice_salaire!B73/indice_salaire!$B$88</f>
        <v>9.6750000000000007</v>
      </c>
    </row>
    <row r="67" spans="1:31" x14ac:dyDescent="0.45">
      <c r="A67" s="5">
        <v>1954</v>
      </c>
      <c r="B67">
        <f>$B$81*indice_salaire!B74/indice_salaire!$B$88</f>
        <v>931.71304347826083</v>
      </c>
      <c r="C67">
        <f>$C$81*indice_salaire!B74/indice_salaire!$B$88</f>
        <v>883.3739130434783</v>
      </c>
      <c r="D67">
        <f>$D$81*indice_salaire!B74/indice_salaire!$B$88</f>
        <v>896.64347826086953</v>
      </c>
      <c r="E67">
        <f>$E$81*indice_salaire!B74/indice_salaire!$B$88</f>
        <v>960.14782608695657</v>
      </c>
      <c r="F67">
        <f>$F$81*indice_salaire!B74/indice_salaire!$B$88</f>
        <v>915.6</v>
      </c>
      <c r="G67">
        <f>$G$81*indice_salaire!B74/indice_salaire!$B$88</f>
        <v>1032.1826086956521</v>
      </c>
      <c r="H67">
        <f>$H$81*indice_salaire!B74/indice_salaire!$B$88</f>
        <v>849.25217391304352</v>
      </c>
      <c r="I67">
        <f>$I$81*indice_salaire!B74/indice_salaire!$B$88</f>
        <v>922.2347826086957</v>
      </c>
      <c r="J67">
        <f>$J$81*indice_salaire!B74/indice_salaire!$B$88</f>
        <v>894.27391304347827</v>
      </c>
      <c r="K67">
        <f>$K$81*indice_salaire!B74/indice_salaire!$B$88</f>
        <v>888.58695652173913</v>
      </c>
      <c r="L67">
        <f>$L$81*indice_salaire!B74/indice_salaire!$B$88</f>
        <v>945.9304347826087</v>
      </c>
      <c r="M67">
        <f>$M$81*indice_salaire!B74/indice_salaire!$B$88</f>
        <v>920.33913043478265</v>
      </c>
      <c r="N67">
        <f>$N$81*indice_salaire!B74/indice_salaire!$B$88</f>
        <v>870.57826086956527</v>
      </c>
      <c r="O67">
        <f>$O$81*indice_salaire!B74/indice_salaire!$B$88</f>
        <v>985.2652173913043</v>
      </c>
      <c r="P67">
        <f>$P$81*indice_salaire!B74/indice_salaire!$B$88</f>
        <v>904.22608695652173</v>
      </c>
      <c r="Q67">
        <f>$Q$81*indice_salaire!B74/indice_salaire!$B$88</f>
        <v>849.72608695652173</v>
      </c>
      <c r="R67">
        <f>$R$81*indice_salaire!B74/indice_salaire!$B$88</f>
        <v>1000.4304347826087</v>
      </c>
      <c r="S67">
        <f>$S$81*indice_salaire!B74/indice_salaire!$B$88</f>
        <v>892.37826086956522</v>
      </c>
      <c r="T67">
        <f>$T$81*indice_salaire!B74/indice_salaire!$B$88</f>
        <v>956.83043478260868</v>
      </c>
      <c r="U67">
        <f>$U$90*indice_salaire!B74/indice_salaire!$B$97</f>
        <v>778.96815286624201</v>
      </c>
      <c r="V67">
        <f>$V$90*indice_salaire!B74/indice_salaire!$B$97</f>
        <v>915.04458598726114</v>
      </c>
      <c r="W67">
        <f>$W$90*indice_salaire!B74/indice_salaire!$B$97</f>
        <v>686.86199575371552</v>
      </c>
      <c r="X67">
        <f>$X$81*indice_salaire!B74/indice_salaire!$B$88</f>
        <v>871.05217391304348</v>
      </c>
      <c r="Y67">
        <f>$Y$90*indice_salaire!B74/indice_salaire!$B$97</f>
        <v>972.20594479830152</v>
      </c>
      <c r="Z67">
        <f>$Z$90*indice_salaire!B74/indice_salaire!$B$97</f>
        <v>763.69426751592357</v>
      </c>
      <c r="AA67">
        <f>$AA$81*indice_salaire!B74/indice_salaire!$B$88</f>
        <v>306.14782608695651</v>
      </c>
      <c r="AB67">
        <f>$AB$81*indice_salaire!B74/indice_salaire!$B$88</f>
        <v>245.48695652173913</v>
      </c>
      <c r="AC67">
        <f>$AC$81*indice_salaire!B74/indice_salaire!$B$88</f>
        <v>180.56086956521739</v>
      </c>
      <c r="AD67">
        <f>$AD$81*indice_salaire!B74/indice_salaire!$B$88</f>
        <v>12.914130434782608</v>
      </c>
      <c r="AE67">
        <f>$AE$81*indice_salaire!B74/indice_salaire!$B$88</f>
        <v>9.8099999999999987</v>
      </c>
    </row>
    <row r="68" spans="1:31" x14ac:dyDescent="0.45">
      <c r="A68" s="5">
        <v>1955</v>
      </c>
      <c r="B68">
        <f>$B$81*indice_salaire!B75/indice_salaire!$B$88</f>
        <v>957.35652173913047</v>
      </c>
      <c r="C68">
        <f>$C$81*indice_salaire!B75/indice_salaire!$B$88</f>
        <v>907.68695652173915</v>
      </c>
      <c r="D68">
        <f>$D$81*indice_salaire!B75/indice_salaire!$B$88</f>
        <v>921.32173913043482</v>
      </c>
      <c r="E68">
        <f>$E$81*indice_salaire!B75/indice_salaire!$B$88</f>
        <v>986.57391304347823</v>
      </c>
      <c r="F68">
        <f>$F$81*indice_salaire!B75/indice_salaire!$B$88</f>
        <v>940.8</v>
      </c>
      <c r="G68">
        <f>$G$81*indice_salaire!B75/indice_salaire!$B$88</f>
        <v>1060.5913043478261</v>
      </c>
      <c r="H68">
        <f>$H$81*indice_salaire!B75/indice_salaire!$B$88</f>
        <v>872.6260869565217</v>
      </c>
      <c r="I68">
        <f>$I$81*indice_salaire!B75/indice_salaire!$B$88</f>
        <v>947.61739130434785</v>
      </c>
      <c r="J68">
        <f>$J$81*indice_salaire!B75/indice_salaire!$B$88</f>
        <v>918.88695652173908</v>
      </c>
      <c r="K68">
        <f>$K$81*indice_salaire!B75/indice_salaire!$B$88</f>
        <v>913.04347826086962</v>
      </c>
      <c r="L68">
        <f>$L$81*indice_salaire!B75/indice_salaire!$B$88</f>
        <v>971.96521739130435</v>
      </c>
      <c r="M68">
        <f>$M$81*indice_salaire!B75/indice_salaire!$B$88</f>
        <v>945.66956521739132</v>
      </c>
      <c r="N68">
        <f>$N$81*indice_salaire!B75/indice_salaire!$B$88</f>
        <v>894.53913043478258</v>
      </c>
      <c r="O68">
        <f>$O$81*indice_salaire!B75/indice_salaire!$B$88</f>
        <v>1012.3826086956522</v>
      </c>
      <c r="P68">
        <f>$P$81*indice_salaire!B75/indice_salaire!$B$88</f>
        <v>929.11304347826092</v>
      </c>
      <c r="Q68">
        <f>$Q$81*indice_salaire!B75/indice_salaire!$B$88</f>
        <v>873.11304347826092</v>
      </c>
      <c r="R68">
        <f>$R$81*indice_salaire!B75/indice_salaire!$B$88</f>
        <v>1027.9652173913043</v>
      </c>
      <c r="S68">
        <f>$S$81*indice_salaire!B75/indice_salaire!$B$88</f>
        <v>916.93913043478256</v>
      </c>
      <c r="T68">
        <f>$T$81*indice_salaire!B75/indice_salaire!$B$88</f>
        <v>983.1652173913044</v>
      </c>
      <c r="U68">
        <f>$U$90*indice_salaire!B75/indice_salaire!$B$97</f>
        <v>800.40764331210187</v>
      </c>
      <c r="V68">
        <f>$V$90*indice_salaire!B75/indice_salaire!$B$97</f>
        <v>940.22929936305729</v>
      </c>
      <c r="W68">
        <f>$W$90*indice_salaire!B75/indice_salaire!$B$97</f>
        <v>705.76645435244166</v>
      </c>
      <c r="X68">
        <f>$X$81*indice_salaire!B75/indice_salaire!$B$88</f>
        <v>895.02608695652179</v>
      </c>
      <c r="Y68">
        <f>$Y$90*indice_salaire!B75/indice_salaire!$B$97</f>
        <v>998.96390658174096</v>
      </c>
      <c r="Z68">
        <f>$Z$90*indice_salaire!B75/indice_salaire!$B$97</f>
        <v>784.7133757961783</v>
      </c>
      <c r="AA68">
        <f>$AA$81*indice_salaire!B75/indice_salaire!$B$88</f>
        <v>314.57391304347829</v>
      </c>
      <c r="AB68">
        <f>$AB$81*indice_salaire!B75/indice_salaire!$B$88</f>
        <v>252.24347826086955</v>
      </c>
      <c r="AC68">
        <f>$AC$81*indice_salaire!B75/indice_salaire!$B$88</f>
        <v>185.53043478260869</v>
      </c>
      <c r="AD68">
        <f>$AD$81*indice_salaire!B75/indice_salaire!$B$88</f>
        <v>13.269565217391305</v>
      </c>
      <c r="AE68">
        <f>$AE$81*indice_salaire!B75/indice_salaire!$B$88</f>
        <v>10.08</v>
      </c>
    </row>
    <row r="69" spans="1:31" x14ac:dyDescent="0.45">
      <c r="A69" s="5">
        <v>1956</v>
      </c>
      <c r="B69">
        <f>$B$81*indice_salaire!B76/indice_salaire!$B$88</f>
        <v>995.82173913043482</v>
      </c>
      <c r="C69">
        <f>$C$81*indice_salaire!B76/indice_salaire!$B$88</f>
        <v>944.15652173913043</v>
      </c>
      <c r="D69">
        <f>$D$81*indice_salaire!B76/indice_salaire!$B$88</f>
        <v>958.33913043478265</v>
      </c>
      <c r="E69">
        <f>$E$81*indice_salaire!B76/indice_salaire!$B$88</f>
        <v>1026.2130434782609</v>
      </c>
      <c r="F69">
        <f>$F$81*indice_salaire!B76/indice_salaire!$B$88</f>
        <v>978.6</v>
      </c>
      <c r="G69">
        <f>$G$81*indice_salaire!B76/indice_salaire!$B$88</f>
        <v>1103.2043478260869</v>
      </c>
      <c r="H69">
        <f>$H$81*indice_salaire!B76/indice_salaire!$B$88</f>
        <v>907.68695652173915</v>
      </c>
      <c r="I69">
        <f>$I$81*indice_salaire!B76/indice_salaire!$B$88</f>
        <v>985.69130434782608</v>
      </c>
      <c r="J69">
        <f>$J$81*indice_salaire!B76/indice_salaire!$B$88</f>
        <v>955.8065217391304</v>
      </c>
      <c r="K69">
        <f>$K$81*indice_salaire!B76/indice_salaire!$B$88</f>
        <v>949.72826086956525</v>
      </c>
      <c r="L69">
        <f>$L$81*indice_salaire!B76/indice_salaire!$B$88</f>
        <v>1011.0173913043478</v>
      </c>
      <c r="M69">
        <f>$M$81*indice_salaire!B76/indice_salaire!$B$88</f>
        <v>983.6652173913044</v>
      </c>
      <c r="N69">
        <f>$N$81*indice_salaire!B76/indice_salaire!$B$88</f>
        <v>930.48043478260865</v>
      </c>
      <c r="O69">
        <f>$O$81*indice_salaire!B76/indice_salaire!$B$88</f>
        <v>1053.0586956521738</v>
      </c>
      <c r="P69">
        <f>$P$81*indice_salaire!B76/indice_salaire!$B$88</f>
        <v>966.4434782608696</v>
      </c>
      <c r="Q69">
        <f>$Q$81*indice_salaire!B76/indice_salaire!$B$88</f>
        <v>908.1934782608696</v>
      </c>
      <c r="R69">
        <f>$R$81*indice_salaire!B76/indice_salaire!$B$88</f>
        <v>1069.2673913043479</v>
      </c>
      <c r="S69">
        <f>$S$81*indice_salaire!B76/indice_salaire!$B$88</f>
        <v>953.78043478260872</v>
      </c>
      <c r="T69">
        <f>$T$81*indice_salaire!B76/indice_salaire!$B$88</f>
        <v>1022.6673913043478</v>
      </c>
      <c r="U69">
        <f>$U$90*indice_salaire!B76/indice_salaire!$B$97</f>
        <v>832.56687898089172</v>
      </c>
      <c r="V69">
        <f>$V$90*indice_salaire!B76/indice_salaire!$B$97</f>
        <v>978.00636942675158</v>
      </c>
      <c r="W69">
        <f>$W$90*indice_salaire!B76/indice_salaire!$B$97</f>
        <v>734.1231422505308</v>
      </c>
      <c r="X69">
        <f>$X$81*indice_salaire!B76/indice_salaire!$B$88</f>
        <v>930.9869565217391</v>
      </c>
      <c r="Y69">
        <f>$Y$90*indice_salaire!B76/indice_salaire!$B$97</f>
        <v>1039.1008492569001</v>
      </c>
      <c r="Z69">
        <f>$Z$90*indice_salaire!B76/indice_salaire!$B$97</f>
        <v>816.24203821656056</v>
      </c>
      <c r="AA69">
        <f>$AA$81*indice_salaire!B76/indice_salaire!$B$88</f>
        <v>327.21304347826089</v>
      </c>
      <c r="AB69">
        <f>$AB$81*indice_salaire!B76/indice_salaire!$B$88</f>
        <v>262.37826086956522</v>
      </c>
      <c r="AC69">
        <f>$AC$81*indice_salaire!B76/indice_salaire!$B$88</f>
        <v>192.98478260869564</v>
      </c>
      <c r="AD69">
        <f>$AD$81*indice_salaire!B76/indice_salaire!$B$88</f>
        <v>13.802717391304348</v>
      </c>
      <c r="AE69">
        <f>$AE$81*indice_salaire!B76/indice_salaire!$B$88</f>
        <v>10.484999999999999</v>
      </c>
    </row>
    <row r="70" spans="1:31" x14ac:dyDescent="0.45">
      <c r="A70" s="5">
        <v>1957</v>
      </c>
      <c r="B70">
        <f>$B$81*indice_salaire!B77/indice_salaire!$B$88</f>
        <v>1042.8347826086956</v>
      </c>
      <c r="C70">
        <f>$C$81*indice_salaire!B77/indice_salaire!$B$88</f>
        <v>988.73043478260865</v>
      </c>
      <c r="D70">
        <f>$D$81*indice_salaire!B77/indice_salaire!$B$88</f>
        <v>1003.5826086956522</v>
      </c>
      <c r="E70">
        <f>$E$81*indice_salaire!B77/indice_salaire!$B$88</f>
        <v>1074.6608695652174</v>
      </c>
      <c r="F70">
        <f>$F$81*indice_salaire!B77/indice_salaire!$B$88</f>
        <v>1024.8</v>
      </c>
      <c r="G70">
        <f>$G$81*indice_salaire!B77/indice_salaire!$B$88</f>
        <v>1155.2869565217391</v>
      </c>
      <c r="H70">
        <f>$H$81*indice_salaire!B77/indice_salaire!$B$88</f>
        <v>950.53913043478258</v>
      </c>
      <c r="I70">
        <f>$I$81*indice_salaire!B77/indice_salaire!$B$88</f>
        <v>1032.2260869565218</v>
      </c>
      <c r="J70">
        <f>$J$81*indice_salaire!B77/indice_salaire!$B$88</f>
        <v>1000.9304347826087</v>
      </c>
      <c r="K70">
        <f>$K$81*indice_salaire!B77/indice_salaire!$B$88</f>
        <v>994.56521739130437</v>
      </c>
      <c r="L70">
        <f>$L$81*indice_salaire!B77/indice_salaire!$B$88</f>
        <v>1058.7478260869566</v>
      </c>
      <c r="M70">
        <f>$M$81*indice_salaire!B77/indice_salaire!$B$88</f>
        <v>1030.104347826087</v>
      </c>
      <c r="N70">
        <f>$N$81*indice_salaire!B77/indice_salaire!$B$88</f>
        <v>974.40869565217395</v>
      </c>
      <c r="O70">
        <f>$O$81*indice_salaire!B77/indice_salaire!$B$88</f>
        <v>1102.7739130434782</v>
      </c>
      <c r="P70">
        <f>$P$81*indice_salaire!B77/indice_salaire!$B$88</f>
        <v>1012.0695652173913</v>
      </c>
      <c r="Q70">
        <f>$Q$81*indice_salaire!B77/indice_salaire!$B$88</f>
        <v>951.0695652173913</v>
      </c>
      <c r="R70">
        <f>$R$81*indice_salaire!B77/indice_salaire!$B$88</f>
        <v>1119.7478260869566</v>
      </c>
      <c r="S70">
        <f>$S$81*indice_salaire!B77/indice_salaire!$B$88</f>
        <v>998.80869565217392</v>
      </c>
      <c r="T70">
        <f>$T$81*indice_salaire!B77/indice_salaire!$B$88</f>
        <v>1070.9478260869564</v>
      </c>
      <c r="U70">
        <f>$U$90*indice_salaire!B77/indice_salaire!$B$97</f>
        <v>871.87261146496814</v>
      </c>
      <c r="V70">
        <f>$V$90*indice_salaire!B77/indice_salaire!$B$97</f>
        <v>1024.1783439490446</v>
      </c>
      <c r="W70">
        <f>$W$90*indice_salaire!B77/indice_salaire!$B$97</f>
        <v>768.78131634819533</v>
      </c>
      <c r="X70">
        <f>$X$81*indice_salaire!B77/indice_salaire!$B$88</f>
        <v>974.93913043478256</v>
      </c>
      <c r="Y70">
        <f>$Y$90*indice_salaire!B77/indice_salaire!$B$97</f>
        <v>1088.1571125265393</v>
      </c>
      <c r="Z70">
        <f>$Z$90*indice_salaire!B77/indice_salaire!$B$97</f>
        <v>854.77707006369428</v>
      </c>
      <c r="AA70">
        <f>$AA$81*indice_salaire!B77/indice_salaire!$B$88</f>
        <v>342.66086956521741</v>
      </c>
      <c r="AB70">
        <f>$AB$81*indice_salaire!B77/indice_salaire!$B$88</f>
        <v>274.76521739130436</v>
      </c>
      <c r="AC70">
        <f>$AC$81*indice_salaire!B77/indice_salaire!$B$88</f>
        <v>202.09565217391304</v>
      </c>
      <c r="AD70">
        <f>$AD$81*indice_salaire!B77/indice_salaire!$B$88</f>
        <v>14.454347826086957</v>
      </c>
      <c r="AE70">
        <f>$AE$81*indice_salaire!B77/indice_salaire!$B$88</f>
        <v>10.98</v>
      </c>
    </row>
    <row r="71" spans="1:31" x14ac:dyDescent="0.45">
      <c r="A71" s="5">
        <v>1958</v>
      </c>
      <c r="B71">
        <f>$B$81*indice_salaire!B78/indice_salaire!$B$88</f>
        <v>1077.0260869565218</v>
      </c>
      <c r="C71">
        <f>$C$81*indice_salaire!B78/indice_salaire!$B$88</f>
        <v>1021.1478260869566</v>
      </c>
      <c r="D71">
        <f>$D$81*indice_salaire!B78/indice_salaire!$B$88</f>
        <v>1036.4869565217391</v>
      </c>
      <c r="E71">
        <f>$E$81*indice_salaire!B78/indice_salaire!$B$88</f>
        <v>1109.895652173913</v>
      </c>
      <c r="F71">
        <f>$F$81*indice_salaire!B78/indice_salaire!$B$88</f>
        <v>1058.4000000000001</v>
      </c>
      <c r="G71">
        <f>$G$81*indice_salaire!B78/indice_salaire!$B$88</f>
        <v>1193.1652173913044</v>
      </c>
      <c r="H71">
        <f>$H$81*indice_salaire!B78/indice_salaire!$B$88</f>
        <v>981.70434782608697</v>
      </c>
      <c r="I71">
        <f>$I$81*indice_salaire!B78/indice_salaire!$B$88</f>
        <v>1066.0695652173913</v>
      </c>
      <c r="J71">
        <f>$J$81*indice_salaire!B78/indice_salaire!$B$88</f>
        <v>1033.7478260869566</v>
      </c>
      <c r="K71">
        <f>$K$81*indice_salaire!B78/indice_salaire!$B$88</f>
        <v>1027.1739130434783</v>
      </c>
      <c r="L71">
        <f>$L$81*indice_salaire!B78/indice_salaire!$B$88</f>
        <v>1093.4608695652173</v>
      </c>
      <c r="M71">
        <f>$M$81*indice_salaire!B78/indice_salaire!$B$88</f>
        <v>1063.8782608695651</v>
      </c>
      <c r="N71">
        <f>$N$81*indice_salaire!B78/indice_salaire!$B$88</f>
        <v>1006.3565217391305</v>
      </c>
      <c r="O71">
        <f>$O$81*indice_salaire!B78/indice_salaire!$B$88</f>
        <v>1138.9304347826087</v>
      </c>
      <c r="P71">
        <f>$P$81*indice_salaire!B78/indice_salaire!$B$88</f>
        <v>1045.2521739130434</v>
      </c>
      <c r="Q71">
        <f>$Q$81*indice_salaire!B78/indice_salaire!$B$88</f>
        <v>982.25217391304352</v>
      </c>
      <c r="R71">
        <f>$R$81*indice_salaire!B78/indice_salaire!$B$88</f>
        <v>1156.4608695652173</v>
      </c>
      <c r="S71">
        <f>$S$81*indice_salaire!B78/indice_salaire!$B$88</f>
        <v>1031.5565217391304</v>
      </c>
      <c r="T71">
        <f>$T$81*indice_salaire!B78/indice_salaire!$B$88</f>
        <v>1106.0608695652174</v>
      </c>
      <c r="U71">
        <f>$U$90*indice_salaire!B78/indice_salaire!$B$97</f>
        <v>900.4585987261147</v>
      </c>
      <c r="V71">
        <f>$V$90*indice_salaire!B78/indice_salaire!$B$97</f>
        <v>1057.7579617834394</v>
      </c>
      <c r="W71">
        <f>$W$90*indice_salaire!B78/indice_salaire!$B$97</f>
        <v>793.98726114649685</v>
      </c>
      <c r="X71">
        <f>$X$81*indice_salaire!B78/indice_salaire!$B$88</f>
        <v>1006.9043478260869</v>
      </c>
      <c r="Y71">
        <f>$Y$90*indice_salaire!B78/indice_salaire!$B$97</f>
        <v>1123.8343949044586</v>
      </c>
      <c r="Z71">
        <f>$Z$90*indice_salaire!B78/indice_salaire!$B$97</f>
        <v>882.80254777070058</v>
      </c>
      <c r="AA71">
        <f>$AA$81*indice_salaire!B78/indice_salaire!$B$88</f>
        <v>353.89565217391305</v>
      </c>
      <c r="AB71">
        <f>$AB$81*indice_salaire!B78/indice_salaire!$B$88</f>
        <v>283.77391304347827</v>
      </c>
      <c r="AC71">
        <f>$AC$81*indice_salaire!B78/indice_salaire!$B$88</f>
        <v>208.72173913043477</v>
      </c>
      <c r="AD71">
        <f>$AD$81*indice_salaire!B78/indice_salaire!$B$88</f>
        <v>14.928260869565218</v>
      </c>
      <c r="AE71">
        <f>$AE$81*indice_salaire!B78/indice_salaire!$B$88</f>
        <v>11.34</v>
      </c>
    </row>
    <row r="72" spans="1:31" x14ac:dyDescent="0.45">
      <c r="A72" s="5">
        <v>1959</v>
      </c>
      <c r="B72">
        <f>$B$81*indice_salaire!B79/indice_salaire!$B$88</f>
        <v>1111.2173913043478</v>
      </c>
      <c r="C72">
        <f>$C$81*indice_salaire!B79/indice_salaire!$B$88</f>
        <v>1053.5652173913043</v>
      </c>
      <c r="D72">
        <f>$D$81*indice_salaire!B79/indice_salaire!$B$88</f>
        <v>1069.391304347826</v>
      </c>
      <c r="E72">
        <f>$E$81*indice_salaire!B79/indice_salaire!$B$88</f>
        <v>1145.1304347826087</v>
      </c>
      <c r="F72">
        <f>$F$81*indice_salaire!B79/indice_salaire!$B$88</f>
        <v>1092</v>
      </c>
      <c r="G72">
        <f>$G$81*indice_salaire!B79/indice_salaire!$B$88</f>
        <v>1231.0434782608695</v>
      </c>
      <c r="H72">
        <f>$H$81*indice_salaire!B79/indice_salaire!$B$88</f>
        <v>1012.8695652173913</v>
      </c>
      <c r="I72">
        <f>$I$81*indice_salaire!B79/indice_salaire!$B$88</f>
        <v>1099.9130434782608</v>
      </c>
      <c r="J72">
        <f>$J$81*indice_salaire!B79/indice_salaire!$B$88</f>
        <v>1066.5652173913043</v>
      </c>
      <c r="K72">
        <f>$K$81*indice_salaire!B79/indice_salaire!$B$88</f>
        <v>1059.7826086956522</v>
      </c>
      <c r="L72">
        <f>$L$81*indice_salaire!B79/indice_salaire!$B$88</f>
        <v>1128.1739130434783</v>
      </c>
      <c r="M72">
        <f>$M$81*indice_salaire!B79/indice_salaire!$B$88</f>
        <v>1097.6521739130435</v>
      </c>
      <c r="N72">
        <f>$N$81*indice_salaire!B79/indice_salaire!$B$88</f>
        <v>1038.304347826087</v>
      </c>
      <c r="O72">
        <f>$O$81*indice_salaire!B79/indice_salaire!$B$88</f>
        <v>1175.0869565217392</v>
      </c>
      <c r="P72">
        <f>$P$81*indice_salaire!B79/indice_salaire!$B$88</f>
        <v>1078.4347826086957</v>
      </c>
      <c r="Q72">
        <f>$Q$81*indice_salaire!B79/indice_salaire!$B$88</f>
        <v>1013.4347826086956</v>
      </c>
      <c r="R72">
        <f>$R$81*indice_salaire!B79/indice_salaire!$B$88</f>
        <v>1193.1739130434783</v>
      </c>
      <c r="S72">
        <f>$S$81*indice_salaire!B79/indice_salaire!$B$88</f>
        <v>1064.304347826087</v>
      </c>
      <c r="T72">
        <f>$T$81*indice_salaire!B79/indice_salaire!$B$88</f>
        <v>1141.1739130434783</v>
      </c>
      <c r="U72">
        <f>$U$90*indice_salaire!B79/indice_salaire!$B$97</f>
        <v>929.04458598726114</v>
      </c>
      <c r="V72">
        <f>$V$90*indice_salaire!B79/indice_salaire!$B$97</f>
        <v>1091.3375796178343</v>
      </c>
      <c r="W72">
        <f>$W$90*indice_salaire!B79/indice_salaire!$B$97</f>
        <v>819.19320594479825</v>
      </c>
      <c r="X72">
        <f>$X$81*indice_salaire!B79/indice_salaire!$B$88</f>
        <v>1038.8695652173913</v>
      </c>
      <c r="Y72">
        <f>$Y$90*indice_salaire!B79/indice_salaire!$B$97</f>
        <v>1159.5116772823778</v>
      </c>
      <c r="Z72">
        <f>$Z$90*indice_salaire!B79/indice_salaire!$B$97</f>
        <v>910.828025477707</v>
      </c>
      <c r="AA72">
        <f>$AA$81*indice_salaire!B79/indice_salaire!$B$88</f>
        <v>365.13043478260869</v>
      </c>
      <c r="AB72">
        <f>$AB$81*indice_salaire!B79/indice_salaire!$B$88</f>
        <v>292.78260869565219</v>
      </c>
      <c r="AC72">
        <f>$AC$81*indice_salaire!B79/indice_salaire!$B$88</f>
        <v>215.34782608695653</v>
      </c>
      <c r="AD72">
        <f>$AD$81*indice_salaire!B79/indice_salaire!$B$88</f>
        <v>15.402173913043478</v>
      </c>
      <c r="AE72">
        <f>$AE$81*indice_salaire!B79/indice_salaire!$B$88</f>
        <v>11.7</v>
      </c>
    </row>
    <row r="73" spans="1:31" x14ac:dyDescent="0.45">
      <c r="A73" s="5">
        <v>1960</v>
      </c>
      <c r="B73">
        <f>$B$81*indice_salaire!B80/indice_salaire!$B$88</f>
        <v>1162.504347826087</v>
      </c>
      <c r="C73">
        <f>$C$81*indice_salaire!B80/indice_salaire!$B$88</f>
        <v>1102.1913043478262</v>
      </c>
      <c r="D73">
        <f>$D$81*indice_salaire!B80/indice_salaire!$B$88</f>
        <v>1118.7478260869566</v>
      </c>
      <c r="E73">
        <f>$E$81*indice_salaire!B80/indice_salaire!$B$88</f>
        <v>1197.9826086956521</v>
      </c>
      <c r="F73">
        <f>$F$81*indice_salaire!B80/indice_salaire!$B$88</f>
        <v>1142.4000000000001</v>
      </c>
      <c r="G73">
        <f>$G$81*indice_salaire!B80/indice_salaire!$B$88</f>
        <v>1287.8608695652174</v>
      </c>
      <c r="H73">
        <f>$H$81*indice_salaire!B80/indice_salaire!$B$88</f>
        <v>1059.6173913043478</v>
      </c>
      <c r="I73">
        <f>$I$81*indice_salaire!B80/indice_salaire!$B$88</f>
        <v>1150.6782608695653</v>
      </c>
      <c r="J73">
        <f>$J$81*indice_salaire!B80/indice_salaire!$B$88</f>
        <v>1115.7913043478261</v>
      </c>
      <c r="K73">
        <f>$K$81*indice_salaire!B80/indice_salaire!$B$88</f>
        <v>1108.695652173913</v>
      </c>
      <c r="L73">
        <f>$L$81*indice_salaire!B80/indice_salaire!$B$88</f>
        <v>1180.2434782608696</v>
      </c>
      <c r="M73">
        <f>$M$81*indice_salaire!B80/indice_salaire!$B$88</f>
        <v>1148.3130434782609</v>
      </c>
      <c r="N73">
        <f>$N$81*indice_salaire!B80/indice_salaire!$B$88</f>
        <v>1086.2260869565218</v>
      </c>
      <c r="O73">
        <f>$O$81*indice_salaire!B80/indice_salaire!$B$88</f>
        <v>1229.3217391304347</v>
      </c>
      <c r="P73">
        <f>$P$81*indice_salaire!B80/indice_salaire!$B$88</f>
        <v>1128.2086956521739</v>
      </c>
      <c r="Q73">
        <f>$Q$81*indice_salaire!B80/indice_salaire!$B$88</f>
        <v>1060.2086956521739</v>
      </c>
      <c r="R73">
        <f>$R$81*indice_salaire!B80/indice_salaire!$B$88</f>
        <v>1248.2434782608696</v>
      </c>
      <c r="S73">
        <f>$S$81*indice_salaire!B80/indice_salaire!$B$88</f>
        <v>1113.4260869565217</v>
      </c>
      <c r="T73">
        <f>$T$81*indice_salaire!B80/indice_salaire!$B$88</f>
        <v>1193.8434782608695</v>
      </c>
      <c r="U73">
        <f>$U$90*indice_salaire!B80/indice_salaire!$B$97</f>
        <v>971.92356687898086</v>
      </c>
      <c r="V73">
        <f>$V$90*indice_salaire!B80/indice_salaire!$B$97</f>
        <v>1141.7070063694268</v>
      </c>
      <c r="W73">
        <f>$W$90*indice_salaire!B80/indice_salaire!$B$97</f>
        <v>857.00212314225053</v>
      </c>
      <c r="X73">
        <f>$X$81*indice_salaire!B80/indice_salaire!$B$88</f>
        <v>1086.8173913043479</v>
      </c>
      <c r="Y73">
        <f>$Y$90*indice_salaire!B80/indice_salaire!$B$97</f>
        <v>1213.0276008492569</v>
      </c>
      <c r="Z73">
        <f>$Z$90*indice_salaire!B80/indice_salaire!$B$97</f>
        <v>952.86624203821657</v>
      </c>
      <c r="AA73">
        <f>$AA$81*indice_salaire!B80/indice_salaire!$B$88</f>
        <v>381.98260869565217</v>
      </c>
      <c r="AB73">
        <f>$AB$81*indice_salaire!B80/indice_salaire!$B$88</f>
        <v>306.29565217391303</v>
      </c>
      <c r="AC73">
        <f>$AC$81*indice_salaire!B80/indice_salaire!$B$88</f>
        <v>225.28695652173914</v>
      </c>
      <c r="AD73">
        <f>$AD$81*indice_salaire!B80/indice_salaire!$B$88</f>
        <v>16.11304347826087</v>
      </c>
      <c r="AE73">
        <f>$AE$81*indice_salaire!B80/indice_salaire!$B$88</f>
        <v>12.239999999999998</v>
      </c>
    </row>
    <row r="74" spans="1:31" x14ac:dyDescent="0.45">
      <c r="A74" s="5">
        <v>1961</v>
      </c>
      <c r="B74">
        <f>$B$81*indice_salaire!B81/indice_salaire!$B$88</f>
        <v>1235.1608695652174</v>
      </c>
      <c r="C74">
        <f>$C$81*indice_salaire!B81/indice_salaire!$B$88</f>
        <v>1171.0782608695652</v>
      </c>
      <c r="D74">
        <f>$D$81*indice_salaire!B81/indice_salaire!$B$88</f>
        <v>1188.6695652173912</v>
      </c>
      <c r="E74">
        <f>$E$81*indice_salaire!B81/indice_salaire!$B$88</f>
        <v>1272.8565217391304</v>
      </c>
      <c r="F74">
        <f>$F$81*indice_salaire!B81/indice_salaire!$B$88</f>
        <v>1213.8</v>
      </c>
      <c r="G74">
        <f>$G$81*indice_salaire!B81/indice_salaire!$B$88</f>
        <v>1368.3521739130435</v>
      </c>
      <c r="H74">
        <f>$H$81*indice_salaire!B81/indice_salaire!$B$88</f>
        <v>1125.8434782608695</v>
      </c>
      <c r="I74">
        <f>$I$81*indice_salaire!B81/indice_salaire!$B$88</f>
        <v>1222.5956521739131</v>
      </c>
      <c r="J74">
        <f>$J$81*indice_salaire!B81/indice_salaire!$B$88</f>
        <v>1185.5282608695652</v>
      </c>
      <c r="K74">
        <f>$K$81*indice_salaire!B81/indice_salaire!$B$88</f>
        <v>1177.9891304347825</v>
      </c>
      <c r="L74">
        <f>$L$81*indice_salaire!B81/indice_salaire!$B$88</f>
        <v>1254.0086956521739</v>
      </c>
      <c r="M74">
        <f>$M$81*indice_salaire!B81/indice_salaire!$B$88</f>
        <v>1220.0826086956522</v>
      </c>
      <c r="N74">
        <f>$N$81*indice_salaire!B81/indice_salaire!$B$88</f>
        <v>1154.1152173913044</v>
      </c>
      <c r="O74">
        <f>$O$81*indice_salaire!B81/indice_salaire!$B$88</f>
        <v>1306.1543478260869</v>
      </c>
      <c r="P74">
        <f>$P$81*indice_salaire!B81/indice_salaire!$B$88</f>
        <v>1198.7217391304348</v>
      </c>
      <c r="Q74">
        <f>$Q$81*indice_salaire!B81/indice_salaire!$B$88</f>
        <v>1126.4717391304348</v>
      </c>
      <c r="R74">
        <f>$R$81*indice_salaire!B81/indice_salaire!$B$88</f>
        <v>1326.2586956521739</v>
      </c>
      <c r="S74">
        <f>$S$81*indice_salaire!B81/indice_salaire!$B$88</f>
        <v>1183.0152173913043</v>
      </c>
      <c r="T74">
        <f>$T$81*indice_salaire!B81/indice_salaire!$B$88</f>
        <v>1268.4586956521739</v>
      </c>
      <c r="U74">
        <f>$U$90*indice_salaire!B81/indice_salaire!$B$97</f>
        <v>1032.6687898089172</v>
      </c>
      <c r="V74">
        <f>$V$90*indice_salaire!B81/indice_salaire!$B$97</f>
        <v>1213.063694267516</v>
      </c>
      <c r="W74">
        <f>$W$90*indice_salaire!B81/indice_salaire!$B$97</f>
        <v>910.56475583864119</v>
      </c>
      <c r="X74">
        <f>$X$81*indice_salaire!B81/indice_salaire!$B$88</f>
        <v>1154.7434782608696</v>
      </c>
      <c r="Y74">
        <f>$Y$90*indice_salaire!B81/indice_salaire!$B$97</f>
        <v>1288.8418259023354</v>
      </c>
      <c r="Z74">
        <f>$Z$90*indice_salaire!B81/indice_salaire!$B$97</f>
        <v>1012.4203821656051</v>
      </c>
      <c r="AA74">
        <f>$AA$81*indice_salaire!B81/indice_salaire!$B$88</f>
        <v>405.85652173913041</v>
      </c>
      <c r="AB74">
        <f>$AB$81*indice_salaire!B81/indice_salaire!$B$88</f>
        <v>325.43913043478261</v>
      </c>
      <c r="AC74">
        <f>$AC$81*indice_salaire!B81/indice_salaire!$B$88</f>
        <v>239.36739130434782</v>
      </c>
      <c r="AD74">
        <f>$AD$81*indice_salaire!B81/indice_salaire!$B$88</f>
        <v>17.120108695652174</v>
      </c>
      <c r="AE74">
        <f>$AE$81*indice_salaire!B81/indice_salaire!$B$88</f>
        <v>13.005000000000001</v>
      </c>
    </row>
    <row r="75" spans="1:31" x14ac:dyDescent="0.45">
      <c r="A75" s="5">
        <v>1962</v>
      </c>
      <c r="B75">
        <f>$B$81*indice_salaire!B82/indice_salaire!$B$88</f>
        <v>1324.9130434782608</v>
      </c>
      <c r="C75">
        <f>$C$81*indice_salaire!B82/indice_salaire!$B$88</f>
        <v>1256.1739130434783</v>
      </c>
      <c r="D75">
        <f>$D$81*indice_salaire!B82/indice_salaire!$B$88</f>
        <v>1275.0434782608695</v>
      </c>
      <c r="E75">
        <f>$E$81*indice_salaire!B82/indice_salaire!$B$88</f>
        <v>1365.3478260869565</v>
      </c>
      <c r="F75">
        <f>$F$81*indice_salaire!B82/indice_salaire!$B$88</f>
        <v>1302</v>
      </c>
      <c r="G75">
        <f>$G$81*indice_salaire!B82/indice_salaire!$B$88</f>
        <v>1467.7826086956522</v>
      </c>
      <c r="H75">
        <f>$H$81*indice_salaire!B82/indice_salaire!$B$88</f>
        <v>1207.6521739130435</v>
      </c>
      <c r="I75">
        <f>$I$81*indice_salaire!B82/indice_salaire!$B$88</f>
        <v>1311.4347826086957</v>
      </c>
      <c r="J75">
        <f>$J$81*indice_salaire!B82/indice_salaire!$B$88</f>
        <v>1271.6739130434783</v>
      </c>
      <c r="K75">
        <f>$K$81*indice_salaire!B82/indice_salaire!$B$88</f>
        <v>1263.5869565217392</v>
      </c>
      <c r="L75">
        <f>$L$81*indice_salaire!B82/indice_salaire!$B$88</f>
        <v>1345.1304347826087</v>
      </c>
      <c r="M75">
        <f>$M$81*indice_salaire!B82/indice_salaire!$B$88</f>
        <v>1308.7391304347825</v>
      </c>
      <c r="N75">
        <f>$N$81*indice_salaire!B82/indice_salaire!$B$88</f>
        <v>1237.9782608695652</v>
      </c>
      <c r="O75">
        <f>$O$81*indice_salaire!B82/indice_salaire!$B$88</f>
        <v>1401.0652173913043</v>
      </c>
      <c r="P75">
        <f>$P$81*indice_salaire!B82/indice_salaire!$B$88</f>
        <v>1285.8260869565217</v>
      </c>
      <c r="Q75">
        <f>$Q$81*indice_salaire!B82/indice_salaire!$B$88</f>
        <v>1208.3260869565217</v>
      </c>
      <c r="R75">
        <f>$R$81*indice_salaire!B82/indice_salaire!$B$88</f>
        <v>1422.6304347826087</v>
      </c>
      <c r="S75">
        <f>$S$81*indice_salaire!B82/indice_salaire!$B$88</f>
        <v>1268.9782608695652</v>
      </c>
      <c r="T75">
        <f>$T$81*indice_salaire!B82/indice_salaire!$B$88</f>
        <v>1360.6304347826087</v>
      </c>
      <c r="U75">
        <f>$U$90*indice_salaire!B82/indice_salaire!$B$97</f>
        <v>1107.7070063694268</v>
      </c>
      <c r="V75">
        <f>$V$90*indice_salaire!B82/indice_salaire!$B$97</f>
        <v>1301.2101910828026</v>
      </c>
      <c r="W75">
        <f>$W$90*indice_salaire!B82/indice_salaire!$B$97</f>
        <v>976.73036093418261</v>
      </c>
      <c r="X75">
        <f>$X$81*indice_salaire!B82/indice_salaire!$B$88</f>
        <v>1238.6521739130435</v>
      </c>
      <c r="Y75">
        <f>$Y$90*indice_salaire!B82/indice_salaire!$B$97</f>
        <v>1382.4946921443736</v>
      </c>
      <c r="Z75">
        <f>$Z$90*indice_salaire!B82/indice_salaire!$B$97</f>
        <v>1085.9872611464968</v>
      </c>
      <c r="AA75">
        <f>$AA$81*indice_salaire!B82/indice_salaire!$B$88</f>
        <v>435.3478260869565</v>
      </c>
      <c r="AB75">
        <f>$AB$81*indice_salaire!B82/indice_salaire!$B$88</f>
        <v>349.08695652173913</v>
      </c>
      <c r="AC75">
        <f>$AC$81*indice_salaire!B82/indice_salaire!$B$88</f>
        <v>256.76086956521738</v>
      </c>
      <c r="AD75">
        <f>$AD$81*indice_salaire!B82/indice_salaire!$B$88</f>
        <v>18.364130434782609</v>
      </c>
      <c r="AE75">
        <f>$AE$81*indice_salaire!B82/indice_salaire!$B$88</f>
        <v>13.95</v>
      </c>
    </row>
    <row r="76" spans="1:31" x14ac:dyDescent="0.45">
      <c r="A76" s="5">
        <v>1963</v>
      </c>
      <c r="B76">
        <f>$B$81*indice_salaire!B83/indice_salaire!$B$88</f>
        <v>1418.9391304347826</v>
      </c>
      <c r="C76">
        <f>$C$81*indice_salaire!B83/indice_salaire!$B$88</f>
        <v>1345.3217391304347</v>
      </c>
      <c r="D76">
        <f>$D$81*indice_salaire!B83/indice_salaire!$B$88</f>
        <v>1365.5304347826086</v>
      </c>
      <c r="E76">
        <f>$E$81*indice_salaire!B83/indice_salaire!$B$88</f>
        <v>1462.2434782608696</v>
      </c>
      <c r="F76">
        <f>$F$81*indice_salaire!B83/indice_salaire!$B$88</f>
        <v>1394.4</v>
      </c>
      <c r="G76">
        <f>$G$81*indice_salaire!B83/indice_salaire!$B$88</f>
        <v>1571.9478260869564</v>
      </c>
      <c r="H76">
        <f>$H$81*indice_salaire!B83/indice_salaire!$B$88</f>
        <v>1293.3565217391304</v>
      </c>
      <c r="I76">
        <f>$I$81*indice_salaire!B83/indice_salaire!$B$88</f>
        <v>1404.504347826087</v>
      </c>
      <c r="J76">
        <f>$J$81*indice_salaire!B83/indice_salaire!$B$88</f>
        <v>1361.9217391304348</v>
      </c>
      <c r="K76">
        <f>$K$81*indice_salaire!B83/indice_salaire!$B$88</f>
        <v>1353.2608695652175</v>
      </c>
      <c r="L76">
        <f>$L$81*indice_salaire!B83/indice_salaire!$B$88</f>
        <v>1440.5913043478261</v>
      </c>
      <c r="M76">
        <f>$M$81*indice_salaire!B83/indice_salaire!$B$88</f>
        <v>1401.6173913043478</v>
      </c>
      <c r="N76">
        <f>$N$81*indice_salaire!B83/indice_salaire!$B$88</f>
        <v>1325.8347826086956</v>
      </c>
      <c r="O76">
        <f>$O$81*indice_salaire!B83/indice_salaire!$B$88</f>
        <v>1500.495652173913</v>
      </c>
      <c r="P76">
        <f>$P$81*indice_salaire!B83/indice_salaire!$B$88</f>
        <v>1377.0782608695652</v>
      </c>
      <c r="Q76">
        <f>$Q$81*indice_salaire!B83/indice_salaire!$B$88</f>
        <v>1294.0782608695652</v>
      </c>
      <c r="R76">
        <f>$R$81*indice_salaire!B83/indice_salaire!$B$88</f>
        <v>1523.5913043478261</v>
      </c>
      <c r="S76">
        <f>$S$81*indice_salaire!B83/indice_salaire!$B$88</f>
        <v>1359.0347826086957</v>
      </c>
      <c r="T76">
        <f>$T$81*indice_salaire!B83/indice_salaire!$B$88</f>
        <v>1457.1913043478262</v>
      </c>
      <c r="U76">
        <f>$U$90*indice_salaire!B83/indice_salaire!$B$97</f>
        <v>1186.3184713375797</v>
      </c>
      <c r="V76">
        <f>$V$90*indice_salaire!B83/indice_salaire!$B$97</f>
        <v>1393.5541401273886</v>
      </c>
      <c r="W76">
        <f>$W$90*indice_salaire!B83/indice_salaire!$B$97</f>
        <v>1046.0467091295118</v>
      </c>
      <c r="X76">
        <f>$X$81*indice_salaire!B83/indice_salaire!$B$88</f>
        <v>1326.5565217391304</v>
      </c>
      <c r="Y76">
        <f>$Y$90*indice_salaire!B83/indice_salaire!$B$97</f>
        <v>1480.6072186836518</v>
      </c>
      <c r="Z76">
        <f>$Z$90*indice_salaire!B83/indice_salaire!$B$97</f>
        <v>1163.0573248407643</v>
      </c>
      <c r="AA76">
        <f>$AA$81*indice_salaire!B83/indice_salaire!$B$88</f>
        <v>466.24347826086955</v>
      </c>
      <c r="AB76">
        <f>$AB$81*indice_salaire!B83/indice_salaire!$B$88</f>
        <v>373.8608695652174</v>
      </c>
      <c r="AC76">
        <f>$AC$81*indice_salaire!B83/indice_salaire!$B$88</f>
        <v>274.98260869565217</v>
      </c>
      <c r="AD76">
        <f>$AD$81*indice_salaire!B83/indice_salaire!$B$88</f>
        <v>19.667391304347827</v>
      </c>
      <c r="AE76">
        <f>$AE$81*indice_salaire!B83/indice_salaire!$B$88</f>
        <v>14.94</v>
      </c>
    </row>
    <row r="77" spans="1:31" x14ac:dyDescent="0.45">
      <c r="A77" s="5">
        <v>1964</v>
      </c>
      <c r="B77">
        <f>$B$81*indice_salaire!B84/indice_salaire!$B$88</f>
        <v>1530.0608695652174</v>
      </c>
      <c r="C77">
        <f>$C$81*indice_salaire!B84/indice_salaire!$B$88</f>
        <v>1450.6782608695653</v>
      </c>
      <c r="D77">
        <f>$D$81*indice_salaire!B84/indice_salaire!$B$88</f>
        <v>1472.4695652173914</v>
      </c>
      <c r="E77">
        <f>$E$81*indice_salaire!B84/indice_salaire!$B$88</f>
        <v>1576.7565217391304</v>
      </c>
      <c r="F77">
        <f>$F$81*indice_salaire!B84/indice_salaire!$B$88</f>
        <v>1503.6</v>
      </c>
      <c r="G77">
        <f>$G$81*indice_salaire!B84/indice_salaire!$B$88</f>
        <v>1695.0521739130436</v>
      </c>
      <c r="H77">
        <f>$H$81*indice_salaire!B84/indice_salaire!$B$88</f>
        <v>1394.6434782608696</v>
      </c>
      <c r="I77">
        <f>$I$81*indice_salaire!B84/indice_salaire!$B$88</f>
        <v>1514.495652173913</v>
      </c>
      <c r="J77">
        <f>$J$81*indice_salaire!B84/indice_salaire!$B$88</f>
        <v>1468.5782608695652</v>
      </c>
      <c r="K77">
        <f>$K$81*indice_salaire!B84/indice_salaire!$B$88</f>
        <v>1459.2391304347825</v>
      </c>
      <c r="L77">
        <f>$L$81*indice_salaire!B84/indice_salaire!$B$88</f>
        <v>1553.4086956521739</v>
      </c>
      <c r="M77">
        <f>$M$81*indice_salaire!B84/indice_salaire!$B$88</f>
        <v>1511.3826086956522</v>
      </c>
      <c r="N77">
        <f>$N$81*indice_salaire!B84/indice_salaire!$B$88</f>
        <v>1429.6652173913044</v>
      </c>
      <c r="O77">
        <f>$O$81*indice_salaire!B84/indice_salaire!$B$88</f>
        <v>1618.004347826087</v>
      </c>
      <c r="P77">
        <f>$P$81*indice_salaire!B84/indice_salaire!$B$88</f>
        <v>1484.9217391304348</v>
      </c>
      <c r="Q77">
        <f>$Q$81*indice_salaire!B84/indice_salaire!$B$88</f>
        <v>1395.4217391304348</v>
      </c>
      <c r="R77">
        <f>$R$81*indice_salaire!B84/indice_salaire!$B$88</f>
        <v>1642.9086956521739</v>
      </c>
      <c r="S77">
        <f>$S$81*indice_salaire!B84/indice_salaire!$B$88</f>
        <v>1465.4652173913043</v>
      </c>
      <c r="T77">
        <f>$T$81*indice_salaire!B84/indice_salaire!$B$88</f>
        <v>1571.3086956521738</v>
      </c>
      <c r="U77">
        <f>$U$90*indice_salaire!B84/indice_salaire!$B$97</f>
        <v>1279.2229299363057</v>
      </c>
      <c r="V77">
        <f>$V$90*indice_salaire!B84/indice_salaire!$B$97</f>
        <v>1502.687898089172</v>
      </c>
      <c r="W77">
        <f>$W$90*indice_salaire!B84/indice_salaire!$B$97</f>
        <v>1127.9660297239916</v>
      </c>
      <c r="X77">
        <f>$X$81*indice_salaire!B84/indice_salaire!$B$88</f>
        <v>1430.4434782608696</v>
      </c>
      <c r="Y77">
        <f>$Y$90*indice_salaire!B84/indice_salaire!$B$97</f>
        <v>1596.5583864118896</v>
      </c>
      <c r="Z77">
        <f>$Z$90*indice_salaire!B84/indice_salaire!$B$97</f>
        <v>1254.1401273885351</v>
      </c>
      <c r="AA77">
        <f>$AA$81*indice_salaire!B84/indice_salaire!$B$88</f>
        <v>502.75652173913045</v>
      </c>
      <c r="AB77">
        <f>$AB$81*indice_salaire!B84/indice_salaire!$B$88</f>
        <v>403.1391304347826</v>
      </c>
      <c r="AC77">
        <f>$AC$81*indice_salaire!B84/indice_salaire!$B$88</f>
        <v>296.51739130434783</v>
      </c>
      <c r="AD77">
        <f>$AD$81*indice_salaire!B84/indice_salaire!$B$88</f>
        <v>21.207608695652173</v>
      </c>
      <c r="AE77">
        <f>$AE$81*indice_salaire!B84/indice_salaire!$B$88</f>
        <v>16.11</v>
      </c>
    </row>
    <row r="78" spans="1:31" x14ac:dyDescent="0.45">
      <c r="A78" s="5">
        <v>1965</v>
      </c>
      <c r="B78">
        <f>$B$81*indice_salaire!B85/indice_salaire!$B$88</f>
        <v>1641.1826086956521</v>
      </c>
      <c r="C78">
        <f>$C$81*indice_salaire!B85/indice_salaire!$B$88</f>
        <v>1556.0347826086957</v>
      </c>
      <c r="D78">
        <f>$D$81*indice_salaire!B85/indice_salaire!$B$88</f>
        <v>1579.4086956521739</v>
      </c>
      <c r="E78">
        <f>$E$81*indice_salaire!B85/indice_salaire!$B$88</f>
        <v>1691.2695652173913</v>
      </c>
      <c r="F78">
        <f>$F$81*indice_salaire!B85/indice_salaire!$B$88</f>
        <v>1612.8</v>
      </c>
      <c r="G78">
        <f>$G$81*indice_salaire!B85/indice_salaire!$B$88</f>
        <v>1818.1565217391305</v>
      </c>
      <c r="H78">
        <f>$H$81*indice_salaire!B85/indice_salaire!$B$88</f>
        <v>1495.9304347826087</v>
      </c>
      <c r="I78">
        <f>$I$81*indice_salaire!B85/indice_salaire!$B$88</f>
        <v>1624.4869565217391</v>
      </c>
      <c r="J78">
        <f>$J$81*indice_salaire!B85/indice_salaire!$B$88</f>
        <v>1575.2347826086957</v>
      </c>
      <c r="K78">
        <f>$K$81*indice_salaire!B85/indice_salaire!$B$88</f>
        <v>1565.2173913043478</v>
      </c>
      <c r="L78">
        <f>$L$81*indice_salaire!B85/indice_salaire!$B$88</f>
        <v>1666.2260869565218</v>
      </c>
      <c r="M78">
        <f>$M$81*indice_salaire!B85/indice_salaire!$B$88</f>
        <v>1621.1478260869565</v>
      </c>
      <c r="N78">
        <f>$N$81*indice_salaire!B85/indice_salaire!$B$88</f>
        <v>1533.495652173913</v>
      </c>
      <c r="O78">
        <f>$O$81*indice_salaire!B85/indice_salaire!$B$88</f>
        <v>1735.5130434782609</v>
      </c>
      <c r="P78">
        <f>$P$81*indice_salaire!B85/indice_salaire!$B$88</f>
        <v>1592.7652173913043</v>
      </c>
      <c r="Q78">
        <f>$Q$81*indice_salaire!B85/indice_salaire!$B$88</f>
        <v>1496.7652173913043</v>
      </c>
      <c r="R78">
        <f>$R$81*indice_salaire!B85/indice_salaire!$B$88</f>
        <v>1762.2260869565218</v>
      </c>
      <c r="S78">
        <f>$S$81*indice_salaire!B85/indice_salaire!$B$88</f>
        <v>1571.895652173913</v>
      </c>
      <c r="T78">
        <f>$T$81*indice_salaire!B85/indice_salaire!$B$88</f>
        <v>1685.4260869565217</v>
      </c>
      <c r="U78">
        <f>$U$90*indice_salaire!B85/indice_salaire!$B$97</f>
        <v>1372.1273885350317</v>
      </c>
      <c r="V78">
        <f>$V$90*indice_salaire!B85/indice_salaire!$B$97</f>
        <v>1611.8216560509554</v>
      </c>
      <c r="W78">
        <f>$W$90*indice_salaire!B85/indice_salaire!$B$97</f>
        <v>1209.8853503184714</v>
      </c>
      <c r="X78">
        <f>$X$81*indice_salaire!B85/indice_salaire!$B$88</f>
        <v>1534.3304347826088</v>
      </c>
      <c r="Y78">
        <f>$Y$90*indice_salaire!B85/indice_salaire!$B$97</f>
        <v>1712.5095541401274</v>
      </c>
      <c r="Z78">
        <f>$Z$90*indice_salaire!B85/indice_salaire!$B$97</f>
        <v>1345.2229299363057</v>
      </c>
      <c r="AA78">
        <f>$AA$81*indice_salaire!B85/indice_salaire!$B$88</f>
        <v>539.26956521739135</v>
      </c>
      <c r="AB78">
        <f>$AB$81*indice_salaire!B85/indice_salaire!$B$88</f>
        <v>432.4173913043478</v>
      </c>
      <c r="AC78">
        <f>$AC$81*indice_salaire!B85/indice_salaire!$B$88</f>
        <v>318.05217391304348</v>
      </c>
      <c r="AD78">
        <f>$AD$81*indice_salaire!B85/indice_salaire!$B$88</f>
        <v>22.747826086956522</v>
      </c>
      <c r="AE78">
        <f>$AE$81*indice_salaire!B85/indice_salaire!$B$88</f>
        <v>17.279999999999998</v>
      </c>
    </row>
    <row r="79" spans="1:31" x14ac:dyDescent="0.45">
      <c r="A79" s="5">
        <v>1966</v>
      </c>
      <c r="B79">
        <f>$B$81*indice_salaire!B86/indice_salaire!$B$88</f>
        <v>1760.8521739130435</v>
      </c>
      <c r="C79">
        <f>$C$81*indice_salaire!B86/indice_salaire!$B$88</f>
        <v>1669.495652173913</v>
      </c>
      <c r="D79">
        <f>$D$81*indice_salaire!B86/indice_salaire!$B$88</f>
        <v>1694.5739130434783</v>
      </c>
      <c r="E79">
        <f>$E$81*indice_salaire!B86/indice_salaire!$B$88</f>
        <v>1814.5913043478261</v>
      </c>
      <c r="F79">
        <f>$F$81*indice_salaire!B86/indice_salaire!$B$88</f>
        <v>1730.4</v>
      </c>
      <c r="G79">
        <f>$G$81*indice_salaire!B86/indice_salaire!$B$88</f>
        <v>1950.7304347826087</v>
      </c>
      <c r="H79">
        <f>$H$81*indice_salaire!B86/indice_salaire!$B$88</f>
        <v>1605.0086956521739</v>
      </c>
      <c r="I79">
        <f>$I$81*indice_salaire!B86/indice_salaire!$B$88</f>
        <v>1742.9391304347826</v>
      </c>
      <c r="J79">
        <f>$J$81*indice_salaire!B86/indice_salaire!$B$88</f>
        <v>1690.0956521739131</v>
      </c>
      <c r="K79">
        <f>$K$81*indice_salaire!B86/indice_salaire!$B$88</f>
        <v>1679.3478260869565</v>
      </c>
      <c r="L79">
        <f>$L$81*indice_salaire!B86/indice_salaire!$B$88</f>
        <v>1787.7217391304348</v>
      </c>
      <c r="M79">
        <f>$M$81*indice_salaire!B86/indice_salaire!$B$88</f>
        <v>1739.3565217391304</v>
      </c>
      <c r="N79">
        <f>$N$81*indice_salaire!B86/indice_salaire!$B$88</f>
        <v>1645.3130434782609</v>
      </c>
      <c r="O79">
        <f>$O$81*indice_salaire!B86/indice_salaire!$B$88</f>
        <v>1862.0608695652174</v>
      </c>
      <c r="P79">
        <f>$P$81*indice_salaire!B86/indice_salaire!$B$88</f>
        <v>1708.9043478260869</v>
      </c>
      <c r="Q79">
        <f>$Q$81*indice_salaire!B86/indice_salaire!$B$88</f>
        <v>1605.9043478260869</v>
      </c>
      <c r="R79">
        <f>$R$81*indice_salaire!B86/indice_salaire!$B$88</f>
        <v>1890.7217391304348</v>
      </c>
      <c r="S79">
        <f>$S$81*indice_salaire!B86/indice_salaire!$B$88</f>
        <v>1686.5130434782609</v>
      </c>
      <c r="T79">
        <f>$T$81*indice_salaire!B86/indice_salaire!$B$88</f>
        <v>1808.3217391304347</v>
      </c>
      <c r="U79">
        <f>$U$90*indice_salaire!B86/indice_salaire!$B$97</f>
        <v>1472.1783439490446</v>
      </c>
      <c r="V79">
        <f>$V$90*indice_salaire!B86/indice_salaire!$B$97</f>
        <v>1729.3503184713377</v>
      </c>
      <c r="W79">
        <f>$W$90*indice_salaire!B86/indice_salaire!$B$97</f>
        <v>1298.1061571125265</v>
      </c>
      <c r="X79">
        <f>$X$81*indice_salaire!B86/indice_salaire!$B$88</f>
        <v>1646.2086956521739</v>
      </c>
      <c r="Y79">
        <f>$Y$90*indice_salaire!B86/indice_salaire!$B$97</f>
        <v>1837.380042462845</v>
      </c>
      <c r="Z79">
        <f>$Z$90*indice_salaire!B86/indice_salaire!$B$97</f>
        <v>1443.312101910828</v>
      </c>
      <c r="AA79">
        <f>$AA$81*indice_salaire!B86/indice_salaire!$B$88</f>
        <v>578.59130434782605</v>
      </c>
      <c r="AB79">
        <f>$AB$81*indice_salaire!B86/indice_salaire!$B$88</f>
        <v>463.94782608695652</v>
      </c>
      <c r="AC79">
        <f>$AC$81*indice_salaire!B86/indice_salaire!$B$88</f>
        <v>341.24347826086955</v>
      </c>
      <c r="AD79">
        <f>$AD$81*indice_salaire!B86/indice_salaire!$B$88</f>
        <v>24.406521739130437</v>
      </c>
      <c r="AE79">
        <f>$AE$81*indice_salaire!B86/indice_salaire!$B$88</f>
        <v>18.54</v>
      </c>
    </row>
    <row r="80" spans="1:31" x14ac:dyDescent="0.45">
      <c r="A80" s="5">
        <v>1967</v>
      </c>
      <c r="B80">
        <f>$B$81*indice_salaire!B87/indice_salaire!$B$88</f>
        <v>1876.2478260869566</v>
      </c>
      <c r="C80">
        <f>$C$81*indice_salaire!B87/indice_salaire!$B$88</f>
        <v>1778.9043478260869</v>
      </c>
      <c r="D80">
        <f>$D$81*indice_salaire!B87/indice_salaire!$B$88</f>
        <v>1805.6260869565217</v>
      </c>
      <c r="E80">
        <f>$E$81*indice_salaire!B87/indice_salaire!$B$88</f>
        <v>1933.5086956521739</v>
      </c>
      <c r="F80">
        <f>$F$81*indice_salaire!B87/indice_salaire!$B$88</f>
        <v>1843.8</v>
      </c>
      <c r="G80">
        <f>$G$81*indice_salaire!B87/indice_salaire!$B$88</f>
        <v>2078.5695652173913</v>
      </c>
      <c r="H80">
        <f>$H$81*indice_salaire!B87/indice_salaire!$B$88</f>
        <v>1710.1913043478262</v>
      </c>
      <c r="I80">
        <f>$I$81*indice_salaire!B87/indice_salaire!$B$88</f>
        <v>1857.1608695652174</v>
      </c>
      <c r="J80">
        <f>$J$81*indice_salaire!B87/indice_salaire!$B$88</f>
        <v>1800.854347826087</v>
      </c>
      <c r="K80">
        <f>$K$81*indice_salaire!B87/indice_salaire!$B$88</f>
        <v>1789.4021739130435</v>
      </c>
      <c r="L80">
        <f>$L$81*indice_salaire!B87/indice_salaire!$B$88</f>
        <v>1904.8782608695651</v>
      </c>
      <c r="M80">
        <f>$M$81*indice_salaire!B87/indice_salaire!$B$88</f>
        <v>1853.3434782608695</v>
      </c>
      <c r="N80">
        <f>$N$81*indice_salaire!B87/indice_salaire!$B$88</f>
        <v>1753.1369565217392</v>
      </c>
      <c r="O80">
        <f>$O$81*indice_salaire!B87/indice_salaire!$B$88</f>
        <v>1984.0891304347826</v>
      </c>
      <c r="P80">
        <f>$P$81*indice_salaire!B87/indice_salaire!$B$88</f>
        <v>1820.895652173913</v>
      </c>
      <c r="Q80">
        <f>$Q$81*indice_salaire!B87/indice_salaire!$B$88</f>
        <v>1711.145652173913</v>
      </c>
      <c r="R80">
        <f>$R$81*indice_salaire!B87/indice_salaire!$B$88</f>
        <v>2014.6282608695651</v>
      </c>
      <c r="S80">
        <f>$S$81*indice_salaire!B87/indice_salaire!$B$88</f>
        <v>1797.0369565217391</v>
      </c>
      <c r="T80">
        <f>$T$81*indice_salaire!B87/indice_salaire!$B$88</f>
        <v>1926.8282608695652</v>
      </c>
      <c r="U80">
        <f>$U$90*indice_salaire!B87/indice_salaire!$B$97</f>
        <v>1568.656050955414</v>
      </c>
      <c r="V80">
        <f>$V$90*indice_salaire!B87/indice_salaire!$B$97</f>
        <v>1842.6815286624203</v>
      </c>
      <c r="W80">
        <f>$W$90*indice_salaire!B87/indice_salaire!$B$97</f>
        <v>1383.1762208067942</v>
      </c>
      <c r="X80">
        <f>$X$81*indice_salaire!B87/indice_salaire!$B$88</f>
        <v>1754.0913043478261</v>
      </c>
      <c r="Y80">
        <f>$Y$90*indice_salaire!B87/indice_salaire!$B$97</f>
        <v>1957.7908704883228</v>
      </c>
      <c r="Z80">
        <f>$Z$90*indice_salaire!B87/indice_salaire!$B$97</f>
        <v>1537.8980891719746</v>
      </c>
      <c r="AA80">
        <f>$AA$81*indice_salaire!B87/indice_salaire!$B$88</f>
        <v>616.50869565217397</v>
      </c>
      <c r="AB80">
        <f>$AB$81*indice_salaire!B87/indice_salaire!$B$88</f>
        <v>494.35217391304349</v>
      </c>
      <c r="AC80">
        <f>$AC$81*indice_salaire!B87/indice_salaire!$B$88</f>
        <v>363.60652173913041</v>
      </c>
      <c r="AD80">
        <f>$AD$81*indice_salaire!B87/indice_salaire!$B$88</f>
        <v>26.005978260869565</v>
      </c>
      <c r="AE80">
        <f>$AE$81*indice_salaire!B87/indice_salaire!$B$88</f>
        <v>19.754999999999999</v>
      </c>
    </row>
    <row r="81" spans="1:31" x14ac:dyDescent="0.45">
      <c r="A81" s="9">
        <f>'salaire 2_3'!A19</f>
        <v>1968</v>
      </c>
      <c r="B81" s="5">
        <f>'salaire 2_3'!B19</f>
        <v>1966</v>
      </c>
      <c r="C81" s="5">
        <f>'salaire 2_3'!C19</f>
        <v>1864</v>
      </c>
      <c r="D81" s="5">
        <f>'salaire 2_3'!D19</f>
        <v>1892</v>
      </c>
      <c r="E81" s="5">
        <f>'salaire 2_3'!E19</f>
        <v>2026</v>
      </c>
      <c r="F81" s="5">
        <f>'salaire 2_3'!F19</f>
        <v>1932</v>
      </c>
      <c r="G81" s="5">
        <f>'salaire 2_3'!G19</f>
        <v>2178</v>
      </c>
      <c r="H81" s="5">
        <f>'salaire 2_3'!H19</f>
        <v>1792</v>
      </c>
      <c r="I81" s="5">
        <f>'salaire 2_3'!I19</f>
        <v>1946</v>
      </c>
      <c r="J81" s="5">
        <f>'salaire 2_3'!J19</f>
        <v>1887</v>
      </c>
      <c r="K81" s="5">
        <f>'salaire 2_3'!K19</f>
        <v>1875</v>
      </c>
      <c r="L81" s="5">
        <f>'salaire 2_3'!L19</f>
        <v>1996</v>
      </c>
      <c r="M81" s="5">
        <f>'salaire 2_3'!M19</f>
        <v>1942</v>
      </c>
      <c r="N81" s="5">
        <f>'salaire 2_3'!N19</f>
        <v>1837</v>
      </c>
      <c r="O81" s="5">
        <f>'salaire 2_3'!O19</f>
        <v>2079</v>
      </c>
      <c r="P81" s="5">
        <f>'salaire 2_3'!P19</f>
        <v>1908</v>
      </c>
      <c r="Q81" s="5">
        <f>'salaire 2_3'!Q19</f>
        <v>1793</v>
      </c>
      <c r="R81" s="5">
        <f>'salaire 2_3'!R19</f>
        <v>2111</v>
      </c>
      <c r="S81" s="5">
        <f>'salaire 2_3'!S19</f>
        <v>1883</v>
      </c>
      <c r="T81" s="5">
        <f>'salaire 2_3'!T19</f>
        <v>2019</v>
      </c>
      <c r="U81">
        <f>$U$90*indice_salaire!B88/indice_salaire!$B$97</f>
        <v>1643.6942675159235</v>
      </c>
      <c r="V81">
        <f>$V$90*indice_salaire!B88/indice_salaire!$B$97</f>
        <v>1930.8280254777071</v>
      </c>
      <c r="W81">
        <f>$W$90*indice_salaire!B88/indice_salaire!$B$97</f>
        <v>1449.3418259023354</v>
      </c>
      <c r="X81" s="5">
        <f>'salaire 2_3'!X19</f>
        <v>1838</v>
      </c>
      <c r="Y81">
        <f>$Y$90*indice_salaire!B88/indice_salaire!$B$97</f>
        <v>2051.4437367303608</v>
      </c>
      <c r="Z81">
        <f>$Z$90*indice_salaire!B88/indice_salaire!$B$97</f>
        <v>1611.4649681528663</v>
      </c>
      <c r="AA81">
        <f>salaire_1!B104</f>
        <v>646</v>
      </c>
      <c r="AB81">
        <f>salaire_1!C104</f>
        <v>518</v>
      </c>
      <c r="AC81">
        <f>salaire_1!D104</f>
        <v>381</v>
      </c>
      <c r="AD81">
        <f>salaire_1!E104</f>
        <v>27.25</v>
      </c>
      <c r="AE81">
        <f>salaire_1!F104</f>
        <v>20.7</v>
      </c>
    </row>
    <row r="82" spans="1:31" x14ac:dyDescent="0.45">
      <c r="A82" s="9">
        <f>'salaire 2_3'!A20</f>
        <v>1969</v>
      </c>
      <c r="B82" s="5">
        <f>'salaire 2_3'!B20</f>
        <v>2059</v>
      </c>
      <c r="C82" s="5">
        <f>'salaire 2_3'!C20</f>
        <v>1960</v>
      </c>
      <c r="D82" s="5">
        <f>'salaire 2_3'!D20</f>
        <v>2016</v>
      </c>
      <c r="E82" s="5">
        <f>'salaire 2_3'!E20</f>
        <v>2144</v>
      </c>
      <c r="F82" s="5">
        <f>'salaire 2_3'!F20</f>
        <v>2035</v>
      </c>
      <c r="G82" s="5">
        <f>'salaire 2_3'!G20</f>
        <v>2376</v>
      </c>
      <c r="H82" s="5">
        <f>'salaire 2_3'!H20</f>
        <v>1883</v>
      </c>
      <c r="I82" s="5">
        <f>'salaire 2_3'!I20</f>
        <v>2056</v>
      </c>
      <c r="J82" s="5">
        <f>'salaire 2_3'!J20</f>
        <v>1981</v>
      </c>
      <c r="K82" s="5">
        <f>'salaire 2_3'!K20</f>
        <v>1988</v>
      </c>
      <c r="L82" s="5">
        <f>'salaire 2_3'!L20</f>
        <v>2076</v>
      </c>
      <c r="M82" s="5">
        <f>'salaire 2_3'!M20</f>
        <v>2063</v>
      </c>
      <c r="N82" s="5">
        <f>'salaire 2_3'!N20</f>
        <v>1954</v>
      </c>
      <c r="O82" s="5">
        <f>'salaire 2_3'!O20</f>
        <v>2179</v>
      </c>
      <c r="P82" s="5">
        <f>'salaire 2_3'!P20</f>
        <v>2012</v>
      </c>
      <c r="Q82" s="5">
        <f>'salaire 2_3'!Q20</f>
        <v>1930</v>
      </c>
      <c r="R82" s="5">
        <f>'salaire 2_3'!R20</f>
        <v>2213</v>
      </c>
      <c r="S82" s="5">
        <f>'salaire 2_3'!S20</f>
        <v>1997</v>
      </c>
      <c r="T82" s="5">
        <f>'salaire 2_3'!T20</f>
        <v>2105</v>
      </c>
      <c r="U82">
        <f>$U$90*indice_salaire!B89/indice_salaire!$B$97</f>
        <v>1743.7452229299363</v>
      </c>
      <c r="V82">
        <f>$V$90*indice_salaire!B89/indice_salaire!$B$97</f>
        <v>2048.3566878980891</v>
      </c>
      <c r="W82">
        <f>$W$90*indice_salaire!B89/indice_salaire!$B$97</f>
        <v>1537.5626326963907</v>
      </c>
      <c r="X82" s="5">
        <f>'salaire 2_3'!X20</f>
        <v>1932</v>
      </c>
      <c r="Y82">
        <f>$Y$90*indice_salaire!B89/indice_salaire!$B$97</f>
        <v>2176.3142250530786</v>
      </c>
      <c r="Z82">
        <f>$Z$90*indice_salaire!B89/indice_salaire!$B$97</f>
        <v>1709.5541401273886</v>
      </c>
      <c r="AA82">
        <f>salaire_1!B105</f>
        <v>703</v>
      </c>
      <c r="AB82">
        <f>salaire_1!C105</f>
        <v>573</v>
      </c>
      <c r="AC82">
        <f>salaire_1!D105</f>
        <v>405</v>
      </c>
      <c r="AD82">
        <f>salaire_1!E105</f>
        <v>29.55</v>
      </c>
      <c r="AE82">
        <f>salaire_1!F105</f>
        <v>22.5</v>
      </c>
    </row>
    <row r="83" spans="1:31" x14ac:dyDescent="0.45">
      <c r="A83" s="9">
        <f>'salaire 2_3'!A21</f>
        <v>1970</v>
      </c>
      <c r="B83" s="5">
        <f>'salaire 2_3'!B21</f>
        <v>2179</v>
      </c>
      <c r="C83" s="5">
        <f>'salaire 2_3'!C21</f>
        <v>2103</v>
      </c>
      <c r="D83" s="5">
        <f>'salaire 2_3'!D21</f>
        <v>2165</v>
      </c>
      <c r="E83" s="5">
        <f>'salaire 2_3'!E21</f>
        <v>2295</v>
      </c>
      <c r="F83" s="5">
        <f>'salaire 2_3'!F21</f>
        <v>2152</v>
      </c>
      <c r="G83" s="5">
        <f>'salaire 2_3'!G21</f>
        <v>2510</v>
      </c>
      <c r="H83" s="5">
        <f>'salaire 2_3'!H21</f>
        <v>2033</v>
      </c>
      <c r="I83" s="5">
        <f>'salaire 2_3'!I21</f>
        <v>2233</v>
      </c>
      <c r="J83" s="5">
        <f>'salaire 2_3'!J21</f>
        <v>2146</v>
      </c>
      <c r="K83" s="5">
        <f>'salaire 2_3'!K21</f>
        <v>2081</v>
      </c>
      <c r="L83" s="5">
        <f>'salaire 2_3'!L21</f>
        <v>2124</v>
      </c>
      <c r="M83" s="5">
        <f>'salaire 2_3'!M21</f>
        <v>2191</v>
      </c>
      <c r="N83" s="5">
        <f>'salaire 2_3'!N21</f>
        <v>2079</v>
      </c>
      <c r="O83" s="5">
        <f>'salaire 2_3'!O21</f>
        <v>2318</v>
      </c>
      <c r="P83" s="5">
        <f>'salaire 2_3'!P21</f>
        <v>2152</v>
      </c>
      <c r="Q83" s="5">
        <f>'salaire 2_3'!Q21</f>
        <v>2082</v>
      </c>
      <c r="R83" s="5">
        <f>'salaire 2_3'!R21</f>
        <v>2368</v>
      </c>
      <c r="S83" s="5">
        <f>'salaire 2_3'!S21</f>
        <v>2144</v>
      </c>
      <c r="T83" s="5">
        <f>'salaire 2_3'!T21</f>
        <v>2261</v>
      </c>
      <c r="U83">
        <f>$U$90*indice_salaire!B90/indice_salaire!$B$97</f>
        <v>1908.1146496815286</v>
      </c>
      <c r="V83">
        <f>$V$90*indice_salaire!B90/indice_salaire!$B$97</f>
        <v>2241.43949044586</v>
      </c>
      <c r="W83">
        <f>$W$90*indice_salaire!B90/indice_salaire!$B$97</f>
        <v>1682.4968152866243</v>
      </c>
      <c r="X83" s="5">
        <f>'salaire 2_3'!X21</f>
        <v>2066</v>
      </c>
      <c r="Y83">
        <f>$Y$90*indice_salaire!B90/indice_salaire!$B$97</f>
        <v>2381.4585987261148</v>
      </c>
      <c r="Z83">
        <f>$Z$90*indice_salaire!B90/indice_salaire!$B$97</f>
        <v>1870.7006369426751</v>
      </c>
      <c r="AA83">
        <f>salaire_1!B106</f>
        <v>777</v>
      </c>
      <c r="AB83">
        <f>salaire_1!C106</f>
        <v>624</v>
      </c>
      <c r="AC83">
        <f>salaire_1!D106</f>
        <v>451</v>
      </c>
      <c r="AD83">
        <f>salaire_1!E106</f>
        <v>32</v>
      </c>
      <c r="AE83">
        <f>salaire_1!F106</f>
        <v>24.45</v>
      </c>
    </row>
    <row r="84" spans="1:31" x14ac:dyDescent="0.45">
      <c r="A84" s="9">
        <f>'salaire 2_3'!A22</f>
        <v>1971</v>
      </c>
      <c r="B84" s="5">
        <f>'salaire 2_3'!B22</f>
        <v>2390</v>
      </c>
      <c r="C84" s="5">
        <f>'salaire 2_3'!C22</f>
        <v>2297</v>
      </c>
      <c r="D84" s="5">
        <f>'salaire 2_3'!D22</f>
        <v>2359</v>
      </c>
      <c r="E84" s="5">
        <f>'salaire 2_3'!E22</f>
        <v>2529</v>
      </c>
      <c r="F84" s="5">
        <f>'salaire 2_3'!F22</f>
        <v>2426</v>
      </c>
      <c r="G84" s="5">
        <f>'salaire 2_3'!G22</f>
        <v>2891</v>
      </c>
      <c r="H84" s="5">
        <f>'salaire 2_3'!H22</f>
        <v>2220</v>
      </c>
      <c r="I84" s="5">
        <f>'salaire 2_3'!I22</f>
        <v>2471</v>
      </c>
      <c r="J84" s="5">
        <f>'salaire 2_3'!J22</f>
        <v>2344</v>
      </c>
      <c r="K84" s="5">
        <f>'salaire 2_3'!K22</f>
        <v>2262</v>
      </c>
      <c r="L84" s="5">
        <f>'salaire 2_3'!L22</f>
        <v>2287</v>
      </c>
      <c r="M84" s="5">
        <f>'salaire 2_3'!M22</f>
        <v>2428</v>
      </c>
      <c r="N84" s="5">
        <f>'salaire 2_3'!N22</f>
        <v>2329</v>
      </c>
      <c r="O84" s="5">
        <f>'salaire 2_3'!O22</f>
        <v>2612</v>
      </c>
      <c r="P84" s="5">
        <f>'salaire 2_3'!P22</f>
        <v>2389</v>
      </c>
      <c r="Q84" s="5">
        <f>'salaire 2_3'!Q22</f>
        <v>2311</v>
      </c>
      <c r="R84" s="5">
        <f>'salaire 2_3'!R22</f>
        <v>2513</v>
      </c>
      <c r="S84" s="5">
        <f>'salaire 2_3'!S22</f>
        <v>2325</v>
      </c>
      <c r="T84" s="5">
        <f>'salaire 2_3'!T22</f>
        <v>2485</v>
      </c>
      <c r="U84">
        <f>$U$90*indice_salaire!B91/indice_salaire!$B$97</f>
        <v>2147.5222929936308</v>
      </c>
      <c r="V84">
        <f>$V$90*indice_salaire!B91/indice_salaire!$B$97</f>
        <v>2522.6687898089172</v>
      </c>
      <c r="W84">
        <f>$W$90*indice_salaire!B91/indice_salaire!$B$97</f>
        <v>1893.5966029723991</v>
      </c>
      <c r="X84" s="5">
        <f>'salaire 2_3'!X22</f>
        <v>2287</v>
      </c>
      <c r="Y84">
        <f>$Y$90*indice_salaire!B91/indice_salaire!$B$97</f>
        <v>2680.2558386411888</v>
      </c>
      <c r="Z84">
        <f>$Z$90*indice_salaire!B91/indice_salaire!$B$97</f>
        <v>2105.4140127388537</v>
      </c>
      <c r="AA84">
        <f>salaire_1!B107</f>
        <v>848</v>
      </c>
      <c r="AB84">
        <f>salaire_1!C107</f>
        <v>696</v>
      </c>
      <c r="AC84">
        <f>salaire_1!D107</f>
        <v>501</v>
      </c>
      <c r="AD84">
        <f>salaire_1!E107</f>
        <v>35.700000000000003</v>
      </c>
      <c r="AE84">
        <f>salaire_1!F107</f>
        <v>26.95</v>
      </c>
    </row>
    <row r="85" spans="1:31" x14ac:dyDescent="0.45">
      <c r="A85" s="9">
        <f>'salaire 2_3'!A23</f>
        <v>1972</v>
      </c>
      <c r="B85" s="5">
        <f>'salaire 2_3'!B23</f>
        <v>2616</v>
      </c>
      <c r="C85" s="5">
        <f>'salaire 2_3'!C23</f>
        <v>2488</v>
      </c>
      <c r="D85" s="5">
        <f>'salaire 2_3'!D23</f>
        <v>2547</v>
      </c>
      <c r="E85" s="5">
        <f>'salaire 2_3'!E23</f>
        <v>2733</v>
      </c>
      <c r="F85" s="5">
        <f>'salaire 2_3'!F23</f>
        <v>2632</v>
      </c>
      <c r="G85" s="5">
        <f>'salaire 2_3'!G23</f>
        <v>3148</v>
      </c>
      <c r="H85" s="5">
        <f>'salaire 2_3'!H23</f>
        <v>2496</v>
      </c>
      <c r="I85" s="5">
        <f>'salaire 2_3'!I23</f>
        <v>2711</v>
      </c>
      <c r="J85" s="5">
        <f>'salaire 2_3'!J23</f>
        <v>2599</v>
      </c>
      <c r="K85" s="5">
        <f>'salaire 2_3'!K23</f>
        <v>2422</v>
      </c>
      <c r="L85" s="5">
        <f>'salaire 2_3'!L23</f>
        <v>2515</v>
      </c>
      <c r="M85" s="5">
        <f>'salaire 2_3'!M23</f>
        <v>2654</v>
      </c>
      <c r="N85" s="5">
        <f>'salaire 2_3'!N23</f>
        <v>2559</v>
      </c>
      <c r="O85" s="5">
        <f>'salaire 2_3'!O23</f>
        <v>2881</v>
      </c>
      <c r="P85" s="5">
        <f>'salaire 2_3'!P23</f>
        <v>2593</v>
      </c>
      <c r="Q85" s="5">
        <f>'salaire 2_3'!Q23</f>
        <v>2535</v>
      </c>
      <c r="R85" s="5">
        <f>'salaire 2_3'!R23</f>
        <v>2779</v>
      </c>
      <c r="S85" s="5">
        <f>'salaire 2_3'!S23</f>
        <v>2539</v>
      </c>
      <c r="T85" s="5">
        <f>'salaire 2_3'!T23</f>
        <v>2706</v>
      </c>
      <c r="U85">
        <f>$U$90*indice_salaire!B92/indice_salaire!$B$97</f>
        <v>2383.3566878980891</v>
      </c>
      <c r="V85">
        <f>$V$90*indice_salaire!B92/indice_salaire!$B$97</f>
        <v>2799.7006369426754</v>
      </c>
      <c r="W85">
        <f>$W$90*indice_salaire!B92/indice_salaire!$B$97</f>
        <v>2101.5456475583865</v>
      </c>
      <c r="X85" s="5">
        <f>'salaire 2_3'!X23</f>
        <v>2507</v>
      </c>
      <c r="Y85">
        <f>$Y$90*indice_salaire!B92/indice_salaire!$B$97</f>
        <v>2974.5934182590236</v>
      </c>
      <c r="Z85">
        <f>$Z$90*indice_salaire!B92/indice_salaire!$B$97</f>
        <v>2336.624203821656</v>
      </c>
      <c r="AA85">
        <f>salaire_1!B108</f>
        <v>946</v>
      </c>
      <c r="AB85">
        <f>salaire_1!C108</f>
        <v>781</v>
      </c>
      <c r="AC85">
        <f>salaire_1!D108</f>
        <v>562</v>
      </c>
      <c r="AD85">
        <f>salaire_1!E108</f>
        <v>39.6</v>
      </c>
      <c r="AE85">
        <f>salaire_1!F108</f>
        <v>31</v>
      </c>
    </row>
    <row r="86" spans="1:31" x14ac:dyDescent="0.45">
      <c r="A86" s="9">
        <f>'salaire 2_3'!A24</f>
        <v>1973</v>
      </c>
      <c r="B86" s="5">
        <f>'salaire 2_3'!B24</f>
        <v>2943</v>
      </c>
      <c r="C86" s="5">
        <f>'salaire 2_3'!C24</f>
        <v>2799</v>
      </c>
      <c r="D86" s="5">
        <f>'salaire 2_3'!D24</f>
        <v>2845</v>
      </c>
      <c r="E86" s="5">
        <f>'salaire 2_3'!E24</f>
        <v>3031</v>
      </c>
      <c r="F86" s="5">
        <f>'salaire 2_3'!F24</f>
        <v>2965</v>
      </c>
      <c r="G86" s="5">
        <f>'salaire 2_3'!G24</f>
        <v>3378</v>
      </c>
      <c r="H86" s="5">
        <f>'salaire 2_3'!H24</f>
        <v>2803</v>
      </c>
      <c r="I86" s="5">
        <f>'salaire 2_3'!I24</f>
        <v>3031</v>
      </c>
      <c r="J86" s="5">
        <f>'salaire 2_3'!J24</f>
        <v>2910</v>
      </c>
      <c r="K86" s="5">
        <f>'salaire 2_3'!K24</f>
        <v>2641</v>
      </c>
      <c r="L86" s="5">
        <f>'salaire 2_3'!L24</f>
        <v>2820</v>
      </c>
      <c r="M86" s="5">
        <f>'salaire 2_3'!M24</f>
        <v>2940</v>
      </c>
      <c r="N86" s="5">
        <f>'salaire 2_3'!N24</f>
        <v>2843</v>
      </c>
      <c r="O86" s="5">
        <f>'salaire 2_3'!O24</f>
        <v>3244</v>
      </c>
      <c r="P86" s="5">
        <f>'salaire 2_3'!P24</f>
        <v>2868</v>
      </c>
      <c r="Q86" s="5">
        <f>'salaire 2_3'!Q24</f>
        <v>2815</v>
      </c>
      <c r="R86" s="5">
        <f>'salaire 2_3'!R24</f>
        <v>3028</v>
      </c>
      <c r="S86" s="5">
        <f>'salaire 2_3'!S24</f>
        <v>2827</v>
      </c>
      <c r="T86" s="5">
        <f>'salaire 2_3'!T24</f>
        <v>2999</v>
      </c>
      <c r="U86">
        <f>$U$90*indice_salaire!B93/indice_salaire!$B$97</f>
        <v>2669.2165605095543</v>
      </c>
      <c r="V86">
        <f>$V$90*indice_salaire!B93/indice_salaire!$B$97</f>
        <v>3135.496815286624</v>
      </c>
      <c r="W86">
        <f>$W$90*indice_salaire!B93/indice_salaire!$B$97</f>
        <v>2353.6050955414012</v>
      </c>
      <c r="X86" s="5">
        <f>'salaire 2_3'!X24</f>
        <v>2806</v>
      </c>
      <c r="Y86">
        <f>$Y$90*indice_salaire!B93/indice_salaire!$B$97</f>
        <v>3331.3662420382166</v>
      </c>
      <c r="Z86">
        <f>$Z$90*indice_salaire!B93/indice_salaire!$B$97</f>
        <v>2616.8789808917199</v>
      </c>
      <c r="AA86">
        <f>salaire_1!B109</f>
        <v>1069</v>
      </c>
      <c r="AB86">
        <f>salaire_1!C109</f>
        <v>885</v>
      </c>
      <c r="AC86">
        <f>salaire_1!D109</f>
        <v>640</v>
      </c>
      <c r="AD86">
        <f>salaire_1!E109</f>
        <v>44.7</v>
      </c>
      <c r="AE86">
        <f>salaire_1!F109</f>
        <v>35</v>
      </c>
    </row>
    <row r="87" spans="1:31" x14ac:dyDescent="0.45">
      <c r="A87" s="9">
        <f>'salaire 2_3'!A25</f>
        <v>1974</v>
      </c>
      <c r="B87" s="5">
        <f>'salaire 2_3'!B25</f>
        <v>3321</v>
      </c>
      <c r="C87" s="5">
        <f>'salaire 2_3'!C25</f>
        <v>3106</v>
      </c>
      <c r="D87" s="5">
        <f>'salaire 2_3'!D25</f>
        <v>3145</v>
      </c>
      <c r="E87" s="5">
        <f>'salaire 2_3'!E25</f>
        <v>3385</v>
      </c>
      <c r="F87" s="5">
        <f>'salaire 2_3'!F25</f>
        <v>3311</v>
      </c>
      <c r="G87" s="5">
        <f>'salaire 2_3'!G25</f>
        <v>3817</v>
      </c>
      <c r="H87" s="5">
        <f>'salaire 2_3'!H25</f>
        <v>3081</v>
      </c>
      <c r="I87" s="5">
        <f>'salaire 2_3'!I25</f>
        <v>3381</v>
      </c>
      <c r="J87" s="5">
        <f>'salaire 2_3'!J25</f>
        <v>3246</v>
      </c>
      <c r="K87" s="5">
        <f>'salaire 2_3'!K25</f>
        <v>2939</v>
      </c>
      <c r="L87" s="5">
        <f>'salaire 2_3'!L25</f>
        <v>3048</v>
      </c>
      <c r="M87" s="5">
        <f>'salaire 2_3'!M25</f>
        <v>3285</v>
      </c>
      <c r="N87" s="5">
        <f>'salaire 2_3'!N25</f>
        <v>3148</v>
      </c>
      <c r="O87" s="5">
        <f>'salaire 2_3'!O25</f>
        <v>3612</v>
      </c>
      <c r="P87" s="5">
        <f>'salaire 2_3'!P25</f>
        <v>3207</v>
      </c>
      <c r="Q87" s="5">
        <f>'salaire 2_3'!Q25</f>
        <v>3049</v>
      </c>
      <c r="R87" s="5">
        <f>'salaire 2_3'!R25</f>
        <v>3454</v>
      </c>
      <c r="S87" s="5">
        <f>'salaire 2_3'!S25</f>
        <v>3138</v>
      </c>
      <c r="T87" s="5">
        <f>'salaire 2_3'!T25</f>
        <v>3362</v>
      </c>
      <c r="U87">
        <f>$U$90*indice_salaire!B94/indice_salaire!$B$97</f>
        <v>2994.3821656050955</v>
      </c>
      <c r="V87">
        <f>$V$90*indice_salaire!B94/indice_salaire!$B$97</f>
        <v>3517.4649681528663</v>
      </c>
      <c r="W87">
        <f>$W$90*indice_salaire!B94/indice_salaire!$B$97</f>
        <v>2640.3227176220807</v>
      </c>
      <c r="X87" s="5">
        <f>'salaire 2_3'!X25</f>
        <v>3130</v>
      </c>
      <c r="Y87">
        <f>$Y$90*indice_salaire!B94/indice_salaire!$B$97</f>
        <v>3737.1953290870488</v>
      </c>
      <c r="Z87">
        <f>$Z$90*indice_salaire!B94/indice_salaire!$B$97</f>
        <v>2935.6687898089172</v>
      </c>
      <c r="AA87">
        <f>salaire_1!B110</f>
        <v>1213</v>
      </c>
      <c r="AB87">
        <f>salaire_1!C110</f>
        <v>1006</v>
      </c>
      <c r="AC87">
        <f>salaire_1!D110</f>
        <v>713</v>
      </c>
      <c r="AD87">
        <f>salaire_1!E110</f>
        <v>52.05</v>
      </c>
      <c r="AE87">
        <f>salaire_1!F110</f>
        <v>39.299999999999997</v>
      </c>
    </row>
    <row r="88" spans="1:31" x14ac:dyDescent="0.45">
      <c r="A88" s="9">
        <f>'salaire 2_3'!A26</f>
        <v>1975</v>
      </c>
      <c r="B88" s="5">
        <f>'salaire 2_3'!B26</f>
        <v>3559</v>
      </c>
      <c r="C88" s="5">
        <f>'salaire 2_3'!C26</f>
        <v>3293</v>
      </c>
      <c r="D88" s="5">
        <f>'salaire 2_3'!D26</f>
        <v>3365</v>
      </c>
      <c r="E88" s="5">
        <f>'salaire 2_3'!E26</f>
        <v>3570</v>
      </c>
      <c r="F88" s="5">
        <f>'salaire 2_3'!F26</f>
        <v>3607</v>
      </c>
      <c r="G88" s="5">
        <f>'salaire 2_3'!G26</f>
        <v>4032</v>
      </c>
      <c r="H88" s="5">
        <f>'salaire 2_3'!H26</f>
        <v>3212</v>
      </c>
      <c r="I88" s="5">
        <f>'salaire 2_3'!I26</f>
        <v>3547</v>
      </c>
      <c r="J88" s="5">
        <f>'salaire 2_3'!J26</f>
        <v>3390</v>
      </c>
      <c r="K88" s="5">
        <f>'salaire 2_3'!K26</f>
        <v>3209</v>
      </c>
      <c r="L88" s="5">
        <f>'salaire 2_3'!L26</f>
        <v>3284</v>
      </c>
      <c r="M88" s="5">
        <f>'salaire 2_3'!M26</f>
        <v>3497</v>
      </c>
      <c r="N88" s="5">
        <f>'salaire 2_3'!N26</f>
        <v>3311</v>
      </c>
      <c r="O88" s="5">
        <f>'salaire 2_3'!O26</f>
        <v>3967</v>
      </c>
      <c r="P88" s="5">
        <f>'salaire 2_3'!P26</f>
        <v>3417</v>
      </c>
      <c r="Q88" s="5">
        <f>'salaire 2_3'!Q26</f>
        <v>3215</v>
      </c>
      <c r="R88" s="5">
        <f>'salaire 2_3'!R26</f>
        <v>3744</v>
      </c>
      <c r="S88" s="5">
        <f>'salaire 2_3'!S26</f>
        <v>3405</v>
      </c>
      <c r="T88" s="5">
        <f>'salaire 2_3'!T26</f>
        <v>3602</v>
      </c>
      <c r="U88">
        <f>$U$90*indice_salaire!B95/indice_salaire!$B$97</f>
        <v>3219.496815286624</v>
      </c>
      <c r="V88">
        <f>$V$90*indice_salaire!B95/indice_salaire!$B$97</f>
        <v>3781.9044585987263</v>
      </c>
      <c r="W88">
        <f>$W$90*indice_salaire!B95/indice_salaire!$B$97</f>
        <v>2838.8195329087048</v>
      </c>
      <c r="X88" s="5">
        <f>'salaire 2_3'!X26</f>
        <v>3402</v>
      </c>
      <c r="Y88">
        <f>$Y$90*indice_salaire!B95/indice_salaire!$B$97</f>
        <v>4018.1539278131636</v>
      </c>
      <c r="Z88">
        <f>$Z$90*indice_salaire!B95/indice_salaire!$B$97</f>
        <v>3156.3694267515925</v>
      </c>
      <c r="AA88">
        <f>salaire_1!B111</f>
        <v>1276</v>
      </c>
      <c r="AB88">
        <f>salaire_1!C111</f>
        <v>1084</v>
      </c>
      <c r="AC88">
        <f>salaire_1!D111</f>
        <v>766</v>
      </c>
      <c r="AD88">
        <f>salaire_1!E111</f>
        <v>54.55</v>
      </c>
      <c r="AE88">
        <f>salaire_1!F111</f>
        <v>40.85</v>
      </c>
    </row>
    <row r="89" spans="1:31" x14ac:dyDescent="0.45">
      <c r="A89" s="9">
        <f>'salaire 2_3'!A27</f>
        <v>1976</v>
      </c>
      <c r="B89" s="5">
        <f>'salaire 2_3'!B27</f>
        <v>3682</v>
      </c>
      <c r="C89" s="5">
        <f>'salaire 2_3'!C27</f>
        <v>3399</v>
      </c>
      <c r="D89" s="5">
        <f>'salaire 2_3'!D27</f>
        <v>3451</v>
      </c>
      <c r="E89" s="5">
        <f>'salaire 2_3'!E27</f>
        <v>3711</v>
      </c>
      <c r="F89" s="5">
        <f>'salaire 2_3'!F27</f>
        <v>3739</v>
      </c>
      <c r="G89" s="5">
        <f>'salaire 2_3'!G27</f>
        <v>4187</v>
      </c>
      <c r="H89" s="5">
        <f>'salaire 2_3'!H27</f>
        <v>3279</v>
      </c>
      <c r="I89" s="5">
        <f>'salaire 2_3'!I27</f>
        <v>3594</v>
      </c>
      <c r="J89" s="5">
        <f>'salaire 2_3'!J27</f>
        <v>3419</v>
      </c>
      <c r="K89" s="5">
        <f>'salaire 2_3'!K27</f>
        <v>3236</v>
      </c>
      <c r="L89" s="5">
        <f>'salaire 2_3'!L27</f>
        <v>3317</v>
      </c>
      <c r="M89" s="5">
        <f>'salaire 2_3'!M27</f>
        <v>3588</v>
      </c>
      <c r="N89" s="5">
        <f>'salaire 2_3'!N27</f>
        <v>3341</v>
      </c>
      <c r="O89" s="5">
        <f>'salaire 2_3'!O27</f>
        <v>4157</v>
      </c>
      <c r="P89" s="5">
        <f>'salaire 2_3'!P27</f>
        <v>3549</v>
      </c>
      <c r="Q89" s="5">
        <f>'salaire 2_3'!Q27</f>
        <v>3351</v>
      </c>
      <c r="R89" s="5">
        <f>'salaire 2_3'!R27</f>
        <v>3887</v>
      </c>
      <c r="S89" s="5">
        <f>'salaire 2_3'!S27</f>
        <v>3569</v>
      </c>
      <c r="T89" s="5">
        <f>'salaire 2_3'!T27</f>
        <v>3755</v>
      </c>
      <c r="U89">
        <f>$U$90*indice_salaire!B96/indice_salaire!$B$97</f>
        <v>3287.3885350318469</v>
      </c>
      <c r="V89">
        <f>$V$90*indice_salaire!B96/indice_salaire!$B$97</f>
        <v>3861.6560509554142</v>
      </c>
      <c r="W89">
        <f>$W$90*indice_salaire!B96/indice_salaire!$B$97</f>
        <v>2898.6836518046707</v>
      </c>
      <c r="X89" s="5">
        <f>'salaire 2_3'!X27</f>
        <v>3514</v>
      </c>
      <c r="Y89">
        <f>$Y$90*indice_salaire!B96/indice_salaire!$B$97</f>
        <v>4102.8874734607216</v>
      </c>
      <c r="Z89">
        <f>$Z$90*indice_salaire!B96/indice_salaire!$B$97</f>
        <v>3222.9299363057326</v>
      </c>
      <c r="AA89">
        <f>salaire_1!B112</f>
        <v>1290</v>
      </c>
      <c r="AB89">
        <f>salaire_1!C112</f>
        <v>1099</v>
      </c>
      <c r="AC89">
        <f>salaire_1!D112</f>
        <v>790</v>
      </c>
      <c r="AD89">
        <f>salaire_1!E112</f>
        <v>57.25</v>
      </c>
      <c r="AE89">
        <f>salaire_1!F112</f>
        <v>43.55</v>
      </c>
    </row>
    <row r="90" spans="1:31" x14ac:dyDescent="0.45">
      <c r="A90" s="9">
        <f>'salaire 2_3'!A28</f>
        <v>1977</v>
      </c>
      <c r="B90" s="5">
        <f>'salaire 2_3'!B28</f>
        <v>3710</v>
      </c>
      <c r="C90" s="5">
        <f>'salaire 2_3'!C28</f>
        <v>3441</v>
      </c>
      <c r="D90" s="5">
        <f>'salaire 2_3'!D28</f>
        <v>3557</v>
      </c>
      <c r="E90" s="5">
        <f>'salaire 2_3'!E28</f>
        <v>3794</v>
      </c>
      <c r="F90" s="5">
        <f>'salaire 2_3'!F28</f>
        <v>3828</v>
      </c>
      <c r="G90" s="5">
        <f>'salaire 2_3'!G28</f>
        <v>4264</v>
      </c>
      <c r="H90" s="5">
        <f>'salaire 2_3'!H28</f>
        <v>3392</v>
      </c>
      <c r="I90" s="5">
        <f>'salaire 2_3'!I28</f>
        <v>3669</v>
      </c>
      <c r="J90" s="5">
        <f>'salaire 2_3'!J28</f>
        <v>3508</v>
      </c>
      <c r="K90" s="5">
        <f>'salaire 2_3'!K28</f>
        <v>3332</v>
      </c>
      <c r="L90" s="5">
        <f>'salaire 2_3'!L28</f>
        <v>3548</v>
      </c>
      <c r="M90" s="5">
        <f>'salaire 2_3'!M28</f>
        <v>3707</v>
      </c>
      <c r="N90" s="5">
        <f>'salaire 2_3'!N28</f>
        <v>3528</v>
      </c>
      <c r="O90" s="5">
        <f>'salaire 2_3'!O28</f>
        <v>4177</v>
      </c>
      <c r="P90" s="5">
        <f>'salaire 2_3'!P28</f>
        <v>3634</v>
      </c>
      <c r="Q90" s="5">
        <f>'salaire 2_3'!Q28</f>
        <v>3497</v>
      </c>
      <c r="R90" s="5">
        <f>'salaire 2_3'!R28</f>
        <v>3896</v>
      </c>
      <c r="S90" s="5">
        <f>'salaire 2_3'!S28</f>
        <v>3554</v>
      </c>
      <c r="T90" s="5">
        <f>$T$89*indice_salaire!B97/indice_salaire!$B$96</f>
        <v>3844.7934782608695</v>
      </c>
      <c r="U90" s="5">
        <f>'salaire 2_3'!U28</f>
        <v>3366</v>
      </c>
      <c r="V90" s="5">
        <f>'salaire 2_3'!V28</f>
        <v>3954</v>
      </c>
      <c r="W90" s="5">
        <f>'salaire 2_3'!W28</f>
        <v>2968</v>
      </c>
      <c r="X90" s="5">
        <f>'salaire 2_3'!X28</f>
        <v>3903</v>
      </c>
      <c r="Y90" s="5">
        <f>'salaire 2_3'!Y28</f>
        <v>4201</v>
      </c>
      <c r="Z90" s="5">
        <f>'salaire 2_3'!Z28</f>
        <v>3300</v>
      </c>
      <c r="AA90">
        <f>salaire_1!B113</f>
        <v>1315</v>
      </c>
      <c r="AB90">
        <f>salaire_1!C113</f>
        <v>1118</v>
      </c>
      <c r="AC90">
        <f>salaire_1!D113</f>
        <v>800</v>
      </c>
      <c r="AD90">
        <f>salaire_1!E113</f>
        <v>59.75</v>
      </c>
      <c r="AE90">
        <f>salaire_1!F113</f>
        <v>45.75</v>
      </c>
    </row>
    <row r="91" spans="1:31" x14ac:dyDescent="0.45">
      <c r="A91" s="9">
        <f>'salaire 2_3'!A29</f>
        <v>1978</v>
      </c>
      <c r="B91" s="5">
        <f>'salaire 2_3'!B29</f>
        <v>2892</v>
      </c>
      <c r="C91" s="5">
        <f>'salaire 2_3'!C29</f>
        <v>3592</v>
      </c>
      <c r="D91" s="5">
        <f>'salaire 2_3'!D29</f>
        <v>3745</v>
      </c>
      <c r="E91" s="5">
        <f>'salaire 2_3'!E29</f>
        <v>3954</v>
      </c>
      <c r="F91" s="5">
        <f>'salaire 2_3'!F29</f>
        <v>4009</v>
      </c>
      <c r="G91" s="5">
        <f>'salaire 2_3'!G29</f>
        <v>4374</v>
      </c>
      <c r="H91" s="5">
        <f>'salaire 2_3'!H29</f>
        <v>3456</v>
      </c>
      <c r="I91" s="5">
        <f>'salaire 2_3'!I29</f>
        <v>3799</v>
      </c>
      <c r="J91" s="5">
        <f>'salaire 2_3'!J29</f>
        <v>3653</v>
      </c>
      <c r="K91" s="5">
        <f>'salaire 2_3'!K29</f>
        <v>3499</v>
      </c>
      <c r="L91" s="5">
        <f>'salaire 2_3'!L29</f>
        <v>3707</v>
      </c>
      <c r="M91" s="5">
        <f>'salaire 2_3'!M29</f>
        <v>3853</v>
      </c>
      <c r="N91" s="5">
        <f>'salaire 2_3'!N29</f>
        <v>3563</v>
      </c>
      <c r="O91" s="5">
        <f>'salaire 2_3'!O29</f>
        <v>4291</v>
      </c>
      <c r="P91" s="5">
        <f>'salaire 2_3'!P29</f>
        <v>3860</v>
      </c>
      <c r="Q91" s="5">
        <f>'salaire 2_3'!Q29</f>
        <v>3693</v>
      </c>
      <c r="R91" s="5">
        <f>'salaire 2_3'!R29</f>
        <v>4007</v>
      </c>
      <c r="S91" s="5">
        <f>'salaire 2_3'!S29</f>
        <v>3668</v>
      </c>
      <c r="T91" s="5">
        <f>$T$89*indice_salaire!B98/indice_salaire!$B$96</f>
        <v>3967.2391304347825</v>
      </c>
      <c r="U91" s="5">
        <f>'salaire 2_3'!U29</f>
        <v>3608</v>
      </c>
      <c r="V91" s="5">
        <f>'salaire 2_3'!V29</f>
        <v>4200</v>
      </c>
      <c r="W91" s="5">
        <f>'salaire 2_3'!W29</f>
        <v>3031</v>
      </c>
      <c r="X91" s="5">
        <f>'salaire 2_3'!X29</f>
        <v>4002</v>
      </c>
      <c r="Y91" s="5">
        <f>'salaire 2_3'!Y29</f>
        <v>4291</v>
      </c>
      <c r="Z91" s="5">
        <f>'salaire 2_3'!Z29</f>
        <v>3409</v>
      </c>
      <c r="AA91">
        <f>salaire_1!B114</f>
        <v>1346</v>
      </c>
      <c r="AB91">
        <f>salaire_1!C114</f>
        <v>1167</v>
      </c>
      <c r="AC91">
        <f>salaire_1!D114</f>
        <v>823</v>
      </c>
      <c r="AD91">
        <f>salaire_1!E114</f>
        <v>60.45</v>
      </c>
      <c r="AE91">
        <f>salaire_1!F114</f>
        <v>46.7</v>
      </c>
    </row>
    <row r="92" spans="1:31" x14ac:dyDescent="0.45">
      <c r="A92" s="9">
        <f>'salaire 2_3'!A30</f>
        <v>1979</v>
      </c>
      <c r="B92" s="5">
        <f>'salaire 2_3'!B30</f>
        <v>4012</v>
      </c>
      <c r="C92" s="5">
        <f>'salaire 2_3'!C30</f>
        <v>3819</v>
      </c>
      <c r="D92" s="5">
        <f>'salaire 2_3'!D30</f>
        <v>3865</v>
      </c>
      <c r="E92" s="5">
        <f>'salaire 2_3'!E30</f>
        <v>4089</v>
      </c>
      <c r="F92" s="5">
        <f>'salaire 2_3'!F30</f>
        <v>4236</v>
      </c>
      <c r="G92" s="5">
        <f>'salaire 2_3'!G30</f>
        <v>4471</v>
      </c>
      <c r="H92" s="5">
        <f>'salaire 2_3'!H30</f>
        <v>3575</v>
      </c>
      <c r="I92" s="5">
        <f>'salaire 2_3'!I30</f>
        <v>3924</v>
      </c>
      <c r="J92" s="5">
        <f>'salaire 2_3'!J30</f>
        <v>3749</v>
      </c>
      <c r="K92" s="5">
        <f>'salaire 2_3'!K30</f>
        <v>3606</v>
      </c>
      <c r="L92" s="5">
        <f>'salaire 2_3'!L30</f>
        <v>3795</v>
      </c>
      <c r="M92" s="5">
        <f>'salaire 2_3'!M30</f>
        <v>3981</v>
      </c>
      <c r="N92" s="5">
        <f>'salaire 2_3'!N30</f>
        <v>3696</v>
      </c>
      <c r="O92" s="5">
        <f>'salaire 2_3'!O30</f>
        <v>4438</v>
      </c>
      <c r="P92" s="5">
        <f>'salaire 2_3'!P30</f>
        <v>3998</v>
      </c>
      <c r="Q92" s="5">
        <f>'salaire 2_3'!Q30</f>
        <v>3803</v>
      </c>
      <c r="R92" s="5">
        <f>'salaire 2_3'!R30</f>
        <v>4114</v>
      </c>
      <c r="S92" s="5">
        <f>'salaire 2_3'!S30</f>
        <v>3789</v>
      </c>
      <c r="T92" s="5">
        <f>$T$89*indice_salaire!B99/indice_salaire!$B$96</f>
        <v>4097.847826086957</v>
      </c>
      <c r="U92" s="5">
        <f>'salaire 2_3'!U30</f>
        <v>3739</v>
      </c>
      <c r="V92" s="5">
        <f>'salaire 2_3'!V30</f>
        <v>4296</v>
      </c>
      <c r="W92" s="5">
        <f>'salaire 2_3'!W30</f>
        <v>3107</v>
      </c>
      <c r="X92" s="5">
        <f>'salaire 2_3'!X30</f>
        <v>4154</v>
      </c>
      <c r="Y92" s="5">
        <f>'salaire 2_3'!Y30</f>
        <v>4472</v>
      </c>
      <c r="Z92" s="5">
        <f>'salaire 2_3'!Z30</f>
        <v>3491</v>
      </c>
      <c r="AA92">
        <f>salaire_1!B115</f>
        <v>1419</v>
      </c>
      <c r="AB92">
        <f>salaire_1!C115</f>
        <v>1206</v>
      </c>
      <c r="AC92">
        <f>salaire_1!D115</f>
        <v>849</v>
      </c>
      <c r="AD92">
        <f>salaire_1!E115</f>
        <v>62.85</v>
      </c>
      <c r="AE92">
        <f>salaire_1!F115</f>
        <v>49.7</v>
      </c>
    </row>
    <row r="93" spans="1:31" x14ac:dyDescent="0.45">
      <c r="A93" s="9">
        <f>'salaire 2_3'!A31</f>
        <v>1980</v>
      </c>
      <c r="B93" s="5">
        <f>'salaire 2_3'!B31</f>
        <v>4248</v>
      </c>
      <c r="C93" s="5">
        <f>'salaire 2_3'!C31</f>
        <v>3929</v>
      </c>
      <c r="D93" s="5">
        <f>'salaire 2_3'!D31</f>
        <v>4114</v>
      </c>
      <c r="E93" s="5">
        <f>'salaire 2_3'!E31</f>
        <v>4319</v>
      </c>
      <c r="F93" s="5">
        <f>'salaire 2_3'!F31</f>
        <v>4484</v>
      </c>
      <c r="G93" s="5">
        <f>'salaire 2_3'!G31</f>
        <v>4726</v>
      </c>
      <c r="H93" s="5">
        <f>'salaire 2_3'!H31</f>
        <v>3725</v>
      </c>
      <c r="I93" s="5">
        <f>'salaire 2_3'!I31</f>
        <v>4136</v>
      </c>
      <c r="J93" s="5">
        <f>'salaire 2_3'!J31</f>
        <v>3934</v>
      </c>
      <c r="K93" s="5">
        <f>'salaire 2_3'!K31</f>
        <v>3867</v>
      </c>
      <c r="L93" s="5">
        <f>'salaire 2_3'!L31</f>
        <v>3978</v>
      </c>
      <c r="M93" s="5">
        <f>'salaire 2_3'!M31</f>
        <v>4208</v>
      </c>
      <c r="N93" s="5">
        <f>'salaire 2_3'!N31</f>
        <v>3875</v>
      </c>
      <c r="O93" s="5">
        <f>'salaire 2_3'!O31</f>
        <v>4668</v>
      </c>
      <c r="P93" s="5">
        <f>'salaire 2_3'!P31</f>
        <v>4191</v>
      </c>
      <c r="Q93" s="5">
        <f>'salaire 2_3'!Q31</f>
        <v>3993</v>
      </c>
      <c r="R93" s="5">
        <f>'salaire 2_3'!R31</f>
        <v>4295</v>
      </c>
      <c r="S93" s="5">
        <f>'salaire 2_3'!S31</f>
        <v>4183</v>
      </c>
      <c r="T93" s="5">
        <f>$T$89*indice_salaire!B100/indice_salaire!$B$96</f>
        <v>4318.25</v>
      </c>
      <c r="U93" s="5">
        <f>'salaire 2_3'!U31</f>
        <v>3960</v>
      </c>
      <c r="V93" s="5">
        <f>'salaire 2_3'!V31</f>
        <v>4503</v>
      </c>
      <c r="W93" s="5">
        <f>'salaire 2_3'!W31</f>
        <v>3223</v>
      </c>
      <c r="X93" s="5">
        <f>'salaire 2_3'!X31</f>
        <v>4346</v>
      </c>
      <c r="Y93" s="5">
        <f>'salaire 2_3'!Y31</f>
        <v>4660</v>
      </c>
      <c r="Z93" s="5">
        <f>'salaire 2_3'!Z31</f>
        <v>3640</v>
      </c>
      <c r="AA93">
        <f>salaire_1!B116</f>
        <v>1482</v>
      </c>
      <c r="AB93">
        <f>salaire_1!C116</f>
        <v>1257</v>
      </c>
      <c r="AC93">
        <f>salaire_1!D116</f>
        <v>938</v>
      </c>
      <c r="AD93">
        <f>salaire_1!E116</f>
        <v>66.2</v>
      </c>
      <c r="AE93">
        <f>salaire_1!F116</f>
        <v>50.9</v>
      </c>
    </row>
    <row r="94" spans="1:31" x14ac:dyDescent="0.45">
      <c r="A94" s="9">
        <f>'salaire 2_3'!A32</f>
        <v>1981</v>
      </c>
      <c r="B94" s="5">
        <f>'salaire 2_3'!B32</f>
        <v>4463</v>
      </c>
      <c r="C94" s="5">
        <f>'salaire 2_3'!C32</f>
        <v>4140</v>
      </c>
      <c r="D94" s="5">
        <f>'salaire 2_3'!D32</f>
        <v>4278</v>
      </c>
      <c r="E94" s="5">
        <f>'salaire 2_3'!E32</f>
        <v>4623</v>
      </c>
      <c r="F94" s="5">
        <f>'salaire 2_3'!F32</f>
        <v>4802</v>
      </c>
      <c r="G94" s="5">
        <f>'salaire 2_3'!G32</f>
        <v>5030</v>
      </c>
      <c r="H94" s="5">
        <f>'salaire 2_3'!H32</f>
        <v>3925</v>
      </c>
      <c r="I94" s="5">
        <f>'salaire 2_3'!I32</f>
        <v>4327</v>
      </c>
      <c r="J94" s="5">
        <f>'salaire 2_3'!J32</f>
        <v>4151</v>
      </c>
      <c r="K94" s="5">
        <f>'salaire 2_3'!K32</f>
        <v>4158</v>
      </c>
      <c r="L94" s="5">
        <f>'salaire 2_3'!L32</f>
        <v>4236</v>
      </c>
      <c r="M94" s="5">
        <f>'salaire 2_3'!M32</f>
        <v>4458</v>
      </c>
      <c r="N94" s="5">
        <f>'salaire 2_3'!N32</f>
        <v>4067</v>
      </c>
      <c r="O94" s="5">
        <f>'salaire 2_3'!O32</f>
        <v>5013</v>
      </c>
      <c r="P94" s="5">
        <f>'salaire 2_3'!P32</f>
        <v>4408</v>
      </c>
      <c r="Q94" s="5">
        <f>'salaire 2_3'!Q32</f>
        <v>4256</v>
      </c>
      <c r="R94" s="5">
        <f>'salaire 2_3'!R32</f>
        <v>4542</v>
      </c>
      <c r="S94" s="5">
        <f>'salaire 2_3'!S32</f>
        <v>4391</v>
      </c>
      <c r="T94" s="5">
        <f>$T$89*indice_salaire!B101/indice_salaire!$B$96</f>
        <v>4587.630434782609</v>
      </c>
      <c r="U94" s="5">
        <f>'salaire 2_3'!U32</f>
        <v>4116</v>
      </c>
      <c r="V94" s="5">
        <f>'salaire 2_3'!V32</f>
        <v>4782</v>
      </c>
      <c r="W94" s="5">
        <f>'salaire 2_3'!W32</f>
        <v>3312</v>
      </c>
      <c r="X94" s="5">
        <f>'salaire 2_3'!X32</f>
        <v>4608</v>
      </c>
      <c r="Y94" s="5">
        <f>'salaire 2_3'!Y32</f>
        <v>4972</v>
      </c>
      <c r="Z94" s="5">
        <f>'salaire 2_3'!Z32</f>
        <v>3795</v>
      </c>
      <c r="AA94">
        <f>salaire_1!B117</f>
        <v>1639</v>
      </c>
      <c r="AB94">
        <f>salaire_1!C117</f>
        <v>1365</v>
      </c>
      <c r="AC94">
        <f>salaire_1!D117</f>
        <v>983</v>
      </c>
      <c r="AD94">
        <f>salaire_1!E117</f>
        <v>70.099999999999994</v>
      </c>
      <c r="AE94">
        <f>salaire_1!F117</f>
        <v>54.35</v>
      </c>
    </row>
    <row r="95" spans="1:31" x14ac:dyDescent="0.45">
      <c r="A95" s="9">
        <f>'salaire 2_3'!A33</f>
        <v>1982</v>
      </c>
      <c r="B95" s="5">
        <f>'salaire 2_3'!B33</f>
        <v>4800</v>
      </c>
      <c r="C95" s="5">
        <f>'salaire 2_3'!C33</f>
        <v>4473</v>
      </c>
      <c r="D95" s="5">
        <f>'salaire 2_3'!D33</f>
        <v>4554</v>
      </c>
      <c r="E95" s="5">
        <f>'salaire 2_3'!E33</f>
        <v>4822</v>
      </c>
      <c r="F95" s="5">
        <f>'salaire 2_3'!F33</f>
        <v>5105</v>
      </c>
      <c r="G95" s="5">
        <f>'salaire 2_3'!G33</f>
        <v>5341</v>
      </c>
      <c r="H95" s="5">
        <f>'salaire 2_3'!H33</f>
        <v>4191</v>
      </c>
      <c r="I95" s="5">
        <f>'salaire 2_3'!I33</f>
        <v>4636</v>
      </c>
      <c r="J95" s="5">
        <f>'salaire 2_3'!J33</f>
        <v>4456</v>
      </c>
      <c r="K95" s="5">
        <f>'salaire 2_3'!K33</f>
        <v>4367</v>
      </c>
      <c r="L95" s="5">
        <f>'salaire 2_3'!L33</f>
        <v>4557</v>
      </c>
      <c r="M95" s="5">
        <f>'salaire 2_3'!M33</f>
        <v>4748</v>
      </c>
      <c r="N95" s="5">
        <f>'salaire 2_3'!N33</f>
        <v>4374</v>
      </c>
      <c r="O95" s="5">
        <f>'salaire 2_3'!O33</f>
        <v>5329</v>
      </c>
      <c r="P95" s="5">
        <f>'salaire 2_3'!P33</f>
        <v>4732</v>
      </c>
      <c r="Q95" s="5">
        <f>'salaire 2_3'!Q33</f>
        <v>4521</v>
      </c>
      <c r="R95" s="5">
        <f>'salaire 2_3'!R33</f>
        <v>4833</v>
      </c>
      <c r="S95" s="5">
        <f>'salaire 2_3'!S33</f>
        <v>4685</v>
      </c>
      <c r="T95" s="5">
        <f>$T$89*indice_salaire!B102/indice_salaire!$B$96</f>
        <v>4910.070652173913</v>
      </c>
      <c r="U95" s="5">
        <f>'salaire 2_3'!U33</f>
        <v>4522</v>
      </c>
      <c r="V95" s="5">
        <f>'salaire 2_3'!V33</f>
        <v>5124</v>
      </c>
      <c r="W95" s="5">
        <f>'salaire 2_3'!W33</f>
        <v>3415</v>
      </c>
      <c r="X95" s="5">
        <f>'salaire 2_3'!X33</f>
        <v>4965</v>
      </c>
      <c r="Y95" s="5">
        <f>'salaire 2_3'!Y33</f>
        <v>5344</v>
      </c>
      <c r="Z95" s="5">
        <f>'salaire 2_3'!Z33</f>
        <v>3981</v>
      </c>
      <c r="AA95">
        <f>salaire_1!B118</f>
        <v>1721</v>
      </c>
      <c r="AB95">
        <f>salaire_1!C118</f>
        <v>1409</v>
      </c>
      <c r="AC95">
        <f>salaire_1!D118</f>
        <v>1014</v>
      </c>
      <c r="AD95">
        <f>salaire_1!E118</f>
        <v>76.3</v>
      </c>
      <c r="AE95">
        <f>salaire_1!F118</f>
        <v>61.4</v>
      </c>
    </row>
    <row r="96" spans="1:31" x14ac:dyDescent="0.45">
      <c r="A96" s="9">
        <f>'salaire 2_3'!A34</f>
        <v>1983</v>
      </c>
      <c r="B96" s="5">
        <f>'salaire 2_3'!B34</f>
        <v>4996</v>
      </c>
      <c r="C96" s="5">
        <f>'salaire 2_3'!C34</f>
        <v>4597</v>
      </c>
      <c r="D96" s="5">
        <f>'salaire 2_3'!D34</f>
        <v>4680</v>
      </c>
      <c r="E96" s="5">
        <f>'salaire 2_3'!E34</f>
        <v>5034</v>
      </c>
      <c r="F96" s="5">
        <f>'salaire 2_3'!F34</f>
        <v>5295</v>
      </c>
      <c r="G96" s="5">
        <f>'salaire 2_3'!G34</f>
        <v>5599</v>
      </c>
      <c r="H96" s="5">
        <f>'salaire 2_3'!H34</f>
        <v>4363</v>
      </c>
      <c r="I96" s="5">
        <f>'salaire 2_3'!I34</f>
        <v>4808</v>
      </c>
      <c r="J96" s="5">
        <f>'salaire 2_3'!J34</f>
        <v>4624</v>
      </c>
      <c r="K96" s="5">
        <f>'salaire 2_3'!K34</f>
        <v>4448</v>
      </c>
      <c r="L96" s="5">
        <f>'salaire 2_3'!L34</f>
        <v>4721</v>
      </c>
      <c r="M96" s="5">
        <f>'salaire 2_3'!M34</f>
        <v>4926</v>
      </c>
      <c r="N96" s="5">
        <f>'salaire 2_3'!N34</f>
        <v>4546</v>
      </c>
      <c r="O96" s="5">
        <f>'salaire 2_3'!O34</f>
        <v>5579</v>
      </c>
      <c r="P96" s="5">
        <f>'salaire 2_3'!P34</f>
        <v>4892</v>
      </c>
      <c r="Q96" s="5">
        <f>'salaire 2_3'!Q34</f>
        <v>4676</v>
      </c>
      <c r="R96" s="5">
        <f>'salaire 2_3'!R34</f>
        <v>4999</v>
      </c>
      <c r="S96" s="5">
        <f>'salaire 2_3'!S34</f>
        <v>4840</v>
      </c>
      <c r="T96" s="5">
        <f>$T$89*indice_salaire!B103/indice_salaire!$B$96</f>
        <v>5093.739130434783</v>
      </c>
      <c r="U96" s="5">
        <f>'salaire 2_3'!U34</f>
        <v>4726</v>
      </c>
      <c r="V96" s="5">
        <f>'salaire 2_3'!V34</f>
        <v>5363</v>
      </c>
      <c r="W96" s="5">
        <f>'salaire 2_3'!W34</f>
        <v>3534</v>
      </c>
      <c r="X96" s="5">
        <f>'salaire 2_3'!X34</f>
        <v>5125</v>
      </c>
      <c r="Y96" s="5">
        <f>'salaire 2_3'!Y34</f>
        <v>5489</v>
      </c>
      <c r="Z96" s="5">
        <f>'salaire 2_3'!Z34</f>
        <v>4158</v>
      </c>
      <c r="AA96">
        <f>salaire_1!B119</f>
        <v>1767</v>
      </c>
      <c r="AB96">
        <f>salaire_1!C119</f>
        <v>1483</v>
      </c>
      <c r="AC96">
        <f>salaire_1!D119</f>
        <v>1015</v>
      </c>
      <c r="AD96">
        <f>salaire_1!E119</f>
        <v>79.7</v>
      </c>
      <c r="AE96">
        <f>salaire_1!F119</f>
        <v>65.599999999999994</v>
      </c>
    </row>
    <row r="97" spans="1:31" x14ac:dyDescent="0.45">
      <c r="A97" s="9">
        <f>'salaire 2_3'!A35</f>
        <v>1984</v>
      </c>
      <c r="B97" s="5">
        <f>'salaire 2_3'!B35</f>
        <v>5147</v>
      </c>
      <c r="C97" s="5">
        <f>'salaire 2_3'!C35</f>
        <v>4695</v>
      </c>
      <c r="D97" s="5">
        <f>'salaire 2_3'!D35</f>
        <v>4776</v>
      </c>
      <c r="E97" s="5">
        <f>'salaire 2_3'!E35</f>
        <v>5196</v>
      </c>
      <c r="F97" s="5">
        <f>'salaire 2_3'!F35</f>
        <v>5449</v>
      </c>
      <c r="G97" s="5">
        <f>'salaire 2_3'!G35</f>
        <v>5751</v>
      </c>
      <c r="H97" s="5">
        <f>'salaire 2_3'!H35</f>
        <v>4441</v>
      </c>
      <c r="I97" s="5">
        <f>'salaire 2_3'!I35</f>
        <v>4908</v>
      </c>
      <c r="J97" s="5">
        <f>'salaire 2_3'!J35</f>
        <v>4725</v>
      </c>
      <c r="K97" s="5">
        <f>'salaire 2_3'!K35</f>
        <v>4591</v>
      </c>
      <c r="L97" s="5">
        <f>'salaire 2_3'!L35</f>
        <v>4768</v>
      </c>
      <c r="M97" s="5">
        <f>'salaire 2_3'!M35</f>
        <v>5050</v>
      </c>
      <c r="N97" s="5">
        <f>'salaire 2_3'!N35</f>
        <v>4601</v>
      </c>
      <c r="O97" s="5">
        <f>'salaire 2_3'!O35</f>
        <v>5714</v>
      </c>
      <c r="P97" s="5">
        <f>'salaire 2_3'!P35</f>
        <v>5026</v>
      </c>
      <c r="Q97" s="5">
        <f>'salaire 2_3'!Q35</f>
        <v>4841</v>
      </c>
      <c r="R97" s="5">
        <f>'salaire 2_3'!R35</f>
        <v>5174</v>
      </c>
      <c r="S97" s="5">
        <f>'salaire 2_3'!S35</f>
        <v>5007</v>
      </c>
      <c r="T97" s="5">
        <f>$T$89*indice_salaire!B104/indice_salaire!$B$96</f>
        <v>5236.592391304348</v>
      </c>
      <c r="U97" s="5">
        <f>'salaire 2_3'!U35</f>
        <v>4926</v>
      </c>
      <c r="V97" s="5">
        <f>'salaire 2_3'!V35</f>
        <v>5552</v>
      </c>
      <c r="W97" s="5">
        <f>'salaire 2_3'!W35</f>
        <v>3642</v>
      </c>
      <c r="X97" s="5">
        <f>'salaire 2_3'!X35</f>
        <v>5288</v>
      </c>
      <c r="Y97" s="5">
        <f>'salaire 2_3'!Y35</f>
        <v>5684</v>
      </c>
      <c r="Z97" s="5">
        <f>'salaire 2_3'!Z35</f>
        <v>4251</v>
      </c>
      <c r="AA97">
        <f>salaire_1!B120</f>
        <v>1842</v>
      </c>
      <c r="AB97">
        <f>salaire_1!C120</f>
        <v>1516</v>
      </c>
      <c r="AC97">
        <f>salaire_1!D120</f>
        <v>1065</v>
      </c>
      <c r="AD97">
        <f>salaire_1!E120</f>
        <v>82.8</v>
      </c>
      <c r="AE97">
        <f>salaire_1!F120</f>
        <v>72.7</v>
      </c>
    </row>
    <row r="98" spans="1:31" x14ac:dyDescent="0.45">
      <c r="A98" s="9">
        <f>'salaire 2_3'!A36</f>
        <v>1985</v>
      </c>
      <c r="B98" s="5">
        <f>'salaire 2_3'!B36</f>
        <v>5323</v>
      </c>
      <c r="C98" s="5">
        <f>'salaire 2_3'!C36</f>
        <v>4835</v>
      </c>
      <c r="D98" s="5">
        <f>'salaire 2_3'!D36</f>
        <v>4910</v>
      </c>
      <c r="E98" s="5">
        <f>'salaire 2_3'!E36</f>
        <v>5423</v>
      </c>
      <c r="F98" s="5">
        <f>'salaire 2_3'!F36</f>
        <v>5632</v>
      </c>
      <c r="G98" s="5">
        <f>'salaire 2_3'!G36</f>
        <v>5961</v>
      </c>
      <c r="H98" s="5">
        <f>'salaire 2_3'!H36</f>
        <v>4570</v>
      </c>
      <c r="I98" s="5">
        <f>'salaire 2_3'!I36</f>
        <v>5094</v>
      </c>
      <c r="J98" s="5">
        <f>'salaire 2_3'!J36</f>
        <v>4887</v>
      </c>
      <c r="K98" s="5">
        <f>'salaire 2_3'!K36</f>
        <v>4779</v>
      </c>
      <c r="L98" s="5">
        <f>'salaire 2_3'!L36</f>
        <v>4935</v>
      </c>
      <c r="M98" s="5">
        <f>'salaire 2_3'!M36</f>
        <v>5230</v>
      </c>
      <c r="N98" s="5">
        <f>'salaire 2_3'!N36</f>
        <v>4737</v>
      </c>
      <c r="O98" s="5">
        <f>'salaire 2_3'!O36</f>
        <v>5897</v>
      </c>
      <c r="P98" s="5">
        <f>'salaire 2_3'!P36</f>
        <v>5229</v>
      </c>
      <c r="Q98" s="5">
        <f>'salaire 2_3'!Q36</f>
        <v>4991</v>
      </c>
      <c r="R98" s="5">
        <f>'salaire 2_3'!R36</f>
        <v>5606</v>
      </c>
      <c r="S98" s="5">
        <f>'salaire 2_3'!S36</f>
        <v>5274</v>
      </c>
      <c r="T98" s="5">
        <f>$T$89*indice_salaire!B105/indice_salaire!$B$96</f>
        <v>5399.853260869565</v>
      </c>
      <c r="U98" s="5">
        <f>'salaire 2_3'!U36</f>
        <v>5102</v>
      </c>
      <c r="V98" s="5">
        <f>'salaire 2_3'!V36</f>
        <v>5685</v>
      </c>
      <c r="W98" s="5">
        <f>'salaire 2_3'!W36</f>
        <v>3745</v>
      </c>
      <c r="X98" s="5">
        <f>'salaire 2_3'!X36</f>
        <v>5407</v>
      </c>
      <c r="Y98" s="5">
        <f>'salaire 2_3'!Y36</f>
        <v>5787</v>
      </c>
      <c r="Z98" s="5">
        <f>'salaire 2_3'!Z36</f>
        <v>4414</v>
      </c>
      <c r="AA98">
        <f>salaire_1!B121</f>
        <v>1835</v>
      </c>
      <c r="AB98">
        <f>salaire_1!C121</f>
        <v>1528</v>
      </c>
      <c r="AC98">
        <f>salaire_1!D121</f>
        <v>1089</v>
      </c>
      <c r="AD98">
        <f>salaire_1!E121</f>
        <v>89.7</v>
      </c>
      <c r="AE98">
        <f>salaire_1!F121</f>
        <v>77.5</v>
      </c>
    </row>
    <row r="99" spans="1:31" x14ac:dyDescent="0.45">
      <c r="A99" s="9">
        <f>'salaire 2_3'!A37</f>
        <v>1986</v>
      </c>
      <c r="B99" s="5">
        <f>'salaire 2_3'!B37</f>
        <v>5530</v>
      </c>
      <c r="C99" s="5">
        <f>'salaire 2_3'!C37</f>
        <v>5088</v>
      </c>
      <c r="D99" s="5">
        <f>'salaire 2_3'!D37</f>
        <v>5111</v>
      </c>
      <c r="E99" s="5">
        <f>'salaire 2_3'!E37</f>
        <v>5607</v>
      </c>
      <c r="F99" s="5">
        <f>'salaire 2_3'!F37</f>
        <v>5865</v>
      </c>
      <c r="G99" s="5">
        <f>'salaire 2_3'!G37</f>
        <v>6121</v>
      </c>
      <c r="H99" s="5">
        <f>'salaire 2_3'!H37</f>
        <v>4704</v>
      </c>
      <c r="I99" s="5">
        <f>'salaire 2_3'!I37</f>
        <v>5277</v>
      </c>
      <c r="J99" s="5">
        <f>'salaire 2_3'!J37</f>
        <v>5087</v>
      </c>
      <c r="K99" s="5">
        <f>'salaire 2_3'!K37</f>
        <v>5015</v>
      </c>
      <c r="L99" s="5">
        <f>'salaire 2_3'!L37</f>
        <v>5208</v>
      </c>
      <c r="M99" s="5">
        <f>'salaire 2_3'!M37</f>
        <v>5425</v>
      </c>
      <c r="N99" s="5">
        <f>'salaire 2_3'!N37</f>
        <v>4873</v>
      </c>
      <c r="O99" s="5">
        <f>'salaire 2_3'!O37</f>
        <v>6072</v>
      </c>
      <c r="P99" s="5">
        <f>'salaire 2_3'!P37</f>
        <v>5465</v>
      </c>
      <c r="Q99" s="5">
        <f>'salaire 2_3'!Q37</f>
        <v>5198</v>
      </c>
      <c r="R99" s="5">
        <f>'salaire 2_3'!R37</f>
        <v>5866</v>
      </c>
      <c r="S99" s="5">
        <f>'salaire 2_3'!S37</f>
        <v>5488</v>
      </c>
      <c r="T99" s="5">
        <f>$T$89*indice_salaire!B106/indice_salaire!$B$96</f>
        <v>5591.684782608696</v>
      </c>
      <c r="U99" s="5">
        <f>'salaire 2_3'!U37</f>
        <v>5378</v>
      </c>
      <c r="V99" s="5">
        <f>'salaire 2_3'!V37</f>
        <v>5831</v>
      </c>
      <c r="W99" s="5">
        <f>'salaire 2_3'!W37</f>
        <v>3844</v>
      </c>
      <c r="X99" s="5">
        <f>'salaire 2_3'!X37</f>
        <v>5574</v>
      </c>
      <c r="Y99" s="5">
        <f>'salaire 2_3'!Y37</f>
        <v>5952</v>
      </c>
      <c r="Z99" s="5">
        <f>'salaire 2_3'!Z37</f>
        <v>4645</v>
      </c>
      <c r="AA99">
        <f>salaire_1!B122</f>
        <v>1807</v>
      </c>
      <c r="AB99">
        <f>salaire_1!C122</f>
        <v>1564</v>
      </c>
      <c r="AC99">
        <f>salaire_1!D122</f>
        <v>1163</v>
      </c>
      <c r="AD99">
        <f>salaire_1!E122</f>
        <v>93.4</v>
      </c>
      <c r="AE99">
        <f>salaire_1!F122</f>
        <v>74</v>
      </c>
    </row>
    <row r="100" spans="1:31" x14ac:dyDescent="0.45">
      <c r="A100" s="9">
        <f>'salaire 2_3'!A38</f>
        <v>1987</v>
      </c>
      <c r="B100" s="5">
        <f>'salaire 2_3'!B38</f>
        <v>5652</v>
      </c>
      <c r="C100" s="5">
        <f>'salaire 2_3'!C38</f>
        <v>5153</v>
      </c>
      <c r="D100" s="5">
        <f>'salaire 2_3'!D38</f>
        <v>5253</v>
      </c>
      <c r="E100" s="5">
        <f>'salaire 2_3'!E38</f>
        <v>5749</v>
      </c>
      <c r="F100" s="5">
        <f>'salaire 2_3'!F38</f>
        <v>5985</v>
      </c>
      <c r="G100" s="5">
        <f>'salaire 2_3'!G38</f>
        <v>6203</v>
      </c>
      <c r="H100" s="5">
        <f>'salaire 2_3'!H38</f>
        <v>4868</v>
      </c>
      <c r="I100" s="5">
        <f>'salaire 2_3'!I38</f>
        <v>5428</v>
      </c>
      <c r="J100" s="5">
        <f>$J$99*indice_salaire!B107/indice_salaire!$B$106</f>
        <v>5209.5335766423359</v>
      </c>
      <c r="K100" s="5">
        <f>$K$99*indice_salaire!B107/indice_salaire!$B$106</f>
        <v>5135.7992700729928</v>
      </c>
      <c r="L100" s="5">
        <f>'salaire 2_3'!L38</f>
        <v>5211</v>
      </c>
      <c r="M100" s="5">
        <f>'salaire 2_3'!M38</f>
        <v>5563</v>
      </c>
      <c r="N100" s="5">
        <f>'salaire 2_3'!N38</f>
        <v>4960</v>
      </c>
      <c r="O100" s="5">
        <f>'salaire 2_3'!O38</f>
        <v>6152</v>
      </c>
      <c r="P100" s="5">
        <f>'salaire 2_3'!P38</f>
        <v>5774</v>
      </c>
      <c r="Q100" s="5">
        <f>'salaire 2_3'!Q38</f>
        <v>5317</v>
      </c>
      <c r="R100" s="5">
        <f>$R$99*indice_salaire!B107/indice_salaire!$B$106</f>
        <v>6007.2978102189782</v>
      </c>
      <c r="S100" s="5">
        <f>'salaire 2_3'!S38</f>
        <v>5792</v>
      </c>
      <c r="T100" s="5">
        <f>$T$89*indice_salaire!B107/indice_salaire!$B$96</f>
        <v>5726.375</v>
      </c>
      <c r="U100" s="5">
        <f>'salaire 2_3'!U38</f>
        <v>5521</v>
      </c>
      <c r="V100" s="5">
        <f>'salaire 2_3'!V38</f>
        <v>5946</v>
      </c>
      <c r="W100" s="5">
        <f>'salaire 2_3'!W38</f>
        <v>3972</v>
      </c>
      <c r="X100" s="5">
        <f>'salaire 2_3'!X38</f>
        <v>5614</v>
      </c>
      <c r="Y100" s="5">
        <f>'salaire 2_3'!Y38</f>
        <v>5960</v>
      </c>
      <c r="Z100" s="5">
        <f>'salaire 2_3'!Z38</f>
        <v>4774</v>
      </c>
      <c r="AA100">
        <f>salaire_1!B123</f>
        <v>1919</v>
      </c>
      <c r="AB100">
        <f>salaire_1!C123</f>
        <v>1588</v>
      </c>
      <c r="AC100">
        <f>salaire_1!D123</f>
        <v>1248</v>
      </c>
      <c r="AD100">
        <f>salaire_1!E123</f>
        <v>93.6</v>
      </c>
      <c r="AE100">
        <f>salaire_1!F123</f>
        <v>70.7</v>
      </c>
    </row>
    <row r="101" spans="1:31" x14ac:dyDescent="0.45">
      <c r="A101" s="9">
        <f>'salaire 2_3'!A39</f>
        <v>1988</v>
      </c>
      <c r="B101" s="5">
        <f>'salaire 2_3'!B39</f>
        <v>5866</v>
      </c>
      <c r="C101" s="5">
        <f>'salaire 2_3'!C39</f>
        <v>5328</v>
      </c>
      <c r="D101" s="5">
        <f>'salaire 2_3'!D39</f>
        <v>5416</v>
      </c>
      <c r="E101" s="5">
        <f>'salaire 2_3'!E39</f>
        <v>5862</v>
      </c>
      <c r="F101" s="5">
        <f>'salaire 2_3'!F39</f>
        <v>6165</v>
      </c>
      <c r="G101" s="5">
        <f>'salaire 2_3'!G39</f>
        <v>6340</v>
      </c>
      <c r="H101" s="5">
        <f>'salaire 2_3'!H39</f>
        <v>5000</v>
      </c>
      <c r="I101" s="5">
        <f>'salaire 2_3'!I39</f>
        <v>5633</v>
      </c>
      <c r="J101" s="5">
        <f>$J$99*indice_salaire!B108/indice_salaire!$B$106</f>
        <v>5391.4773722627733</v>
      </c>
      <c r="K101" s="5">
        <f>$K$99*indice_salaire!B108/indice_salaire!$B$106</f>
        <v>5315.1678832116786</v>
      </c>
      <c r="L101" s="5">
        <f>'salaire 2_3'!L39</f>
        <v>5455</v>
      </c>
      <c r="M101" s="5">
        <f>'salaire 2_3'!M39</f>
        <v>5730</v>
      </c>
      <c r="N101" s="5">
        <f>'salaire 2_3'!N39</f>
        <v>5210</v>
      </c>
      <c r="O101" s="5">
        <f>'salaire 2_3'!O39</f>
        <v>6396</v>
      </c>
      <c r="P101" s="5">
        <f>'salaire 2_3'!P39</f>
        <v>5984</v>
      </c>
      <c r="Q101" s="5">
        <f>'salaire 2_3'!Q39</f>
        <v>5532</v>
      </c>
      <c r="R101" s="5">
        <f>$R$99*indice_salaire!B108/indice_salaire!$B$106</f>
        <v>6217.1036496350362</v>
      </c>
      <c r="S101" s="5">
        <f>'salaire 2_3'!S39</f>
        <v>5960</v>
      </c>
      <c r="T101" s="5">
        <f>$T$89*indice_salaire!B108/indice_salaire!$B$96</f>
        <v>5926.369565217391</v>
      </c>
      <c r="U101" s="5">
        <f>'salaire 2_3'!U39</f>
        <v>5746</v>
      </c>
      <c r="V101" s="5">
        <f>'salaire 2_3'!V39</f>
        <v>6056</v>
      </c>
      <c r="W101" s="5">
        <f>'salaire 2_3'!W39</f>
        <v>4107</v>
      </c>
      <c r="X101" s="5">
        <f>'salaire 2_3'!X39</f>
        <v>5744</v>
      </c>
      <c r="Y101" s="5">
        <f>'salaire 2_3'!Y39</f>
        <v>6086</v>
      </c>
      <c r="Z101" s="5">
        <f>'salaire 2_3'!Z39</f>
        <v>4923</v>
      </c>
      <c r="AA101">
        <f>salaire_1!B124</f>
        <v>2048</v>
      </c>
      <c r="AB101">
        <f>salaire_1!C124</f>
        <v>1670</v>
      </c>
      <c r="AC101">
        <f>salaire_1!D124</f>
        <v>1285</v>
      </c>
      <c r="AD101">
        <f>salaire_1!E124</f>
        <v>97.3</v>
      </c>
      <c r="AE101">
        <f>salaire_1!F124</f>
        <v>76.5</v>
      </c>
    </row>
    <row r="102" spans="1:31" x14ac:dyDescent="0.45">
      <c r="A102" s="9">
        <f>'salaire 2_3'!A40</f>
        <v>1989</v>
      </c>
      <c r="B102" s="5">
        <f>'salaire 2_3'!B40</f>
        <v>6059</v>
      </c>
      <c r="C102" s="5">
        <f>'salaire 2_3'!C40</f>
        <v>5477</v>
      </c>
      <c r="D102" s="5">
        <f>'salaire 2_3'!D40</f>
        <v>5621</v>
      </c>
      <c r="E102" s="5">
        <f>'salaire 2_3'!E40</f>
        <v>6063</v>
      </c>
      <c r="F102" s="5">
        <f>'salaire 2_3'!F40</f>
        <v>6342</v>
      </c>
      <c r="G102" s="5">
        <f>'salaire 2_3'!G40</f>
        <v>6501</v>
      </c>
      <c r="H102" s="5">
        <f>'salaire 2_3'!H40</f>
        <v>5175</v>
      </c>
      <c r="I102" s="5">
        <f>'salaire 2_3'!I40</f>
        <v>5783</v>
      </c>
      <c r="J102" s="5">
        <f>$J$99*indice_salaire!B109/indice_salaire!$B$106</f>
        <v>5595.7</v>
      </c>
      <c r="K102" s="5">
        <f>$K$99*indice_salaire!B109/indice_salaire!$B$106</f>
        <v>5516.5</v>
      </c>
      <c r="L102" s="5">
        <f>'salaire 2_3'!L40</f>
        <v>5577</v>
      </c>
      <c r="M102" s="5">
        <f>'salaire 2_3'!M40</f>
        <v>5923</v>
      </c>
      <c r="N102" s="5">
        <f>'salaire 2_3'!N40</f>
        <v>5335</v>
      </c>
      <c r="O102" s="5">
        <f>'salaire 2_3'!O40</f>
        <v>6673</v>
      </c>
      <c r="P102" s="5">
        <f>'salaire 2_3'!P40</f>
        <v>6151</v>
      </c>
      <c r="Q102" s="5">
        <f>'salaire 2_3'!Q40</f>
        <v>5713</v>
      </c>
      <c r="R102" s="5">
        <f>$R$99*indice_salaire!B109/indice_salaire!$B$106</f>
        <v>6452.6</v>
      </c>
      <c r="S102" s="5">
        <f>'salaire 2_3'!S40</f>
        <v>6102</v>
      </c>
      <c r="T102" s="5">
        <f>$T$89*indice_salaire!B109/indice_salaire!$B$96</f>
        <v>6150.853260869565</v>
      </c>
      <c r="U102" s="5">
        <f>'salaire 2_3'!U40</f>
        <v>6069</v>
      </c>
      <c r="V102" s="5">
        <f>'salaire 2_3'!V40</f>
        <v>6218</v>
      </c>
      <c r="W102" s="5">
        <f>'salaire 2_3'!W40</f>
        <v>4322</v>
      </c>
      <c r="X102" s="5">
        <f>'salaire 2_3'!X40</f>
        <v>6050</v>
      </c>
      <c r="Y102" s="5">
        <f>'salaire 2_3'!Y40</f>
        <v>6389</v>
      </c>
      <c r="Z102" s="5">
        <f>'salaire 2_3'!Z40</f>
        <v>5129</v>
      </c>
      <c r="AA102">
        <f>salaire_1!B125</f>
        <v>2003</v>
      </c>
      <c r="AB102">
        <f>salaire_1!C125</f>
        <v>1743</v>
      </c>
      <c r="AC102">
        <f>salaire_1!D125</f>
        <v>1344</v>
      </c>
      <c r="AD102">
        <f>salaire_1!E125</f>
        <v>102.6</v>
      </c>
      <c r="AE102">
        <f>salaire_1!F125</f>
        <v>82</v>
      </c>
    </row>
    <row r="103" spans="1:31" x14ac:dyDescent="0.45">
      <c r="A103" s="9">
        <f>'salaire 2_3'!A41</f>
        <v>1990</v>
      </c>
      <c r="B103" s="5">
        <f>'salaire 2_3'!B41</f>
        <v>6448</v>
      </c>
      <c r="C103" s="5">
        <f>'salaire 2_3'!C41</f>
        <v>5698</v>
      </c>
      <c r="D103" s="5">
        <f>'salaire 2_3'!D41</f>
        <v>5901</v>
      </c>
      <c r="E103" s="5">
        <f>'salaire 2_3'!E41</f>
        <v>6394</v>
      </c>
      <c r="F103" s="5">
        <f>'salaire 2_3'!F41</f>
        <v>6624</v>
      </c>
      <c r="G103" s="5">
        <f>'salaire 2_3'!G41</f>
        <v>6943</v>
      </c>
      <c r="H103" s="5">
        <f>'salaire 2_3'!H41</f>
        <v>5504</v>
      </c>
      <c r="I103" s="5">
        <f>'salaire 2_3'!I41</f>
        <v>6046</v>
      </c>
      <c r="J103" s="5">
        <f>$J$99*indice_salaire!B110/indice_salaire!$B$106</f>
        <v>5922.4562043795622</v>
      </c>
      <c r="K103" s="5">
        <f>$K$99*indice_salaire!B110/indice_salaire!$B$106</f>
        <v>5838.6313868613142</v>
      </c>
      <c r="L103" s="5">
        <f>'salaire 2_3'!L41</f>
        <v>5869</v>
      </c>
      <c r="M103" s="5">
        <f>'salaire 2_3'!M41</f>
        <v>6245</v>
      </c>
      <c r="N103" s="5">
        <f>'salaire 2_3'!N41</f>
        <v>5652</v>
      </c>
      <c r="O103" s="5">
        <f>'salaire 2_3'!O41</f>
        <v>7069</v>
      </c>
      <c r="P103" s="5">
        <f>'salaire 2_3'!P41</f>
        <v>6432</v>
      </c>
      <c r="Q103" s="5">
        <f>'salaire 2_3'!Q41</f>
        <v>5960</v>
      </c>
      <c r="R103" s="5">
        <f>$R$99*indice_salaire!B110/indice_salaire!$B$106</f>
        <v>6829.3941605839418</v>
      </c>
      <c r="S103" s="5">
        <f>'salaire 2_3'!S41</f>
        <v>6402</v>
      </c>
      <c r="T103" s="5">
        <f>$T$89*indice_salaire!B110/indice_salaire!$B$96</f>
        <v>6510.027173913043</v>
      </c>
      <c r="U103" s="5">
        <f>'salaire 2_3'!U41</f>
        <v>6197</v>
      </c>
      <c r="V103" s="5">
        <f>'salaire 2_3'!V41</f>
        <v>6537</v>
      </c>
      <c r="W103" s="5">
        <f>'salaire 2_3'!W41</f>
        <v>4495</v>
      </c>
      <c r="X103" s="5">
        <f>'salaire 2_3'!X41</f>
        <v>6516</v>
      </c>
      <c r="Y103" s="5">
        <f>'salaire 2_3'!Y41</f>
        <v>6738</v>
      </c>
      <c r="Z103" s="5">
        <f>'salaire 2_3'!Z41</f>
        <v>5350</v>
      </c>
      <c r="AA103">
        <f>$AA$102*indice_salaire!B110/indice_salaire!$B$109</f>
        <v>2119.9635036496352</v>
      </c>
      <c r="AB103">
        <f>$AB$102*indice_salaire!B110/indice_salaire!$B$109</f>
        <v>1844.7810218978102</v>
      </c>
      <c r="AC103">
        <f>$AC$102*indice_salaire!B110/indice_salaire!$B$109</f>
        <v>1422.4817518248176</v>
      </c>
      <c r="AD103">
        <f>$AD$102*indice_salaire!B110/indice_salaire!$B$109</f>
        <v>108.5912408759124</v>
      </c>
      <c r="AE103">
        <f>$AE$102*indice_salaire!B110/indice_salaire!$B$109</f>
        <v>86.788321167883211</v>
      </c>
    </row>
  </sheetData>
  <mergeCells count="2">
    <mergeCell ref="E1:L1"/>
    <mergeCell ref="AA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622B-E34D-4A24-9A11-BF079B8CC3C2}">
  <dimension ref="A1:BD104"/>
  <sheetViews>
    <sheetView zoomScale="58" zoomScaleNormal="59" workbookViewId="0">
      <selection activeCell="Z11" sqref="Z11:Z14"/>
    </sheetView>
  </sheetViews>
  <sheetFormatPr defaultColWidth="10.6640625" defaultRowHeight="14.25" x14ac:dyDescent="0.45"/>
  <cols>
    <col min="1" max="1" width="9.73046875" customWidth="1"/>
    <col min="2" max="2" width="16" customWidth="1"/>
    <col min="3" max="9" width="10.73046875" bestFit="1" customWidth="1"/>
    <col min="10" max="12" width="11.73046875" bestFit="1" customWidth="1"/>
    <col min="13" max="13" width="9.46484375" customWidth="1"/>
    <col min="14" max="14" width="12.73046875" bestFit="1" customWidth="1"/>
    <col min="15" max="15" width="11.73046875" bestFit="1" customWidth="1"/>
    <col min="16" max="16" width="14.46484375" bestFit="1" customWidth="1"/>
    <col min="17" max="28" width="11.73046875" bestFit="1" customWidth="1"/>
    <col min="29" max="29" width="80.73046875" bestFit="1" customWidth="1"/>
    <col min="30" max="40" width="11.73046875" bestFit="1" customWidth="1"/>
    <col min="41" max="41" width="12.73046875" bestFit="1" customWidth="1"/>
    <col min="42" max="42" width="11.73046875" bestFit="1" customWidth="1"/>
    <col min="43" max="43" width="37" bestFit="1" customWidth="1"/>
    <col min="44" max="56" width="11.73046875" bestFit="1" customWidth="1"/>
  </cols>
  <sheetData>
    <row r="1" spans="1:56" ht="2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ht="20" customHeight="1" x14ac:dyDescent="0.45">
      <c r="A2" s="2" t="s">
        <v>56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t="s">
        <v>57</v>
      </c>
    </row>
    <row r="3" spans="1:56" ht="20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56" ht="20" customHeight="1" x14ac:dyDescent="0.45">
      <c r="A4" s="2" t="s">
        <v>58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 t="s">
        <v>60</v>
      </c>
      <c r="O4" s="2"/>
      <c r="P4" s="2" t="s">
        <v>61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t="s">
        <v>59</v>
      </c>
      <c r="AO4" t="s">
        <v>60</v>
      </c>
      <c r="AQ4" t="s">
        <v>61</v>
      </c>
      <c r="BD4" t="s">
        <v>58</v>
      </c>
    </row>
    <row r="5" spans="1:56" ht="20" customHeight="1" x14ac:dyDescent="0.45">
      <c r="A5" s="2"/>
      <c r="B5" s="2" t="s">
        <v>62</v>
      </c>
      <c r="C5" s="2" t="s">
        <v>63</v>
      </c>
      <c r="D5" s="2" t="s">
        <v>64</v>
      </c>
      <c r="E5" s="2" t="s">
        <v>65</v>
      </c>
      <c r="F5" s="2" t="s">
        <v>66</v>
      </c>
      <c r="G5" s="2" t="s">
        <v>67</v>
      </c>
      <c r="H5" s="2" t="s">
        <v>68</v>
      </c>
      <c r="I5" s="2" t="s">
        <v>69</v>
      </c>
      <c r="J5" s="2" t="s">
        <v>70</v>
      </c>
      <c r="K5" s="2" t="s">
        <v>71</v>
      </c>
      <c r="L5" s="2" t="s">
        <v>72</v>
      </c>
      <c r="M5" s="2" t="s">
        <v>73</v>
      </c>
      <c r="N5" s="2" t="s">
        <v>74</v>
      </c>
      <c r="O5" s="2" t="s">
        <v>75</v>
      </c>
      <c r="P5" s="2" t="s">
        <v>76</v>
      </c>
      <c r="Q5" s="2" t="s">
        <v>77</v>
      </c>
      <c r="R5" s="2" t="s">
        <v>78</v>
      </c>
      <c r="S5" s="2" t="s">
        <v>79</v>
      </c>
      <c r="T5" s="2" t="s">
        <v>80</v>
      </c>
      <c r="U5" s="2" t="s">
        <v>81</v>
      </c>
      <c r="V5" s="2" t="s">
        <v>82</v>
      </c>
      <c r="W5" s="2" t="s">
        <v>83</v>
      </c>
      <c r="X5" s="2" t="s">
        <v>84</v>
      </c>
      <c r="Y5" s="2" t="s">
        <v>85</v>
      </c>
      <c r="Z5" s="2" t="s">
        <v>86</v>
      </c>
      <c r="AA5" s="2" t="s">
        <v>73</v>
      </c>
      <c r="AB5" s="2" t="s">
        <v>87</v>
      </c>
      <c r="AC5" t="s">
        <v>62</v>
      </c>
      <c r="AD5" t="s">
        <v>63</v>
      </c>
      <c r="AE5" t="s">
        <v>64</v>
      </c>
      <c r="AF5" t="s">
        <v>65</v>
      </c>
      <c r="AG5" t="s">
        <v>66</v>
      </c>
      <c r="AH5" t="s">
        <v>67</v>
      </c>
      <c r="AI5" t="s">
        <v>68</v>
      </c>
      <c r="AJ5" t="s">
        <v>69</v>
      </c>
      <c r="AK5" t="s">
        <v>70</v>
      </c>
      <c r="AL5" t="s">
        <v>71</v>
      </c>
      <c r="AM5" t="s">
        <v>72</v>
      </c>
      <c r="AN5" t="s">
        <v>73</v>
      </c>
      <c r="AO5" t="s">
        <v>74</v>
      </c>
      <c r="AP5" t="s">
        <v>75</v>
      </c>
      <c r="AQ5" t="s">
        <v>76</v>
      </c>
      <c r="AR5" t="s">
        <v>77</v>
      </c>
      <c r="AS5" t="s">
        <v>78</v>
      </c>
      <c r="AT5" t="s">
        <v>79</v>
      </c>
      <c r="AU5" t="s">
        <v>80</v>
      </c>
      <c r="AV5" t="s">
        <v>81</v>
      </c>
      <c r="AW5" t="s">
        <v>82</v>
      </c>
      <c r="AX5" t="s">
        <v>83</v>
      </c>
      <c r="AY5" t="s">
        <v>84</v>
      </c>
      <c r="AZ5" t="s">
        <v>85</v>
      </c>
      <c r="BA5" t="s">
        <v>88</v>
      </c>
      <c r="BB5" t="s">
        <v>73</v>
      </c>
      <c r="BC5" t="s">
        <v>87</v>
      </c>
    </row>
    <row r="6" spans="1:56" ht="20" customHeight="1" x14ac:dyDescent="0.45">
      <c r="A6" s="2"/>
      <c r="B6" s="2" t="s">
        <v>89</v>
      </c>
      <c r="C6" s="2" t="s">
        <v>90</v>
      </c>
      <c r="D6" s="2" t="s">
        <v>91</v>
      </c>
      <c r="E6" s="2" t="s">
        <v>91</v>
      </c>
      <c r="F6" s="2" t="s">
        <v>92</v>
      </c>
      <c r="G6" s="2" t="s">
        <v>93</v>
      </c>
      <c r="H6" s="2" t="s">
        <v>94</v>
      </c>
      <c r="I6" s="2" t="s">
        <v>95</v>
      </c>
      <c r="J6" s="2" t="s">
        <v>91</v>
      </c>
      <c r="K6" s="2" t="s">
        <v>91</v>
      </c>
      <c r="L6" s="2" t="s">
        <v>96</v>
      </c>
      <c r="M6" s="2"/>
      <c r="N6" s="2" t="s">
        <v>97</v>
      </c>
      <c r="O6" s="2" t="s">
        <v>98</v>
      </c>
      <c r="P6" s="2" t="s">
        <v>99</v>
      </c>
      <c r="Q6" s="2" t="s">
        <v>99</v>
      </c>
      <c r="R6" s="2" t="s">
        <v>100</v>
      </c>
      <c r="S6" s="2" t="s">
        <v>101</v>
      </c>
      <c r="T6" s="2" t="s">
        <v>102</v>
      </c>
      <c r="U6" s="2" t="s">
        <v>103</v>
      </c>
      <c r="V6" s="2" t="s">
        <v>104</v>
      </c>
      <c r="W6" s="2" t="s">
        <v>105</v>
      </c>
      <c r="X6" s="2" t="s">
        <v>106</v>
      </c>
      <c r="Y6" s="2" t="s">
        <v>107</v>
      </c>
      <c r="Z6" s="2" t="s">
        <v>108</v>
      </c>
      <c r="AA6" s="2"/>
      <c r="AB6" s="2" t="s">
        <v>109</v>
      </c>
      <c r="AC6" t="s">
        <v>89</v>
      </c>
      <c r="AD6" t="s">
        <v>90</v>
      </c>
      <c r="AE6" t="s">
        <v>91</v>
      </c>
      <c r="AF6" t="s">
        <v>91</v>
      </c>
      <c r="AG6" t="s">
        <v>92</v>
      </c>
      <c r="AH6" t="s">
        <v>93</v>
      </c>
      <c r="AI6" t="s">
        <v>94</v>
      </c>
      <c r="AJ6" t="s">
        <v>95</v>
      </c>
      <c r="AK6" t="s">
        <v>91</v>
      </c>
      <c r="AL6" t="s">
        <v>91</v>
      </c>
      <c r="AM6" t="s">
        <v>96</v>
      </c>
      <c r="AO6" t="s">
        <v>97</v>
      </c>
      <c r="AP6" t="s">
        <v>98</v>
      </c>
      <c r="AQ6" t="s">
        <v>99</v>
      </c>
      <c r="AR6" t="s">
        <v>99</v>
      </c>
      <c r="AS6" t="s">
        <v>100</v>
      </c>
      <c r="AT6" t="s">
        <v>101</v>
      </c>
      <c r="AU6" t="s">
        <v>102</v>
      </c>
      <c r="AV6" t="s">
        <v>103</v>
      </c>
      <c r="AW6" t="s">
        <v>104</v>
      </c>
      <c r="AX6" t="s">
        <v>105</v>
      </c>
      <c r="AY6" t="s">
        <v>106</v>
      </c>
      <c r="AZ6" t="s">
        <v>107</v>
      </c>
      <c r="BA6" t="s">
        <v>110</v>
      </c>
      <c r="BC6" t="s">
        <v>109</v>
      </c>
    </row>
    <row r="7" spans="1:56" ht="20" customHeight="1" x14ac:dyDescent="0.45">
      <c r="A7" s="2"/>
      <c r="B7" s="2" t="s">
        <v>111</v>
      </c>
      <c r="C7" s="2" t="s">
        <v>112</v>
      </c>
      <c r="D7" s="2" t="s">
        <v>113</v>
      </c>
      <c r="E7" s="2" t="s">
        <v>113</v>
      </c>
      <c r="F7" s="2" t="s">
        <v>114</v>
      </c>
      <c r="G7" s="2" t="s">
        <v>115</v>
      </c>
      <c r="H7" s="2" t="s">
        <v>116</v>
      </c>
      <c r="I7" s="2" t="s">
        <v>117</v>
      </c>
      <c r="J7" s="2" t="s">
        <v>118</v>
      </c>
      <c r="K7" s="2" t="s">
        <v>113</v>
      </c>
      <c r="L7" s="2" t="s">
        <v>119</v>
      </c>
      <c r="M7" s="2"/>
      <c r="N7" s="2" t="s">
        <v>120</v>
      </c>
      <c r="O7" s="2" t="s">
        <v>121</v>
      </c>
      <c r="P7" s="2"/>
      <c r="Q7" s="2"/>
      <c r="R7" s="2" t="s">
        <v>122</v>
      </c>
      <c r="S7" s="2" t="s">
        <v>123</v>
      </c>
      <c r="T7" s="2" t="s">
        <v>124</v>
      </c>
      <c r="U7" s="2" t="s">
        <v>125</v>
      </c>
      <c r="V7" s="2"/>
      <c r="W7" s="2" t="s">
        <v>126</v>
      </c>
      <c r="X7" s="2"/>
      <c r="Y7" s="2" t="s">
        <v>127</v>
      </c>
      <c r="Z7" s="2" t="s">
        <v>105</v>
      </c>
      <c r="AA7" s="2"/>
      <c r="AB7" s="2" t="s">
        <v>128</v>
      </c>
      <c r="AC7" t="s">
        <v>111</v>
      </c>
      <c r="AD7" t="s">
        <v>112</v>
      </c>
      <c r="AE7" t="s">
        <v>113</v>
      </c>
      <c r="AF7" t="s">
        <v>113</v>
      </c>
      <c r="AG7" t="s">
        <v>114</v>
      </c>
      <c r="AH7" t="s">
        <v>115</v>
      </c>
      <c r="AI7" t="s">
        <v>116</v>
      </c>
      <c r="AJ7" t="s">
        <v>117</v>
      </c>
      <c r="AK7" t="s">
        <v>118</v>
      </c>
      <c r="AL7" t="s">
        <v>113</v>
      </c>
      <c r="AM7" t="s">
        <v>119</v>
      </c>
      <c r="AO7" t="s">
        <v>120</v>
      </c>
      <c r="AP7" t="s">
        <v>121</v>
      </c>
      <c r="AS7" t="s">
        <v>122</v>
      </c>
      <c r="AT7" t="s">
        <v>123</v>
      </c>
      <c r="AU7" t="s">
        <v>124</v>
      </c>
      <c r="AV7" t="s">
        <v>125</v>
      </c>
      <c r="AX7" t="s">
        <v>126</v>
      </c>
      <c r="AZ7" t="s">
        <v>127</v>
      </c>
      <c r="BC7" t="s">
        <v>128</v>
      </c>
    </row>
    <row r="8" spans="1:56" ht="20" customHeight="1" x14ac:dyDescent="0.45">
      <c r="A8" s="2"/>
      <c r="B8" s="2"/>
      <c r="C8" s="2" t="s">
        <v>129</v>
      </c>
      <c r="D8" s="2"/>
      <c r="E8" s="2"/>
      <c r="F8" s="2" t="s">
        <v>126</v>
      </c>
      <c r="G8" s="2" t="s">
        <v>113</v>
      </c>
      <c r="H8" s="2"/>
      <c r="I8" s="2"/>
      <c r="J8" s="2"/>
      <c r="K8" s="2"/>
      <c r="L8" s="2" t="s">
        <v>130</v>
      </c>
      <c r="M8" s="2"/>
      <c r="N8" s="2" t="s">
        <v>131</v>
      </c>
      <c r="O8" s="2" t="s">
        <v>132</v>
      </c>
      <c r="P8" s="2"/>
      <c r="Q8" s="2"/>
      <c r="R8" s="2" t="s">
        <v>133</v>
      </c>
      <c r="S8" s="2" t="s">
        <v>134</v>
      </c>
      <c r="T8" s="2" t="s">
        <v>135</v>
      </c>
      <c r="U8" s="2"/>
      <c r="V8" s="2"/>
      <c r="W8" s="2"/>
      <c r="X8" s="2"/>
      <c r="Y8" s="2" t="s">
        <v>104</v>
      </c>
      <c r="Z8" s="2" t="s">
        <v>126</v>
      </c>
      <c r="AA8" s="2"/>
      <c r="AB8" s="2"/>
      <c r="AD8" t="s">
        <v>129</v>
      </c>
      <c r="AG8" t="s">
        <v>126</v>
      </c>
      <c r="AH8" t="s">
        <v>113</v>
      </c>
      <c r="AM8" t="s">
        <v>130</v>
      </c>
      <c r="AO8" t="s">
        <v>131</v>
      </c>
      <c r="AP8" t="s">
        <v>132</v>
      </c>
      <c r="AS8" t="s">
        <v>133</v>
      </c>
      <c r="AT8" t="s">
        <v>134</v>
      </c>
      <c r="AU8" t="s">
        <v>135</v>
      </c>
      <c r="AZ8" t="s">
        <v>104</v>
      </c>
    </row>
    <row r="9" spans="1:56" ht="20" customHeight="1" x14ac:dyDescent="0.45">
      <c r="A9" s="2"/>
      <c r="B9" s="2" t="s">
        <v>177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56" ht="20" customHeight="1" x14ac:dyDescent="0.45">
      <c r="A10" s="2" t="s">
        <v>136</v>
      </c>
      <c r="B10" s="2" t="s">
        <v>310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138</v>
      </c>
      <c r="O10" s="2"/>
      <c r="P10" s="2" t="s">
        <v>139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t="s">
        <v>137</v>
      </c>
      <c r="AO10" t="s">
        <v>138</v>
      </c>
      <c r="AQ10" t="s">
        <v>139</v>
      </c>
      <c r="BD10" t="s">
        <v>136</v>
      </c>
    </row>
    <row r="11" spans="1:56" ht="20" customHeight="1" x14ac:dyDescent="0.45">
      <c r="A11" s="2"/>
      <c r="B11" s="11" t="s">
        <v>311</v>
      </c>
      <c r="C11" s="11" t="s">
        <v>312</v>
      </c>
      <c r="D11" s="11" t="s">
        <v>313</v>
      </c>
      <c r="E11" s="12" t="s">
        <v>314</v>
      </c>
      <c r="F11" s="11" t="s">
        <v>315</v>
      </c>
      <c r="G11" s="11" t="s">
        <v>316</v>
      </c>
      <c r="H11" s="11" t="s">
        <v>317</v>
      </c>
      <c r="I11" s="12" t="s">
        <v>318</v>
      </c>
      <c r="J11" s="11" t="s">
        <v>319</v>
      </c>
      <c r="K11" s="11" t="s">
        <v>335</v>
      </c>
      <c r="L11" s="11" t="s">
        <v>320</v>
      </c>
      <c r="M11" s="11" t="s">
        <v>73</v>
      </c>
      <c r="N11" s="12" t="s">
        <v>321</v>
      </c>
      <c r="O11" s="11" t="s">
        <v>322</v>
      </c>
      <c r="P11" s="11" t="s">
        <v>323</v>
      </c>
      <c r="Q11" s="11" t="s">
        <v>324</v>
      </c>
      <c r="R11" s="12" t="s">
        <v>325</v>
      </c>
      <c r="S11" s="11" t="s">
        <v>326</v>
      </c>
      <c r="T11" s="11" t="s">
        <v>327</v>
      </c>
      <c r="U11" s="11" t="s">
        <v>328</v>
      </c>
      <c r="V11" s="11" t="s">
        <v>329</v>
      </c>
      <c r="W11" s="11" t="s">
        <v>330</v>
      </c>
      <c r="X11" s="11" t="s">
        <v>331</v>
      </c>
      <c r="Y11" s="11" t="s">
        <v>332</v>
      </c>
      <c r="Z11" s="11" t="s">
        <v>333</v>
      </c>
      <c r="AA11" s="11" t="s">
        <v>73</v>
      </c>
      <c r="AB11" s="11" t="s">
        <v>334</v>
      </c>
      <c r="AC11" t="s">
        <v>140</v>
      </c>
      <c r="AD11" t="s">
        <v>141</v>
      </c>
      <c r="AE11" t="s">
        <v>115</v>
      </c>
      <c r="AF11" t="s">
        <v>115</v>
      </c>
      <c r="AG11" t="s">
        <v>142</v>
      </c>
      <c r="AH11" t="s">
        <v>115</v>
      </c>
      <c r="AI11" t="s">
        <v>143</v>
      </c>
      <c r="AJ11" t="s">
        <v>144</v>
      </c>
      <c r="AK11" t="s">
        <v>115</v>
      </c>
      <c r="AL11" t="s">
        <v>145</v>
      </c>
      <c r="AM11" t="s">
        <v>72</v>
      </c>
      <c r="AN11" t="s">
        <v>73</v>
      </c>
      <c r="AO11" t="s">
        <v>146</v>
      </c>
      <c r="AP11" t="s">
        <v>147</v>
      </c>
      <c r="AQ11" t="s">
        <v>148</v>
      </c>
      <c r="AR11" t="s">
        <v>148</v>
      </c>
      <c r="AS11" t="s">
        <v>149</v>
      </c>
      <c r="AT11" t="s">
        <v>150</v>
      </c>
      <c r="AU11" t="s">
        <v>151</v>
      </c>
      <c r="AV11" t="s">
        <v>152</v>
      </c>
      <c r="AW11" t="s">
        <v>153</v>
      </c>
      <c r="AX11" t="s">
        <v>154</v>
      </c>
      <c r="AY11" t="s">
        <v>155</v>
      </c>
      <c r="AZ11" t="s">
        <v>156</v>
      </c>
      <c r="BA11" t="s">
        <v>157</v>
      </c>
      <c r="BB11" t="s">
        <v>73</v>
      </c>
      <c r="BC11" t="s">
        <v>73</v>
      </c>
    </row>
    <row r="12" spans="1:56" ht="20" customHeight="1" x14ac:dyDescent="0.45">
      <c r="A12" s="2"/>
      <c r="B12" s="11"/>
      <c r="C12" s="11"/>
      <c r="D12" s="11"/>
      <c r="E12" s="12"/>
      <c r="F12" s="11"/>
      <c r="G12" s="11"/>
      <c r="H12" s="11"/>
      <c r="I12" s="12"/>
      <c r="J12" s="11"/>
      <c r="K12" s="11"/>
      <c r="L12" s="11"/>
      <c r="M12" s="11"/>
      <c r="N12" s="12"/>
      <c r="O12" s="11"/>
      <c r="P12" s="11"/>
      <c r="Q12" s="11"/>
      <c r="R12" s="12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t="s">
        <v>158</v>
      </c>
      <c r="AD12" t="s">
        <v>159</v>
      </c>
      <c r="AE12" t="s">
        <v>113</v>
      </c>
      <c r="AF12" t="s">
        <v>113</v>
      </c>
      <c r="AG12" t="s">
        <v>160</v>
      </c>
      <c r="AH12" t="s">
        <v>113</v>
      </c>
      <c r="AI12" t="s">
        <v>161</v>
      </c>
      <c r="AJ12" t="s">
        <v>162</v>
      </c>
      <c r="AK12" t="s">
        <v>113</v>
      </c>
      <c r="AL12" t="s">
        <v>163</v>
      </c>
      <c r="AM12" t="s">
        <v>96</v>
      </c>
      <c r="AO12" t="s">
        <v>164</v>
      </c>
      <c r="AP12" t="s">
        <v>165</v>
      </c>
      <c r="AQ12" t="s">
        <v>166</v>
      </c>
      <c r="AR12" t="s">
        <v>166</v>
      </c>
      <c r="AS12" t="s">
        <v>167</v>
      </c>
      <c r="AT12" t="s">
        <v>168</v>
      </c>
      <c r="AU12" t="s">
        <v>169</v>
      </c>
      <c r="AV12" t="s">
        <v>170</v>
      </c>
      <c r="AW12" t="s">
        <v>171</v>
      </c>
      <c r="AX12" t="s">
        <v>172</v>
      </c>
      <c r="AY12" t="s">
        <v>173</v>
      </c>
      <c r="AZ12" t="s">
        <v>174</v>
      </c>
      <c r="BA12" t="s">
        <v>176</v>
      </c>
      <c r="BC12" t="s">
        <v>175</v>
      </c>
    </row>
    <row r="13" spans="1:56" ht="20" customHeight="1" x14ac:dyDescent="0.45">
      <c r="A13" s="2"/>
      <c r="B13" s="11"/>
      <c r="C13" s="11"/>
      <c r="D13" s="11"/>
      <c r="E13" s="12"/>
      <c r="F13" s="11"/>
      <c r="G13" s="11"/>
      <c r="H13" s="11"/>
      <c r="I13" s="12"/>
      <c r="J13" s="11"/>
      <c r="K13" s="11"/>
      <c r="L13" s="11"/>
      <c r="M13" s="11"/>
      <c r="N13" s="12"/>
      <c r="O13" s="11"/>
      <c r="P13" s="11"/>
      <c r="Q13" s="11"/>
      <c r="R13" s="12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t="s">
        <v>177</v>
      </c>
      <c r="AD13" t="s">
        <v>178</v>
      </c>
      <c r="AE13" t="s">
        <v>179</v>
      </c>
      <c r="AF13" t="s">
        <v>180</v>
      </c>
      <c r="AG13" t="s">
        <v>181</v>
      </c>
      <c r="AH13" t="s">
        <v>182</v>
      </c>
      <c r="AI13" t="s">
        <v>183</v>
      </c>
      <c r="AJ13" t="s">
        <v>184</v>
      </c>
      <c r="AK13" t="s">
        <v>185</v>
      </c>
      <c r="AM13" t="s">
        <v>186</v>
      </c>
      <c r="AO13" t="s">
        <v>187</v>
      </c>
      <c r="AP13" t="s">
        <v>188</v>
      </c>
      <c r="AQ13" t="s">
        <v>189</v>
      </c>
      <c r="AR13" t="s">
        <v>189</v>
      </c>
      <c r="AS13" t="s">
        <v>190</v>
      </c>
      <c r="AT13" t="s">
        <v>191</v>
      </c>
      <c r="AU13" t="s">
        <v>192</v>
      </c>
      <c r="AV13" t="s">
        <v>193</v>
      </c>
      <c r="AW13" t="s">
        <v>194</v>
      </c>
      <c r="AX13" t="s">
        <v>195</v>
      </c>
      <c r="AZ13" t="s">
        <v>196</v>
      </c>
    </row>
    <row r="14" spans="1:56" ht="20" customHeight="1" x14ac:dyDescent="0.45">
      <c r="A14" s="2"/>
      <c r="B14" s="11"/>
      <c r="C14" s="11"/>
      <c r="D14" s="11"/>
      <c r="E14" s="12"/>
      <c r="F14" s="11"/>
      <c r="G14" s="11"/>
      <c r="H14" s="11"/>
      <c r="I14" s="12"/>
      <c r="J14" s="11"/>
      <c r="K14" s="11"/>
      <c r="L14" s="11"/>
      <c r="M14" s="11"/>
      <c r="N14" s="12"/>
      <c r="O14" s="11"/>
      <c r="P14" s="11"/>
      <c r="Q14" s="11"/>
      <c r="R14" s="12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t="s">
        <v>197</v>
      </c>
      <c r="AD14" t="s">
        <v>198</v>
      </c>
      <c r="AF14" t="s">
        <v>199</v>
      </c>
      <c r="AH14" t="s">
        <v>200</v>
      </c>
      <c r="AK14" t="s">
        <v>201</v>
      </c>
      <c r="AM14" t="s">
        <v>202</v>
      </c>
      <c r="AO14" t="s">
        <v>203</v>
      </c>
      <c r="AP14" t="s">
        <v>204</v>
      </c>
      <c r="AQ14" t="s">
        <v>205</v>
      </c>
      <c r="AR14" t="s">
        <v>206</v>
      </c>
      <c r="AS14" t="s">
        <v>207</v>
      </c>
      <c r="AT14" t="s">
        <v>208</v>
      </c>
      <c r="AU14" t="s">
        <v>209</v>
      </c>
      <c r="AV14" t="s">
        <v>210</v>
      </c>
      <c r="AW14" t="s">
        <v>211</v>
      </c>
      <c r="AX14" t="s">
        <v>212</v>
      </c>
      <c r="AZ14" t="s">
        <v>213</v>
      </c>
    </row>
    <row r="15" spans="1:56" ht="20" customHeight="1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56" ht="20" customHeight="1" x14ac:dyDescent="0.45">
      <c r="A16" s="2"/>
      <c r="B16" s="2" t="s">
        <v>214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t="s">
        <v>215</v>
      </c>
    </row>
    <row r="17" spans="1:56" ht="20" customHeight="1" x14ac:dyDescent="0.45">
      <c r="A17" s="2"/>
      <c r="B17" s="2" t="s">
        <v>216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t="s">
        <v>217</v>
      </c>
    </row>
    <row r="18" spans="1:56" ht="20" customHeight="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56" ht="20" customHeight="1" x14ac:dyDescent="0.45">
      <c r="A19" s="2">
        <v>1968</v>
      </c>
      <c r="B19" s="2">
        <v>1966</v>
      </c>
      <c r="C19" s="2">
        <v>1864</v>
      </c>
      <c r="D19" s="2">
        <v>1892</v>
      </c>
      <c r="E19" s="2">
        <v>2026</v>
      </c>
      <c r="F19" s="2">
        <v>1932</v>
      </c>
      <c r="G19" s="2">
        <v>2178</v>
      </c>
      <c r="H19" s="2">
        <v>1792</v>
      </c>
      <c r="I19" s="2">
        <v>1946</v>
      </c>
      <c r="J19" s="2">
        <v>1887</v>
      </c>
      <c r="K19" s="2">
        <v>1875</v>
      </c>
      <c r="L19" s="2">
        <v>1996</v>
      </c>
      <c r="M19" s="2">
        <v>1942</v>
      </c>
      <c r="N19" s="2">
        <v>1837</v>
      </c>
      <c r="O19" s="2">
        <v>2079</v>
      </c>
      <c r="P19" s="2">
        <v>1908</v>
      </c>
      <c r="Q19" s="2">
        <v>1793</v>
      </c>
      <c r="R19" s="2">
        <v>2111</v>
      </c>
      <c r="S19" s="2">
        <v>1883</v>
      </c>
      <c r="T19" s="2">
        <v>2019</v>
      </c>
      <c r="U19" s="2"/>
      <c r="V19" s="2"/>
      <c r="W19" s="2"/>
      <c r="X19" s="2">
        <v>1838</v>
      </c>
      <c r="Y19" s="2"/>
      <c r="Z19" s="2"/>
      <c r="AA19" s="2">
        <v>1896</v>
      </c>
      <c r="AB19" s="2">
        <v>1907</v>
      </c>
      <c r="AC19">
        <v>1343</v>
      </c>
      <c r="AD19">
        <v>1397</v>
      </c>
      <c r="AE19">
        <v>1372</v>
      </c>
      <c r="AF19">
        <v>1406</v>
      </c>
      <c r="AG19">
        <v>1344</v>
      </c>
      <c r="AH19">
        <v>1596</v>
      </c>
      <c r="AI19">
        <v>1310</v>
      </c>
      <c r="AJ19">
        <v>1411</v>
      </c>
      <c r="AK19">
        <v>1320</v>
      </c>
      <c r="AL19">
        <v>1278</v>
      </c>
      <c r="AN19">
        <v>1370</v>
      </c>
      <c r="AO19">
        <v>1463</v>
      </c>
      <c r="AP19">
        <v>1402</v>
      </c>
      <c r="AQ19">
        <v>1449</v>
      </c>
      <c r="AR19">
        <v>1181</v>
      </c>
      <c r="AS19">
        <v>1653</v>
      </c>
      <c r="AT19">
        <v>1372</v>
      </c>
      <c r="AU19">
        <v>1460</v>
      </c>
      <c r="AY19">
        <v>1482</v>
      </c>
      <c r="BB19">
        <v>1293</v>
      </c>
      <c r="BC19">
        <v>1317</v>
      </c>
      <c r="BD19">
        <v>1968</v>
      </c>
    </row>
    <row r="20" spans="1:56" ht="20" customHeight="1" x14ac:dyDescent="0.45">
      <c r="A20" s="2">
        <v>1969</v>
      </c>
      <c r="B20" s="2">
        <v>2059</v>
      </c>
      <c r="C20" s="2">
        <v>1960</v>
      </c>
      <c r="D20" s="2">
        <v>2016</v>
      </c>
      <c r="E20" s="2">
        <v>2144</v>
      </c>
      <c r="F20" s="2">
        <v>2035</v>
      </c>
      <c r="G20" s="2">
        <v>2376</v>
      </c>
      <c r="H20" s="2">
        <v>1883</v>
      </c>
      <c r="I20" s="2">
        <v>2056</v>
      </c>
      <c r="J20" s="2">
        <v>1981</v>
      </c>
      <c r="K20" s="2">
        <v>1988</v>
      </c>
      <c r="L20" s="2">
        <v>2076</v>
      </c>
      <c r="M20" s="2">
        <v>2063</v>
      </c>
      <c r="N20" s="2">
        <v>1954</v>
      </c>
      <c r="O20" s="2">
        <v>2179</v>
      </c>
      <c r="P20" s="2">
        <v>2012</v>
      </c>
      <c r="Q20" s="2">
        <v>1930</v>
      </c>
      <c r="R20" s="2">
        <v>2213</v>
      </c>
      <c r="S20" s="2">
        <v>1997</v>
      </c>
      <c r="T20" s="2">
        <v>2105</v>
      </c>
      <c r="U20" s="2"/>
      <c r="V20" s="2"/>
      <c r="W20" s="2"/>
      <c r="X20" s="2">
        <v>1932</v>
      </c>
      <c r="Y20" s="2"/>
      <c r="Z20" s="2"/>
      <c r="AA20" s="2">
        <v>2005</v>
      </c>
      <c r="AB20" s="2">
        <v>2021</v>
      </c>
      <c r="AC20">
        <v>1389</v>
      </c>
      <c r="AD20">
        <v>1404</v>
      </c>
      <c r="AE20">
        <v>1484</v>
      </c>
      <c r="AF20">
        <v>1499</v>
      </c>
      <c r="AG20">
        <v>1398</v>
      </c>
      <c r="AH20">
        <v>1704</v>
      </c>
      <c r="AI20">
        <v>1380</v>
      </c>
      <c r="AJ20">
        <v>1506</v>
      </c>
      <c r="AK20">
        <v>1391</v>
      </c>
      <c r="AL20">
        <v>1380</v>
      </c>
      <c r="AN20">
        <v>1439</v>
      </c>
      <c r="AO20">
        <v>1576</v>
      </c>
      <c r="AP20">
        <v>1464</v>
      </c>
      <c r="AQ20">
        <v>1455</v>
      </c>
      <c r="AR20">
        <v>1274</v>
      </c>
      <c r="AS20">
        <v>1744</v>
      </c>
      <c r="AT20">
        <v>1479</v>
      </c>
      <c r="AU20">
        <v>1549</v>
      </c>
      <c r="AY20">
        <v>1541</v>
      </c>
      <c r="BB20">
        <v>1366</v>
      </c>
      <c r="BC20">
        <v>1392</v>
      </c>
      <c r="BD20">
        <v>1969</v>
      </c>
    </row>
    <row r="21" spans="1:56" ht="20" customHeight="1" x14ac:dyDescent="0.45">
      <c r="A21" s="2">
        <v>1970</v>
      </c>
      <c r="B21" s="2">
        <v>2179</v>
      </c>
      <c r="C21" s="2">
        <v>2103</v>
      </c>
      <c r="D21" s="2">
        <v>2165</v>
      </c>
      <c r="E21" s="2">
        <v>2295</v>
      </c>
      <c r="F21" s="2">
        <v>2152</v>
      </c>
      <c r="G21" s="2">
        <v>2510</v>
      </c>
      <c r="H21" s="2">
        <v>2033</v>
      </c>
      <c r="I21" s="2">
        <v>2233</v>
      </c>
      <c r="J21" s="2">
        <v>2146</v>
      </c>
      <c r="K21" s="2">
        <v>2081</v>
      </c>
      <c r="L21" s="2">
        <v>2124</v>
      </c>
      <c r="M21" s="2">
        <v>2191</v>
      </c>
      <c r="N21" s="2">
        <v>2079</v>
      </c>
      <c r="O21" s="2">
        <v>2318</v>
      </c>
      <c r="P21" s="2">
        <v>2152</v>
      </c>
      <c r="Q21" s="2">
        <v>2082</v>
      </c>
      <c r="R21" s="2">
        <v>2368</v>
      </c>
      <c r="S21" s="2">
        <v>2144</v>
      </c>
      <c r="T21" s="2">
        <v>2261</v>
      </c>
      <c r="U21" s="2"/>
      <c r="V21" s="2"/>
      <c r="W21" s="2"/>
      <c r="X21" s="2">
        <v>2066</v>
      </c>
      <c r="Y21" s="2"/>
      <c r="Z21" s="2"/>
      <c r="AA21" s="2">
        <v>2170</v>
      </c>
      <c r="AB21" s="2">
        <v>2168</v>
      </c>
      <c r="AC21">
        <v>1382</v>
      </c>
      <c r="AD21">
        <v>1488</v>
      </c>
      <c r="AE21">
        <v>1579</v>
      </c>
      <c r="AF21">
        <v>1647</v>
      </c>
      <c r="AG21">
        <v>1539</v>
      </c>
      <c r="AH21">
        <v>1860</v>
      </c>
      <c r="AI21">
        <v>1479</v>
      </c>
      <c r="AJ21">
        <v>1625</v>
      </c>
      <c r="AK21">
        <v>1496</v>
      </c>
      <c r="AL21">
        <v>1458</v>
      </c>
      <c r="AN21">
        <v>1517</v>
      </c>
      <c r="AO21">
        <v>1634</v>
      </c>
      <c r="AP21">
        <v>1574</v>
      </c>
      <c r="AQ21">
        <v>1624</v>
      </c>
      <c r="AR21">
        <v>1358</v>
      </c>
      <c r="AS21">
        <v>1869</v>
      </c>
      <c r="AT21">
        <v>1591</v>
      </c>
      <c r="AU21">
        <v>1683</v>
      </c>
      <c r="AY21">
        <v>1647</v>
      </c>
      <c r="BB21">
        <v>1498</v>
      </c>
      <c r="BC21">
        <v>1509</v>
      </c>
      <c r="BD21">
        <v>1970</v>
      </c>
    </row>
    <row r="22" spans="1:56" ht="20" customHeight="1" x14ac:dyDescent="0.45">
      <c r="A22" s="2">
        <v>1971</v>
      </c>
      <c r="B22" s="2">
        <v>2390</v>
      </c>
      <c r="C22" s="2">
        <v>2297</v>
      </c>
      <c r="D22" s="2">
        <v>2359</v>
      </c>
      <c r="E22" s="2">
        <v>2529</v>
      </c>
      <c r="F22" s="2">
        <v>2426</v>
      </c>
      <c r="G22" s="2">
        <v>2891</v>
      </c>
      <c r="H22" s="2">
        <v>2220</v>
      </c>
      <c r="I22" s="2">
        <v>2471</v>
      </c>
      <c r="J22" s="2">
        <v>2344</v>
      </c>
      <c r="K22" s="2">
        <v>2262</v>
      </c>
      <c r="L22" s="2">
        <v>2287</v>
      </c>
      <c r="M22" s="2">
        <v>2428</v>
      </c>
      <c r="N22" s="2">
        <v>2329</v>
      </c>
      <c r="O22" s="2">
        <v>2612</v>
      </c>
      <c r="P22" s="2">
        <v>2389</v>
      </c>
      <c r="Q22" s="2">
        <v>2311</v>
      </c>
      <c r="R22" s="2">
        <v>2513</v>
      </c>
      <c r="S22" s="2">
        <v>2325</v>
      </c>
      <c r="T22" s="2">
        <v>2485</v>
      </c>
      <c r="U22" s="2"/>
      <c r="V22" s="2"/>
      <c r="W22" s="2"/>
      <c r="X22" s="2">
        <v>2287</v>
      </c>
      <c r="Y22" s="2"/>
      <c r="Z22" s="2"/>
      <c r="AA22" s="2">
        <v>2355</v>
      </c>
      <c r="AB22" s="2">
        <v>2381</v>
      </c>
      <c r="AC22">
        <v>1544</v>
      </c>
      <c r="AD22">
        <v>1650</v>
      </c>
      <c r="AE22">
        <v>1731</v>
      </c>
      <c r="AF22">
        <v>1792</v>
      </c>
      <c r="AG22">
        <v>1732</v>
      </c>
      <c r="AH22">
        <v>2099</v>
      </c>
      <c r="AI22">
        <v>1617</v>
      </c>
      <c r="AJ22">
        <v>1782</v>
      </c>
      <c r="AK22">
        <v>1649</v>
      </c>
      <c r="AL22">
        <v>1571</v>
      </c>
      <c r="AM22">
        <v>1569</v>
      </c>
      <c r="AN22">
        <v>1683</v>
      </c>
      <c r="AO22">
        <v>1858</v>
      </c>
      <c r="AP22">
        <v>1767</v>
      </c>
      <c r="AQ22">
        <v>1800</v>
      </c>
      <c r="AR22">
        <v>1477</v>
      </c>
      <c r="AS22">
        <v>2024</v>
      </c>
      <c r="AT22">
        <v>1771</v>
      </c>
      <c r="AU22">
        <v>1835</v>
      </c>
      <c r="AY22">
        <v>1789</v>
      </c>
      <c r="BA22">
        <v>1417</v>
      </c>
      <c r="BB22">
        <v>1607</v>
      </c>
      <c r="BC22">
        <v>1635</v>
      </c>
      <c r="BD22">
        <v>1971</v>
      </c>
    </row>
    <row r="23" spans="1:56" ht="20" customHeight="1" x14ac:dyDescent="0.45">
      <c r="A23" s="2">
        <v>1972</v>
      </c>
      <c r="B23" s="2">
        <v>2616</v>
      </c>
      <c r="C23" s="2">
        <v>2488</v>
      </c>
      <c r="D23" s="2">
        <v>2547</v>
      </c>
      <c r="E23" s="2">
        <v>2733</v>
      </c>
      <c r="F23" s="2">
        <v>2632</v>
      </c>
      <c r="G23" s="2">
        <v>3148</v>
      </c>
      <c r="H23" s="2">
        <v>2496</v>
      </c>
      <c r="I23" s="2">
        <v>2711</v>
      </c>
      <c r="J23" s="2">
        <v>2599</v>
      </c>
      <c r="K23" s="2">
        <v>2422</v>
      </c>
      <c r="L23" s="2">
        <v>2515</v>
      </c>
      <c r="M23" s="2">
        <v>2654</v>
      </c>
      <c r="N23" s="2">
        <v>2559</v>
      </c>
      <c r="O23" s="2">
        <v>2881</v>
      </c>
      <c r="P23" s="2">
        <v>2593</v>
      </c>
      <c r="Q23" s="2">
        <v>2535</v>
      </c>
      <c r="R23" s="2">
        <v>2779</v>
      </c>
      <c r="S23" s="2">
        <v>2539</v>
      </c>
      <c r="T23" s="2">
        <v>2706</v>
      </c>
      <c r="U23" s="2"/>
      <c r="V23" s="2"/>
      <c r="W23" s="2"/>
      <c r="X23" s="2">
        <v>2507</v>
      </c>
      <c r="Y23" s="2"/>
      <c r="Z23" s="2"/>
      <c r="AA23" s="2">
        <v>2589</v>
      </c>
      <c r="AB23" s="2">
        <v>2614</v>
      </c>
      <c r="AC23">
        <v>1760</v>
      </c>
      <c r="AD23">
        <v>1796</v>
      </c>
      <c r="AE23">
        <v>1882</v>
      </c>
      <c r="AF23">
        <v>1861</v>
      </c>
      <c r="AG23">
        <v>1953</v>
      </c>
      <c r="AH23">
        <v>2336</v>
      </c>
      <c r="AI23">
        <v>1807</v>
      </c>
      <c r="AJ23">
        <v>1988</v>
      </c>
      <c r="AK23">
        <v>1832</v>
      </c>
      <c r="AL23">
        <v>1708</v>
      </c>
      <c r="AM23">
        <v>1754</v>
      </c>
      <c r="AN23">
        <v>1872</v>
      </c>
      <c r="AO23">
        <v>2025</v>
      </c>
      <c r="AP23">
        <v>1950</v>
      </c>
      <c r="AQ23">
        <v>1966</v>
      </c>
      <c r="AR23">
        <v>1633</v>
      </c>
      <c r="AS23">
        <v>2227</v>
      </c>
      <c r="AT23">
        <v>1946</v>
      </c>
      <c r="AU23">
        <v>2036</v>
      </c>
      <c r="AY23">
        <v>1951</v>
      </c>
      <c r="BA23">
        <v>1540</v>
      </c>
      <c r="BB23">
        <v>1799</v>
      </c>
      <c r="BC23">
        <v>1826</v>
      </c>
      <c r="BD23">
        <v>1972</v>
      </c>
    </row>
    <row r="24" spans="1:56" ht="20" customHeight="1" x14ac:dyDescent="0.45">
      <c r="A24" s="2">
        <v>1973</v>
      </c>
      <c r="B24" s="2">
        <v>2943</v>
      </c>
      <c r="C24" s="2">
        <v>2799</v>
      </c>
      <c r="D24" s="2">
        <v>2845</v>
      </c>
      <c r="E24" s="2">
        <v>3031</v>
      </c>
      <c r="F24" s="2">
        <v>2965</v>
      </c>
      <c r="G24" s="2">
        <v>3378</v>
      </c>
      <c r="H24" s="2">
        <v>2803</v>
      </c>
      <c r="I24" s="2">
        <v>3031</v>
      </c>
      <c r="J24" s="2">
        <v>2910</v>
      </c>
      <c r="K24" s="2">
        <v>2641</v>
      </c>
      <c r="L24" s="2">
        <v>2820</v>
      </c>
      <c r="M24" s="2">
        <v>2940</v>
      </c>
      <c r="N24" s="2">
        <v>2843</v>
      </c>
      <c r="O24" s="2">
        <v>3244</v>
      </c>
      <c r="P24" s="2">
        <v>2868</v>
      </c>
      <c r="Q24" s="2">
        <v>2815</v>
      </c>
      <c r="R24" s="2">
        <v>3028</v>
      </c>
      <c r="S24" s="2">
        <v>2827</v>
      </c>
      <c r="T24" s="2">
        <v>2999</v>
      </c>
      <c r="U24" s="2"/>
      <c r="V24" s="2"/>
      <c r="W24" s="2"/>
      <c r="X24" s="2">
        <v>2806</v>
      </c>
      <c r="Y24" s="2"/>
      <c r="Z24" s="2"/>
      <c r="AA24" s="2">
        <v>2870</v>
      </c>
      <c r="AB24" s="2">
        <v>2898</v>
      </c>
      <c r="AC24">
        <v>1998</v>
      </c>
      <c r="AD24">
        <v>1958</v>
      </c>
      <c r="AE24">
        <v>2112</v>
      </c>
      <c r="AF24">
        <v>2104</v>
      </c>
      <c r="AG24">
        <v>2210</v>
      </c>
      <c r="AH24">
        <v>2592</v>
      </c>
      <c r="AI24">
        <v>2067</v>
      </c>
      <c r="AJ24">
        <v>2203</v>
      </c>
      <c r="AK24">
        <v>2065</v>
      </c>
      <c r="AL24">
        <v>1870</v>
      </c>
      <c r="AM24">
        <v>2001</v>
      </c>
      <c r="AN24">
        <v>2091</v>
      </c>
      <c r="AO24">
        <v>2244</v>
      </c>
      <c r="AP24">
        <v>2239</v>
      </c>
      <c r="AQ24">
        <v>2188</v>
      </c>
      <c r="AR24">
        <v>1816</v>
      </c>
      <c r="AS24">
        <v>2438</v>
      </c>
      <c r="AT24">
        <v>2147</v>
      </c>
      <c r="AU24">
        <v>2221</v>
      </c>
      <c r="AY24">
        <v>2137</v>
      </c>
      <c r="BA24">
        <v>1711</v>
      </c>
      <c r="BB24">
        <v>1998</v>
      </c>
      <c r="BC24">
        <v>2031</v>
      </c>
      <c r="BD24">
        <v>1973</v>
      </c>
    </row>
    <row r="25" spans="1:56" ht="20" customHeight="1" x14ac:dyDescent="0.45">
      <c r="A25" s="2">
        <v>1974</v>
      </c>
      <c r="B25" s="2">
        <v>3321</v>
      </c>
      <c r="C25" s="2">
        <v>3106</v>
      </c>
      <c r="D25" s="2">
        <v>3145</v>
      </c>
      <c r="E25" s="2">
        <v>3385</v>
      </c>
      <c r="F25" s="2">
        <v>3311</v>
      </c>
      <c r="G25" s="2">
        <v>3817</v>
      </c>
      <c r="H25" s="2">
        <v>3081</v>
      </c>
      <c r="I25" s="2">
        <v>3381</v>
      </c>
      <c r="J25" s="2">
        <v>3246</v>
      </c>
      <c r="K25" s="2">
        <v>2939</v>
      </c>
      <c r="L25" s="2">
        <v>3048</v>
      </c>
      <c r="M25" s="2">
        <v>3285</v>
      </c>
      <c r="N25" s="2">
        <v>3148</v>
      </c>
      <c r="O25" s="2">
        <v>3612</v>
      </c>
      <c r="P25" s="2">
        <v>3207</v>
      </c>
      <c r="Q25" s="2">
        <v>3049</v>
      </c>
      <c r="R25" s="2">
        <v>3454</v>
      </c>
      <c r="S25" s="2">
        <v>3138</v>
      </c>
      <c r="T25" s="2">
        <v>3362</v>
      </c>
      <c r="U25" s="2"/>
      <c r="V25" s="2"/>
      <c r="W25" s="2"/>
      <c r="X25" s="2">
        <v>3130</v>
      </c>
      <c r="Y25" s="2"/>
      <c r="Z25" s="2"/>
      <c r="AA25" s="2">
        <v>3177</v>
      </c>
      <c r="AB25" s="2">
        <v>3219</v>
      </c>
      <c r="AC25">
        <v>2298</v>
      </c>
      <c r="AD25">
        <v>2167</v>
      </c>
      <c r="AE25">
        <v>2316</v>
      </c>
      <c r="AF25">
        <v>2394</v>
      </c>
      <c r="AG25">
        <v>2442</v>
      </c>
      <c r="AH25">
        <v>2909</v>
      </c>
      <c r="AI25">
        <v>2243</v>
      </c>
      <c r="AJ25">
        <v>2491</v>
      </c>
      <c r="AK25">
        <v>2313</v>
      </c>
      <c r="AL25">
        <v>2103</v>
      </c>
      <c r="AM25">
        <v>2206</v>
      </c>
      <c r="AN25">
        <v>2345</v>
      </c>
      <c r="AO25">
        <v>2526</v>
      </c>
      <c r="AP25">
        <v>2443</v>
      </c>
      <c r="AQ25">
        <v>2476</v>
      </c>
      <c r="AR25">
        <v>1991</v>
      </c>
      <c r="AS25">
        <v>2785</v>
      </c>
      <c r="AT25">
        <v>2403</v>
      </c>
      <c r="AU25">
        <v>2518</v>
      </c>
      <c r="AY25">
        <v>2403</v>
      </c>
      <c r="BA25">
        <v>1801</v>
      </c>
      <c r="BB25">
        <v>2217</v>
      </c>
      <c r="BC25">
        <v>2260</v>
      </c>
      <c r="BD25">
        <v>1974</v>
      </c>
    </row>
    <row r="26" spans="1:56" ht="20" customHeight="1" x14ac:dyDescent="0.45">
      <c r="A26" s="2">
        <v>1975</v>
      </c>
      <c r="B26" s="2">
        <v>3559</v>
      </c>
      <c r="C26" s="2">
        <v>3293</v>
      </c>
      <c r="D26" s="2">
        <v>3365</v>
      </c>
      <c r="E26" s="2">
        <v>3570</v>
      </c>
      <c r="F26" s="2">
        <v>3607</v>
      </c>
      <c r="G26" s="2">
        <v>4032</v>
      </c>
      <c r="H26" s="2">
        <v>3212</v>
      </c>
      <c r="I26" s="2">
        <v>3547</v>
      </c>
      <c r="J26" s="2">
        <v>3390</v>
      </c>
      <c r="K26" s="2">
        <v>3209</v>
      </c>
      <c r="L26" s="2">
        <v>3284</v>
      </c>
      <c r="M26" s="2">
        <v>3497</v>
      </c>
      <c r="N26" s="2">
        <v>3311</v>
      </c>
      <c r="O26" s="2">
        <v>3967</v>
      </c>
      <c r="P26" s="2">
        <v>3417</v>
      </c>
      <c r="Q26" s="2">
        <v>3215</v>
      </c>
      <c r="R26" s="2">
        <v>3744</v>
      </c>
      <c r="S26" s="2">
        <v>3405</v>
      </c>
      <c r="T26" s="2">
        <v>3602</v>
      </c>
      <c r="U26" s="2"/>
      <c r="V26" s="2"/>
      <c r="W26" s="2"/>
      <c r="X26" s="2">
        <v>3402</v>
      </c>
      <c r="Y26" s="2"/>
      <c r="Z26" s="2"/>
      <c r="AA26" s="2">
        <v>3417</v>
      </c>
      <c r="AB26" s="2">
        <v>3442</v>
      </c>
      <c r="AC26">
        <v>2417</v>
      </c>
      <c r="AD26">
        <v>2382</v>
      </c>
      <c r="AE26">
        <v>2491</v>
      </c>
      <c r="AF26">
        <v>2579</v>
      </c>
      <c r="AG26">
        <v>2642</v>
      </c>
      <c r="AH26">
        <v>3159</v>
      </c>
      <c r="AI26">
        <v>2417</v>
      </c>
      <c r="AJ26">
        <v>2613</v>
      </c>
      <c r="AK26">
        <v>2401</v>
      </c>
      <c r="AL26">
        <v>2276</v>
      </c>
      <c r="AM26">
        <v>2411</v>
      </c>
      <c r="AN26">
        <v>2511</v>
      </c>
      <c r="AO26">
        <v>2767</v>
      </c>
      <c r="AP26">
        <v>2717</v>
      </c>
      <c r="AQ26">
        <v>2671</v>
      </c>
      <c r="AR26">
        <v>2100</v>
      </c>
      <c r="AS26">
        <v>3071</v>
      </c>
      <c r="AT26">
        <v>2642</v>
      </c>
      <c r="AU26">
        <v>2747</v>
      </c>
      <c r="AY26">
        <v>2574</v>
      </c>
      <c r="BA26">
        <v>1953</v>
      </c>
      <c r="BB26">
        <v>2378</v>
      </c>
      <c r="BC26">
        <v>2426</v>
      </c>
      <c r="BD26">
        <v>1975</v>
      </c>
    </row>
    <row r="27" spans="1:56" ht="20" customHeight="1" x14ac:dyDescent="0.45">
      <c r="A27" s="2">
        <v>1976</v>
      </c>
      <c r="B27" s="2">
        <v>3682</v>
      </c>
      <c r="C27" s="2">
        <v>3399</v>
      </c>
      <c r="D27" s="2">
        <v>3451</v>
      </c>
      <c r="E27" s="2">
        <v>3711</v>
      </c>
      <c r="F27" s="2">
        <v>3739</v>
      </c>
      <c r="G27" s="2">
        <v>4187</v>
      </c>
      <c r="H27" s="2">
        <v>3279</v>
      </c>
      <c r="I27" s="2">
        <v>3594</v>
      </c>
      <c r="J27" s="2">
        <v>3419</v>
      </c>
      <c r="K27" s="2">
        <v>3236</v>
      </c>
      <c r="L27" s="2">
        <v>3317</v>
      </c>
      <c r="M27" s="2">
        <v>3588</v>
      </c>
      <c r="N27" s="2">
        <v>3341</v>
      </c>
      <c r="O27" s="2">
        <v>4157</v>
      </c>
      <c r="P27" s="2">
        <v>3549</v>
      </c>
      <c r="Q27" s="2">
        <v>3351</v>
      </c>
      <c r="R27" s="2">
        <v>3887</v>
      </c>
      <c r="S27" s="2">
        <v>3569</v>
      </c>
      <c r="T27" s="2">
        <v>3755</v>
      </c>
      <c r="U27" s="2"/>
      <c r="V27" s="2"/>
      <c r="W27" s="2"/>
      <c r="X27" s="2">
        <v>3514</v>
      </c>
      <c r="Y27" s="2"/>
      <c r="Z27" s="2"/>
      <c r="AA27" s="2">
        <v>3549</v>
      </c>
      <c r="AB27" s="2">
        <v>3548</v>
      </c>
      <c r="AC27">
        <v>2494</v>
      </c>
      <c r="AD27">
        <v>2454</v>
      </c>
      <c r="AE27">
        <v>2523</v>
      </c>
      <c r="AF27">
        <v>2641</v>
      </c>
      <c r="AG27">
        <v>2772</v>
      </c>
      <c r="AH27">
        <v>3270</v>
      </c>
      <c r="AI27">
        <v>2384</v>
      </c>
      <c r="AJ27">
        <v>2641</v>
      </c>
      <c r="AK27">
        <v>2445</v>
      </c>
      <c r="AL27">
        <v>2288</v>
      </c>
      <c r="AN27">
        <v>2577</v>
      </c>
      <c r="AO27">
        <v>2758</v>
      </c>
      <c r="AP27">
        <v>2928</v>
      </c>
      <c r="AQ27">
        <v>2787</v>
      </c>
      <c r="AR27">
        <v>2167</v>
      </c>
      <c r="AS27">
        <v>3211</v>
      </c>
      <c r="AT27">
        <v>2723</v>
      </c>
      <c r="AU27">
        <v>2875</v>
      </c>
      <c r="AY27">
        <v>2662</v>
      </c>
      <c r="BA27">
        <v>2125</v>
      </c>
      <c r="BB27">
        <v>2473</v>
      </c>
      <c r="BC27">
        <v>2510</v>
      </c>
      <c r="BD27">
        <v>1976</v>
      </c>
    </row>
    <row r="28" spans="1:56" ht="20" customHeight="1" x14ac:dyDescent="0.45">
      <c r="A28" s="2">
        <v>1977</v>
      </c>
      <c r="B28" s="2">
        <v>3710</v>
      </c>
      <c r="C28" s="2">
        <v>3441</v>
      </c>
      <c r="D28" s="2">
        <v>3557</v>
      </c>
      <c r="E28" s="2">
        <v>3794</v>
      </c>
      <c r="F28" s="2">
        <v>3828</v>
      </c>
      <c r="G28" s="2">
        <v>4264</v>
      </c>
      <c r="H28" s="2">
        <v>3392</v>
      </c>
      <c r="I28" s="2">
        <v>3669</v>
      </c>
      <c r="J28" s="2">
        <v>3508</v>
      </c>
      <c r="K28" s="2">
        <v>3332</v>
      </c>
      <c r="L28" s="2">
        <v>3548</v>
      </c>
      <c r="M28" s="2">
        <v>3707</v>
      </c>
      <c r="N28" s="2">
        <v>3528</v>
      </c>
      <c r="O28" s="2">
        <v>4177</v>
      </c>
      <c r="P28" s="2">
        <v>3634</v>
      </c>
      <c r="Q28" s="2">
        <v>3497</v>
      </c>
      <c r="R28" s="2">
        <v>3896</v>
      </c>
      <c r="S28" s="2">
        <v>3554</v>
      </c>
      <c r="T28" s="2"/>
      <c r="U28" s="2">
        <v>3366</v>
      </c>
      <c r="V28" s="2">
        <v>3954</v>
      </c>
      <c r="W28" s="2">
        <v>2968</v>
      </c>
      <c r="X28" s="2">
        <v>3903</v>
      </c>
      <c r="Y28" s="2">
        <v>4201</v>
      </c>
      <c r="Z28" s="2">
        <v>3300</v>
      </c>
      <c r="AA28" s="2">
        <v>3761</v>
      </c>
      <c r="AB28" s="2">
        <v>3743</v>
      </c>
      <c r="AC28">
        <v>2526</v>
      </c>
      <c r="AD28">
        <v>2441</v>
      </c>
      <c r="AE28">
        <v>2447</v>
      </c>
      <c r="AF28">
        <v>2685</v>
      </c>
      <c r="AG28">
        <v>2880</v>
      </c>
      <c r="AH28">
        <v>3370</v>
      </c>
      <c r="AI28">
        <v>2527</v>
      </c>
      <c r="AJ28">
        <v>2678</v>
      </c>
      <c r="AK28">
        <v>2471</v>
      </c>
      <c r="AL28">
        <v>2356</v>
      </c>
      <c r="AM28">
        <v>2501</v>
      </c>
      <c r="AN28">
        <v>2687</v>
      </c>
      <c r="AO28">
        <v>2664</v>
      </c>
      <c r="AP28">
        <v>2969</v>
      </c>
      <c r="AQ28">
        <v>2901</v>
      </c>
      <c r="AR28">
        <v>2327</v>
      </c>
      <c r="AS28">
        <v>3270</v>
      </c>
      <c r="AT28">
        <v>2770</v>
      </c>
      <c r="AV28">
        <v>2601</v>
      </c>
      <c r="AW28">
        <v>2939</v>
      </c>
      <c r="AX28">
        <v>2350</v>
      </c>
      <c r="AY28">
        <v>2961</v>
      </c>
      <c r="AZ28">
        <v>3962</v>
      </c>
      <c r="BA28">
        <v>2111</v>
      </c>
      <c r="BB28">
        <v>2731</v>
      </c>
      <c r="BC28">
        <v>2722</v>
      </c>
      <c r="BD28">
        <v>1977</v>
      </c>
    </row>
    <row r="29" spans="1:56" ht="20" customHeight="1" x14ac:dyDescent="0.45">
      <c r="A29" s="2">
        <v>1978</v>
      </c>
      <c r="B29" s="2">
        <v>2892</v>
      </c>
      <c r="C29" s="2">
        <v>3592</v>
      </c>
      <c r="D29" s="2">
        <v>3745</v>
      </c>
      <c r="E29" s="2">
        <v>3954</v>
      </c>
      <c r="F29" s="2">
        <v>4009</v>
      </c>
      <c r="G29" s="2">
        <v>4374</v>
      </c>
      <c r="H29" s="2">
        <v>3456</v>
      </c>
      <c r="I29" s="2">
        <v>3799</v>
      </c>
      <c r="J29" s="2">
        <v>3653</v>
      </c>
      <c r="K29" s="2">
        <v>3499</v>
      </c>
      <c r="L29" s="2">
        <v>3707</v>
      </c>
      <c r="M29" s="2">
        <v>3853</v>
      </c>
      <c r="N29" s="2">
        <v>3563</v>
      </c>
      <c r="O29" s="2">
        <v>4291</v>
      </c>
      <c r="P29" s="2">
        <v>3860</v>
      </c>
      <c r="Q29" s="2">
        <v>3693</v>
      </c>
      <c r="R29" s="2">
        <v>4007</v>
      </c>
      <c r="S29" s="2">
        <v>3668</v>
      </c>
      <c r="T29" s="2"/>
      <c r="U29" s="2">
        <v>3608</v>
      </c>
      <c r="V29" s="2">
        <v>4200</v>
      </c>
      <c r="W29" s="2">
        <v>3031</v>
      </c>
      <c r="X29" s="2">
        <v>4002</v>
      </c>
      <c r="Y29" s="2">
        <v>4291</v>
      </c>
      <c r="Z29" s="2">
        <v>3409</v>
      </c>
      <c r="AA29" s="2">
        <v>3919</v>
      </c>
      <c r="AB29" s="2">
        <v>3890</v>
      </c>
      <c r="AC29">
        <v>2621</v>
      </c>
      <c r="AD29">
        <v>2586</v>
      </c>
      <c r="AE29">
        <v>2531</v>
      </c>
      <c r="AF29">
        <v>2803</v>
      </c>
      <c r="AG29">
        <v>3064</v>
      </c>
      <c r="AH29">
        <v>3485</v>
      </c>
      <c r="AI29">
        <v>2639</v>
      </c>
      <c r="AJ29">
        <v>2839</v>
      </c>
      <c r="AK29">
        <v>2602</v>
      </c>
      <c r="AL29">
        <v>2520</v>
      </c>
      <c r="AM29">
        <v>2624</v>
      </c>
      <c r="AN29">
        <v>2813</v>
      </c>
      <c r="AO29">
        <v>2692</v>
      </c>
      <c r="AP29">
        <v>3060</v>
      </c>
      <c r="AQ29">
        <v>3001</v>
      </c>
      <c r="AR29">
        <v>2411</v>
      </c>
      <c r="AS29">
        <v>3383</v>
      </c>
      <c r="AT29">
        <v>2911</v>
      </c>
      <c r="AV29">
        <v>2795</v>
      </c>
      <c r="AW29">
        <v>3086</v>
      </c>
      <c r="AX29">
        <v>2392</v>
      </c>
      <c r="AY29">
        <v>3076</v>
      </c>
      <c r="AZ29">
        <v>4050</v>
      </c>
      <c r="BA29">
        <v>2193</v>
      </c>
      <c r="BB29">
        <v>2840</v>
      </c>
      <c r="BC29">
        <v>2834</v>
      </c>
      <c r="BD29">
        <v>1978</v>
      </c>
    </row>
    <row r="30" spans="1:56" ht="20" customHeight="1" x14ac:dyDescent="0.45">
      <c r="A30" s="2">
        <v>1979</v>
      </c>
      <c r="B30" s="2">
        <v>4012</v>
      </c>
      <c r="C30" s="2">
        <v>3819</v>
      </c>
      <c r="D30" s="2">
        <v>3865</v>
      </c>
      <c r="E30" s="2">
        <v>4089</v>
      </c>
      <c r="F30" s="2">
        <v>4236</v>
      </c>
      <c r="G30" s="2">
        <v>4471</v>
      </c>
      <c r="H30" s="2">
        <v>3575</v>
      </c>
      <c r="I30" s="2">
        <v>3924</v>
      </c>
      <c r="J30" s="2">
        <v>3749</v>
      </c>
      <c r="K30" s="2">
        <v>3606</v>
      </c>
      <c r="L30" s="2">
        <v>3795</v>
      </c>
      <c r="M30" s="2">
        <v>3981</v>
      </c>
      <c r="N30" s="2">
        <v>3696</v>
      </c>
      <c r="O30" s="2">
        <v>4438</v>
      </c>
      <c r="P30" s="2">
        <v>3998</v>
      </c>
      <c r="Q30" s="2">
        <v>3803</v>
      </c>
      <c r="R30" s="2">
        <v>4114</v>
      </c>
      <c r="S30" s="2">
        <v>3789</v>
      </c>
      <c r="T30" s="2"/>
      <c r="U30" s="2">
        <v>3739</v>
      </c>
      <c r="V30" s="2">
        <v>4296</v>
      </c>
      <c r="W30" s="2">
        <v>3107</v>
      </c>
      <c r="X30" s="2">
        <v>4154</v>
      </c>
      <c r="Y30" s="2">
        <v>4472</v>
      </c>
      <c r="Z30" s="2">
        <v>3491</v>
      </c>
      <c r="AA30" s="2">
        <v>4042</v>
      </c>
      <c r="AB30" s="2">
        <v>4016</v>
      </c>
      <c r="AC30">
        <v>2678</v>
      </c>
      <c r="AD30">
        <v>2672</v>
      </c>
      <c r="AE30">
        <v>2603</v>
      </c>
      <c r="AF30">
        <v>2923</v>
      </c>
      <c r="AG30">
        <v>3226</v>
      </c>
      <c r="AH30">
        <v>3516</v>
      </c>
      <c r="AI30">
        <v>2707</v>
      </c>
      <c r="AJ30">
        <v>3054</v>
      </c>
      <c r="AK30">
        <v>2694</v>
      </c>
      <c r="AL30">
        <v>2631</v>
      </c>
      <c r="AM30">
        <v>2762</v>
      </c>
      <c r="AN30">
        <v>2910</v>
      </c>
      <c r="AO30">
        <v>2766</v>
      </c>
      <c r="AP30">
        <v>3141</v>
      </c>
      <c r="AQ30">
        <v>3113</v>
      </c>
      <c r="AR30">
        <v>2477</v>
      </c>
      <c r="AS30">
        <v>3507</v>
      </c>
      <c r="AT30">
        <v>3026</v>
      </c>
      <c r="AV30">
        <v>2943</v>
      </c>
      <c r="AW30">
        <v>3175</v>
      </c>
      <c r="AX30">
        <v>2463</v>
      </c>
      <c r="AY30">
        <v>3143</v>
      </c>
      <c r="AZ30">
        <v>4179</v>
      </c>
      <c r="BA30">
        <v>2327</v>
      </c>
      <c r="BB30">
        <v>2932</v>
      </c>
      <c r="BC30">
        <v>2927</v>
      </c>
      <c r="BD30">
        <v>1979</v>
      </c>
    </row>
    <row r="31" spans="1:56" ht="20" customHeight="1" x14ac:dyDescent="0.45">
      <c r="A31" s="2">
        <v>1980</v>
      </c>
      <c r="B31" s="2">
        <v>4248</v>
      </c>
      <c r="C31" s="2">
        <v>3929</v>
      </c>
      <c r="D31" s="2">
        <v>4114</v>
      </c>
      <c r="E31" s="2">
        <v>4319</v>
      </c>
      <c r="F31" s="2">
        <v>4484</v>
      </c>
      <c r="G31" s="2">
        <v>4726</v>
      </c>
      <c r="H31" s="2">
        <v>3725</v>
      </c>
      <c r="I31" s="2">
        <v>4136</v>
      </c>
      <c r="J31" s="2">
        <v>3934</v>
      </c>
      <c r="K31" s="2">
        <v>3867</v>
      </c>
      <c r="L31" s="2">
        <v>3978</v>
      </c>
      <c r="M31" s="2">
        <v>4208</v>
      </c>
      <c r="N31" s="2">
        <v>3875</v>
      </c>
      <c r="O31" s="2">
        <v>4668</v>
      </c>
      <c r="P31" s="2">
        <v>4191</v>
      </c>
      <c r="Q31" s="2">
        <v>3993</v>
      </c>
      <c r="R31" s="2">
        <v>4295</v>
      </c>
      <c r="S31" s="2">
        <v>4183</v>
      </c>
      <c r="T31" s="2"/>
      <c r="U31" s="2">
        <v>3960</v>
      </c>
      <c r="V31" s="2">
        <v>4503</v>
      </c>
      <c r="W31" s="2">
        <v>3223</v>
      </c>
      <c r="X31" s="2">
        <v>4346</v>
      </c>
      <c r="Y31" s="2">
        <v>4660</v>
      </c>
      <c r="Z31" s="2">
        <v>3640</v>
      </c>
      <c r="AA31" s="2">
        <v>4249</v>
      </c>
      <c r="AB31" s="2">
        <v>4226</v>
      </c>
      <c r="AC31">
        <v>2822</v>
      </c>
      <c r="AD31">
        <v>2745</v>
      </c>
      <c r="AE31">
        <v>2742</v>
      </c>
      <c r="AF31">
        <v>3107</v>
      </c>
      <c r="AG31">
        <v>3448</v>
      </c>
      <c r="AH31">
        <v>3736</v>
      </c>
      <c r="AI31">
        <v>2899</v>
      </c>
      <c r="AJ31">
        <v>3244</v>
      </c>
      <c r="AK31">
        <v>2779</v>
      </c>
      <c r="AL31">
        <v>2860</v>
      </c>
      <c r="AM31">
        <v>2883</v>
      </c>
      <c r="AN31">
        <v>3082</v>
      </c>
      <c r="AO31">
        <v>3005</v>
      </c>
      <c r="AP31">
        <v>3319</v>
      </c>
      <c r="AQ31">
        <v>3316</v>
      </c>
      <c r="AR31">
        <v>2622</v>
      </c>
      <c r="AS31">
        <v>3659</v>
      </c>
      <c r="AT31">
        <v>3245</v>
      </c>
      <c r="AV31">
        <v>3065</v>
      </c>
      <c r="AW31">
        <v>3360</v>
      </c>
      <c r="AX31">
        <v>2550</v>
      </c>
      <c r="AY31">
        <v>3328</v>
      </c>
      <c r="AZ31">
        <v>4367</v>
      </c>
      <c r="BA31">
        <v>2366</v>
      </c>
      <c r="BB31">
        <v>3093</v>
      </c>
      <c r="BC31">
        <v>3091</v>
      </c>
      <c r="BD31">
        <v>1980</v>
      </c>
    </row>
    <row r="32" spans="1:56" ht="20" customHeight="1" x14ac:dyDescent="0.45">
      <c r="A32" s="2">
        <v>1981</v>
      </c>
      <c r="B32" s="2">
        <v>4463</v>
      </c>
      <c r="C32" s="2">
        <v>4140</v>
      </c>
      <c r="D32" s="2">
        <v>4278</v>
      </c>
      <c r="E32" s="2">
        <v>4623</v>
      </c>
      <c r="F32" s="2">
        <v>4802</v>
      </c>
      <c r="G32" s="2">
        <v>5030</v>
      </c>
      <c r="H32" s="2">
        <v>3925</v>
      </c>
      <c r="I32" s="2">
        <v>4327</v>
      </c>
      <c r="J32" s="2">
        <v>4151</v>
      </c>
      <c r="K32" s="2">
        <v>4158</v>
      </c>
      <c r="L32" s="2">
        <v>4236</v>
      </c>
      <c r="M32" s="2">
        <v>4458</v>
      </c>
      <c r="N32" s="2">
        <v>4067</v>
      </c>
      <c r="O32" s="2">
        <v>5013</v>
      </c>
      <c r="P32" s="2">
        <v>4408</v>
      </c>
      <c r="Q32" s="2">
        <v>4256</v>
      </c>
      <c r="R32" s="2">
        <v>4542</v>
      </c>
      <c r="S32" s="2">
        <v>4391</v>
      </c>
      <c r="T32" s="2"/>
      <c r="U32" s="2">
        <v>4116</v>
      </c>
      <c r="V32" s="2">
        <v>4782</v>
      </c>
      <c r="W32" s="2">
        <v>3312</v>
      </c>
      <c r="X32" s="2">
        <v>4608</v>
      </c>
      <c r="Y32" s="2">
        <v>4972</v>
      </c>
      <c r="Z32" s="2">
        <v>3795</v>
      </c>
      <c r="AA32" s="2">
        <v>4497</v>
      </c>
      <c r="AB32" s="2">
        <v>4474</v>
      </c>
      <c r="AC32">
        <v>2982</v>
      </c>
      <c r="AD32">
        <v>2866</v>
      </c>
      <c r="AE32">
        <v>2922</v>
      </c>
      <c r="AF32">
        <v>3292</v>
      </c>
      <c r="AG32">
        <v>3624</v>
      </c>
      <c r="AH32">
        <v>4008</v>
      </c>
      <c r="AI32">
        <v>3047</v>
      </c>
      <c r="AJ32">
        <v>3402</v>
      </c>
      <c r="AK32">
        <v>2869</v>
      </c>
      <c r="AL32">
        <v>3061</v>
      </c>
      <c r="AM32">
        <v>3108</v>
      </c>
      <c r="AN32">
        <v>3248</v>
      </c>
      <c r="AO32">
        <v>3006</v>
      </c>
      <c r="AP32">
        <v>3578</v>
      </c>
      <c r="AQ32">
        <v>3496</v>
      </c>
      <c r="AR32">
        <v>2809</v>
      </c>
      <c r="AS32">
        <v>3892</v>
      </c>
      <c r="AT32">
        <v>3428</v>
      </c>
      <c r="AV32">
        <v>3186</v>
      </c>
      <c r="AW32">
        <v>3579</v>
      </c>
      <c r="AX32">
        <v>2628</v>
      </c>
      <c r="AY32">
        <v>3573</v>
      </c>
      <c r="AZ32">
        <v>4668</v>
      </c>
      <c r="BA32">
        <v>2576</v>
      </c>
      <c r="BB32">
        <v>3287</v>
      </c>
      <c r="BC32">
        <v>3278</v>
      </c>
      <c r="BD32">
        <v>1981</v>
      </c>
    </row>
    <row r="33" spans="1:56" ht="20" customHeight="1" x14ac:dyDescent="0.45">
      <c r="A33" s="2">
        <v>1982</v>
      </c>
      <c r="B33" s="2">
        <v>4800</v>
      </c>
      <c r="C33" s="2">
        <v>4473</v>
      </c>
      <c r="D33" s="2">
        <v>4554</v>
      </c>
      <c r="E33" s="2">
        <v>4822</v>
      </c>
      <c r="F33" s="2">
        <v>5105</v>
      </c>
      <c r="G33" s="2">
        <v>5341</v>
      </c>
      <c r="H33" s="2">
        <v>4191</v>
      </c>
      <c r="I33" s="2">
        <v>4636</v>
      </c>
      <c r="J33" s="2">
        <v>4456</v>
      </c>
      <c r="K33" s="2">
        <v>4367</v>
      </c>
      <c r="L33" s="2">
        <v>4557</v>
      </c>
      <c r="M33" s="2">
        <v>4748</v>
      </c>
      <c r="N33" s="2">
        <v>4374</v>
      </c>
      <c r="O33" s="2">
        <v>5329</v>
      </c>
      <c r="P33" s="2">
        <v>4732</v>
      </c>
      <c r="Q33" s="2">
        <v>4521</v>
      </c>
      <c r="R33" s="2">
        <v>4833</v>
      </c>
      <c r="S33" s="2">
        <v>4685</v>
      </c>
      <c r="T33" s="2"/>
      <c r="U33" s="2">
        <v>4522</v>
      </c>
      <c r="V33" s="2">
        <v>5124</v>
      </c>
      <c r="W33" s="2">
        <v>3415</v>
      </c>
      <c r="X33" s="2">
        <v>4965</v>
      </c>
      <c r="Y33" s="2">
        <v>5344</v>
      </c>
      <c r="Z33" s="2">
        <v>3981</v>
      </c>
      <c r="AA33" s="2">
        <v>4809</v>
      </c>
      <c r="AB33" s="2">
        <v>4780</v>
      </c>
      <c r="AC33">
        <v>3167</v>
      </c>
      <c r="AD33">
        <v>3119</v>
      </c>
      <c r="AE33">
        <v>3077</v>
      </c>
      <c r="AF33">
        <v>3455</v>
      </c>
      <c r="AG33">
        <v>3812</v>
      </c>
      <c r="AH33">
        <v>4284</v>
      </c>
      <c r="AI33">
        <v>3154</v>
      </c>
      <c r="AJ33">
        <v>3468</v>
      </c>
      <c r="AK33">
        <v>3126</v>
      </c>
      <c r="AL33">
        <v>3254</v>
      </c>
      <c r="AM33">
        <v>3292</v>
      </c>
      <c r="AN33">
        <v>3449</v>
      </c>
      <c r="AO33">
        <v>3302</v>
      </c>
      <c r="AP33">
        <v>3743</v>
      </c>
      <c r="AQ33">
        <v>3733</v>
      </c>
      <c r="AR33">
        <v>2998</v>
      </c>
      <c r="AS33">
        <v>4175</v>
      </c>
      <c r="AT33">
        <v>3677</v>
      </c>
      <c r="AV33">
        <v>3455</v>
      </c>
      <c r="AW33">
        <v>3824</v>
      </c>
      <c r="AX33">
        <v>2735</v>
      </c>
      <c r="AY33">
        <v>3875</v>
      </c>
      <c r="AZ33">
        <v>5020</v>
      </c>
      <c r="BA33">
        <v>2832</v>
      </c>
      <c r="BB33">
        <v>3514</v>
      </c>
      <c r="BC33">
        <v>3500</v>
      </c>
      <c r="BD33">
        <v>1982</v>
      </c>
    </row>
    <row r="34" spans="1:56" ht="20" customHeight="1" x14ac:dyDescent="0.45">
      <c r="A34" s="2">
        <v>1983</v>
      </c>
      <c r="B34" s="2">
        <v>4996</v>
      </c>
      <c r="C34" s="2">
        <v>4597</v>
      </c>
      <c r="D34" s="2">
        <v>4680</v>
      </c>
      <c r="E34" s="2">
        <v>5034</v>
      </c>
      <c r="F34" s="2">
        <v>5295</v>
      </c>
      <c r="G34" s="2">
        <v>5599</v>
      </c>
      <c r="H34" s="2">
        <v>4363</v>
      </c>
      <c r="I34" s="2">
        <v>4808</v>
      </c>
      <c r="J34" s="2">
        <v>4624</v>
      </c>
      <c r="K34" s="2">
        <v>4448</v>
      </c>
      <c r="L34" s="2">
        <v>4721</v>
      </c>
      <c r="M34" s="2">
        <v>4926</v>
      </c>
      <c r="N34" s="2">
        <v>4546</v>
      </c>
      <c r="O34" s="2">
        <v>5579</v>
      </c>
      <c r="P34" s="2">
        <v>4892</v>
      </c>
      <c r="Q34" s="2">
        <v>4676</v>
      </c>
      <c r="R34" s="2">
        <v>4999</v>
      </c>
      <c r="S34" s="2">
        <v>4840</v>
      </c>
      <c r="T34" s="2"/>
      <c r="U34" s="2">
        <v>4726</v>
      </c>
      <c r="V34" s="2">
        <v>5363</v>
      </c>
      <c r="W34" s="2">
        <v>3534</v>
      </c>
      <c r="X34" s="2">
        <v>5125</v>
      </c>
      <c r="Y34" s="2">
        <v>5489</v>
      </c>
      <c r="Z34" s="2">
        <v>4158</v>
      </c>
      <c r="AA34" s="2">
        <v>4982</v>
      </c>
      <c r="AB34" s="2">
        <v>4956</v>
      </c>
      <c r="AC34">
        <v>3331</v>
      </c>
      <c r="AD34">
        <v>3178</v>
      </c>
      <c r="AE34">
        <v>3173</v>
      </c>
      <c r="AF34">
        <v>3607</v>
      </c>
      <c r="AG34">
        <v>4024</v>
      </c>
      <c r="AH34">
        <v>4487</v>
      </c>
      <c r="AI34">
        <v>3306</v>
      </c>
      <c r="AJ34">
        <v>3602</v>
      </c>
      <c r="AK34">
        <v>3274</v>
      </c>
      <c r="AL34">
        <v>3397</v>
      </c>
      <c r="AM34">
        <v>3495</v>
      </c>
      <c r="AN34">
        <v>3602</v>
      </c>
      <c r="AO34">
        <v>3366</v>
      </c>
      <c r="AP34">
        <v>3873</v>
      </c>
      <c r="AQ34">
        <v>3819</v>
      </c>
      <c r="AR34">
        <v>3103</v>
      </c>
      <c r="AS34">
        <v>4316</v>
      </c>
      <c r="AT34">
        <v>3848</v>
      </c>
      <c r="AV34">
        <v>3618</v>
      </c>
      <c r="AW34">
        <v>4008</v>
      </c>
      <c r="AX34">
        <v>2830</v>
      </c>
      <c r="AY34">
        <v>4033</v>
      </c>
      <c r="AZ34">
        <v>5156</v>
      </c>
      <c r="BA34">
        <v>2912</v>
      </c>
      <c r="BB34">
        <v>3642</v>
      </c>
      <c r="BC34">
        <v>3633</v>
      </c>
      <c r="BD34">
        <v>1983</v>
      </c>
    </row>
    <row r="35" spans="1:56" ht="20" customHeight="1" x14ac:dyDescent="0.45">
      <c r="A35" s="2">
        <v>1984</v>
      </c>
      <c r="B35" s="2">
        <v>5147</v>
      </c>
      <c r="C35" s="2">
        <v>4695</v>
      </c>
      <c r="D35" s="2">
        <v>4776</v>
      </c>
      <c r="E35" s="2">
        <v>5196</v>
      </c>
      <c r="F35" s="2">
        <v>5449</v>
      </c>
      <c r="G35" s="2">
        <v>5751</v>
      </c>
      <c r="H35" s="2">
        <v>4441</v>
      </c>
      <c r="I35" s="2">
        <v>4908</v>
      </c>
      <c r="J35" s="2">
        <v>4725</v>
      </c>
      <c r="K35" s="2">
        <v>4591</v>
      </c>
      <c r="L35" s="2">
        <v>4768</v>
      </c>
      <c r="M35" s="2">
        <v>5050</v>
      </c>
      <c r="N35" s="2">
        <v>4601</v>
      </c>
      <c r="O35" s="2">
        <v>5714</v>
      </c>
      <c r="P35" s="2">
        <v>5026</v>
      </c>
      <c r="Q35" s="2">
        <v>4841</v>
      </c>
      <c r="R35" s="2">
        <v>5174</v>
      </c>
      <c r="S35" s="2">
        <v>5007</v>
      </c>
      <c r="T35" s="2"/>
      <c r="U35" s="2">
        <v>4926</v>
      </c>
      <c r="V35" s="2">
        <v>5552</v>
      </c>
      <c r="W35" s="2">
        <v>3642</v>
      </c>
      <c r="X35" s="2">
        <v>5288</v>
      </c>
      <c r="Y35" s="2">
        <v>5684</v>
      </c>
      <c r="Z35" s="2">
        <v>4251</v>
      </c>
      <c r="AA35" s="2">
        <v>5149</v>
      </c>
      <c r="AB35" s="2">
        <v>5105</v>
      </c>
      <c r="AC35">
        <v>3497</v>
      </c>
      <c r="AD35">
        <v>3222</v>
      </c>
      <c r="AE35">
        <v>3278</v>
      </c>
      <c r="AF35">
        <v>3767</v>
      </c>
      <c r="AG35">
        <v>4109</v>
      </c>
      <c r="AH35">
        <v>4627</v>
      </c>
      <c r="AI35">
        <v>3364</v>
      </c>
      <c r="AJ35">
        <v>3585</v>
      </c>
      <c r="AK35">
        <v>3555</v>
      </c>
      <c r="AL35">
        <v>3439</v>
      </c>
      <c r="AM35">
        <v>3538</v>
      </c>
      <c r="AN35">
        <v>3691</v>
      </c>
      <c r="AO35">
        <v>3479</v>
      </c>
      <c r="AP35">
        <v>3982</v>
      </c>
      <c r="AQ35">
        <v>3943</v>
      </c>
      <c r="AR35">
        <v>3278</v>
      </c>
      <c r="AS35">
        <v>4460</v>
      </c>
      <c r="AT35">
        <v>3854</v>
      </c>
      <c r="AV35">
        <v>3718</v>
      </c>
      <c r="AW35">
        <v>4142</v>
      </c>
      <c r="AX35">
        <v>2936</v>
      </c>
      <c r="AY35">
        <v>4137</v>
      </c>
      <c r="AZ35">
        <v>5316</v>
      </c>
      <c r="BA35">
        <v>3071</v>
      </c>
      <c r="BB35">
        <v>3784</v>
      </c>
      <c r="BC35">
        <v>3764</v>
      </c>
      <c r="BD35">
        <v>1984</v>
      </c>
    </row>
    <row r="36" spans="1:56" ht="20" customHeight="1" x14ac:dyDescent="0.45">
      <c r="A36" s="2">
        <v>1985</v>
      </c>
      <c r="B36" s="2">
        <v>5323</v>
      </c>
      <c r="C36" s="2">
        <v>4835</v>
      </c>
      <c r="D36" s="2">
        <v>4910</v>
      </c>
      <c r="E36" s="2">
        <v>5423</v>
      </c>
      <c r="F36" s="2">
        <v>5632</v>
      </c>
      <c r="G36" s="2">
        <v>5961</v>
      </c>
      <c r="H36" s="2">
        <v>4570</v>
      </c>
      <c r="I36" s="2">
        <v>5094</v>
      </c>
      <c r="J36" s="2">
        <v>4887</v>
      </c>
      <c r="K36" s="2">
        <v>4779</v>
      </c>
      <c r="L36" s="2">
        <v>4935</v>
      </c>
      <c r="M36" s="2">
        <v>5230</v>
      </c>
      <c r="N36" s="2">
        <v>4737</v>
      </c>
      <c r="O36" s="2">
        <v>5897</v>
      </c>
      <c r="P36" s="2">
        <v>5229</v>
      </c>
      <c r="Q36" s="2">
        <v>4991</v>
      </c>
      <c r="R36" s="2">
        <v>5606</v>
      </c>
      <c r="S36" s="2">
        <v>5274</v>
      </c>
      <c r="T36" s="2"/>
      <c r="U36" s="2">
        <v>5102</v>
      </c>
      <c r="V36" s="2">
        <v>5685</v>
      </c>
      <c r="W36" s="2">
        <v>3745</v>
      </c>
      <c r="X36" s="2">
        <v>5407</v>
      </c>
      <c r="Y36" s="2">
        <v>5787</v>
      </c>
      <c r="Z36" s="2">
        <v>4414</v>
      </c>
      <c r="AA36" s="2">
        <v>5330</v>
      </c>
      <c r="AB36" s="2">
        <v>5282</v>
      </c>
      <c r="AC36">
        <v>3646</v>
      </c>
      <c r="AD36">
        <v>3420</v>
      </c>
      <c r="AE36">
        <v>3368</v>
      </c>
      <c r="AF36">
        <v>3903</v>
      </c>
      <c r="AG36">
        <v>4232</v>
      </c>
      <c r="AH36">
        <v>4796</v>
      </c>
      <c r="AI36">
        <v>3441</v>
      </c>
      <c r="AJ36">
        <v>3810</v>
      </c>
      <c r="AK36">
        <v>3448</v>
      </c>
      <c r="AL36">
        <v>3586</v>
      </c>
      <c r="AM36">
        <v>3639</v>
      </c>
      <c r="AN36">
        <v>3830</v>
      </c>
      <c r="AO36">
        <v>3551</v>
      </c>
      <c r="AP36">
        <v>4123</v>
      </c>
      <c r="AQ36">
        <v>4054</v>
      </c>
      <c r="AR36">
        <v>3393</v>
      </c>
      <c r="AS36">
        <v>4798</v>
      </c>
      <c r="AT36">
        <v>4051</v>
      </c>
      <c r="AV36">
        <v>3797</v>
      </c>
      <c r="AW36">
        <v>4241</v>
      </c>
      <c r="AX36">
        <v>3027</v>
      </c>
      <c r="AY36">
        <v>4241</v>
      </c>
      <c r="AZ36">
        <v>5436</v>
      </c>
      <c r="BA36">
        <v>3192</v>
      </c>
      <c r="BB36">
        <v>3902</v>
      </c>
      <c r="BC36">
        <v>3885</v>
      </c>
      <c r="BD36">
        <v>1985</v>
      </c>
    </row>
    <row r="37" spans="1:56" ht="20" customHeight="1" x14ac:dyDescent="0.45">
      <c r="A37" s="2">
        <v>1986</v>
      </c>
      <c r="B37" s="2">
        <v>5530</v>
      </c>
      <c r="C37" s="2">
        <v>5088</v>
      </c>
      <c r="D37" s="2">
        <v>5111</v>
      </c>
      <c r="E37" s="2">
        <v>5607</v>
      </c>
      <c r="F37" s="2">
        <v>5865</v>
      </c>
      <c r="G37" s="2">
        <v>6121</v>
      </c>
      <c r="H37" s="2">
        <v>4704</v>
      </c>
      <c r="I37" s="2">
        <v>5277</v>
      </c>
      <c r="J37" s="2">
        <v>5087</v>
      </c>
      <c r="K37" s="2">
        <v>5015</v>
      </c>
      <c r="L37" s="2">
        <v>5208</v>
      </c>
      <c r="M37" s="2">
        <v>5425</v>
      </c>
      <c r="N37" s="2">
        <v>4873</v>
      </c>
      <c r="O37" s="2">
        <v>6072</v>
      </c>
      <c r="P37" s="2">
        <v>5465</v>
      </c>
      <c r="Q37" s="2">
        <v>5198</v>
      </c>
      <c r="R37" s="2">
        <v>5866</v>
      </c>
      <c r="S37" s="2">
        <v>5488</v>
      </c>
      <c r="T37" s="2"/>
      <c r="U37" s="2">
        <v>5378</v>
      </c>
      <c r="V37" s="2">
        <v>5831</v>
      </c>
      <c r="W37" s="2">
        <v>3844</v>
      </c>
      <c r="X37" s="2">
        <v>5574</v>
      </c>
      <c r="Y37" s="2">
        <v>5952</v>
      </c>
      <c r="Z37" s="2">
        <v>4645</v>
      </c>
      <c r="AA37" s="2">
        <v>5518</v>
      </c>
      <c r="AB37" s="2">
        <v>5468</v>
      </c>
      <c r="AC37">
        <v>3773</v>
      </c>
      <c r="AD37">
        <v>3483</v>
      </c>
      <c r="AE37">
        <v>3502</v>
      </c>
      <c r="AF37">
        <v>3932</v>
      </c>
      <c r="AG37">
        <v>4519</v>
      </c>
      <c r="AH37">
        <v>5029</v>
      </c>
      <c r="AI37">
        <v>3580</v>
      </c>
      <c r="AJ37">
        <v>3955</v>
      </c>
      <c r="AK37">
        <v>3564</v>
      </c>
      <c r="AL37">
        <v>3740</v>
      </c>
      <c r="AM37">
        <v>3846</v>
      </c>
      <c r="AN37">
        <v>3997</v>
      </c>
      <c r="AO37">
        <v>3681</v>
      </c>
      <c r="AP37">
        <v>4302</v>
      </c>
      <c r="AQ37">
        <v>4254</v>
      </c>
      <c r="AR37">
        <v>3535</v>
      </c>
      <c r="AS37">
        <v>5032</v>
      </c>
      <c r="AT37">
        <v>4261</v>
      </c>
      <c r="AV37">
        <v>4023</v>
      </c>
      <c r="AW37">
        <v>4324</v>
      </c>
      <c r="AX37">
        <v>3155</v>
      </c>
      <c r="AY37">
        <v>4449</v>
      </c>
      <c r="AZ37">
        <v>5612</v>
      </c>
      <c r="BA37">
        <v>3196</v>
      </c>
      <c r="BB37">
        <v>4062</v>
      </c>
      <c r="BC37">
        <v>4046</v>
      </c>
      <c r="BD37">
        <v>1986</v>
      </c>
    </row>
    <row r="38" spans="1:56" ht="20" customHeight="1" x14ac:dyDescent="0.45">
      <c r="A38" s="2">
        <v>1987</v>
      </c>
      <c r="B38" s="2">
        <v>5652</v>
      </c>
      <c r="C38" s="2">
        <v>5153</v>
      </c>
      <c r="D38" s="2">
        <v>5253</v>
      </c>
      <c r="E38" s="2">
        <v>5749</v>
      </c>
      <c r="F38" s="2">
        <v>5985</v>
      </c>
      <c r="G38" s="2">
        <v>6203</v>
      </c>
      <c r="H38" s="2">
        <v>4868</v>
      </c>
      <c r="I38" s="2">
        <v>5428</v>
      </c>
      <c r="J38" s="2"/>
      <c r="K38" s="2"/>
      <c r="L38" s="2">
        <v>5211</v>
      </c>
      <c r="M38" s="2">
        <v>5563</v>
      </c>
      <c r="N38" s="2">
        <v>4960</v>
      </c>
      <c r="O38" s="2">
        <v>6152</v>
      </c>
      <c r="P38" s="2">
        <v>5774</v>
      </c>
      <c r="Q38" s="2">
        <v>5317</v>
      </c>
      <c r="R38" s="2"/>
      <c r="S38" s="2">
        <v>5792</v>
      </c>
      <c r="T38" s="2"/>
      <c r="U38" s="2">
        <v>5521</v>
      </c>
      <c r="V38" s="2">
        <v>5946</v>
      </c>
      <c r="W38" s="2">
        <v>3972</v>
      </c>
      <c r="X38" s="2">
        <v>5614</v>
      </c>
      <c r="Y38" s="2">
        <v>5960</v>
      </c>
      <c r="Z38" s="2">
        <v>4774</v>
      </c>
      <c r="AA38" s="2">
        <v>5626</v>
      </c>
      <c r="AB38" s="2">
        <v>5583</v>
      </c>
      <c r="AC38">
        <v>3972</v>
      </c>
      <c r="AD38">
        <v>3653</v>
      </c>
      <c r="AE38">
        <v>3670</v>
      </c>
      <c r="AF38">
        <v>4093</v>
      </c>
      <c r="AG38">
        <v>4549</v>
      </c>
      <c r="AH38">
        <v>5077</v>
      </c>
      <c r="AI38">
        <v>3778</v>
      </c>
      <c r="AJ38">
        <v>4101</v>
      </c>
      <c r="AM38">
        <v>3832</v>
      </c>
      <c r="AN38">
        <v>4117</v>
      </c>
      <c r="AO38">
        <v>3856</v>
      </c>
      <c r="AP38">
        <v>4368</v>
      </c>
      <c r="AQ38">
        <v>4406</v>
      </c>
      <c r="AR38">
        <v>3632</v>
      </c>
      <c r="AT38">
        <v>4896</v>
      </c>
      <c r="AV38">
        <v>4238</v>
      </c>
      <c r="AW38">
        <v>4529</v>
      </c>
      <c r="AX38">
        <v>3272</v>
      </c>
      <c r="AY38">
        <v>4545</v>
      </c>
      <c r="AZ38">
        <v>5642</v>
      </c>
      <c r="BA38">
        <v>3288</v>
      </c>
      <c r="BB38">
        <v>4188</v>
      </c>
      <c r="BC38">
        <v>4171</v>
      </c>
      <c r="BD38">
        <v>1987</v>
      </c>
    </row>
    <row r="39" spans="1:56" ht="20" customHeight="1" x14ac:dyDescent="0.45">
      <c r="A39" s="2">
        <v>1988</v>
      </c>
      <c r="B39" s="2">
        <v>5866</v>
      </c>
      <c r="C39" s="2">
        <v>5328</v>
      </c>
      <c r="D39" s="2">
        <v>5416</v>
      </c>
      <c r="E39" s="2">
        <v>5862</v>
      </c>
      <c r="F39" s="2">
        <v>6165</v>
      </c>
      <c r="G39" s="2">
        <v>6340</v>
      </c>
      <c r="H39" s="2">
        <v>5000</v>
      </c>
      <c r="I39" s="2">
        <v>5633</v>
      </c>
      <c r="J39" s="2"/>
      <c r="K39" s="2"/>
      <c r="L39" s="2">
        <v>5455</v>
      </c>
      <c r="M39" s="2">
        <v>5730</v>
      </c>
      <c r="N39" s="2">
        <v>5210</v>
      </c>
      <c r="O39" s="2">
        <v>6396</v>
      </c>
      <c r="P39" s="2">
        <v>5984</v>
      </c>
      <c r="Q39" s="2">
        <v>5532</v>
      </c>
      <c r="R39" s="2"/>
      <c r="S39" s="2">
        <v>5960</v>
      </c>
      <c r="T39" s="2"/>
      <c r="U39" s="2">
        <v>5746</v>
      </c>
      <c r="V39" s="2">
        <v>6056</v>
      </c>
      <c r="W39" s="2">
        <v>4107</v>
      </c>
      <c r="X39" s="2">
        <v>5744</v>
      </c>
      <c r="Y39" s="2">
        <v>6086</v>
      </c>
      <c r="Z39" s="2">
        <v>4923</v>
      </c>
      <c r="AA39" s="2">
        <v>5789</v>
      </c>
      <c r="AB39" s="2">
        <v>5753</v>
      </c>
      <c r="AC39">
        <v>4073</v>
      </c>
      <c r="AD39">
        <v>3832</v>
      </c>
      <c r="AE39">
        <v>3792</v>
      </c>
      <c r="AF39">
        <v>4188</v>
      </c>
      <c r="AG39">
        <v>4746</v>
      </c>
      <c r="AH39">
        <v>5162</v>
      </c>
      <c r="AI39">
        <v>3819</v>
      </c>
      <c r="AJ39">
        <v>4253</v>
      </c>
      <c r="AM39">
        <v>4029</v>
      </c>
      <c r="AN39">
        <v>4250</v>
      </c>
      <c r="AO39">
        <v>3968</v>
      </c>
      <c r="AP39">
        <v>4594</v>
      </c>
      <c r="AQ39">
        <v>4628</v>
      </c>
      <c r="AR39">
        <v>3823</v>
      </c>
      <c r="AT39">
        <v>4976</v>
      </c>
      <c r="AV39">
        <v>4465</v>
      </c>
      <c r="AW39">
        <v>4660</v>
      </c>
      <c r="AX39">
        <v>3378</v>
      </c>
      <c r="AY39">
        <v>4688</v>
      </c>
      <c r="AZ39">
        <v>5781</v>
      </c>
      <c r="BA39">
        <v>3406</v>
      </c>
      <c r="BB39">
        <v>4343</v>
      </c>
      <c r="BC39">
        <v>4323</v>
      </c>
      <c r="BD39">
        <v>1988</v>
      </c>
    </row>
    <row r="40" spans="1:56" ht="20" customHeight="1" x14ac:dyDescent="0.45">
      <c r="A40" s="2">
        <v>1989</v>
      </c>
      <c r="B40" s="2">
        <v>6059</v>
      </c>
      <c r="C40" s="2">
        <v>5477</v>
      </c>
      <c r="D40" s="2">
        <v>5621</v>
      </c>
      <c r="E40" s="2">
        <v>6063</v>
      </c>
      <c r="F40" s="2">
        <v>6342</v>
      </c>
      <c r="G40" s="2">
        <v>6501</v>
      </c>
      <c r="H40" s="2">
        <v>5175</v>
      </c>
      <c r="I40" s="2">
        <v>5783</v>
      </c>
      <c r="J40" s="2"/>
      <c r="K40" s="2"/>
      <c r="L40" s="2">
        <v>5577</v>
      </c>
      <c r="M40" s="2">
        <v>5923</v>
      </c>
      <c r="N40" s="2">
        <v>5335</v>
      </c>
      <c r="O40" s="2">
        <v>6673</v>
      </c>
      <c r="P40" s="2">
        <v>6151</v>
      </c>
      <c r="Q40" s="2">
        <v>5713</v>
      </c>
      <c r="R40" s="2"/>
      <c r="S40" s="2">
        <v>6102</v>
      </c>
      <c r="T40" s="2"/>
      <c r="U40" s="2">
        <v>6069</v>
      </c>
      <c r="V40" s="2">
        <v>6218</v>
      </c>
      <c r="W40" s="2">
        <v>4322</v>
      </c>
      <c r="X40" s="2">
        <v>6050</v>
      </c>
      <c r="Y40" s="2">
        <v>6389</v>
      </c>
      <c r="Z40" s="2">
        <v>5129</v>
      </c>
      <c r="AA40" s="2">
        <v>6002</v>
      </c>
      <c r="AB40" s="2">
        <v>5957</v>
      </c>
      <c r="AC40">
        <v>4216</v>
      </c>
      <c r="AD40">
        <v>4033</v>
      </c>
      <c r="AE40">
        <v>3995</v>
      </c>
      <c r="AF40">
        <v>4364</v>
      </c>
      <c r="AG40">
        <v>4899</v>
      </c>
      <c r="AH40">
        <v>5335</v>
      </c>
      <c r="AI40">
        <v>4032</v>
      </c>
      <c r="AJ40">
        <v>4370</v>
      </c>
      <c r="AM40">
        <v>4153</v>
      </c>
      <c r="AN40">
        <v>4413</v>
      </c>
      <c r="AO40">
        <v>4161</v>
      </c>
      <c r="AP40">
        <v>4839</v>
      </c>
      <c r="AQ40">
        <v>4806</v>
      </c>
      <c r="AR40">
        <v>3922</v>
      </c>
      <c r="AT40">
        <v>5072</v>
      </c>
      <c r="AV40">
        <v>4671</v>
      </c>
      <c r="AW40">
        <v>4800</v>
      </c>
      <c r="AX40">
        <v>3552</v>
      </c>
      <c r="AY40">
        <v>4859</v>
      </c>
      <c r="AZ40">
        <v>6080</v>
      </c>
      <c r="BA40">
        <v>3565</v>
      </c>
      <c r="BB40">
        <v>4487</v>
      </c>
      <c r="BC40">
        <v>4471</v>
      </c>
      <c r="BD40">
        <v>1989</v>
      </c>
    </row>
    <row r="41" spans="1:56" ht="20" customHeight="1" x14ac:dyDescent="0.45">
      <c r="A41" s="2">
        <v>1990</v>
      </c>
      <c r="B41" s="2">
        <v>6448</v>
      </c>
      <c r="C41" s="2">
        <v>5698</v>
      </c>
      <c r="D41" s="2">
        <v>5901</v>
      </c>
      <c r="E41" s="2">
        <v>6394</v>
      </c>
      <c r="F41" s="2">
        <v>6624</v>
      </c>
      <c r="G41" s="2">
        <v>6943</v>
      </c>
      <c r="H41" s="2">
        <v>5504</v>
      </c>
      <c r="I41" s="2">
        <v>6046</v>
      </c>
      <c r="J41" s="2"/>
      <c r="K41" s="2"/>
      <c r="L41" s="2">
        <v>5869</v>
      </c>
      <c r="M41" s="2">
        <v>6245</v>
      </c>
      <c r="N41" s="2">
        <v>5652</v>
      </c>
      <c r="O41" s="2">
        <v>7069</v>
      </c>
      <c r="P41" s="2">
        <v>6432</v>
      </c>
      <c r="Q41" s="2">
        <v>5960</v>
      </c>
      <c r="R41" s="2"/>
      <c r="S41" s="2">
        <v>6402</v>
      </c>
      <c r="T41" s="2"/>
      <c r="U41" s="2">
        <v>6197</v>
      </c>
      <c r="V41" s="2">
        <v>6537</v>
      </c>
      <c r="W41" s="2">
        <v>4495</v>
      </c>
      <c r="X41" s="2">
        <v>6516</v>
      </c>
      <c r="Y41" s="2">
        <v>6738</v>
      </c>
      <c r="Z41" s="2">
        <v>5350</v>
      </c>
      <c r="AA41" s="2">
        <v>6325</v>
      </c>
      <c r="AB41" s="2">
        <v>6281</v>
      </c>
      <c r="AC41">
        <v>4339</v>
      </c>
      <c r="AD41">
        <v>4170</v>
      </c>
      <c r="AE41">
        <v>4213</v>
      </c>
      <c r="AF41">
        <v>4586</v>
      </c>
      <c r="AG41">
        <v>5015</v>
      </c>
      <c r="AH41">
        <v>5748</v>
      </c>
      <c r="AI41">
        <v>4395</v>
      </c>
      <c r="AJ41">
        <v>4671</v>
      </c>
      <c r="AM41">
        <v>4406</v>
      </c>
      <c r="AN41">
        <v>4631</v>
      </c>
      <c r="AO41">
        <v>4283</v>
      </c>
      <c r="AP41">
        <v>5134</v>
      </c>
      <c r="AQ41">
        <v>4870</v>
      </c>
      <c r="AR41">
        <v>3957</v>
      </c>
      <c r="AT41">
        <v>5284</v>
      </c>
      <c r="AV41">
        <v>4647</v>
      </c>
      <c r="AW41">
        <v>5064</v>
      </c>
      <c r="AX41">
        <v>3740</v>
      </c>
      <c r="AY41">
        <v>5221</v>
      </c>
      <c r="AZ41">
        <v>6352</v>
      </c>
      <c r="BA41">
        <v>3659</v>
      </c>
      <c r="BB41">
        <v>4643</v>
      </c>
      <c r="BC41">
        <v>4640</v>
      </c>
      <c r="BD41">
        <v>1990</v>
      </c>
    </row>
    <row r="42" spans="1:56" ht="20" customHeight="1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56" ht="20" customHeight="1" x14ac:dyDescent="0.45">
      <c r="A43" s="2"/>
      <c r="B43" s="2" t="s">
        <v>218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t="s">
        <v>219</v>
      </c>
    </row>
    <row r="44" spans="1:56" ht="20" customHeight="1" x14ac:dyDescent="0.45">
      <c r="A44" s="2"/>
      <c r="B44" s="2" t="s">
        <v>220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t="s">
        <v>221</v>
      </c>
    </row>
    <row r="45" spans="1:56" ht="20" customHeight="1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56" ht="20" customHeight="1" x14ac:dyDescent="0.45">
      <c r="A46" s="2">
        <v>1968</v>
      </c>
      <c r="B46" s="2">
        <v>1449</v>
      </c>
      <c r="C46" s="2">
        <v>1483</v>
      </c>
      <c r="D46" s="2">
        <v>1525</v>
      </c>
      <c r="E46" s="2">
        <v>1548</v>
      </c>
      <c r="F46" s="2">
        <v>1461</v>
      </c>
      <c r="G46" s="2">
        <v>1657</v>
      </c>
      <c r="H46" s="2">
        <v>1471</v>
      </c>
      <c r="I46" s="2">
        <v>1542</v>
      </c>
      <c r="J46" s="2">
        <v>1399</v>
      </c>
      <c r="K46" s="2">
        <v>1397</v>
      </c>
      <c r="L46" s="2">
        <v>1370</v>
      </c>
      <c r="M46" s="2">
        <v>1513</v>
      </c>
      <c r="N46" s="2">
        <v>1527</v>
      </c>
      <c r="O46" s="2">
        <v>1619</v>
      </c>
      <c r="P46" s="2">
        <v>1378</v>
      </c>
      <c r="Q46" s="2">
        <v>1235</v>
      </c>
      <c r="R46" s="2">
        <v>1380</v>
      </c>
      <c r="S46" s="2">
        <v>1423</v>
      </c>
      <c r="T46" s="2">
        <v>1393</v>
      </c>
      <c r="U46" s="2"/>
      <c r="V46" s="2"/>
      <c r="W46" s="2"/>
      <c r="X46" s="2">
        <v>1458</v>
      </c>
      <c r="Y46" s="2"/>
      <c r="Z46" s="2"/>
      <c r="AA46" s="2">
        <v>1376</v>
      </c>
      <c r="AB46" s="2">
        <v>1433</v>
      </c>
      <c r="AC46">
        <v>970</v>
      </c>
      <c r="AD46">
        <v>993</v>
      </c>
      <c r="AE46">
        <v>1032</v>
      </c>
      <c r="AF46">
        <v>1090</v>
      </c>
      <c r="AG46">
        <v>1038</v>
      </c>
      <c r="AH46">
        <v>1226</v>
      </c>
      <c r="AI46">
        <v>1011</v>
      </c>
      <c r="AJ46">
        <v>1109</v>
      </c>
      <c r="AK46">
        <v>1057</v>
      </c>
      <c r="AL46">
        <v>970</v>
      </c>
      <c r="AM46">
        <v>982</v>
      </c>
      <c r="AN46">
        <v>1029</v>
      </c>
      <c r="AO46">
        <v>1075</v>
      </c>
      <c r="AP46">
        <v>1163</v>
      </c>
      <c r="AQ46">
        <v>1094</v>
      </c>
      <c r="AR46">
        <v>864</v>
      </c>
      <c r="AS46">
        <v>1201</v>
      </c>
      <c r="AT46">
        <v>1117</v>
      </c>
      <c r="AU46">
        <v>1094</v>
      </c>
      <c r="AY46">
        <v>1163</v>
      </c>
      <c r="BB46">
        <v>976</v>
      </c>
      <c r="BC46">
        <v>990</v>
      </c>
      <c r="BD46">
        <v>1968</v>
      </c>
    </row>
    <row r="47" spans="1:56" ht="20" customHeight="1" x14ac:dyDescent="0.45">
      <c r="A47" s="2">
        <v>1969</v>
      </c>
      <c r="B47" s="2">
        <v>1513</v>
      </c>
      <c r="C47" s="2">
        <v>1563</v>
      </c>
      <c r="D47" s="2">
        <v>1595</v>
      </c>
      <c r="E47" s="2">
        <v>1618</v>
      </c>
      <c r="F47" s="2">
        <v>1576</v>
      </c>
      <c r="G47" s="2">
        <v>1778</v>
      </c>
      <c r="H47" s="2">
        <v>1525</v>
      </c>
      <c r="I47" s="2">
        <v>1615</v>
      </c>
      <c r="J47" s="2">
        <v>1495</v>
      </c>
      <c r="K47" s="2">
        <v>1481</v>
      </c>
      <c r="L47" s="2">
        <v>1504</v>
      </c>
      <c r="M47" s="2">
        <v>1603</v>
      </c>
      <c r="N47" s="2">
        <v>1620</v>
      </c>
      <c r="O47" s="2">
        <v>1702</v>
      </c>
      <c r="P47" s="2">
        <v>1463</v>
      </c>
      <c r="Q47" s="2">
        <v>1322</v>
      </c>
      <c r="R47" s="2">
        <v>1465</v>
      </c>
      <c r="S47" s="2">
        <v>1505</v>
      </c>
      <c r="T47" s="2">
        <v>1448</v>
      </c>
      <c r="U47" s="2"/>
      <c r="V47" s="2"/>
      <c r="W47" s="2"/>
      <c r="X47" s="2">
        <v>1544</v>
      </c>
      <c r="Y47" s="2"/>
      <c r="Z47" s="2"/>
      <c r="AA47" s="2">
        <v>1461</v>
      </c>
      <c r="AB47" s="2">
        <v>1520</v>
      </c>
      <c r="AC47">
        <v>998</v>
      </c>
      <c r="AD47">
        <v>1052</v>
      </c>
      <c r="AE47">
        <v>1102</v>
      </c>
      <c r="AF47">
        <v>1157</v>
      </c>
      <c r="AG47">
        <v>1085</v>
      </c>
      <c r="AH47">
        <v>1337</v>
      </c>
      <c r="AI47">
        <v>1088</v>
      </c>
      <c r="AJ47">
        <v>1168</v>
      </c>
      <c r="AK47">
        <v>1128</v>
      </c>
      <c r="AL47">
        <v>1033</v>
      </c>
      <c r="AM47">
        <v>1068</v>
      </c>
      <c r="AN47">
        <v>1087</v>
      </c>
      <c r="AO47">
        <v>1224</v>
      </c>
      <c r="AP47">
        <v>1202</v>
      </c>
      <c r="AQ47">
        <v>1176</v>
      </c>
      <c r="AR47">
        <v>923</v>
      </c>
      <c r="AS47">
        <v>1274</v>
      </c>
      <c r="AT47">
        <v>1185</v>
      </c>
      <c r="AU47">
        <v>1164</v>
      </c>
      <c r="AY47">
        <v>1230</v>
      </c>
      <c r="BB47">
        <v>1040</v>
      </c>
      <c r="BC47">
        <v>1055</v>
      </c>
      <c r="BD47">
        <v>1969</v>
      </c>
    </row>
    <row r="48" spans="1:56" ht="20" customHeight="1" x14ac:dyDescent="0.45">
      <c r="A48" s="2">
        <v>1970</v>
      </c>
      <c r="B48" s="2">
        <v>1646</v>
      </c>
      <c r="C48" s="2">
        <v>1657</v>
      </c>
      <c r="D48" s="2">
        <v>1744</v>
      </c>
      <c r="E48" s="2">
        <v>1775</v>
      </c>
      <c r="F48" s="2">
        <v>1685</v>
      </c>
      <c r="G48" s="2">
        <v>1889</v>
      </c>
      <c r="H48" s="2">
        <v>1649</v>
      </c>
      <c r="I48" s="2">
        <v>1779</v>
      </c>
      <c r="J48" s="2">
        <v>1619</v>
      </c>
      <c r="K48" s="2">
        <v>1573</v>
      </c>
      <c r="L48" s="2">
        <v>1615</v>
      </c>
      <c r="M48" s="2">
        <v>1718</v>
      </c>
      <c r="N48" s="2">
        <v>1798</v>
      </c>
      <c r="O48" s="2">
        <v>1825</v>
      </c>
      <c r="P48" s="2">
        <v>1589</v>
      </c>
      <c r="Q48" s="2">
        <v>1452</v>
      </c>
      <c r="R48" s="2">
        <v>1580</v>
      </c>
      <c r="S48" s="2">
        <v>1619</v>
      </c>
      <c r="T48" s="2">
        <v>1558</v>
      </c>
      <c r="U48" s="2"/>
      <c r="V48" s="2"/>
      <c r="W48" s="2"/>
      <c r="X48" s="2">
        <v>1659</v>
      </c>
      <c r="Y48" s="2"/>
      <c r="Z48" s="2"/>
      <c r="AA48" s="2">
        <v>1584</v>
      </c>
      <c r="AB48" s="2">
        <v>1644</v>
      </c>
      <c r="AC48">
        <v>1059</v>
      </c>
      <c r="AD48">
        <v>1142</v>
      </c>
      <c r="AE48">
        <v>1199</v>
      </c>
      <c r="AF48">
        <v>1259</v>
      </c>
      <c r="AG48">
        <v>1179</v>
      </c>
      <c r="AH48">
        <v>1419</v>
      </c>
      <c r="AI48">
        <v>1193</v>
      </c>
      <c r="AJ48">
        <v>1272</v>
      </c>
      <c r="AK48">
        <v>1156</v>
      </c>
      <c r="AL48">
        <v>1099</v>
      </c>
      <c r="AM48">
        <v>1146</v>
      </c>
      <c r="AN48">
        <v>1166</v>
      </c>
      <c r="AO48">
        <v>1348</v>
      </c>
      <c r="AP48">
        <v>1322</v>
      </c>
      <c r="AQ48">
        <v>1258</v>
      </c>
      <c r="AR48">
        <v>1002</v>
      </c>
      <c r="AS48">
        <v>1370</v>
      </c>
      <c r="AT48">
        <v>1286</v>
      </c>
      <c r="AU48">
        <v>1284</v>
      </c>
      <c r="AY48">
        <v>1335</v>
      </c>
      <c r="BB48">
        <v>1132</v>
      </c>
      <c r="BC48">
        <v>1145</v>
      </c>
      <c r="BD48">
        <v>1970</v>
      </c>
    </row>
    <row r="49" spans="1:56" ht="20" customHeight="1" x14ac:dyDescent="0.45">
      <c r="A49" s="2">
        <v>1971</v>
      </c>
      <c r="B49" s="2">
        <v>1794</v>
      </c>
      <c r="C49" s="2">
        <v>1848</v>
      </c>
      <c r="D49" s="2">
        <v>1939</v>
      </c>
      <c r="E49" s="2">
        <v>1987</v>
      </c>
      <c r="F49" s="2">
        <v>1901</v>
      </c>
      <c r="G49" s="2">
        <v>2160</v>
      </c>
      <c r="H49" s="2">
        <v>1822</v>
      </c>
      <c r="I49" s="2">
        <v>1996</v>
      </c>
      <c r="J49" s="2">
        <v>1822</v>
      </c>
      <c r="K49" s="2">
        <v>1706</v>
      </c>
      <c r="L49" s="2">
        <v>1733</v>
      </c>
      <c r="M49" s="2">
        <v>1922</v>
      </c>
      <c r="N49" s="2">
        <v>1985</v>
      </c>
      <c r="O49" s="2">
        <v>2059</v>
      </c>
      <c r="P49" s="2">
        <v>1758</v>
      </c>
      <c r="Q49" s="2">
        <v>1607</v>
      </c>
      <c r="R49" s="2">
        <v>1716</v>
      </c>
      <c r="S49" s="2">
        <v>1771</v>
      </c>
      <c r="T49" s="2">
        <v>1714</v>
      </c>
      <c r="U49" s="2"/>
      <c r="V49" s="2"/>
      <c r="W49" s="2"/>
      <c r="X49" s="2">
        <v>1714</v>
      </c>
      <c r="Y49" s="2"/>
      <c r="Z49" s="2"/>
      <c r="AA49" s="2">
        <v>1756</v>
      </c>
      <c r="AB49" s="2">
        <v>1829</v>
      </c>
      <c r="AC49">
        <v>1199</v>
      </c>
      <c r="AD49">
        <v>1269</v>
      </c>
      <c r="AE49">
        <v>1339</v>
      </c>
      <c r="AF49">
        <v>1353</v>
      </c>
      <c r="AG49">
        <v>1344</v>
      </c>
      <c r="AH49">
        <v>1596</v>
      </c>
      <c r="AI49">
        <v>1316</v>
      </c>
      <c r="AJ49">
        <v>1406</v>
      </c>
      <c r="AK49">
        <v>1292</v>
      </c>
      <c r="AL49">
        <v>1198</v>
      </c>
      <c r="AM49">
        <v>1209</v>
      </c>
      <c r="AN49">
        <v>1305</v>
      </c>
      <c r="AO49">
        <v>1454</v>
      </c>
      <c r="AP49">
        <v>1500</v>
      </c>
      <c r="AQ49">
        <v>1384</v>
      </c>
      <c r="AR49">
        <v>1110</v>
      </c>
      <c r="AS49">
        <v>1497</v>
      </c>
      <c r="AT49">
        <v>1410</v>
      </c>
      <c r="AU49">
        <v>1429</v>
      </c>
      <c r="AY49">
        <v>1469</v>
      </c>
      <c r="BA49">
        <v>1043</v>
      </c>
      <c r="BB49">
        <v>1251</v>
      </c>
      <c r="BC49">
        <v>1268</v>
      </c>
      <c r="BD49">
        <v>1971</v>
      </c>
    </row>
    <row r="50" spans="1:56" ht="20" customHeight="1" x14ac:dyDescent="0.45">
      <c r="A50" s="2">
        <v>1972</v>
      </c>
      <c r="B50" s="2">
        <v>1995</v>
      </c>
      <c r="C50" s="2">
        <v>1999</v>
      </c>
      <c r="D50" s="2">
        <v>2137</v>
      </c>
      <c r="E50" s="2">
        <v>2215</v>
      </c>
      <c r="F50" s="2">
        <v>2061</v>
      </c>
      <c r="G50" s="2">
        <v>2346</v>
      </c>
      <c r="H50" s="2">
        <v>2046</v>
      </c>
      <c r="I50" s="2">
        <v>2221</v>
      </c>
      <c r="J50" s="2">
        <v>2016</v>
      </c>
      <c r="K50" s="2">
        <v>1836</v>
      </c>
      <c r="L50" s="2">
        <v>1915</v>
      </c>
      <c r="M50" s="2">
        <v>2110</v>
      </c>
      <c r="N50" s="2">
        <v>2164</v>
      </c>
      <c r="O50" s="2">
        <v>2280</v>
      </c>
      <c r="P50" s="2">
        <v>1934</v>
      </c>
      <c r="Q50" s="2">
        <v>1765</v>
      </c>
      <c r="R50" s="2">
        <v>1900</v>
      </c>
      <c r="S50" s="2">
        <v>1927</v>
      </c>
      <c r="T50" s="2">
        <v>1846</v>
      </c>
      <c r="U50" s="2"/>
      <c r="V50" s="2"/>
      <c r="W50" s="2"/>
      <c r="X50" s="2">
        <v>1846</v>
      </c>
      <c r="Y50" s="2"/>
      <c r="Z50" s="2"/>
      <c r="AA50" s="2">
        <v>1937</v>
      </c>
      <c r="AB50" s="2">
        <v>2012</v>
      </c>
      <c r="AC50">
        <v>1352</v>
      </c>
      <c r="AD50">
        <v>1397</v>
      </c>
      <c r="AE50">
        <v>1475</v>
      </c>
      <c r="AF50">
        <v>1466</v>
      </c>
      <c r="AG50">
        <v>1465</v>
      </c>
      <c r="AH50">
        <v>1779</v>
      </c>
      <c r="AI50">
        <v>1486</v>
      </c>
      <c r="AJ50">
        <v>1577</v>
      </c>
      <c r="AK50">
        <v>1451</v>
      </c>
      <c r="AL50">
        <v>1305</v>
      </c>
      <c r="AM50">
        <v>1395</v>
      </c>
      <c r="AN50">
        <v>1453</v>
      </c>
      <c r="AO50">
        <v>1632</v>
      </c>
      <c r="AP50">
        <v>1659</v>
      </c>
      <c r="AQ50">
        <v>1526</v>
      </c>
      <c r="AR50">
        <v>1225</v>
      </c>
      <c r="AS50">
        <v>1618</v>
      </c>
      <c r="AT50">
        <v>1545</v>
      </c>
      <c r="AU50">
        <v>1568</v>
      </c>
      <c r="AY50">
        <v>1621</v>
      </c>
      <c r="BA50">
        <v>1077</v>
      </c>
      <c r="BB50">
        <v>1374</v>
      </c>
      <c r="BC50">
        <v>1398</v>
      </c>
      <c r="BD50">
        <v>1972</v>
      </c>
    </row>
    <row r="51" spans="1:56" ht="20" customHeight="1" x14ac:dyDescent="0.45">
      <c r="A51" s="2">
        <v>1973</v>
      </c>
      <c r="B51" s="2">
        <v>2255</v>
      </c>
      <c r="C51" s="2">
        <v>2240</v>
      </c>
      <c r="D51" s="2">
        <v>2420</v>
      </c>
      <c r="E51" s="2">
        <v>2464</v>
      </c>
      <c r="F51" s="2">
        <v>2305</v>
      </c>
      <c r="G51" s="2">
        <v>2579</v>
      </c>
      <c r="H51" s="2">
        <v>2293</v>
      </c>
      <c r="I51" s="2">
        <v>2476</v>
      </c>
      <c r="J51" s="2">
        <v>2247</v>
      </c>
      <c r="K51" s="2">
        <v>2116</v>
      </c>
      <c r="L51" s="2">
        <v>2093</v>
      </c>
      <c r="M51" s="2">
        <v>2357</v>
      </c>
      <c r="N51" s="2">
        <v>2481</v>
      </c>
      <c r="O51" s="2">
        <v>2594</v>
      </c>
      <c r="P51" s="2">
        <v>2158</v>
      </c>
      <c r="Q51" s="2">
        <v>1962</v>
      </c>
      <c r="R51" s="2">
        <v>2077</v>
      </c>
      <c r="S51" s="2">
        <v>2137</v>
      </c>
      <c r="T51" s="2">
        <v>2075</v>
      </c>
      <c r="U51" s="2"/>
      <c r="V51" s="2"/>
      <c r="W51" s="2"/>
      <c r="X51" s="2">
        <v>2350</v>
      </c>
      <c r="Y51" s="2"/>
      <c r="Z51" s="2"/>
      <c r="AA51" s="2">
        <v>2160</v>
      </c>
      <c r="AB51" s="2">
        <v>2251</v>
      </c>
      <c r="AC51">
        <v>1519</v>
      </c>
      <c r="AD51">
        <v>1572</v>
      </c>
      <c r="AE51">
        <v>1643</v>
      </c>
      <c r="AF51">
        <v>1634</v>
      </c>
      <c r="AG51">
        <v>1644</v>
      </c>
      <c r="AH51">
        <v>1979</v>
      </c>
      <c r="AI51">
        <v>1693</v>
      </c>
      <c r="AJ51">
        <v>1759</v>
      </c>
      <c r="AK51">
        <v>1615</v>
      </c>
      <c r="AL51">
        <v>1475</v>
      </c>
      <c r="AM51">
        <v>1523</v>
      </c>
      <c r="AN51">
        <v>1625</v>
      </c>
      <c r="AO51">
        <v>1837</v>
      </c>
      <c r="AP51">
        <v>1873</v>
      </c>
      <c r="AQ51">
        <v>1686</v>
      </c>
      <c r="AR51">
        <v>1363</v>
      </c>
      <c r="AS51">
        <v>1783</v>
      </c>
      <c r="AT51">
        <v>1735</v>
      </c>
      <c r="AU51">
        <v>1756</v>
      </c>
      <c r="AY51">
        <v>1833</v>
      </c>
      <c r="BA51">
        <v>1249</v>
      </c>
      <c r="BB51">
        <v>1539</v>
      </c>
      <c r="BC51">
        <v>1566</v>
      </c>
      <c r="BD51">
        <v>1973</v>
      </c>
    </row>
    <row r="52" spans="1:56" ht="20" customHeight="1" x14ac:dyDescent="0.45">
      <c r="A52" s="2">
        <v>1974</v>
      </c>
      <c r="B52" s="2">
        <v>2563</v>
      </c>
      <c r="C52" s="2">
        <v>2474</v>
      </c>
      <c r="D52" s="2">
        <v>2706</v>
      </c>
      <c r="E52" s="2">
        <v>2789</v>
      </c>
      <c r="F52" s="2">
        <v>2600</v>
      </c>
      <c r="G52" s="2">
        <v>2938</v>
      </c>
      <c r="H52" s="2">
        <v>2616</v>
      </c>
      <c r="I52" s="2">
        <v>2775</v>
      </c>
      <c r="J52" s="2">
        <v>2515</v>
      </c>
      <c r="K52" s="2">
        <v>2422</v>
      </c>
      <c r="L52" s="2">
        <v>2324</v>
      </c>
      <c r="M52" s="2">
        <v>2662</v>
      </c>
      <c r="N52" s="2">
        <v>2692</v>
      </c>
      <c r="O52" s="2">
        <v>2869</v>
      </c>
      <c r="P52" s="2">
        <v>2409</v>
      </c>
      <c r="Q52" s="2">
        <v>2179</v>
      </c>
      <c r="R52" s="2">
        <v>2370</v>
      </c>
      <c r="S52" s="2">
        <v>2380</v>
      </c>
      <c r="T52" s="2">
        <v>2369</v>
      </c>
      <c r="U52" s="2"/>
      <c r="V52" s="2"/>
      <c r="W52" s="2"/>
      <c r="X52" s="2">
        <v>2645</v>
      </c>
      <c r="Y52" s="2"/>
      <c r="Z52" s="2"/>
      <c r="AA52" s="2">
        <v>2421</v>
      </c>
      <c r="AB52" s="2">
        <v>2523</v>
      </c>
      <c r="AC52">
        <v>1685</v>
      </c>
      <c r="AD52">
        <v>1745</v>
      </c>
      <c r="AE52">
        <v>1845</v>
      </c>
      <c r="AF52">
        <v>1864</v>
      </c>
      <c r="AG52">
        <v>1838</v>
      </c>
      <c r="AH52">
        <v>2241</v>
      </c>
      <c r="AI52">
        <v>1849</v>
      </c>
      <c r="AJ52">
        <v>1945</v>
      </c>
      <c r="AK52">
        <v>1812</v>
      </c>
      <c r="AL52">
        <v>1706</v>
      </c>
      <c r="AM52">
        <v>1704</v>
      </c>
      <c r="AN52">
        <v>1820</v>
      </c>
      <c r="AO52">
        <v>2002</v>
      </c>
      <c r="AP52">
        <v>2127</v>
      </c>
      <c r="AQ52">
        <v>1901</v>
      </c>
      <c r="AR52">
        <v>1500</v>
      </c>
      <c r="AS52">
        <v>2039</v>
      </c>
      <c r="AT52">
        <v>2039</v>
      </c>
      <c r="AU52">
        <v>1996</v>
      </c>
      <c r="AY52">
        <v>2059</v>
      </c>
      <c r="BA52">
        <v>1349</v>
      </c>
      <c r="BB52">
        <v>1706</v>
      </c>
      <c r="BC52">
        <v>1740</v>
      </c>
      <c r="BD52">
        <v>1974</v>
      </c>
    </row>
    <row r="53" spans="1:56" ht="20" customHeight="1" x14ac:dyDescent="0.45">
      <c r="A53" s="2">
        <v>1975</v>
      </c>
      <c r="B53" s="2">
        <v>2803</v>
      </c>
      <c r="C53" s="2">
        <v>2610</v>
      </c>
      <c r="D53" s="2">
        <v>2868</v>
      </c>
      <c r="E53" s="2">
        <v>2877</v>
      </c>
      <c r="F53" s="2">
        <v>2783</v>
      </c>
      <c r="G53" s="2">
        <v>3148</v>
      </c>
      <c r="H53" s="2">
        <v>2656</v>
      </c>
      <c r="I53" s="2">
        <v>2906</v>
      </c>
      <c r="J53" s="2">
        <v>2685</v>
      </c>
      <c r="K53" s="2">
        <v>2616</v>
      </c>
      <c r="L53" s="2">
        <v>2502</v>
      </c>
      <c r="M53" s="2">
        <v>2831</v>
      </c>
      <c r="N53" s="2">
        <v>2986</v>
      </c>
      <c r="O53" s="2">
        <v>3131</v>
      </c>
      <c r="P53" s="2">
        <v>2597</v>
      </c>
      <c r="Q53" s="2">
        <v>2351</v>
      </c>
      <c r="R53" s="2">
        <v>2550</v>
      </c>
      <c r="S53" s="2">
        <v>2601</v>
      </c>
      <c r="T53" s="2">
        <v>2490</v>
      </c>
      <c r="U53" s="2"/>
      <c r="V53" s="2"/>
      <c r="W53" s="2"/>
      <c r="X53" s="2">
        <v>2906</v>
      </c>
      <c r="Y53" s="2"/>
      <c r="Z53" s="2"/>
      <c r="AA53" s="2">
        <v>2632</v>
      </c>
      <c r="AB53" s="2">
        <v>2726</v>
      </c>
      <c r="AC53">
        <v>1793</v>
      </c>
      <c r="AD53">
        <v>1847</v>
      </c>
      <c r="AE53">
        <v>1943</v>
      </c>
      <c r="AF53">
        <v>1999</v>
      </c>
      <c r="AG53">
        <v>1976</v>
      </c>
      <c r="AH53">
        <v>2370</v>
      </c>
      <c r="AI53">
        <v>1944</v>
      </c>
      <c r="AJ53">
        <v>2097</v>
      </c>
      <c r="AK53">
        <v>1922</v>
      </c>
      <c r="AL53">
        <v>1886</v>
      </c>
      <c r="AM53">
        <v>1879</v>
      </c>
      <c r="AN53">
        <v>1939</v>
      </c>
      <c r="AO53">
        <v>2174</v>
      </c>
      <c r="AP53">
        <v>2326</v>
      </c>
      <c r="AQ53">
        <v>2044</v>
      </c>
      <c r="AR53">
        <v>1602</v>
      </c>
      <c r="AS53">
        <v>2214</v>
      </c>
      <c r="AT53">
        <v>2123</v>
      </c>
      <c r="AU53">
        <v>2130</v>
      </c>
      <c r="AY53">
        <v>2238</v>
      </c>
      <c r="BA53">
        <v>1432</v>
      </c>
      <c r="BB53">
        <v>1836</v>
      </c>
      <c r="BC53">
        <v>1868</v>
      </c>
      <c r="BD53">
        <v>1975</v>
      </c>
    </row>
    <row r="54" spans="1:56" ht="20" customHeight="1" x14ac:dyDescent="0.45">
      <c r="A54" s="2">
        <v>1976</v>
      </c>
      <c r="B54" s="2">
        <v>2909</v>
      </c>
      <c r="C54" s="2">
        <v>2655</v>
      </c>
      <c r="D54" s="2">
        <v>2919</v>
      </c>
      <c r="E54" s="2">
        <v>3017</v>
      </c>
      <c r="F54" s="2">
        <v>2944</v>
      </c>
      <c r="G54" s="2">
        <v>3259</v>
      </c>
      <c r="H54" s="2">
        <v>2656</v>
      </c>
      <c r="I54" s="2">
        <v>2946</v>
      </c>
      <c r="J54" s="2">
        <v>2691</v>
      </c>
      <c r="K54" s="2">
        <v>2657</v>
      </c>
      <c r="L54" s="2">
        <v>2610</v>
      </c>
      <c r="M54" s="2">
        <v>2907</v>
      </c>
      <c r="N54" s="2">
        <v>2944</v>
      </c>
      <c r="O54" s="2">
        <v>3261</v>
      </c>
      <c r="P54" s="2">
        <v>2647</v>
      </c>
      <c r="Q54" s="2">
        <v>2395</v>
      </c>
      <c r="R54" s="2">
        <v>2641</v>
      </c>
      <c r="S54" s="2">
        <v>2648</v>
      </c>
      <c r="T54" s="2">
        <v>2602</v>
      </c>
      <c r="U54" s="2"/>
      <c r="V54" s="2"/>
      <c r="W54" s="2"/>
      <c r="X54" s="2">
        <v>3009</v>
      </c>
      <c r="Y54" s="2"/>
      <c r="Z54" s="2"/>
      <c r="AA54" s="2">
        <v>2706</v>
      </c>
      <c r="AB54" s="2">
        <v>2794</v>
      </c>
      <c r="AC54">
        <v>1861</v>
      </c>
      <c r="AD54">
        <v>1876</v>
      </c>
      <c r="AE54">
        <v>1969</v>
      </c>
      <c r="AF54">
        <v>2043</v>
      </c>
      <c r="AG54">
        <v>2030</v>
      </c>
      <c r="AH54">
        <v>2467</v>
      </c>
      <c r="AI54">
        <v>1967</v>
      </c>
      <c r="AJ54">
        <v>2111</v>
      </c>
      <c r="AK54">
        <v>1947</v>
      </c>
      <c r="AL54">
        <v>1870</v>
      </c>
      <c r="AM54">
        <v>1899</v>
      </c>
      <c r="AN54">
        <v>1990</v>
      </c>
      <c r="AO54">
        <v>2231</v>
      </c>
      <c r="AP54">
        <v>2423</v>
      </c>
      <c r="AQ54">
        <v>2117</v>
      </c>
      <c r="AR54">
        <v>1636</v>
      </c>
      <c r="AS54">
        <v>2314</v>
      </c>
      <c r="AT54">
        <v>2172</v>
      </c>
      <c r="AU54">
        <v>2210</v>
      </c>
      <c r="AY54">
        <v>2294</v>
      </c>
      <c r="BA54">
        <v>1536</v>
      </c>
      <c r="BB54">
        <v>1889</v>
      </c>
      <c r="BC54">
        <v>1920</v>
      </c>
      <c r="BD54">
        <v>1976</v>
      </c>
    </row>
    <row r="55" spans="1:56" ht="20" customHeight="1" x14ac:dyDescent="0.45">
      <c r="A55" s="2">
        <v>1977</v>
      </c>
      <c r="B55" s="2">
        <v>2988</v>
      </c>
      <c r="C55" s="2">
        <v>2673</v>
      </c>
      <c r="D55" s="2">
        <v>2938</v>
      </c>
      <c r="E55" s="2">
        <v>3118</v>
      </c>
      <c r="F55" s="2">
        <v>3076</v>
      </c>
      <c r="G55" s="2">
        <v>3316</v>
      </c>
      <c r="H55" s="2">
        <v>2775</v>
      </c>
      <c r="I55" s="2">
        <v>3028</v>
      </c>
      <c r="J55" s="2">
        <v>2733</v>
      </c>
      <c r="K55" s="2">
        <v>2778</v>
      </c>
      <c r="L55" s="2">
        <v>2707</v>
      </c>
      <c r="M55" s="2">
        <v>3005</v>
      </c>
      <c r="N55" s="2">
        <v>3073</v>
      </c>
      <c r="O55" s="2">
        <v>3287</v>
      </c>
      <c r="P55" s="2">
        <v>2771</v>
      </c>
      <c r="Q55" s="2">
        <v>2443</v>
      </c>
      <c r="R55" s="2">
        <v>2638</v>
      </c>
      <c r="S55" s="2">
        <v>2675</v>
      </c>
      <c r="T55" s="2"/>
      <c r="U55" s="2">
        <v>2624</v>
      </c>
      <c r="V55" s="2">
        <v>2812</v>
      </c>
      <c r="W55" s="2">
        <v>2096</v>
      </c>
      <c r="X55" s="2">
        <v>3171</v>
      </c>
      <c r="Y55" s="2">
        <v>3160</v>
      </c>
      <c r="Z55" s="2">
        <v>2594</v>
      </c>
      <c r="AA55" s="2">
        <v>2805</v>
      </c>
      <c r="AB55" s="2">
        <v>2867</v>
      </c>
      <c r="AC55">
        <v>1904</v>
      </c>
      <c r="AD55">
        <v>1901</v>
      </c>
      <c r="AE55">
        <v>2005</v>
      </c>
      <c r="AF55">
        <v>2121</v>
      </c>
      <c r="AG55">
        <v>2193</v>
      </c>
      <c r="AH55">
        <v>2518</v>
      </c>
      <c r="AI55">
        <v>2083</v>
      </c>
      <c r="AJ55">
        <v>2171</v>
      </c>
      <c r="AK55">
        <v>1979</v>
      </c>
      <c r="AL55">
        <v>1932</v>
      </c>
      <c r="AM55">
        <v>1938</v>
      </c>
      <c r="AN55">
        <v>2129</v>
      </c>
      <c r="AO55">
        <v>2075</v>
      </c>
      <c r="AP55">
        <v>2438</v>
      </c>
      <c r="AQ55">
        <v>2221</v>
      </c>
      <c r="AR55">
        <v>1697</v>
      </c>
      <c r="AS55">
        <v>2347</v>
      </c>
      <c r="AT55">
        <v>2225</v>
      </c>
      <c r="AV55">
        <v>2218</v>
      </c>
      <c r="AW55">
        <v>2272</v>
      </c>
      <c r="AX55">
        <v>1821</v>
      </c>
      <c r="AY55">
        <v>2466</v>
      </c>
      <c r="AZ55">
        <v>2856</v>
      </c>
      <c r="BA55">
        <v>1557</v>
      </c>
      <c r="BB55">
        <v>2054</v>
      </c>
      <c r="BC55">
        <v>2070</v>
      </c>
      <c r="BD55">
        <v>1977</v>
      </c>
    </row>
    <row r="56" spans="1:56" ht="20" customHeight="1" x14ac:dyDescent="0.45">
      <c r="A56" s="2">
        <v>1978</v>
      </c>
      <c r="B56" s="2">
        <v>3075</v>
      </c>
      <c r="C56" s="2">
        <v>2786</v>
      </c>
      <c r="D56" s="2">
        <v>3012</v>
      </c>
      <c r="E56" s="2">
        <v>3219</v>
      </c>
      <c r="F56" s="2">
        <v>3173</v>
      </c>
      <c r="G56" s="2">
        <v>3386</v>
      </c>
      <c r="H56" s="2">
        <v>2899</v>
      </c>
      <c r="I56" s="2">
        <v>3064</v>
      </c>
      <c r="J56" s="2">
        <v>2809</v>
      </c>
      <c r="K56" s="2">
        <v>2885</v>
      </c>
      <c r="L56" s="2">
        <v>2880</v>
      </c>
      <c r="M56" s="2">
        <v>3089</v>
      </c>
      <c r="N56" s="2">
        <v>3090</v>
      </c>
      <c r="O56" s="2">
        <v>3352</v>
      </c>
      <c r="P56" s="2">
        <v>2902</v>
      </c>
      <c r="Q56" s="2">
        <v>2522</v>
      </c>
      <c r="R56" s="2">
        <v>2704</v>
      </c>
      <c r="S56" s="2">
        <v>2731</v>
      </c>
      <c r="T56" s="2"/>
      <c r="U56" s="2">
        <v>2729</v>
      </c>
      <c r="V56" s="2">
        <v>2919</v>
      </c>
      <c r="W56" s="2">
        <v>2150</v>
      </c>
      <c r="X56" s="2">
        <v>3251</v>
      </c>
      <c r="Y56" s="2">
        <v>3228</v>
      </c>
      <c r="Z56" s="2">
        <v>2646</v>
      </c>
      <c r="AA56" s="2">
        <v>2887</v>
      </c>
      <c r="AB56" s="2">
        <v>2949</v>
      </c>
      <c r="AC56">
        <v>1923</v>
      </c>
      <c r="AD56">
        <v>1986</v>
      </c>
      <c r="AE56">
        <v>2106</v>
      </c>
      <c r="AF56">
        <v>2234</v>
      </c>
      <c r="AG56">
        <v>2269</v>
      </c>
      <c r="AH56">
        <v>2591</v>
      </c>
      <c r="AI56">
        <v>2174</v>
      </c>
      <c r="AJ56">
        <v>2252</v>
      </c>
      <c r="AK56">
        <v>2055</v>
      </c>
      <c r="AL56">
        <v>2055</v>
      </c>
      <c r="AM56">
        <v>2059</v>
      </c>
      <c r="AN56">
        <v>2204</v>
      </c>
      <c r="AO56">
        <v>2180</v>
      </c>
      <c r="AP56">
        <v>2520</v>
      </c>
      <c r="AQ56">
        <v>2317</v>
      </c>
      <c r="AR56">
        <v>1765</v>
      </c>
      <c r="AS56">
        <v>2420</v>
      </c>
      <c r="AT56">
        <v>2287</v>
      </c>
      <c r="AV56">
        <v>2341</v>
      </c>
      <c r="AW56">
        <v>2370</v>
      </c>
      <c r="AX56">
        <v>1853</v>
      </c>
      <c r="AY56">
        <v>2576</v>
      </c>
      <c r="AZ56">
        <v>2920</v>
      </c>
      <c r="BA56">
        <v>1679</v>
      </c>
      <c r="BB56">
        <v>2133</v>
      </c>
      <c r="BC56">
        <v>2149</v>
      </c>
      <c r="BD56">
        <v>1978</v>
      </c>
    </row>
    <row r="57" spans="1:56" ht="20" customHeight="1" x14ac:dyDescent="0.45">
      <c r="A57" s="2">
        <v>1979</v>
      </c>
      <c r="B57" s="2">
        <v>3174</v>
      </c>
      <c r="C57" s="2">
        <v>2909</v>
      </c>
      <c r="D57" s="2">
        <v>3117</v>
      </c>
      <c r="E57" s="2">
        <v>3297</v>
      </c>
      <c r="F57" s="2">
        <v>3273</v>
      </c>
      <c r="G57" s="2">
        <v>3352</v>
      </c>
      <c r="H57" s="2">
        <v>3027</v>
      </c>
      <c r="I57" s="2">
        <v>3122</v>
      </c>
      <c r="J57" s="2">
        <v>2922</v>
      </c>
      <c r="K57" s="2">
        <v>2943</v>
      </c>
      <c r="L57" s="2">
        <v>2965</v>
      </c>
      <c r="M57" s="2">
        <v>3158</v>
      </c>
      <c r="N57" s="2">
        <v>3175</v>
      </c>
      <c r="O57" s="2">
        <v>3485</v>
      </c>
      <c r="P57" s="2">
        <v>2963</v>
      </c>
      <c r="Q57" s="2">
        <v>2626</v>
      </c>
      <c r="R57" s="2">
        <v>2768</v>
      </c>
      <c r="S57" s="2">
        <v>2837</v>
      </c>
      <c r="T57" s="2"/>
      <c r="U57" s="2">
        <v>2877</v>
      </c>
      <c r="V57" s="2">
        <v>3022</v>
      </c>
      <c r="W57" s="2">
        <v>2232</v>
      </c>
      <c r="X57" s="2">
        <v>3363</v>
      </c>
      <c r="Y57" s="2">
        <v>3346</v>
      </c>
      <c r="Z57" s="2">
        <v>2723</v>
      </c>
      <c r="AA57" s="2">
        <v>2983</v>
      </c>
      <c r="AB57" s="2">
        <v>3039</v>
      </c>
      <c r="AC57">
        <v>1979</v>
      </c>
      <c r="AD57">
        <v>2077</v>
      </c>
      <c r="AE57">
        <v>2166</v>
      </c>
      <c r="AF57">
        <v>2280</v>
      </c>
      <c r="AG57">
        <v>2358</v>
      </c>
      <c r="AH57">
        <v>2623</v>
      </c>
      <c r="AI57">
        <v>2265</v>
      </c>
      <c r="AJ57">
        <v>2355</v>
      </c>
      <c r="AK57">
        <v>2119</v>
      </c>
      <c r="AL57">
        <v>2095</v>
      </c>
      <c r="AM57">
        <v>2086</v>
      </c>
      <c r="AN57">
        <v>2270</v>
      </c>
      <c r="AO57">
        <v>2241</v>
      </c>
      <c r="AP57">
        <v>2641</v>
      </c>
      <c r="AQ57">
        <v>2400</v>
      </c>
      <c r="AR57">
        <v>1822</v>
      </c>
      <c r="AS57">
        <v>2502</v>
      </c>
      <c r="AT57">
        <v>2387</v>
      </c>
      <c r="AV57">
        <v>2425</v>
      </c>
      <c r="AW57">
        <v>2472</v>
      </c>
      <c r="AX57">
        <v>1952</v>
      </c>
      <c r="AY57">
        <v>2709</v>
      </c>
      <c r="AZ57">
        <v>3009</v>
      </c>
      <c r="BA57">
        <v>1719</v>
      </c>
      <c r="BB57">
        <v>2214</v>
      </c>
      <c r="BC57">
        <v>2227</v>
      </c>
      <c r="BD57">
        <v>1979</v>
      </c>
    </row>
    <row r="58" spans="1:56" ht="20" customHeight="1" x14ac:dyDescent="0.45">
      <c r="A58" s="2">
        <v>1980</v>
      </c>
      <c r="B58" s="2">
        <v>3334</v>
      </c>
      <c r="C58" s="2">
        <v>2945</v>
      </c>
      <c r="D58" s="2">
        <v>3299</v>
      </c>
      <c r="E58" s="2">
        <v>3443</v>
      </c>
      <c r="F58" s="2">
        <v>3511</v>
      </c>
      <c r="G58" s="2">
        <v>3539</v>
      </c>
      <c r="H58" s="2">
        <v>3218</v>
      </c>
      <c r="I58" s="2">
        <v>3288</v>
      </c>
      <c r="J58" s="2">
        <v>3098</v>
      </c>
      <c r="K58" s="2">
        <v>3112</v>
      </c>
      <c r="L58" s="2">
        <v>3118</v>
      </c>
      <c r="M58" s="2">
        <v>3330</v>
      </c>
      <c r="N58" s="2">
        <v>3327</v>
      </c>
      <c r="O58" s="2">
        <v>3640</v>
      </c>
      <c r="P58" s="2">
        <v>3109</v>
      </c>
      <c r="Q58" s="2">
        <v>2756</v>
      </c>
      <c r="R58" s="2">
        <v>2905</v>
      </c>
      <c r="S58" s="2">
        <v>2989</v>
      </c>
      <c r="T58" s="2"/>
      <c r="U58" s="2">
        <v>3074</v>
      </c>
      <c r="V58" s="2">
        <v>3168</v>
      </c>
      <c r="W58" s="2">
        <v>2318</v>
      </c>
      <c r="X58" s="2">
        <v>3499</v>
      </c>
      <c r="Y58" s="2">
        <v>3484</v>
      </c>
      <c r="Z58" s="2">
        <v>2861</v>
      </c>
      <c r="AA58" s="2">
        <v>3121</v>
      </c>
      <c r="AB58" s="2">
        <v>3187</v>
      </c>
      <c r="AC58">
        <v>2090</v>
      </c>
      <c r="AD58">
        <v>2170</v>
      </c>
      <c r="AE58">
        <v>2264</v>
      </c>
      <c r="AF58">
        <v>2444</v>
      </c>
      <c r="AG58">
        <v>2514</v>
      </c>
      <c r="AH58">
        <v>2782</v>
      </c>
      <c r="AI58">
        <v>2357</v>
      </c>
      <c r="AJ58">
        <v>2474</v>
      </c>
      <c r="AK58">
        <v>2238</v>
      </c>
      <c r="AL58">
        <v>2251</v>
      </c>
      <c r="AM58">
        <v>2264</v>
      </c>
      <c r="AN58">
        <v>2405</v>
      </c>
      <c r="AO58">
        <v>2344</v>
      </c>
      <c r="AP58">
        <v>2768</v>
      </c>
      <c r="AQ58">
        <v>2518</v>
      </c>
      <c r="AR58">
        <v>1920</v>
      </c>
      <c r="AS58">
        <v>2631</v>
      </c>
      <c r="AT58">
        <v>2529</v>
      </c>
      <c r="AV58">
        <v>2557</v>
      </c>
      <c r="AW58">
        <v>2591</v>
      </c>
      <c r="AX58">
        <v>2022</v>
      </c>
      <c r="AY58">
        <v>2834</v>
      </c>
      <c r="AZ58">
        <v>3140</v>
      </c>
      <c r="BA58">
        <v>1829</v>
      </c>
      <c r="BB58">
        <v>2326</v>
      </c>
      <c r="BC58">
        <v>2343</v>
      </c>
      <c r="BD58">
        <v>1980</v>
      </c>
    </row>
    <row r="59" spans="1:56" ht="20" customHeight="1" x14ac:dyDescent="0.45">
      <c r="A59" s="2">
        <v>1981</v>
      </c>
      <c r="B59" s="2">
        <v>3556</v>
      </c>
      <c r="C59" s="2">
        <v>3124</v>
      </c>
      <c r="D59" s="2">
        <v>3464</v>
      </c>
      <c r="E59" s="2">
        <v>3728</v>
      </c>
      <c r="F59" s="2">
        <v>3707</v>
      </c>
      <c r="G59" s="2">
        <v>3775</v>
      </c>
      <c r="H59" s="2">
        <v>3393</v>
      </c>
      <c r="I59" s="2">
        <v>3454</v>
      </c>
      <c r="J59" s="2">
        <v>3280</v>
      </c>
      <c r="K59" s="2">
        <v>3443</v>
      </c>
      <c r="L59" s="2">
        <v>3328</v>
      </c>
      <c r="M59" s="2">
        <v>3542</v>
      </c>
      <c r="N59" s="2">
        <v>3519</v>
      </c>
      <c r="O59" s="2">
        <v>3912</v>
      </c>
      <c r="P59" s="2">
        <v>3291</v>
      </c>
      <c r="Q59" s="2">
        <v>2940</v>
      </c>
      <c r="R59" s="2">
        <v>3069</v>
      </c>
      <c r="S59" s="2">
        <v>3098</v>
      </c>
      <c r="T59" s="2"/>
      <c r="U59" s="2">
        <v>3265</v>
      </c>
      <c r="V59" s="2">
        <v>3349</v>
      </c>
      <c r="W59" s="2">
        <v>2370</v>
      </c>
      <c r="X59" s="2">
        <v>3716</v>
      </c>
      <c r="Y59" s="2">
        <v>3735</v>
      </c>
      <c r="Z59" s="2">
        <v>2968</v>
      </c>
      <c r="AA59" s="2">
        <v>3308</v>
      </c>
      <c r="AB59" s="2">
        <v>3381</v>
      </c>
      <c r="AC59">
        <v>2238</v>
      </c>
      <c r="AD59">
        <v>2268</v>
      </c>
      <c r="AE59">
        <v>2386</v>
      </c>
      <c r="AF59">
        <v>2606</v>
      </c>
      <c r="AG59">
        <v>2699</v>
      </c>
      <c r="AH59">
        <v>2972</v>
      </c>
      <c r="AI59">
        <v>2464</v>
      </c>
      <c r="AJ59">
        <v>2640</v>
      </c>
      <c r="AK59">
        <v>2409</v>
      </c>
      <c r="AL59">
        <v>2473</v>
      </c>
      <c r="AM59">
        <v>2388</v>
      </c>
      <c r="AN59">
        <v>2567</v>
      </c>
      <c r="AO59">
        <v>2472</v>
      </c>
      <c r="AP59">
        <v>2958</v>
      </c>
      <c r="AQ59">
        <v>2652</v>
      </c>
      <c r="AR59">
        <v>2077</v>
      </c>
      <c r="AS59">
        <v>2774</v>
      </c>
      <c r="AT59">
        <v>2656</v>
      </c>
      <c r="AV59">
        <v>2694</v>
      </c>
      <c r="AW59">
        <v>2742</v>
      </c>
      <c r="AX59">
        <v>2106</v>
      </c>
      <c r="AY59">
        <v>3017</v>
      </c>
      <c r="AZ59">
        <v>3364</v>
      </c>
      <c r="BA59">
        <v>1908</v>
      </c>
      <c r="BB59">
        <v>2478</v>
      </c>
      <c r="BC59">
        <v>2498</v>
      </c>
      <c r="BD59">
        <v>1981</v>
      </c>
    </row>
    <row r="60" spans="1:56" ht="20" customHeight="1" x14ac:dyDescent="0.45">
      <c r="A60" s="2">
        <v>1982</v>
      </c>
      <c r="B60" s="2">
        <v>3807</v>
      </c>
      <c r="C60" s="2">
        <v>3325</v>
      </c>
      <c r="D60" s="2">
        <v>3680</v>
      </c>
      <c r="E60" s="2">
        <v>3878</v>
      </c>
      <c r="F60" s="2">
        <v>3858</v>
      </c>
      <c r="G60" s="2">
        <v>3979</v>
      </c>
      <c r="H60" s="2">
        <v>3603</v>
      </c>
      <c r="I60" s="2">
        <v>3717</v>
      </c>
      <c r="J60" s="2">
        <v>3522</v>
      </c>
      <c r="K60" s="2">
        <v>3589</v>
      </c>
      <c r="L60" s="2">
        <v>3528</v>
      </c>
      <c r="M60" s="2">
        <v>3765</v>
      </c>
      <c r="N60" s="2">
        <v>3789</v>
      </c>
      <c r="O60" s="2">
        <v>4151</v>
      </c>
      <c r="P60" s="2">
        <v>3527</v>
      </c>
      <c r="Q60" s="2">
        <v>3170</v>
      </c>
      <c r="R60" s="2">
        <v>3259</v>
      </c>
      <c r="S60" s="2">
        <v>3348</v>
      </c>
      <c r="T60" s="2"/>
      <c r="U60" s="2">
        <v>3459</v>
      </c>
      <c r="V60" s="2">
        <v>3597</v>
      </c>
      <c r="W60" s="2">
        <v>2466</v>
      </c>
      <c r="X60" s="2">
        <v>4002</v>
      </c>
      <c r="Y60" s="2">
        <v>4078</v>
      </c>
      <c r="Z60" s="2">
        <v>3169</v>
      </c>
      <c r="AA60" s="2">
        <v>3555</v>
      </c>
      <c r="AB60" s="2">
        <v>3622</v>
      </c>
      <c r="AC60">
        <v>2383</v>
      </c>
      <c r="AD60">
        <v>2434</v>
      </c>
      <c r="AE60">
        <v>2559</v>
      </c>
      <c r="AF60">
        <v>2762</v>
      </c>
      <c r="AG60">
        <v>2837</v>
      </c>
      <c r="AH60">
        <v>3179</v>
      </c>
      <c r="AI60">
        <v>2677</v>
      </c>
      <c r="AJ60">
        <v>2823</v>
      </c>
      <c r="AK60">
        <v>2569</v>
      </c>
      <c r="AL60">
        <v>2627</v>
      </c>
      <c r="AM60">
        <v>2481</v>
      </c>
      <c r="AN60">
        <v>2735</v>
      </c>
      <c r="AO60">
        <v>2646</v>
      </c>
      <c r="AP60">
        <v>3152</v>
      </c>
      <c r="AQ60">
        <v>2840</v>
      </c>
      <c r="AR60">
        <v>2220</v>
      </c>
      <c r="AS60">
        <v>2954</v>
      </c>
      <c r="AT60">
        <v>2840</v>
      </c>
      <c r="AV60">
        <v>2872</v>
      </c>
      <c r="AW60">
        <v>2928</v>
      </c>
      <c r="AX60">
        <v>2159</v>
      </c>
      <c r="AY60">
        <v>3265</v>
      </c>
      <c r="AZ60">
        <v>3671</v>
      </c>
      <c r="BA60">
        <v>2000</v>
      </c>
      <c r="BB60">
        <v>2649</v>
      </c>
      <c r="BC60">
        <v>2668</v>
      </c>
      <c r="BD60">
        <v>1982</v>
      </c>
    </row>
    <row r="61" spans="1:56" ht="20" customHeight="1" x14ac:dyDescent="0.45">
      <c r="A61" s="2">
        <v>1983</v>
      </c>
      <c r="B61" s="2">
        <v>3913</v>
      </c>
      <c r="C61" s="2">
        <v>3391</v>
      </c>
      <c r="D61" s="2">
        <v>3767</v>
      </c>
      <c r="E61" s="2">
        <v>4060</v>
      </c>
      <c r="F61" s="2">
        <v>4016</v>
      </c>
      <c r="G61" s="2">
        <v>4170</v>
      </c>
      <c r="H61" s="2">
        <v>3732</v>
      </c>
      <c r="I61" s="2">
        <v>3876</v>
      </c>
      <c r="J61" s="2">
        <v>3609</v>
      </c>
      <c r="K61" s="2">
        <v>3701</v>
      </c>
      <c r="L61" s="2">
        <v>3607</v>
      </c>
      <c r="M61" s="2">
        <v>3900</v>
      </c>
      <c r="N61" s="2">
        <v>3972</v>
      </c>
      <c r="O61" s="2">
        <v>4344</v>
      </c>
      <c r="P61" s="2">
        <v>3658</v>
      </c>
      <c r="Q61" s="2">
        <v>3258</v>
      </c>
      <c r="R61" s="2">
        <v>3382</v>
      </c>
      <c r="S61" s="2">
        <v>3479</v>
      </c>
      <c r="T61" s="2"/>
      <c r="U61" s="2">
        <v>3550</v>
      </c>
      <c r="V61" s="2">
        <v>3737</v>
      </c>
      <c r="W61" s="2">
        <v>2555</v>
      </c>
      <c r="X61" s="2">
        <v>4102</v>
      </c>
      <c r="Y61" s="2">
        <v>5193</v>
      </c>
      <c r="Z61" s="2">
        <v>3290</v>
      </c>
      <c r="AA61" s="2">
        <v>3669</v>
      </c>
      <c r="AB61" s="2">
        <v>3744</v>
      </c>
      <c r="AC61">
        <v>2482</v>
      </c>
      <c r="AD61">
        <v>2515</v>
      </c>
      <c r="AE61">
        <v>2646</v>
      </c>
      <c r="AF61">
        <v>2853</v>
      </c>
      <c r="AG61">
        <v>2939</v>
      </c>
      <c r="AH61">
        <v>3343</v>
      </c>
      <c r="AI61">
        <v>2747</v>
      </c>
      <c r="AJ61">
        <v>2926</v>
      </c>
      <c r="AK61">
        <v>2663</v>
      </c>
      <c r="AL61">
        <v>2693</v>
      </c>
      <c r="AM61">
        <v>2572</v>
      </c>
      <c r="AN61">
        <v>2842</v>
      </c>
      <c r="AO61">
        <v>2768</v>
      </c>
      <c r="AP61">
        <v>3288</v>
      </c>
      <c r="AQ61">
        <v>2921</v>
      </c>
      <c r="AR61">
        <v>2316</v>
      </c>
      <c r="AS61">
        <v>3058</v>
      </c>
      <c r="AT61">
        <v>2949</v>
      </c>
      <c r="AV61">
        <v>2988</v>
      </c>
      <c r="AW61">
        <v>3036</v>
      </c>
      <c r="AX61">
        <v>2245</v>
      </c>
      <c r="AY61">
        <v>3362</v>
      </c>
      <c r="AZ61">
        <v>3790</v>
      </c>
      <c r="BA61">
        <v>2065</v>
      </c>
      <c r="BB61">
        <v>2747</v>
      </c>
      <c r="BC61">
        <v>2768</v>
      </c>
      <c r="BD61">
        <v>1983</v>
      </c>
    </row>
    <row r="62" spans="1:56" ht="20" customHeight="1" x14ac:dyDescent="0.45">
      <c r="A62" s="2">
        <v>1984</v>
      </c>
      <c r="B62" s="2">
        <v>4018</v>
      </c>
      <c r="C62" s="2">
        <v>3493</v>
      </c>
      <c r="D62" s="2">
        <v>3880</v>
      </c>
      <c r="E62" s="2">
        <v>4170</v>
      </c>
      <c r="F62" s="2">
        <v>4076</v>
      </c>
      <c r="G62" s="2">
        <v>4314</v>
      </c>
      <c r="H62" s="2">
        <v>3822</v>
      </c>
      <c r="I62" s="2">
        <v>4014</v>
      </c>
      <c r="J62" s="2">
        <v>3730</v>
      </c>
      <c r="K62" s="2">
        <v>3830</v>
      </c>
      <c r="L62" s="2">
        <v>3614</v>
      </c>
      <c r="M62" s="2">
        <v>4018</v>
      </c>
      <c r="N62" s="2">
        <v>3992</v>
      </c>
      <c r="O62" s="2">
        <v>4492</v>
      </c>
      <c r="P62" s="2">
        <v>3714</v>
      </c>
      <c r="Q62" s="2">
        <v>3369</v>
      </c>
      <c r="R62" s="2">
        <v>3474</v>
      </c>
      <c r="S62" s="2">
        <v>3582</v>
      </c>
      <c r="T62" s="2"/>
      <c r="U62" s="2"/>
      <c r="V62" s="2">
        <v>3850</v>
      </c>
      <c r="W62" s="2">
        <v>2674</v>
      </c>
      <c r="X62" s="2">
        <v>4220</v>
      </c>
      <c r="Y62" s="2">
        <v>4336</v>
      </c>
      <c r="Z62" s="2">
        <v>3379</v>
      </c>
      <c r="AA62" s="2">
        <v>3773</v>
      </c>
      <c r="AB62" s="2">
        <v>3851</v>
      </c>
      <c r="AC62">
        <v>2541</v>
      </c>
      <c r="AD62">
        <v>2540</v>
      </c>
      <c r="AE62">
        <v>2703</v>
      </c>
      <c r="AF62">
        <v>2947</v>
      </c>
      <c r="AG62">
        <v>2991</v>
      </c>
      <c r="AH62">
        <v>3439</v>
      </c>
      <c r="AI62">
        <v>2823</v>
      </c>
      <c r="AJ62">
        <v>2986</v>
      </c>
      <c r="AK62">
        <v>2724</v>
      </c>
      <c r="AL62">
        <v>2783</v>
      </c>
      <c r="AM62">
        <v>2636</v>
      </c>
      <c r="AN62">
        <v>2915</v>
      </c>
      <c r="AO62">
        <v>2814</v>
      </c>
      <c r="AP62">
        <v>3374</v>
      </c>
      <c r="AQ62">
        <v>2982</v>
      </c>
      <c r="AR62">
        <v>2375</v>
      </c>
      <c r="AS62">
        <v>3164</v>
      </c>
      <c r="AT62">
        <v>3036</v>
      </c>
      <c r="AV62">
        <v>3044</v>
      </c>
      <c r="AW62">
        <v>3144</v>
      </c>
      <c r="AX62">
        <v>2316</v>
      </c>
      <c r="AY62">
        <v>3459</v>
      </c>
      <c r="AZ62">
        <v>3912</v>
      </c>
      <c r="BA62">
        <v>2106</v>
      </c>
      <c r="BB62">
        <v>2826</v>
      </c>
      <c r="BC62">
        <v>2846</v>
      </c>
      <c r="BD62">
        <v>1984</v>
      </c>
    </row>
    <row r="63" spans="1:56" ht="20" customHeight="1" x14ac:dyDescent="0.45">
      <c r="A63" s="2">
        <v>1985</v>
      </c>
      <c r="B63" s="2">
        <v>4159</v>
      </c>
      <c r="C63" s="2">
        <v>3643</v>
      </c>
      <c r="D63" s="2">
        <v>4046</v>
      </c>
      <c r="E63" s="2">
        <v>4356</v>
      </c>
      <c r="F63" s="2">
        <v>4172</v>
      </c>
      <c r="G63" s="2">
        <v>4454</v>
      </c>
      <c r="H63" s="2">
        <v>3950</v>
      </c>
      <c r="I63" s="2">
        <v>4139</v>
      </c>
      <c r="J63" s="2">
        <v>3802</v>
      </c>
      <c r="K63" s="2">
        <v>3991</v>
      </c>
      <c r="L63" s="2">
        <v>3784</v>
      </c>
      <c r="M63" s="2">
        <v>4150</v>
      </c>
      <c r="N63" s="2">
        <v>4282</v>
      </c>
      <c r="O63" s="2">
        <v>4647</v>
      </c>
      <c r="P63" s="2">
        <v>3843</v>
      </c>
      <c r="Q63" s="2">
        <v>3464</v>
      </c>
      <c r="R63" s="2">
        <v>3941</v>
      </c>
      <c r="S63" s="2">
        <v>3756</v>
      </c>
      <c r="T63" s="2"/>
      <c r="U63" s="2">
        <v>3597</v>
      </c>
      <c r="V63" s="2">
        <v>3933</v>
      </c>
      <c r="W63" s="2">
        <v>2736</v>
      </c>
      <c r="X63" s="2">
        <v>4302</v>
      </c>
      <c r="Y63" s="2">
        <v>4400</v>
      </c>
      <c r="Z63" s="2">
        <v>3484</v>
      </c>
      <c r="AA63" s="2">
        <v>3930</v>
      </c>
      <c r="AB63" s="2">
        <v>4001</v>
      </c>
      <c r="AC63">
        <v>2624</v>
      </c>
      <c r="AD63">
        <v>2656</v>
      </c>
      <c r="AE63">
        <v>2822</v>
      </c>
      <c r="AF63">
        <v>3042</v>
      </c>
      <c r="AG63">
        <v>3140</v>
      </c>
      <c r="AH63">
        <v>3553</v>
      </c>
      <c r="AI63">
        <v>2899</v>
      </c>
      <c r="AJ63">
        <v>3104</v>
      </c>
      <c r="AK63">
        <v>2816</v>
      </c>
      <c r="AL63">
        <v>2868</v>
      </c>
      <c r="AM63">
        <v>2758</v>
      </c>
      <c r="AN63">
        <v>3018</v>
      </c>
      <c r="AO63">
        <v>2874</v>
      </c>
      <c r="AP63">
        <v>3480</v>
      </c>
      <c r="AQ63">
        <v>3106</v>
      </c>
      <c r="AR63">
        <v>2453</v>
      </c>
      <c r="AS63">
        <v>3529</v>
      </c>
      <c r="AT63">
        <v>3173</v>
      </c>
      <c r="AV63">
        <v>3145</v>
      </c>
      <c r="AW63">
        <v>3241</v>
      </c>
      <c r="AX63">
        <v>2354</v>
      </c>
      <c r="AY63">
        <v>3549</v>
      </c>
      <c r="AZ63">
        <v>3985</v>
      </c>
      <c r="BA63">
        <v>2234</v>
      </c>
      <c r="BB63">
        <v>2947</v>
      </c>
      <c r="BC63">
        <v>2963</v>
      </c>
      <c r="BD63">
        <v>1985</v>
      </c>
    </row>
    <row r="64" spans="1:56" ht="20" customHeight="1" x14ac:dyDescent="0.45">
      <c r="A64" s="2">
        <v>1986</v>
      </c>
      <c r="B64" s="2">
        <v>4267</v>
      </c>
      <c r="C64" s="2">
        <v>3764</v>
      </c>
      <c r="D64" s="2">
        <v>4186</v>
      </c>
      <c r="E64" s="2">
        <v>4548</v>
      </c>
      <c r="F64" s="2">
        <v>4427</v>
      </c>
      <c r="G64" s="2">
        <v>4601</v>
      </c>
      <c r="H64" s="2">
        <v>4081</v>
      </c>
      <c r="I64" s="2">
        <v>4239</v>
      </c>
      <c r="J64" s="2">
        <v>3952</v>
      </c>
      <c r="K64" s="2">
        <v>4104</v>
      </c>
      <c r="L64" s="2">
        <v>3978</v>
      </c>
      <c r="M64" s="2">
        <v>4300</v>
      </c>
      <c r="N64" s="2">
        <v>4132</v>
      </c>
      <c r="O64" s="2">
        <v>4765</v>
      </c>
      <c r="P64" s="2">
        <v>3973</v>
      </c>
      <c r="Q64" s="2">
        <v>3648</v>
      </c>
      <c r="R64" s="2">
        <v>4109</v>
      </c>
      <c r="S64" s="2">
        <v>3936</v>
      </c>
      <c r="T64" s="2"/>
      <c r="U64" s="2">
        <v>3787</v>
      </c>
      <c r="V64" s="2">
        <v>4051</v>
      </c>
      <c r="W64" s="2">
        <v>2808</v>
      </c>
      <c r="X64" s="2">
        <v>4435</v>
      </c>
      <c r="Y64" s="2">
        <v>4538</v>
      </c>
      <c r="Z64" s="2">
        <v>3595</v>
      </c>
      <c r="AA64" s="2">
        <v>4079</v>
      </c>
      <c r="AB64" s="2">
        <v>4148</v>
      </c>
      <c r="AC64">
        <v>2720</v>
      </c>
      <c r="AD64">
        <v>2784</v>
      </c>
      <c r="AE64">
        <v>2944</v>
      </c>
      <c r="AF64">
        <v>3158</v>
      </c>
      <c r="AG64">
        <v>3235</v>
      </c>
      <c r="AH64">
        <v>3666</v>
      </c>
      <c r="AI64">
        <v>2968</v>
      </c>
      <c r="AJ64">
        <v>3213</v>
      </c>
      <c r="AK64">
        <v>2891</v>
      </c>
      <c r="AL64">
        <v>3013</v>
      </c>
      <c r="AM64">
        <v>2874</v>
      </c>
      <c r="AN64">
        <v>3125</v>
      </c>
      <c r="AO64">
        <v>2965</v>
      </c>
      <c r="AP64">
        <v>3612</v>
      </c>
      <c r="AQ64">
        <v>3200</v>
      </c>
      <c r="AR64">
        <v>2549</v>
      </c>
      <c r="AS64">
        <v>3688</v>
      </c>
      <c r="AT64">
        <v>3300</v>
      </c>
      <c r="AV64">
        <v>3321</v>
      </c>
      <c r="AW64">
        <v>3379</v>
      </c>
      <c r="AX64">
        <v>2446</v>
      </c>
      <c r="AY64">
        <v>3665</v>
      </c>
      <c r="AZ64">
        <v>4113</v>
      </c>
      <c r="BA64">
        <v>2295</v>
      </c>
      <c r="BB64">
        <v>3060</v>
      </c>
      <c r="BC64">
        <v>3075</v>
      </c>
      <c r="BD64">
        <v>1986</v>
      </c>
    </row>
    <row r="65" spans="1:56" ht="20" customHeight="1" x14ac:dyDescent="0.45">
      <c r="A65" s="2">
        <v>1987</v>
      </c>
      <c r="B65" s="2">
        <v>4337</v>
      </c>
      <c r="C65" s="2">
        <v>3896</v>
      </c>
      <c r="D65" s="2">
        <v>4263</v>
      </c>
      <c r="E65" s="2">
        <v>4638</v>
      </c>
      <c r="F65" s="2">
        <v>4418</v>
      </c>
      <c r="G65" s="2">
        <v>4672</v>
      </c>
      <c r="H65" s="2">
        <v>4099</v>
      </c>
      <c r="I65" s="2">
        <v>4358</v>
      </c>
      <c r="J65" s="2"/>
      <c r="K65" s="2"/>
      <c r="L65" s="2">
        <v>4321</v>
      </c>
      <c r="M65" s="2">
        <v>4395</v>
      </c>
      <c r="N65" s="2">
        <v>4338</v>
      </c>
      <c r="O65" s="2">
        <v>4836</v>
      </c>
      <c r="P65" s="2">
        <v>4113</v>
      </c>
      <c r="Q65" s="2">
        <v>3754</v>
      </c>
      <c r="R65" s="2"/>
      <c r="S65" s="2">
        <v>4151</v>
      </c>
      <c r="T65" s="2"/>
      <c r="U65" s="2">
        <v>3818</v>
      </c>
      <c r="V65" s="2">
        <v>4145</v>
      </c>
      <c r="W65" s="2">
        <v>2909</v>
      </c>
      <c r="X65" s="2">
        <v>4465</v>
      </c>
      <c r="Y65" s="2">
        <v>4535</v>
      </c>
      <c r="Z65" s="2">
        <v>3723</v>
      </c>
      <c r="AA65" s="2">
        <v>4155</v>
      </c>
      <c r="AB65" s="2">
        <v>4230</v>
      </c>
      <c r="AC65">
        <v>2819</v>
      </c>
      <c r="AD65">
        <v>2892</v>
      </c>
      <c r="AE65">
        <v>2971</v>
      </c>
      <c r="AF65">
        <v>3290</v>
      </c>
      <c r="AG65">
        <v>3288</v>
      </c>
      <c r="AH65">
        <v>3722</v>
      </c>
      <c r="AI65">
        <v>3089</v>
      </c>
      <c r="AJ65">
        <v>3266</v>
      </c>
      <c r="AM65">
        <v>3115</v>
      </c>
      <c r="AN65">
        <v>3210</v>
      </c>
      <c r="AO65">
        <v>3084</v>
      </c>
      <c r="AP65">
        <v>3696</v>
      </c>
      <c r="AQ65">
        <v>3297</v>
      </c>
      <c r="AR65">
        <v>2636</v>
      </c>
      <c r="AT65">
        <v>3648</v>
      </c>
      <c r="AV65">
        <v>3440</v>
      </c>
      <c r="AW65">
        <v>3452</v>
      </c>
      <c r="AX65">
        <v>2541</v>
      </c>
      <c r="AY65">
        <v>3708</v>
      </c>
      <c r="AZ65">
        <v>4115</v>
      </c>
      <c r="BA65">
        <v>2492</v>
      </c>
      <c r="BB65">
        <v>3138</v>
      </c>
      <c r="BC65">
        <v>3154</v>
      </c>
      <c r="BD65">
        <v>1987</v>
      </c>
    </row>
    <row r="66" spans="1:56" ht="20" customHeight="1" x14ac:dyDescent="0.45">
      <c r="A66" s="2">
        <v>1988</v>
      </c>
      <c r="B66" s="2">
        <v>4519</v>
      </c>
      <c r="C66" s="2">
        <v>4026</v>
      </c>
      <c r="D66" s="2">
        <v>4412</v>
      </c>
      <c r="E66" s="2">
        <v>4764</v>
      </c>
      <c r="F66" s="2">
        <v>4602</v>
      </c>
      <c r="G66" s="2">
        <v>4796</v>
      </c>
      <c r="H66" s="2">
        <v>4187</v>
      </c>
      <c r="I66" s="2">
        <v>4480</v>
      </c>
      <c r="J66" s="2"/>
      <c r="K66" s="2"/>
      <c r="L66" s="2">
        <v>4471</v>
      </c>
      <c r="M66" s="2">
        <v>4536</v>
      </c>
      <c r="N66" s="2">
        <v>4609</v>
      </c>
      <c r="O66" s="2">
        <v>4995</v>
      </c>
      <c r="P66" s="2">
        <v>4275</v>
      </c>
      <c r="Q66" s="2">
        <v>3951</v>
      </c>
      <c r="R66" s="2"/>
      <c r="S66" s="2">
        <v>4279</v>
      </c>
      <c r="T66" s="2"/>
      <c r="U66" s="2">
        <v>3884</v>
      </c>
      <c r="V66" s="2">
        <v>4333</v>
      </c>
      <c r="W66" s="2">
        <v>3011</v>
      </c>
      <c r="X66" s="2">
        <v>4599</v>
      </c>
      <c r="Y66" s="2">
        <v>4618</v>
      </c>
      <c r="Z66" s="2">
        <v>3882</v>
      </c>
      <c r="AA66" s="2">
        <v>4305</v>
      </c>
      <c r="AB66" s="2">
        <v>4378</v>
      </c>
      <c r="AC66">
        <v>2915</v>
      </c>
      <c r="AD66">
        <v>2934</v>
      </c>
      <c r="AE66">
        <v>3141</v>
      </c>
      <c r="AF66">
        <v>3366</v>
      </c>
      <c r="AG66">
        <v>3506</v>
      </c>
      <c r="AH66">
        <v>3818</v>
      </c>
      <c r="AI66">
        <v>3132</v>
      </c>
      <c r="AJ66">
        <v>3391</v>
      </c>
      <c r="AM66">
        <v>3199</v>
      </c>
      <c r="AN66">
        <v>3324</v>
      </c>
      <c r="AO66">
        <v>3253</v>
      </c>
      <c r="AP66">
        <v>3824</v>
      </c>
      <c r="AQ66">
        <v>3450</v>
      </c>
      <c r="AR66">
        <v>3754</v>
      </c>
      <c r="AT66">
        <v>3749</v>
      </c>
      <c r="AV66">
        <v>3575</v>
      </c>
      <c r="AW66">
        <v>3596</v>
      </c>
      <c r="AX66">
        <v>2628</v>
      </c>
      <c r="AY66">
        <v>3816</v>
      </c>
      <c r="AZ66">
        <v>4213</v>
      </c>
      <c r="BA66">
        <v>2688</v>
      </c>
      <c r="BB66">
        <v>3258</v>
      </c>
      <c r="BC66">
        <v>3274</v>
      </c>
      <c r="BD66">
        <v>1988</v>
      </c>
    </row>
    <row r="67" spans="1:56" ht="20" customHeight="1" x14ac:dyDescent="0.45">
      <c r="A67" s="2">
        <v>1989</v>
      </c>
      <c r="B67" s="2">
        <v>4678</v>
      </c>
      <c r="C67" s="2">
        <v>4171</v>
      </c>
      <c r="D67" s="2">
        <v>4614</v>
      </c>
      <c r="E67" s="2">
        <v>4930</v>
      </c>
      <c r="F67" s="2">
        <v>4732</v>
      </c>
      <c r="G67" s="2">
        <v>4916</v>
      </c>
      <c r="H67" s="2">
        <v>4380</v>
      </c>
      <c r="I67" s="2">
        <v>4655</v>
      </c>
      <c r="J67" s="2"/>
      <c r="K67" s="2"/>
      <c r="L67" s="2">
        <v>4584</v>
      </c>
      <c r="M67" s="2">
        <v>4688</v>
      </c>
      <c r="N67" s="2">
        <v>4743</v>
      </c>
      <c r="O67" s="2">
        <v>5221</v>
      </c>
      <c r="P67" s="2">
        <v>4398</v>
      </c>
      <c r="Q67" s="2">
        <v>4142</v>
      </c>
      <c r="R67" s="2"/>
      <c r="S67" s="2">
        <v>4412</v>
      </c>
      <c r="T67" s="2"/>
      <c r="U67" s="2">
        <v>4153</v>
      </c>
      <c r="V67" s="2">
        <v>4409</v>
      </c>
      <c r="W67" s="2">
        <v>3137</v>
      </c>
      <c r="X67" s="2">
        <v>4737</v>
      </c>
      <c r="Y67" s="2">
        <v>4836</v>
      </c>
      <c r="Z67" s="2">
        <v>4044</v>
      </c>
      <c r="AA67" s="2">
        <v>4452</v>
      </c>
      <c r="AB67" s="2">
        <v>4528</v>
      </c>
      <c r="AC67">
        <v>3042</v>
      </c>
      <c r="AD67">
        <v>3056</v>
      </c>
      <c r="AE67">
        <v>3251</v>
      </c>
      <c r="AF67">
        <v>3479</v>
      </c>
      <c r="AG67">
        <v>3608</v>
      </c>
      <c r="AH67">
        <v>3942</v>
      </c>
      <c r="AI67">
        <v>3301</v>
      </c>
      <c r="AJ67">
        <v>3531</v>
      </c>
      <c r="AM67">
        <v>3531</v>
      </c>
      <c r="AN67">
        <v>3449</v>
      </c>
      <c r="AO67">
        <v>3310</v>
      </c>
      <c r="AP67">
        <v>4035</v>
      </c>
      <c r="AQ67">
        <v>3558</v>
      </c>
      <c r="AR67">
        <v>3855</v>
      </c>
      <c r="AT67">
        <v>3870</v>
      </c>
      <c r="AV67">
        <v>3729</v>
      </c>
      <c r="AW67">
        <v>3706</v>
      </c>
      <c r="AX67">
        <v>2722</v>
      </c>
      <c r="AY67">
        <v>3981</v>
      </c>
      <c r="AZ67">
        <v>4364</v>
      </c>
      <c r="BA67">
        <v>2780</v>
      </c>
      <c r="BB67">
        <v>3376</v>
      </c>
      <c r="BC67">
        <v>3393</v>
      </c>
      <c r="BD67">
        <v>1989</v>
      </c>
    </row>
    <row r="68" spans="1:56" ht="20" customHeight="1" x14ac:dyDescent="0.45">
      <c r="A68" s="2">
        <v>1990</v>
      </c>
      <c r="B68" s="2">
        <v>4922</v>
      </c>
      <c r="C68" s="2">
        <v>4359</v>
      </c>
      <c r="D68" s="2">
        <v>4843</v>
      </c>
      <c r="E68" s="2">
        <v>5232</v>
      </c>
      <c r="F68" s="2">
        <v>4959</v>
      </c>
      <c r="G68" s="2">
        <v>5186</v>
      </c>
      <c r="H68" s="2">
        <v>4633</v>
      </c>
      <c r="I68" s="2">
        <v>4950</v>
      </c>
      <c r="J68" s="2"/>
      <c r="K68" s="2"/>
      <c r="L68" s="2">
        <v>4733</v>
      </c>
      <c r="M68" s="2">
        <v>4925</v>
      </c>
      <c r="N68" s="2">
        <v>4891</v>
      </c>
      <c r="O68" s="2">
        <v>5533</v>
      </c>
      <c r="P68" s="2">
        <v>4671</v>
      </c>
      <c r="Q68" s="2">
        <v>4437</v>
      </c>
      <c r="R68" s="2"/>
      <c r="S68" s="2">
        <v>4621</v>
      </c>
      <c r="T68" s="2"/>
      <c r="U68" s="2">
        <v>4502</v>
      </c>
      <c r="V68" s="2">
        <v>4663</v>
      </c>
      <c r="W68" s="2">
        <v>3305</v>
      </c>
      <c r="X68" s="2">
        <v>5019</v>
      </c>
      <c r="Y68" s="2">
        <v>5109</v>
      </c>
      <c r="Z68" s="2">
        <v>4271</v>
      </c>
      <c r="AA68" s="2">
        <v>4715</v>
      </c>
      <c r="AB68" s="2">
        <v>4784</v>
      </c>
      <c r="AC68">
        <v>3161</v>
      </c>
      <c r="AD68">
        <v>3136</v>
      </c>
      <c r="AE68">
        <v>3475</v>
      </c>
      <c r="AF68">
        <v>3678</v>
      </c>
      <c r="AG68">
        <v>3767</v>
      </c>
      <c r="AH68">
        <v>4151</v>
      </c>
      <c r="AI68">
        <v>3541</v>
      </c>
      <c r="AJ68">
        <v>3736</v>
      </c>
      <c r="AM68">
        <v>3505</v>
      </c>
      <c r="AN68">
        <v>3622</v>
      </c>
      <c r="AO68">
        <v>3642</v>
      </c>
      <c r="AP68">
        <v>4272</v>
      </c>
      <c r="AQ68">
        <v>3781</v>
      </c>
      <c r="AR68">
        <v>3054</v>
      </c>
      <c r="AT68">
        <v>4060</v>
      </c>
      <c r="AV68">
        <v>3991</v>
      </c>
      <c r="AW68">
        <v>3936</v>
      </c>
      <c r="AX68">
        <v>2877</v>
      </c>
      <c r="AY68">
        <v>4269</v>
      </c>
      <c r="AZ68">
        <v>4561</v>
      </c>
      <c r="BA68">
        <v>2904</v>
      </c>
      <c r="BB68">
        <v>3587</v>
      </c>
      <c r="BC68">
        <v>3598</v>
      </c>
      <c r="BD68">
        <v>1990</v>
      </c>
    </row>
    <row r="69" spans="1:56" ht="20" customHeight="1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56" ht="20" customHeight="1" x14ac:dyDescent="0.45">
      <c r="A70" s="2"/>
      <c r="B70" s="2" t="s">
        <v>222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t="s">
        <v>223</v>
      </c>
    </row>
    <row r="71" spans="1:56" ht="20" customHeight="1" x14ac:dyDescent="0.45">
      <c r="A71" s="2"/>
      <c r="B71" s="2" t="s">
        <v>224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t="s">
        <v>225</v>
      </c>
    </row>
    <row r="72" spans="1:56" ht="20" customHeight="1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56" ht="20" customHeight="1" x14ac:dyDescent="0.45">
      <c r="A73" s="2">
        <v>1968</v>
      </c>
      <c r="B73" s="2">
        <v>1173</v>
      </c>
      <c r="C73" s="2">
        <v>1159</v>
      </c>
      <c r="D73" s="2">
        <v>1247</v>
      </c>
      <c r="E73" s="2">
        <v>1284</v>
      </c>
      <c r="F73" s="2">
        <v>1273</v>
      </c>
      <c r="G73" s="2">
        <v>1419</v>
      </c>
      <c r="H73" s="2">
        <v>1270</v>
      </c>
      <c r="I73" s="2">
        <v>1358</v>
      </c>
      <c r="J73" s="2">
        <v>1260</v>
      </c>
      <c r="K73" s="2">
        <v>1185</v>
      </c>
      <c r="L73" s="2"/>
      <c r="M73" s="2">
        <v>1255</v>
      </c>
      <c r="N73" s="2">
        <v>1381</v>
      </c>
      <c r="O73" s="2">
        <v>1400</v>
      </c>
      <c r="P73" s="2">
        <v>1213</v>
      </c>
      <c r="Q73" s="2">
        <v>1095</v>
      </c>
      <c r="R73" s="2">
        <v>1263</v>
      </c>
      <c r="S73" s="2">
        <v>1303</v>
      </c>
      <c r="T73" s="2">
        <v>1126</v>
      </c>
      <c r="U73" s="2"/>
      <c r="V73" s="2"/>
      <c r="W73" s="2"/>
      <c r="X73" s="2">
        <v>1231</v>
      </c>
      <c r="Y73" s="2"/>
      <c r="Z73" s="2"/>
      <c r="AA73" s="2">
        <v>1181</v>
      </c>
      <c r="AB73" s="2">
        <v>1211</v>
      </c>
      <c r="AC73">
        <v>850</v>
      </c>
      <c r="AD73">
        <v>839</v>
      </c>
      <c r="AE73">
        <v>861</v>
      </c>
      <c r="AF73">
        <v>867</v>
      </c>
      <c r="AG73">
        <v>846</v>
      </c>
      <c r="AH73">
        <v>950</v>
      </c>
      <c r="AI73">
        <v>842</v>
      </c>
      <c r="AK73">
        <v>799</v>
      </c>
      <c r="AL73">
        <v>859</v>
      </c>
      <c r="AN73">
        <v>861</v>
      </c>
      <c r="AP73">
        <v>941</v>
      </c>
      <c r="AQ73">
        <v>866</v>
      </c>
      <c r="AR73">
        <v>766</v>
      </c>
      <c r="AS73">
        <v>945</v>
      </c>
      <c r="AT73">
        <v>973</v>
      </c>
      <c r="AU73">
        <v>814</v>
      </c>
      <c r="AY73">
        <v>949</v>
      </c>
      <c r="BB73">
        <v>834</v>
      </c>
      <c r="BC73">
        <v>841</v>
      </c>
      <c r="BD73">
        <v>1968</v>
      </c>
    </row>
    <row r="74" spans="1:56" ht="20" customHeight="1" x14ac:dyDescent="0.45">
      <c r="A74" s="2">
        <v>1969</v>
      </c>
      <c r="B74" s="2">
        <v>1230</v>
      </c>
      <c r="C74" s="2">
        <v>1249</v>
      </c>
      <c r="D74" s="2">
        <v>1301</v>
      </c>
      <c r="E74" s="2">
        <v>1352</v>
      </c>
      <c r="F74" s="2">
        <v>1326</v>
      </c>
      <c r="G74" s="2">
        <v>1504</v>
      </c>
      <c r="H74" s="2">
        <v>1339</v>
      </c>
      <c r="I74" s="2">
        <v>1405</v>
      </c>
      <c r="J74" s="2">
        <v>1302</v>
      </c>
      <c r="K74" s="2">
        <v>1272</v>
      </c>
      <c r="L74" s="2"/>
      <c r="M74" s="2">
        <v>1326</v>
      </c>
      <c r="N74" s="2">
        <v>1518</v>
      </c>
      <c r="O74" s="2">
        <v>1474</v>
      </c>
      <c r="P74" s="2">
        <v>1291</v>
      </c>
      <c r="Q74" s="2">
        <v>1161</v>
      </c>
      <c r="R74" s="2">
        <v>1341</v>
      </c>
      <c r="S74" s="2">
        <v>1380</v>
      </c>
      <c r="T74" s="2">
        <v>1159</v>
      </c>
      <c r="U74" s="2"/>
      <c r="V74" s="2"/>
      <c r="W74" s="2"/>
      <c r="X74" s="2">
        <v>1296</v>
      </c>
      <c r="Y74" s="2"/>
      <c r="Z74" s="2"/>
      <c r="AA74" s="2">
        <v>1242</v>
      </c>
      <c r="AB74" s="2">
        <v>1278</v>
      </c>
      <c r="AC74">
        <v>890</v>
      </c>
      <c r="AD74">
        <v>882</v>
      </c>
      <c r="AE74">
        <v>898</v>
      </c>
      <c r="AF74">
        <v>925</v>
      </c>
      <c r="AG74">
        <v>881</v>
      </c>
      <c r="AH74">
        <v>1026</v>
      </c>
      <c r="AI74">
        <v>913</v>
      </c>
      <c r="AK74">
        <v>847</v>
      </c>
      <c r="AL74">
        <v>915</v>
      </c>
      <c r="AN74">
        <v>908</v>
      </c>
      <c r="AP74">
        <v>985</v>
      </c>
      <c r="AQ74">
        <v>940</v>
      </c>
      <c r="AR74">
        <v>816</v>
      </c>
      <c r="AS74">
        <v>1004</v>
      </c>
      <c r="AT74">
        <v>999</v>
      </c>
      <c r="AU74">
        <v>896</v>
      </c>
      <c r="AY74">
        <v>1011</v>
      </c>
      <c r="BB74">
        <v>885</v>
      </c>
      <c r="BC74">
        <v>892</v>
      </c>
      <c r="BD74">
        <v>1969</v>
      </c>
    </row>
    <row r="75" spans="1:56" ht="20" customHeight="1" x14ac:dyDescent="0.45">
      <c r="A75" s="2">
        <v>1970</v>
      </c>
      <c r="B75" s="2">
        <v>1375</v>
      </c>
      <c r="C75" s="2">
        <v>1343</v>
      </c>
      <c r="D75" s="2">
        <v>1457</v>
      </c>
      <c r="E75" s="2">
        <v>1461</v>
      </c>
      <c r="F75" s="2">
        <v>1388</v>
      </c>
      <c r="G75" s="2">
        <v>1709</v>
      </c>
      <c r="H75" s="2">
        <v>1450</v>
      </c>
      <c r="I75" s="2">
        <v>1543</v>
      </c>
      <c r="J75" s="2">
        <v>1452</v>
      </c>
      <c r="K75" s="2">
        <v>1326</v>
      </c>
      <c r="L75" s="2"/>
      <c r="M75" s="2">
        <v>1445</v>
      </c>
      <c r="N75" s="2">
        <v>1466</v>
      </c>
      <c r="O75" s="2">
        <v>1580</v>
      </c>
      <c r="P75" s="2">
        <v>1375</v>
      </c>
      <c r="Q75" s="2">
        <v>1276</v>
      </c>
      <c r="R75" s="2">
        <v>1449</v>
      </c>
      <c r="S75" s="2">
        <v>1457</v>
      </c>
      <c r="T75" s="2">
        <v>1306</v>
      </c>
      <c r="U75" s="2"/>
      <c r="V75" s="2"/>
      <c r="W75" s="2"/>
      <c r="X75" s="2">
        <v>1372</v>
      </c>
      <c r="Y75" s="2"/>
      <c r="Z75" s="2"/>
      <c r="AA75" s="2">
        <v>1345</v>
      </c>
      <c r="AB75" s="2">
        <v>1378</v>
      </c>
      <c r="AC75">
        <v>966</v>
      </c>
      <c r="AD75">
        <v>957</v>
      </c>
      <c r="AE75">
        <v>991</v>
      </c>
      <c r="AF75">
        <v>1041</v>
      </c>
      <c r="AG75">
        <v>941</v>
      </c>
      <c r="AH75">
        <v>1150</v>
      </c>
      <c r="AI75">
        <v>992</v>
      </c>
      <c r="AK75">
        <v>949</v>
      </c>
      <c r="AL75">
        <v>958</v>
      </c>
      <c r="AN75">
        <v>989</v>
      </c>
      <c r="AP75">
        <v>1072</v>
      </c>
      <c r="AQ75">
        <v>992</v>
      </c>
      <c r="AR75">
        <v>877</v>
      </c>
      <c r="AS75">
        <v>1074</v>
      </c>
      <c r="AT75">
        <v>1081</v>
      </c>
      <c r="AU75">
        <v>918</v>
      </c>
      <c r="AY75">
        <v>1098</v>
      </c>
      <c r="BB75">
        <v>942</v>
      </c>
      <c r="BC75">
        <v>955</v>
      </c>
      <c r="BD75">
        <v>1970</v>
      </c>
    </row>
    <row r="76" spans="1:56" ht="20" customHeight="1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56" ht="20" customHeight="1" x14ac:dyDescent="0.45">
      <c r="A77" s="2">
        <v>1971</v>
      </c>
      <c r="B77" s="2">
        <v>1549</v>
      </c>
      <c r="C77" s="2">
        <v>1504</v>
      </c>
      <c r="D77" s="2">
        <v>1621</v>
      </c>
      <c r="E77" s="2">
        <v>1647</v>
      </c>
      <c r="F77" s="2">
        <v>1523</v>
      </c>
      <c r="G77" s="2">
        <v>1800</v>
      </c>
      <c r="H77" s="2">
        <v>1578</v>
      </c>
      <c r="I77" s="2">
        <v>1692</v>
      </c>
      <c r="J77" s="2">
        <v>1598</v>
      </c>
      <c r="K77" s="2">
        <v>1474</v>
      </c>
      <c r="L77" s="2"/>
      <c r="M77" s="2">
        <v>1592</v>
      </c>
      <c r="N77" s="2">
        <v>1705</v>
      </c>
      <c r="O77" s="2">
        <v>1736</v>
      </c>
      <c r="P77" s="2">
        <v>1504</v>
      </c>
      <c r="Q77" s="2">
        <v>1409</v>
      </c>
      <c r="R77" s="2">
        <v>1585</v>
      </c>
      <c r="S77" s="2">
        <v>1600</v>
      </c>
      <c r="T77" s="2">
        <v>1425</v>
      </c>
      <c r="U77" s="2"/>
      <c r="V77" s="2"/>
      <c r="W77" s="2"/>
      <c r="X77" s="2">
        <v>1550</v>
      </c>
      <c r="Y77" s="2"/>
      <c r="Z77" s="2"/>
      <c r="AA77" s="2">
        <v>1475</v>
      </c>
      <c r="AB77" s="2">
        <v>1518</v>
      </c>
      <c r="AC77">
        <v>1130</v>
      </c>
      <c r="AD77">
        <v>1085</v>
      </c>
      <c r="AE77">
        <v>1111</v>
      </c>
      <c r="AF77">
        <v>1168</v>
      </c>
      <c r="AG77">
        <v>1062</v>
      </c>
      <c r="AH77">
        <v>1252</v>
      </c>
      <c r="AI77">
        <v>1071</v>
      </c>
      <c r="AK77">
        <v>1099</v>
      </c>
      <c r="AL77">
        <v>1042</v>
      </c>
      <c r="AN77">
        <v>1116</v>
      </c>
      <c r="AQ77">
        <v>1102</v>
      </c>
      <c r="AR77">
        <v>991</v>
      </c>
      <c r="AS77">
        <v>1172</v>
      </c>
      <c r="AT77">
        <v>1193</v>
      </c>
      <c r="AU77">
        <v>1062</v>
      </c>
      <c r="AY77">
        <v>1231</v>
      </c>
      <c r="BB77">
        <v>1062</v>
      </c>
      <c r="BC77">
        <v>1078</v>
      </c>
      <c r="BD77">
        <v>1971</v>
      </c>
    </row>
    <row r="78" spans="1:56" ht="20" customHeight="1" x14ac:dyDescent="0.45">
      <c r="A78" s="2">
        <v>1972</v>
      </c>
      <c r="B78" s="2">
        <v>1724</v>
      </c>
      <c r="C78" s="2">
        <v>1639</v>
      </c>
      <c r="D78" s="2">
        <v>1764</v>
      </c>
      <c r="E78" s="2">
        <v>1825</v>
      </c>
      <c r="F78" s="2">
        <v>1655</v>
      </c>
      <c r="G78" s="2">
        <v>2058</v>
      </c>
      <c r="H78" s="2">
        <v>1707</v>
      </c>
      <c r="I78" s="2">
        <v>2013</v>
      </c>
      <c r="J78" s="2">
        <v>1751</v>
      </c>
      <c r="K78" s="2">
        <v>1577</v>
      </c>
      <c r="L78" s="2"/>
      <c r="M78" s="2">
        <v>1759</v>
      </c>
      <c r="N78" s="2">
        <v>1858</v>
      </c>
      <c r="O78" s="2">
        <v>1931</v>
      </c>
      <c r="P78" s="2">
        <v>1670</v>
      </c>
      <c r="Q78" s="2">
        <v>1562</v>
      </c>
      <c r="R78" s="2">
        <v>1771</v>
      </c>
      <c r="S78" s="2">
        <v>1752</v>
      </c>
      <c r="T78" s="2">
        <v>1595</v>
      </c>
      <c r="U78" s="2"/>
      <c r="V78" s="2"/>
      <c r="W78" s="2"/>
      <c r="X78" s="2">
        <v>1706</v>
      </c>
      <c r="Y78" s="2"/>
      <c r="Z78" s="2"/>
      <c r="AA78" s="2">
        <v>1637</v>
      </c>
      <c r="AB78" s="2">
        <v>1680</v>
      </c>
      <c r="AC78">
        <v>1189</v>
      </c>
      <c r="AD78">
        <v>1199</v>
      </c>
      <c r="AE78">
        <v>1192</v>
      </c>
      <c r="AF78">
        <v>1288</v>
      </c>
      <c r="AG78">
        <v>1198</v>
      </c>
      <c r="AH78">
        <v>1318</v>
      </c>
      <c r="AI78">
        <v>1140</v>
      </c>
      <c r="AK78">
        <v>1248</v>
      </c>
      <c r="AL78">
        <v>1142</v>
      </c>
      <c r="AN78">
        <v>1214</v>
      </c>
      <c r="AQ78">
        <v>1233</v>
      </c>
      <c r="AR78">
        <v>1075</v>
      </c>
      <c r="AS78">
        <v>1301</v>
      </c>
      <c r="AT78">
        <v>1312</v>
      </c>
      <c r="AU78">
        <v>1208</v>
      </c>
      <c r="AY78">
        <v>1395</v>
      </c>
      <c r="BB78">
        <v>1167</v>
      </c>
      <c r="BC78">
        <v>1182</v>
      </c>
      <c r="BD78">
        <v>1972</v>
      </c>
    </row>
    <row r="79" spans="1:56" ht="20" customHeight="1" x14ac:dyDescent="0.45">
      <c r="A79" s="2">
        <v>1973</v>
      </c>
      <c r="B79" s="2">
        <v>1964</v>
      </c>
      <c r="C79" s="2">
        <v>1815</v>
      </c>
      <c r="D79" s="2">
        <v>2021</v>
      </c>
      <c r="E79" s="2">
        <v>2095</v>
      </c>
      <c r="F79" s="2">
        <v>1872</v>
      </c>
      <c r="G79" s="2">
        <v>2234</v>
      </c>
      <c r="H79" s="2">
        <v>1934</v>
      </c>
      <c r="I79" s="2">
        <v>2256</v>
      </c>
      <c r="J79" s="2">
        <v>2061</v>
      </c>
      <c r="K79" s="2">
        <v>1772</v>
      </c>
      <c r="L79" s="2"/>
      <c r="M79" s="2">
        <v>1977</v>
      </c>
      <c r="N79" s="2">
        <v>2004</v>
      </c>
      <c r="O79" s="2">
        <v>2186</v>
      </c>
      <c r="P79" s="2">
        <v>1898</v>
      </c>
      <c r="Q79" s="2">
        <v>1762</v>
      </c>
      <c r="R79" s="2">
        <v>1939</v>
      </c>
      <c r="S79" s="2">
        <v>1953</v>
      </c>
      <c r="T79" s="2">
        <v>1740</v>
      </c>
      <c r="U79" s="2"/>
      <c r="V79" s="2"/>
      <c r="W79" s="2"/>
      <c r="X79" s="2">
        <v>1939</v>
      </c>
      <c r="Y79" s="2"/>
      <c r="Z79" s="2"/>
      <c r="AA79" s="2">
        <v>1845</v>
      </c>
      <c r="AB79" s="2">
        <v>1888</v>
      </c>
      <c r="AC79">
        <v>1358</v>
      </c>
      <c r="AD79">
        <v>1358</v>
      </c>
      <c r="AE79">
        <v>1362</v>
      </c>
      <c r="AF79">
        <v>1455</v>
      </c>
      <c r="AG79">
        <v>1354</v>
      </c>
      <c r="AH79">
        <v>1490</v>
      </c>
      <c r="AI79">
        <v>1348</v>
      </c>
      <c r="AK79">
        <v>1413</v>
      </c>
      <c r="AL79">
        <v>1338</v>
      </c>
      <c r="AN79">
        <v>1381</v>
      </c>
      <c r="AP79">
        <v>1661</v>
      </c>
      <c r="AQ79">
        <v>1358</v>
      </c>
      <c r="AR79">
        <v>1192</v>
      </c>
      <c r="AS79">
        <v>1433</v>
      </c>
      <c r="AT79">
        <v>1478</v>
      </c>
      <c r="AU79">
        <v>1384</v>
      </c>
      <c r="AY79">
        <v>1546</v>
      </c>
      <c r="BB79">
        <v>1302</v>
      </c>
      <c r="BC79">
        <v>1325</v>
      </c>
      <c r="BD79">
        <v>1973</v>
      </c>
    </row>
    <row r="80" spans="1:56" ht="20" customHeight="1" x14ac:dyDescent="0.45">
      <c r="A80" s="2">
        <v>1974</v>
      </c>
      <c r="B80" s="2">
        <v>2269</v>
      </c>
      <c r="C80" s="2">
        <v>2066</v>
      </c>
      <c r="D80" s="2">
        <v>2242</v>
      </c>
      <c r="E80" s="2">
        <v>2356</v>
      </c>
      <c r="F80" s="2">
        <v>2105</v>
      </c>
      <c r="G80" s="2">
        <v>2553</v>
      </c>
      <c r="H80" s="2">
        <v>2165</v>
      </c>
      <c r="I80" s="2">
        <v>2459</v>
      </c>
      <c r="J80" s="2">
        <v>2274</v>
      </c>
      <c r="K80" s="2">
        <v>2072</v>
      </c>
      <c r="L80" s="2"/>
      <c r="M80" s="2">
        <v>2239</v>
      </c>
      <c r="N80" s="2">
        <v>2166</v>
      </c>
      <c r="O80" s="2">
        <v>2459</v>
      </c>
      <c r="P80" s="2">
        <v>2124</v>
      </c>
      <c r="Q80" s="2">
        <v>1949</v>
      </c>
      <c r="R80" s="2">
        <v>2219</v>
      </c>
      <c r="S80" s="2">
        <v>2150</v>
      </c>
      <c r="T80" s="2">
        <v>1997</v>
      </c>
      <c r="U80" s="2"/>
      <c r="V80" s="2"/>
      <c r="W80" s="2"/>
      <c r="X80" s="2">
        <v>2129</v>
      </c>
      <c r="Y80" s="2"/>
      <c r="Z80" s="2"/>
      <c r="AA80" s="2">
        <v>2056</v>
      </c>
      <c r="AB80" s="2">
        <v>2109</v>
      </c>
      <c r="AC80">
        <v>1540</v>
      </c>
      <c r="AD80">
        <v>1510</v>
      </c>
      <c r="AE80">
        <v>1505</v>
      </c>
      <c r="AF80">
        <v>1586</v>
      </c>
      <c r="AG80">
        <v>1519</v>
      </c>
      <c r="AH80">
        <v>1690</v>
      </c>
      <c r="AI80">
        <v>1521</v>
      </c>
      <c r="AK80">
        <v>1557</v>
      </c>
      <c r="AL80">
        <v>1583</v>
      </c>
      <c r="AN80">
        <v>1559</v>
      </c>
      <c r="AP80">
        <v>1907</v>
      </c>
      <c r="AQ80">
        <v>1553</v>
      </c>
      <c r="AR80">
        <v>1331</v>
      </c>
      <c r="AS80">
        <v>1645</v>
      </c>
      <c r="AT80">
        <v>1679</v>
      </c>
      <c r="AU80">
        <v>1538</v>
      </c>
      <c r="AY80">
        <v>1731</v>
      </c>
      <c r="BB80">
        <v>1477</v>
      </c>
      <c r="BC80">
        <v>1503</v>
      </c>
      <c r="BD80">
        <v>1974</v>
      </c>
    </row>
    <row r="81" spans="1:56" ht="20" customHeight="1" x14ac:dyDescent="0.45">
      <c r="A81" s="2">
        <v>1975</v>
      </c>
      <c r="B81" s="2">
        <v>2418</v>
      </c>
      <c r="C81" s="2">
        <v>2202</v>
      </c>
      <c r="D81" s="2">
        <v>2366</v>
      </c>
      <c r="E81" s="2">
        <v>2547</v>
      </c>
      <c r="F81" s="2">
        <v>2297</v>
      </c>
      <c r="G81" s="2">
        <v>2649</v>
      </c>
      <c r="H81" s="2">
        <v>2219</v>
      </c>
      <c r="I81" s="2">
        <v>2618</v>
      </c>
      <c r="J81" s="2">
        <v>2426</v>
      </c>
      <c r="K81" s="2">
        <v>2236</v>
      </c>
      <c r="L81" s="2"/>
      <c r="M81" s="2">
        <v>2382</v>
      </c>
      <c r="N81" s="2">
        <v>2418</v>
      </c>
      <c r="O81" s="2">
        <v>2653</v>
      </c>
      <c r="P81" s="2">
        <v>2268</v>
      </c>
      <c r="Q81" s="2">
        <v>2109</v>
      </c>
      <c r="R81" s="2">
        <v>2460</v>
      </c>
      <c r="S81" s="2">
        <v>2363</v>
      </c>
      <c r="T81" s="2">
        <v>2172</v>
      </c>
      <c r="U81" s="2"/>
      <c r="V81" s="2"/>
      <c r="W81" s="2"/>
      <c r="X81" s="2">
        <v>2360</v>
      </c>
      <c r="Y81" s="2"/>
      <c r="Z81" s="2"/>
      <c r="AA81" s="2">
        <v>2232</v>
      </c>
      <c r="AB81" s="2">
        <v>2281</v>
      </c>
      <c r="AC81">
        <v>1689</v>
      </c>
      <c r="AD81">
        <v>1575</v>
      </c>
      <c r="AE81">
        <v>1583</v>
      </c>
      <c r="AF81">
        <v>1689</v>
      </c>
      <c r="AG81">
        <v>1669</v>
      </c>
      <c r="AH81">
        <v>1835</v>
      </c>
      <c r="AK81">
        <v>1694</v>
      </c>
      <c r="AL81">
        <v>1738</v>
      </c>
      <c r="AN81">
        <v>1680</v>
      </c>
      <c r="AP81">
        <v>2071</v>
      </c>
      <c r="AQ81">
        <v>1669</v>
      </c>
      <c r="AR81">
        <v>1445</v>
      </c>
      <c r="AS81">
        <v>1787</v>
      </c>
      <c r="AT81">
        <v>1799</v>
      </c>
      <c r="AU81">
        <v>1671</v>
      </c>
      <c r="AY81">
        <v>1926</v>
      </c>
      <c r="BB81">
        <v>1611</v>
      </c>
      <c r="BC81">
        <v>1633</v>
      </c>
      <c r="BD81">
        <v>1975</v>
      </c>
    </row>
    <row r="82" spans="1:56" ht="20" customHeight="1" x14ac:dyDescent="0.45">
      <c r="A82" s="2">
        <v>1976</v>
      </c>
      <c r="B82" s="2">
        <v>2527</v>
      </c>
      <c r="C82" s="2">
        <v>2236</v>
      </c>
      <c r="D82" s="2">
        <v>2496</v>
      </c>
      <c r="E82" s="2">
        <v>2641</v>
      </c>
      <c r="F82" s="2">
        <v>2415</v>
      </c>
      <c r="G82" s="2">
        <v>2729</v>
      </c>
      <c r="H82" s="2">
        <v>2308</v>
      </c>
      <c r="I82" s="2"/>
      <c r="J82" s="2">
        <v>2374</v>
      </c>
      <c r="K82" s="2">
        <v>2296</v>
      </c>
      <c r="L82" s="2"/>
      <c r="M82" s="2">
        <v>2459</v>
      </c>
      <c r="N82" s="2">
        <v>2465</v>
      </c>
      <c r="O82" s="2">
        <v>2779</v>
      </c>
      <c r="P82" s="2">
        <v>2333</v>
      </c>
      <c r="Q82" s="2">
        <v>2142</v>
      </c>
      <c r="R82" s="2">
        <v>2548</v>
      </c>
      <c r="S82" s="2">
        <v>2531</v>
      </c>
      <c r="T82" s="2">
        <v>2257</v>
      </c>
      <c r="U82" s="2"/>
      <c r="V82" s="2"/>
      <c r="W82" s="2"/>
      <c r="X82" s="2">
        <v>2451</v>
      </c>
      <c r="Y82" s="2"/>
      <c r="Z82" s="2"/>
      <c r="AA82" s="2">
        <v>2302</v>
      </c>
      <c r="AB82" s="2">
        <v>2352</v>
      </c>
      <c r="AC82">
        <v>1672</v>
      </c>
      <c r="AD82">
        <v>1639</v>
      </c>
      <c r="AE82">
        <v>1612</v>
      </c>
      <c r="AF82">
        <v>1818</v>
      </c>
      <c r="AG82">
        <v>1709</v>
      </c>
      <c r="AH82">
        <v>1887</v>
      </c>
      <c r="AL82">
        <v>1739</v>
      </c>
      <c r="AN82">
        <v>1699</v>
      </c>
      <c r="AP82">
        <v>2147</v>
      </c>
      <c r="AQ82">
        <v>1716</v>
      </c>
      <c r="AR82">
        <v>1507</v>
      </c>
      <c r="AS82">
        <v>1852</v>
      </c>
      <c r="AT82">
        <v>1881</v>
      </c>
      <c r="AU82">
        <v>1737</v>
      </c>
      <c r="AY82">
        <v>2012</v>
      </c>
      <c r="BB82">
        <v>1675</v>
      </c>
      <c r="BC82">
        <v>1685</v>
      </c>
      <c r="BD82">
        <v>1976</v>
      </c>
    </row>
    <row r="83" spans="1:56" ht="20" customHeight="1" x14ac:dyDescent="0.45">
      <c r="A83" s="2">
        <v>1977</v>
      </c>
      <c r="B83" s="2">
        <v>2617</v>
      </c>
      <c r="C83" s="2">
        <v>2238</v>
      </c>
      <c r="D83" s="2">
        <v>2447</v>
      </c>
      <c r="E83" s="2">
        <v>2656</v>
      </c>
      <c r="F83" s="2">
        <v>2452</v>
      </c>
      <c r="G83" s="2">
        <v>2763</v>
      </c>
      <c r="H83" s="2">
        <v>2470</v>
      </c>
      <c r="I83" s="2"/>
      <c r="J83" s="2">
        <v>2421</v>
      </c>
      <c r="K83" s="2">
        <v>2304</v>
      </c>
      <c r="L83" s="2"/>
      <c r="M83" s="2">
        <v>2526</v>
      </c>
      <c r="N83" s="2"/>
      <c r="O83" s="2">
        <v>2801</v>
      </c>
      <c r="P83" s="2">
        <v>2426</v>
      </c>
      <c r="Q83" s="2">
        <v>2234</v>
      </c>
      <c r="R83" s="2">
        <v>2612</v>
      </c>
      <c r="S83" s="2">
        <v>2564</v>
      </c>
      <c r="T83" s="2"/>
      <c r="U83" s="2"/>
      <c r="V83" s="2">
        <v>2444</v>
      </c>
      <c r="W83" s="2">
        <v>1271</v>
      </c>
      <c r="X83" s="2">
        <v>2686</v>
      </c>
      <c r="Y83" s="2">
        <v>2748</v>
      </c>
      <c r="Z83" s="2">
        <v>2394</v>
      </c>
      <c r="AA83" s="2">
        <v>2468</v>
      </c>
      <c r="AB83" s="2">
        <v>2483</v>
      </c>
      <c r="AC83">
        <v>1862</v>
      </c>
      <c r="AD83">
        <v>1641</v>
      </c>
      <c r="AE83">
        <v>1708</v>
      </c>
      <c r="AG83">
        <v>1819</v>
      </c>
      <c r="AH83">
        <v>1926</v>
      </c>
      <c r="AI83">
        <v>1608</v>
      </c>
      <c r="AK83">
        <v>1653</v>
      </c>
      <c r="AL83">
        <v>1784</v>
      </c>
      <c r="AN83">
        <v>1809</v>
      </c>
      <c r="AQ83">
        <v>1785</v>
      </c>
      <c r="AR83">
        <v>1551</v>
      </c>
      <c r="AS83">
        <v>1888</v>
      </c>
      <c r="AT83">
        <v>1903</v>
      </c>
      <c r="AW83">
        <v>1838</v>
      </c>
      <c r="AX83">
        <v>1385</v>
      </c>
      <c r="AY83">
        <v>2235</v>
      </c>
      <c r="AZ83">
        <v>2292</v>
      </c>
      <c r="BB83">
        <v>1800</v>
      </c>
      <c r="BC83">
        <v>1803</v>
      </c>
      <c r="BD83">
        <v>1977</v>
      </c>
    </row>
    <row r="84" spans="1:56" ht="20" customHeight="1" x14ac:dyDescent="0.45">
      <c r="A84" s="2">
        <v>1978</v>
      </c>
      <c r="B84" s="2">
        <v>2726</v>
      </c>
      <c r="C84" s="2">
        <v>2318</v>
      </c>
      <c r="D84" s="2">
        <v>2476</v>
      </c>
      <c r="E84" s="2">
        <v>2749</v>
      </c>
      <c r="F84" s="2">
        <v>2532</v>
      </c>
      <c r="G84" s="2">
        <v>2876</v>
      </c>
      <c r="H84" s="2">
        <v>2539</v>
      </c>
      <c r="I84" s="2"/>
      <c r="J84" s="2">
        <v>2532</v>
      </c>
      <c r="K84" s="2">
        <v>2433</v>
      </c>
      <c r="L84" s="2"/>
      <c r="M84" s="2">
        <v>2617</v>
      </c>
      <c r="N84" s="2"/>
      <c r="O84" s="2">
        <v>2868</v>
      </c>
      <c r="P84" s="2">
        <v>2519</v>
      </c>
      <c r="Q84" s="2">
        <v>2315</v>
      </c>
      <c r="R84" s="2">
        <v>2700</v>
      </c>
      <c r="S84" s="2">
        <v>2599</v>
      </c>
      <c r="T84" s="2"/>
      <c r="U84" s="2"/>
      <c r="V84" s="2">
        <v>2559</v>
      </c>
      <c r="W84" s="2">
        <v>1296</v>
      </c>
      <c r="X84" s="2">
        <v>2759</v>
      </c>
      <c r="Y84" s="2">
        <v>2819</v>
      </c>
      <c r="Z84" s="2">
        <v>2420</v>
      </c>
      <c r="AA84" s="2">
        <v>2549</v>
      </c>
      <c r="AB84" s="2">
        <v>2565</v>
      </c>
      <c r="AC84">
        <v>1924</v>
      </c>
      <c r="AD84">
        <v>1665</v>
      </c>
      <c r="AE84">
        <v>1745</v>
      </c>
      <c r="AG84">
        <v>1918</v>
      </c>
      <c r="AH84">
        <v>2019</v>
      </c>
      <c r="AI84">
        <v>1647</v>
      </c>
      <c r="AK84">
        <v>1729</v>
      </c>
      <c r="AL84">
        <v>1873</v>
      </c>
      <c r="AN84">
        <v>1883</v>
      </c>
      <c r="AQ84">
        <v>1887</v>
      </c>
      <c r="AR84">
        <v>1617</v>
      </c>
      <c r="AS84">
        <v>1973</v>
      </c>
      <c r="AT84">
        <v>2004</v>
      </c>
      <c r="AW84">
        <v>1926</v>
      </c>
      <c r="AX84">
        <v>1416</v>
      </c>
      <c r="AY84">
        <v>2301</v>
      </c>
      <c r="AZ84">
        <v>2345</v>
      </c>
      <c r="BB84">
        <v>1874</v>
      </c>
      <c r="BC84">
        <v>1877</v>
      </c>
      <c r="BD84">
        <v>1978</v>
      </c>
    </row>
    <row r="85" spans="1:56" ht="20" customHeight="1" x14ac:dyDescent="0.45">
      <c r="A85" s="2">
        <v>1979</v>
      </c>
      <c r="B85" s="2">
        <v>2775</v>
      </c>
      <c r="C85" s="2">
        <v>2402</v>
      </c>
      <c r="D85" s="2">
        <v>2574</v>
      </c>
      <c r="E85" s="2">
        <v>2856</v>
      </c>
      <c r="F85" s="2">
        <v>2561</v>
      </c>
      <c r="G85" s="2">
        <v>2960</v>
      </c>
      <c r="H85" s="2">
        <v>2606</v>
      </c>
      <c r="I85" s="2"/>
      <c r="J85" s="2">
        <v>2671</v>
      </c>
      <c r="K85" s="2">
        <v>2484</v>
      </c>
      <c r="L85" s="2"/>
      <c r="M85" s="2">
        <v>2687</v>
      </c>
      <c r="N85" s="2"/>
      <c r="O85" s="2">
        <v>2985</v>
      </c>
      <c r="P85" s="2">
        <v>2591</v>
      </c>
      <c r="Q85" s="2">
        <v>2406</v>
      </c>
      <c r="R85" s="2">
        <v>2832</v>
      </c>
      <c r="S85" s="2">
        <v>2586</v>
      </c>
      <c r="T85" s="2"/>
      <c r="U85" s="2"/>
      <c r="V85" s="2">
        <v>2681</v>
      </c>
      <c r="W85" s="2">
        <v>1320</v>
      </c>
      <c r="X85" s="2">
        <v>2877</v>
      </c>
      <c r="Y85" s="2">
        <v>2928</v>
      </c>
      <c r="Z85" s="2">
        <v>2518</v>
      </c>
      <c r="AA85" s="2">
        <v>2642</v>
      </c>
      <c r="AB85" s="2">
        <v>2654</v>
      </c>
      <c r="AC85">
        <v>2007</v>
      </c>
      <c r="AD85">
        <v>1741</v>
      </c>
      <c r="AE85">
        <v>1844</v>
      </c>
      <c r="AG85">
        <v>2002</v>
      </c>
      <c r="AH85">
        <v>2117</v>
      </c>
      <c r="AK85">
        <v>1819</v>
      </c>
      <c r="AL85">
        <v>1917</v>
      </c>
      <c r="AN85">
        <v>1958</v>
      </c>
      <c r="AQ85">
        <v>1957</v>
      </c>
      <c r="AR85">
        <v>1668</v>
      </c>
      <c r="AS85">
        <v>2063</v>
      </c>
      <c r="AT85">
        <v>2108</v>
      </c>
      <c r="AW85">
        <v>2015</v>
      </c>
      <c r="AX85">
        <v>1436</v>
      </c>
      <c r="AY85">
        <v>2372</v>
      </c>
      <c r="AZ85">
        <v>2418</v>
      </c>
      <c r="BB85">
        <v>1942</v>
      </c>
      <c r="BC85">
        <v>1946</v>
      </c>
      <c r="BD85">
        <v>1979</v>
      </c>
    </row>
    <row r="86" spans="1:56" ht="20" customHeight="1" x14ac:dyDescent="0.45">
      <c r="A86" s="2">
        <v>1980</v>
      </c>
      <c r="B86" s="2">
        <v>2916</v>
      </c>
      <c r="C86" s="2">
        <v>2536</v>
      </c>
      <c r="D86" s="2">
        <v>2766</v>
      </c>
      <c r="E86" s="2">
        <v>3010</v>
      </c>
      <c r="F86" s="2">
        <v>2722</v>
      </c>
      <c r="G86" s="2">
        <v>3115</v>
      </c>
      <c r="H86" s="2">
        <v>2755</v>
      </c>
      <c r="I86" s="2"/>
      <c r="J86" s="2">
        <v>2660</v>
      </c>
      <c r="K86" s="2">
        <v>2655</v>
      </c>
      <c r="L86" s="2"/>
      <c r="M86" s="2">
        <v>2834</v>
      </c>
      <c r="N86" s="2"/>
      <c r="O86" s="2">
        <v>3075</v>
      </c>
      <c r="P86" s="2">
        <v>2732</v>
      </c>
      <c r="Q86" s="2">
        <v>2508</v>
      </c>
      <c r="R86" s="2">
        <v>3017</v>
      </c>
      <c r="S86" s="2">
        <v>2857</v>
      </c>
      <c r="T86" s="2"/>
      <c r="U86" s="2"/>
      <c r="V86" s="2">
        <v>2776</v>
      </c>
      <c r="W86" s="2">
        <v>1486</v>
      </c>
      <c r="X86" s="2">
        <v>2995</v>
      </c>
      <c r="Y86" s="2">
        <v>3059</v>
      </c>
      <c r="Z86" s="2">
        <v>2657</v>
      </c>
      <c r="AA86" s="2">
        <v>2772</v>
      </c>
      <c r="AB86" s="2">
        <v>2787</v>
      </c>
      <c r="AC86">
        <v>2154</v>
      </c>
      <c r="AD86">
        <v>1839</v>
      </c>
      <c r="AE86">
        <v>1933</v>
      </c>
      <c r="AG86">
        <v>2136</v>
      </c>
      <c r="AH86">
        <v>2287</v>
      </c>
      <c r="AK86">
        <v>1883</v>
      </c>
      <c r="AL86">
        <v>2062</v>
      </c>
      <c r="AN86">
        <v>2089</v>
      </c>
      <c r="AQ86">
        <v>2058</v>
      </c>
      <c r="AR86">
        <v>1739</v>
      </c>
      <c r="AS86">
        <v>2155</v>
      </c>
      <c r="AT86">
        <v>2224</v>
      </c>
      <c r="AW86">
        <v>2141</v>
      </c>
      <c r="AX86">
        <v>1535</v>
      </c>
      <c r="AY86">
        <v>2457</v>
      </c>
      <c r="AZ86">
        <v>2513</v>
      </c>
      <c r="BB86">
        <v>2036</v>
      </c>
      <c r="BC86">
        <v>2049</v>
      </c>
      <c r="BD86">
        <v>1980</v>
      </c>
    </row>
    <row r="87" spans="1:56" ht="20" customHeight="1" x14ac:dyDescent="0.45">
      <c r="A87" s="2">
        <v>1981</v>
      </c>
      <c r="B87" s="2">
        <v>3051</v>
      </c>
      <c r="C87" s="2">
        <v>2561</v>
      </c>
      <c r="D87" s="2">
        <v>2950</v>
      </c>
      <c r="E87" s="2">
        <v>3259</v>
      </c>
      <c r="F87" s="2">
        <v>2883</v>
      </c>
      <c r="G87" s="2">
        <v>3271</v>
      </c>
      <c r="H87" s="2">
        <v>2968</v>
      </c>
      <c r="I87" s="2"/>
      <c r="J87" s="2">
        <v>2893</v>
      </c>
      <c r="K87" s="2">
        <v>2932</v>
      </c>
      <c r="L87" s="2"/>
      <c r="M87" s="2">
        <v>2995</v>
      </c>
      <c r="N87" s="2"/>
      <c r="O87" s="2">
        <v>3327</v>
      </c>
      <c r="P87" s="2">
        <v>2899</v>
      </c>
      <c r="Q87" s="2">
        <v>2684</v>
      </c>
      <c r="R87" s="2">
        <v>3159</v>
      </c>
      <c r="S87" s="2">
        <v>2968</v>
      </c>
      <c r="T87" s="2"/>
      <c r="U87" s="2"/>
      <c r="V87" s="2">
        <v>2953</v>
      </c>
      <c r="W87" s="2">
        <v>1504</v>
      </c>
      <c r="X87" s="2">
        <v>3199</v>
      </c>
      <c r="Y87" s="2">
        <v>3268</v>
      </c>
      <c r="Z87" s="2">
        <v>2778</v>
      </c>
      <c r="AA87" s="2">
        <v>2947</v>
      </c>
      <c r="AB87" s="2">
        <v>2960</v>
      </c>
      <c r="AC87">
        <v>2288</v>
      </c>
      <c r="AD87">
        <v>1944</v>
      </c>
      <c r="AE87">
        <v>2049</v>
      </c>
      <c r="AG87">
        <v>2250</v>
      </c>
      <c r="AH87">
        <v>2473</v>
      </c>
      <c r="AK87">
        <v>2041</v>
      </c>
      <c r="AL87">
        <v>2345</v>
      </c>
      <c r="AN87">
        <v>2245</v>
      </c>
      <c r="AQ87">
        <v>2161</v>
      </c>
      <c r="AR87">
        <v>1897</v>
      </c>
      <c r="AS87">
        <v>2293</v>
      </c>
      <c r="AT87">
        <v>2338</v>
      </c>
      <c r="AW87">
        <v>2301</v>
      </c>
      <c r="AX87">
        <v>1589</v>
      </c>
      <c r="AY87">
        <v>2597</v>
      </c>
      <c r="AZ87">
        <v>2681</v>
      </c>
      <c r="BB87">
        <v>2172</v>
      </c>
      <c r="BC87">
        <v>2190</v>
      </c>
      <c r="BD87">
        <v>1981</v>
      </c>
    </row>
    <row r="88" spans="1:56" ht="20" customHeight="1" x14ac:dyDescent="0.45">
      <c r="A88" s="2">
        <v>1982</v>
      </c>
      <c r="B88" s="2">
        <v>3275</v>
      </c>
      <c r="C88" s="2">
        <v>2869</v>
      </c>
      <c r="D88" s="2">
        <v>3072</v>
      </c>
      <c r="E88" s="2">
        <v>3307</v>
      </c>
      <c r="F88" s="2">
        <v>3143</v>
      </c>
      <c r="G88" s="2">
        <v>3431</v>
      </c>
      <c r="H88" s="2">
        <v>3132</v>
      </c>
      <c r="I88" s="2"/>
      <c r="J88" s="2">
        <v>3124</v>
      </c>
      <c r="K88" s="2">
        <v>3098</v>
      </c>
      <c r="L88" s="2"/>
      <c r="M88" s="2">
        <v>3203</v>
      </c>
      <c r="N88" s="2"/>
      <c r="O88" s="2">
        <v>3537</v>
      </c>
      <c r="P88" s="2">
        <v>3068</v>
      </c>
      <c r="Q88" s="2">
        <v>2874</v>
      </c>
      <c r="R88" s="2">
        <v>3379</v>
      </c>
      <c r="S88" s="2">
        <v>3212</v>
      </c>
      <c r="T88" s="2"/>
      <c r="U88" s="2"/>
      <c r="V88" s="2">
        <v>3151</v>
      </c>
      <c r="W88" s="2">
        <v>1502</v>
      </c>
      <c r="X88" s="2">
        <v>3482</v>
      </c>
      <c r="Y88" s="2">
        <v>3588</v>
      </c>
      <c r="Z88" s="2">
        <v>2968</v>
      </c>
      <c r="AA88" s="2">
        <v>3167</v>
      </c>
      <c r="AB88" s="2">
        <v>3178</v>
      </c>
      <c r="AC88">
        <v>2461</v>
      </c>
      <c r="AD88">
        <v>2061</v>
      </c>
      <c r="AE88">
        <v>2128</v>
      </c>
      <c r="AG88">
        <v>2381</v>
      </c>
      <c r="AH88">
        <v>2601</v>
      </c>
      <c r="AK88">
        <v>2224</v>
      </c>
      <c r="AL88">
        <v>2482</v>
      </c>
      <c r="AN88">
        <v>2384</v>
      </c>
      <c r="AQ88">
        <v>2310</v>
      </c>
      <c r="AR88">
        <v>2123</v>
      </c>
      <c r="AS88">
        <v>2442</v>
      </c>
      <c r="AT88">
        <v>2530</v>
      </c>
      <c r="AW88">
        <v>2490</v>
      </c>
      <c r="AX88">
        <v>1682</v>
      </c>
      <c r="AY88">
        <v>2852</v>
      </c>
      <c r="AZ88">
        <v>2988</v>
      </c>
      <c r="BB88">
        <v>2371</v>
      </c>
      <c r="BC88">
        <v>2374</v>
      </c>
      <c r="BD88">
        <v>1982</v>
      </c>
    </row>
    <row r="89" spans="1:56" ht="20" customHeight="1" x14ac:dyDescent="0.45">
      <c r="A89" s="2">
        <v>1983</v>
      </c>
      <c r="B89" s="2">
        <v>3408</v>
      </c>
      <c r="C89" s="2">
        <v>2881</v>
      </c>
      <c r="D89" s="2">
        <v>3215</v>
      </c>
      <c r="E89" s="2">
        <v>3514</v>
      </c>
      <c r="F89" s="2">
        <v>3245</v>
      </c>
      <c r="G89" s="2">
        <v>3569</v>
      </c>
      <c r="H89" s="2">
        <v>3208</v>
      </c>
      <c r="I89" s="2"/>
      <c r="J89" s="2">
        <v>3256</v>
      </c>
      <c r="K89" s="2">
        <v>3187</v>
      </c>
      <c r="L89" s="2"/>
      <c r="M89" s="2">
        <v>3314</v>
      </c>
      <c r="N89" s="2"/>
      <c r="O89" s="2">
        <v>3687</v>
      </c>
      <c r="P89" s="2">
        <v>3196</v>
      </c>
      <c r="Q89" s="2">
        <v>2961</v>
      </c>
      <c r="R89" s="2">
        <v>3545</v>
      </c>
      <c r="S89" s="2">
        <v>3449</v>
      </c>
      <c r="T89" s="2"/>
      <c r="U89" s="2"/>
      <c r="V89" s="2">
        <v>3346</v>
      </c>
      <c r="W89" s="2">
        <v>1622</v>
      </c>
      <c r="X89" s="2">
        <v>3596</v>
      </c>
      <c r="Y89" s="2">
        <v>3695</v>
      </c>
      <c r="Z89" s="2">
        <v>3090</v>
      </c>
      <c r="AA89" s="2">
        <v>3292</v>
      </c>
      <c r="AB89" s="2">
        <v>3301</v>
      </c>
      <c r="AC89">
        <v>2573</v>
      </c>
      <c r="AD89">
        <v>2192</v>
      </c>
      <c r="AE89">
        <v>2228</v>
      </c>
      <c r="AG89">
        <v>2508</v>
      </c>
      <c r="AH89">
        <v>2764</v>
      </c>
      <c r="AK89">
        <v>2282</v>
      </c>
      <c r="AL89">
        <v>2491</v>
      </c>
      <c r="AN89">
        <v>2484</v>
      </c>
      <c r="AQ89">
        <v>2380</v>
      </c>
      <c r="AR89">
        <v>2227</v>
      </c>
      <c r="AS89">
        <v>2557</v>
      </c>
      <c r="AT89">
        <v>2645</v>
      </c>
      <c r="AW89">
        <v>2591</v>
      </c>
      <c r="AX89">
        <v>1702</v>
      </c>
      <c r="AY89">
        <v>2957</v>
      </c>
      <c r="AZ89">
        <v>3108</v>
      </c>
      <c r="BB89">
        <v>2469</v>
      </c>
      <c r="BC89">
        <v>2472</v>
      </c>
      <c r="BD89">
        <v>1983</v>
      </c>
    </row>
    <row r="90" spans="1:56" ht="20" customHeight="1" x14ac:dyDescent="0.45">
      <c r="A90" s="2">
        <v>1984</v>
      </c>
      <c r="B90" s="2">
        <v>3500</v>
      </c>
      <c r="C90" s="2">
        <v>2859</v>
      </c>
      <c r="D90" s="2">
        <v>3293</v>
      </c>
      <c r="E90" s="2">
        <v>3624</v>
      </c>
      <c r="F90" s="2">
        <v>3398</v>
      </c>
      <c r="G90" s="2">
        <v>3707</v>
      </c>
      <c r="H90" s="2">
        <v>3235</v>
      </c>
      <c r="I90" s="2"/>
      <c r="J90" s="2">
        <v>3376</v>
      </c>
      <c r="K90" s="2">
        <v>3248</v>
      </c>
      <c r="L90" s="2"/>
      <c r="M90" s="2">
        <v>3406</v>
      </c>
      <c r="N90" s="2"/>
      <c r="O90" s="2">
        <v>3788</v>
      </c>
      <c r="P90" s="2">
        <v>3267</v>
      </c>
      <c r="Q90" s="2">
        <v>3045</v>
      </c>
      <c r="R90" s="2">
        <v>3534</v>
      </c>
      <c r="S90" s="2">
        <v>3485</v>
      </c>
      <c r="T90" s="2"/>
      <c r="U90" s="2"/>
      <c r="V90" s="2">
        <v>3467</v>
      </c>
      <c r="W90" s="2">
        <v>1706</v>
      </c>
      <c r="X90" s="2">
        <v>3722</v>
      </c>
      <c r="Y90" s="2">
        <v>3844</v>
      </c>
      <c r="Z90" s="2">
        <v>3187</v>
      </c>
      <c r="AA90" s="2">
        <v>3382</v>
      </c>
      <c r="AB90" s="2">
        <v>3392</v>
      </c>
      <c r="AC90">
        <v>2683</v>
      </c>
      <c r="AD90">
        <v>2162</v>
      </c>
      <c r="AE90">
        <v>2296</v>
      </c>
      <c r="AG90">
        <v>2582</v>
      </c>
      <c r="AH90">
        <v>2827</v>
      </c>
      <c r="AK90">
        <v>2442</v>
      </c>
      <c r="AL90">
        <v>2624</v>
      </c>
      <c r="AN90">
        <v>2574</v>
      </c>
      <c r="AQ90">
        <v>2380</v>
      </c>
      <c r="AR90">
        <v>2693</v>
      </c>
      <c r="AS90">
        <v>2679</v>
      </c>
      <c r="AT90">
        <v>2723</v>
      </c>
      <c r="AW90">
        <v>2645</v>
      </c>
      <c r="AX90">
        <v>1793</v>
      </c>
      <c r="AY90">
        <v>3096</v>
      </c>
      <c r="AZ90">
        <v>3235</v>
      </c>
      <c r="BB90">
        <v>2549</v>
      </c>
      <c r="BC90">
        <v>2555</v>
      </c>
      <c r="BD90">
        <v>1984</v>
      </c>
    </row>
    <row r="91" spans="1:56" ht="20" customHeight="1" x14ac:dyDescent="0.45">
      <c r="A91" s="2">
        <v>1985</v>
      </c>
      <c r="B91" s="2">
        <v>3650</v>
      </c>
      <c r="C91" s="2">
        <v>3025</v>
      </c>
      <c r="D91" s="2">
        <v>3361</v>
      </c>
      <c r="E91" s="2">
        <v>3654</v>
      </c>
      <c r="F91" s="2">
        <v>3516</v>
      </c>
      <c r="G91" s="2">
        <v>3849</v>
      </c>
      <c r="H91" s="2">
        <v>3450</v>
      </c>
      <c r="I91" s="2"/>
      <c r="J91" s="2">
        <v>3358</v>
      </c>
      <c r="K91" s="2">
        <v>3383</v>
      </c>
      <c r="L91" s="2"/>
      <c r="M91" s="2">
        <v>3519</v>
      </c>
      <c r="N91" s="2"/>
      <c r="O91" s="2">
        <v>3907</v>
      </c>
      <c r="P91" s="2">
        <v>3388</v>
      </c>
      <c r="Q91" s="2">
        <v>3146</v>
      </c>
      <c r="R91" s="2">
        <v>3152</v>
      </c>
      <c r="S91" s="2">
        <v>3682</v>
      </c>
      <c r="T91" s="2"/>
      <c r="U91" s="2"/>
      <c r="V91" s="2">
        <v>3467</v>
      </c>
      <c r="W91" s="2">
        <v>1758</v>
      </c>
      <c r="X91" s="2">
        <v>3784</v>
      </c>
      <c r="Y91" s="2">
        <v>3928</v>
      </c>
      <c r="Z91" s="2">
        <v>3268</v>
      </c>
      <c r="AA91" s="2">
        <v>3423</v>
      </c>
      <c r="AB91" s="2">
        <v>3345</v>
      </c>
      <c r="AC91">
        <v>2815</v>
      </c>
      <c r="AD91">
        <v>2262</v>
      </c>
      <c r="AE91">
        <v>2422</v>
      </c>
      <c r="AG91">
        <v>2784</v>
      </c>
      <c r="AH91">
        <v>2884</v>
      </c>
      <c r="AK91">
        <v>2587</v>
      </c>
      <c r="AL91">
        <v>2669</v>
      </c>
      <c r="AN91">
        <v>2662</v>
      </c>
      <c r="AQ91">
        <v>2380</v>
      </c>
      <c r="AR91">
        <v>2326</v>
      </c>
      <c r="AS91">
        <v>2785</v>
      </c>
      <c r="AT91">
        <v>2873</v>
      </c>
      <c r="AW91">
        <v>2757</v>
      </c>
      <c r="AX91">
        <v>1830</v>
      </c>
      <c r="AY91">
        <v>3130</v>
      </c>
      <c r="AZ91">
        <v>3287</v>
      </c>
      <c r="BB91">
        <v>2637</v>
      </c>
      <c r="BC91">
        <v>2643</v>
      </c>
      <c r="BD91">
        <v>1985</v>
      </c>
    </row>
    <row r="92" spans="1:56" ht="20" customHeight="1" x14ac:dyDescent="0.45">
      <c r="A92" s="2">
        <v>1986</v>
      </c>
      <c r="B92" s="2">
        <v>3745</v>
      </c>
      <c r="C92" s="2">
        <v>3166</v>
      </c>
      <c r="D92" s="2">
        <v>3509</v>
      </c>
      <c r="E92" s="2">
        <v>3788</v>
      </c>
      <c r="F92" s="2">
        <v>3509</v>
      </c>
      <c r="G92" s="2">
        <v>3984</v>
      </c>
      <c r="H92" s="2">
        <v>3669</v>
      </c>
      <c r="I92" s="2"/>
      <c r="J92" s="2">
        <v>3556</v>
      </c>
      <c r="K92" s="2">
        <v>3512</v>
      </c>
      <c r="L92" s="2"/>
      <c r="M92" s="2">
        <v>3630</v>
      </c>
      <c r="N92" s="2"/>
      <c r="O92" s="2">
        <v>4031</v>
      </c>
      <c r="P92" s="2">
        <v>3535</v>
      </c>
      <c r="Q92" s="2">
        <v>3229</v>
      </c>
      <c r="R92" s="2">
        <v>3214</v>
      </c>
      <c r="S92" s="2">
        <v>3831</v>
      </c>
      <c r="T92" s="2"/>
      <c r="U92" s="2"/>
      <c r="V92" s="2">
        <v>3693</v>
      </c>
      <c r="W92" s="2">
        <v>1941</v>
      </c>
      <c r="X92" s="2">
        <v>3893</v>
      </c>
      <c r="Y92" s="2">
        <v>4048</v>
      </c>
      <c r="Z92" s="2">
        <v>3391</v>
      </c>
      <c r="AA92" s="2">
        <v>3538</v>
      </c>
      <c r="AB92" s="2">
        <v>3559</v>
      </c>
      <c r="AC92">
        <v>2865</v>
      </c>
      <c r="AD92">
        <v>2311</v>
      </c>
      <c r="AE92">
        <v>2533</v>
      </c>
      <c r="AG92">
        <v>2674</v>
      </c>
      <c r="AH92">
        <v>3001</v>
      </c>
      <c r="AK92">
        <v>2614</v>
      </c>
      <c r="AL92">
        <v>2814</v>
      </c>
      <c r="AN92">
        <v>2742</v>
      </c>
      <c r="AQ92">
        <v>2380</v>
      </c>
      <c r="AR92">
        <v>2388</v>
      </c>
      <c r="AS92">
        <v>2899</v>
      </c>
      <c r="AT92">
        <v>3028</v>
      </c>
      <c r="AW92">
        <v>2865</v>
      </c>
      <c r="AX92">
        <v>1916</v>
      </c>
      <c r="AY92">
        <v>3230</v>
      </c>
      <c r="AZ92">
        <v>3385</v>
      </c>
      <c r="BB92">
        <v>2743</v>
      </c>
      <c r="BC92">
        <v>2744</v>
      </c>
      <c r="BD92">
        <v>1986</v>
      </c>
    </row>
    <row r="93" spans="1:56" ht="20" customHeight="1" x14ac:dyDescent="0.45">
      <c r="A93" s="2">
        <v>1987</v>
      </c>
      <c r="B93" s="2">
        <v>3799</v>
      </c>
      <c r="C93" s="2">
        <v>3420</v>
      </c>
      <c r="D93" s="2">
        <v>3563</v>
      </c>
      <c r="E93" s="2">
        <v>3873</v>
      </c>
      <c r="F93" s="2">
        <v>3512</v>
      </c>
      <c r="G93" s="2">
        <v>4050</v>
      </c>
      <c r="H93" s="2">
        <v>3659</v>
      </c>
      <c r="I93" s="2"/>
      <c r="J93" s="2"/>
      <c r="K93" s="2"/>
      <c r="L93" s="2">
        <v>3666</v>
      </c>
      <c r="M93" s="2">
        <v>3713</v>
      </c>
      <c r="N93" s="2"/>
      <c r="O93" s="2">
        <v>4072</v>
      </c>
      <c r="P93" s="2">
        <v>3625</v>
      </c>
      <c r="Q93" s="2">
        <v>3323</v>
      </c>
      <c r="R93" s="2"/>
      <c r="S93" s="2">
        <v>3476</v>
      </c>
      <c r="T93" s="2"/>
      <c r="U93" s="2"/>
      <c r="V93" s="2">
        <v>3615</v>
      </c>
      <c r="W93" s="2"/>
      <c r="X93" s="2">
        <v>3938</v>
      </c>
      <c r="Y93" s="2">
        <v>4053</v>
      </c>
      <c r="Z93" s="2">
        <v>3558</v>
      </c>
      <c r="AA93" s="2">
        <v>3609</v>
      </c>
      <c r="AB93" s="2">
        <v>3633</v>
      </c>
      <c r="AC93">
        <v>2867</v>
      </c>
      <c r="AD93">
        <v>2476</v>
      </c>
      <c r="AE93">
        <v>2625</v>
      </c>
      <c r="AG93">
        <v>2710</v>
      </c>
      <c r="AH93">
        <v>3050</v>
      </c>
      <c r="AM93">
        <v>2875</v>
      </c>
      <c r="AN93">
        <v>2810</v>
      </c>
      <c r="AQ93">
        <v>2380</v>
      </c>
      <c r="AR93">
        <v>2440</v>
      </c>
      <c r="AT93">
        <v>3007</v>
      </c>
      <c r="AW93">
        <v>3015</v>
      </c>
      <c r="AX93">
        <v>1999</v>
      </c>
      <c r="AY93">
        <v>3276</v>
      </c>
      <c r="AZ93">
        <v>3410</v>
      </c>
      <c r="BB93">
        <v>2818</v>
      </c>
      <c r="BC93">
        <v>2817</v>
      </c>
      <c r="BD93">
        <v>1987</v>
      </c>
    </row>
    <row r="94" spans="1:56" ht="20" customHeight="1" x14ac:dyDescent="0.45">
      <c r="A94" s="2">
        <v>1988</v>
      </c>
      <c r="B94" s="2">
        <v>3937</v>
      </c>
      <c r="C94" s="2">
        <v>3420</v>
      </c>
      <c r="D94" s="2">
        <v>3719</v>
      </c>
      <c r="E94" s="2">
        <v>3949</v>
      </c>
      <c r="F94" s="2">
        <v>3638</v>
      </c>
      <c r="G94" s="2">
        <v>4098</v>
      </c>
      <c r="H94" s="2"/>
      <c r="I94" s="2"/>
      <c r="J94" s="2"/>
      <c r="K94" s="2"/>
      <c r="L94" s="2">
        <v>3802</v>
      </c>
      <c r="M94" s="2">
        <v>3813</v>
      </c>
      <c r="N94" s="2"/>
      <c r="O94" s="2">
        <v>4250</v>
      </c>
      <c r="P94" s="2">
        <v>3724</v>
      </c>
      <c r="Q94" s="2">
        <v>3458</v>
      </c>
      <c r="R94" s="2"/>
      <c r="S94" s="2">
        <v>3562</v>
      </c>
      <c r="T94" s="2"/>
      <c r="U94" s="2"/>
      <c r="V94" s="2">
        <v>3732</v>
      </c>
      <c r="W94" s="2"/>
      <c r="X94" s="2">
        <v>4020</v>
      </c>
      <c r="Y94" s="2">
        <v>4143</v>
      </c>
      <c r="Z94" s="2">
        <v>3608</v>
      </c>
      <c r="AA94" s="2">
        <v>3715</v>
      </c>
      <c r="AB94" s="2">
        <v>3738</v>
      </c>
      <c r="AC94">
        <v>2969</v>
      </c>
      <c r="AD94">
        <v>2519</v>
      </c>
      <c r="AE94">
        <v>2795</v>
      </c>
      <c r="AG94">
        <v>2881</v>
      </c>
      <c r="AH94">
        <v>3125</v>
      </c>
      <c r="AM94">
        <v>2976</v>
      </c>
      <c r="AN94">
        <v>2912</v>
      </c>
      <c r="AQ94">
        <v>2380</v>
      </c>
      <c r="AR94">
        <v>2584</v>
      </c>
      <c r="AT94">
        <v>3105</v>
      </c>
      <c r="AW94">
        <v>3120</v>
      </c>
      <c r="AX94">
        <v>2056</v>
      </c>
      <c r="AY94">
        <v>3356</v>
      </c>
      <c r="AZ94">
        <v>3416</v>
      </c>
      <c r="BB94">
        <v>2920</v>
      </c>
      <c r="BC94">
        <v>2919</v>
      </c>
      <c r="BD94">
        <v>1988</v>
      </c>
    </row>
    <row r="95" spans="1:56" ht="20" customHeight="1" x14ac:dyDescent="0.45">
      <c r="A95" s="2">
        <v>1989</v>
      </c>
      <c r="B95" s="2">
        <v>4050</v>
      </c>
      <c r="C95" s="2">
        <v>3467</v>
      </c>
      <c r="D95" s="2">
        <v>3719</v>
      </c>
      <c r="E95" s="2">
        <v>4094</v>
      </c>
      <c r="F95" s="2">
        <v>3737</v>
      </c>
      <c r="G95" s="2">
        <v>4313</v>
      </c>
      <c r="H95" s="2"/>
      <c r="I95" s="2"/>
      <c r="J95" s="2"/>
      <c r="K95" s="2"/>
      <c r="L95" s="2">
        <v>3880</v>
      </c>
      <c r="M95" s="2">
        <v>3933</v>
      </c>
      <c r="N95" s="2"/>
      <c r="O95" s="2">
        <v>4432</v>
      </c>
      <c r="P95" s="2">
        <v>3890</v>
      </c>
      <c r="Q95" s="2">
        <v>3553</v>
      </c>
      <c r="R95" s="2"/>
      <c r="S95" s="2">
        <v>3714</v>
      </c>
      <c r="T95" s="2"/>
      <c r="U95" s="2"/>
      <c r="V95" s="2">
        <v>3799</v>
      </c>
      <c r="W95" s="2"/>
      <c r="X95" s="2">
        <v>4205</v>
      </c>
      <c r="Y95" s="2">
        <v>4318</v>
      </c>
      <c r="Z95" s="2">
        <v>3785</v>
      </c>
      <c r="AA95" s="2">
        <v>3858</v>
      </c>
      <c r="AB95" s="2">
        <v>3879</v>
      </c>
      <c r="AC95">
        <v>3042</v>
      </c>
      <c r="AD95">
        <v>2435</v>
      </c>
      <c r="AE95">
        <v>2859</v>
      </c>
      <c r="AG95">
        <v>2789</v>
      </c>
      <c r="AH95">
        <v>3148</v>
      </c>
      <c r="AM95">
        <v>3104</v>
      </c>
      <c r="AN95">
        <v>2964</v>
      </c>
      <c r="AQ95">
        <v>2380</v>
      </c>
      <c r="AR95">
        <v>2649</v>
      </c>
      <c r="AT95">
        <v>3200</v>
      </c>
      <c r="AW95">
        <v>3265</v>
      </c>
      <c r="AX95">
        <v>2186</v>
      </c>
      <c r="AY95">
        <v>3478</v>
      </c>
      <c r="AZ95">
        <v>3554</v>
      </c>
      <c r="BB95">
        <v>3021</v>
      </c>
      <c r="BC95">
        <v>3009</v>
      </c>
      <c r="BD95">
        <v>1989</v>
      </c>
    </row>
    <row r="96" spans="1:56" ht="20" customHeight="1" x14ac:dyDescent="0.45">
      <c r="A96" s="2">
        <v>1990</v>
      </c>
      <c r="B96" s="2">
        <v>3973</v>
      </c>
      <c r="C96" s="2"/>
      <c r="D96" s="2">
        <v>3924</v>
      </c>
      <c r="E96" s="2">
        <v>4353</v>
      </c>
      <c r="F96" s="2">
        <v>3858</v>
      </c>
      <c r="G96" s="2">
        <v>4536</v>
      </c>
      <c r="H96" s="2"/>
      <c r="I96" s="2"/>
      <c r="J96" s="2"/>
      <c r="K96" s="2"/>
      <c r="L96" s="2">
        <v>4063</v>
      </c>
      <c r="M96" s="2">
        <v>4080</v>
      </c>
      <c r="N96" s="2"/>
      <c r="O96" s="2">
        <v>4743</v>
      </c>
      <c r="P96" s="2">
        <v>4089</v>
      </c>
      <c r="Q96" s="2">
        <v>3713</v>
      </c>
      <c r="R96" s="2"/>
      <c r="S96" s="2">
        <v>3885</v>
      </c>
      <c r="T96" s="2"/>
      <c r="U96" s="2"/>
      <c r="V96" s="2">
        <v>4001</v>
      </c>
      <c r="W96" s="2"/>
      <c r="X96" s="2">
        <v>4601</v>
      </c>
      <c r="Y96" s="2">
        <v>4647</v>
      </c>
      <c r="Z96" s="2">
        <v>3986</v>
      </c>
      <c r="AA96" s="2">
        <v>4100</v>
      </c>
      <c r="AB96" s="2">
        <v>4104</v>
      </c>
      <c r="AC96">
        <v>3185</v>
      </c>
      <c r="AE96">
        <v>3070</v>
      </c>
      <c r="AG96">
        <v>3104</v>
      </c>
      <c r="AH96">
        <v>3369</v>
      </c>
      <c r="AM96">
        <v>3203</v>
      </c>
      <c r="AN96">
        <v>3164</v>
      </c>
      <c r="AQ96">
        <v>2380</v>
      </c>
      <c r="AR96">
        <v>2809</v>
      </c>
      <c r="AT96">
        <v>3391</v>
      </c>
      <c r="AW96">
        <v>3427</v>
      </c>
      <c r="AX96">
        <v>2496</v>
      </c>
      <c r="AY96">
        <v>3766</v>
      </c>
      <c r="AZ96">
        <v>3750</v>
      </c>
      <c r="BB96">
        <v>3220</v>
      </c>
      <c r="BC96">
        <v>3209</v>
      </c>
      <c r="BD96">
        <v>1990</v>
      </c>
    </row>
    <row r="97" spans="1:43" ht="20" customHeight="1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43" ht="20" customHeight="1" x14ac:dyDescent="0.45">
      <c r="A98" s="2" t="s">
        <v>226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t="s">
        <v>226</v>
      </c>
    </row>
    <row r="99" spans="1:43" ht="20" customHeight="1" x14ac:dyDescent="0.45">
      <c r="A99" s="2" t="s">
        <v>227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t="s">
        <v>227</v>
      </c>
    </row>
    <row r="100" spans="1:43" ht="20" customHeight="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43" ht="20" customHeight="1" x14ac:dyDescent="0.45">
      <c r="A101" s="2" t="s">
        <v>228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t="s">
        <v>228</v>
      </c>
    </row>
    <row r="102" spans="1:43" ht="20" customHeight="1" x14ac:dyDescent="0.45">
      <c r="A102" s="2" t="s">
        <v>229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t="s">
        <v>230</v>
      </c>
    </row>
    <row r="103" spans="1:43" ht="20" customHeight="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43" ht="20" customHeight="1" x14ac:dyDescent="0.45">
      <c r="A104" s="2" t="s">
        <v>231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 t="s">
        <v>232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t="s">
        <v>231</v>
      </c>
      <c r="AQ104" t="s">
        <v>232</v>
      </c>
    </row>
  </sheetData>
  <mergeCells count="27">
    <mergeCell ref="G11:G14"/>
    <mergeCell ref="B11:B14"/>
    <mergeCell ref="C11:C14"/>
    <mergeCell ref="D11:D14"/>
    <mergeCell ref="E11:E14"/>
    <mergeCell ref="F11:F14"/>
    <mergeCell ref="S11:S14"/>
    <mergeCell ref="H11:H14"/>
    <mergeCell ref="I11:I14"/>
    <mergeCell ref="J11:J14"/>
    <mergeCell ref="K11:K14"/>
    <mergeCell ref="L11:L14"/>
    <mergeCell ref="M11:M14"/>
    <mergeCell ref="N11:N14"/>
    <mergeCell ref="O11:O14"/>
    <mergeCell ref="P11:P14"/>
    <mergeCell ref="Q11:Q14"/>
    <mergeCell ref="R11:R14"/>
    <mergeCell ref="Z11:Z14"/>
    <mergeCell ref="AA11:AA14"/>
    <mergeCell ref="AB11:AB14"/>
    <mergeCell ref="T11:T14"/>
    <mergeCell ref="U11:U14"/>
    <mergeCell ref="V11:V14"/>
    <mergeCell ref="W11:W14"/>
    <mergeCell ref="X11:X14"/>
    <mergeCell ref="Y11:Y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4E24-84C8-4A1A-9A3D-6F5D62B076F6}">
  <dimension ref="A1:G166"/>
  <sheetViews>
    <sheetView topLeftCell="A2" zoomScale="58" workbookViewId="0">
      <selection activeCell="F12" sqref="F12:F16"/>
    </sheetView>
  </sheetViews>
  <sheetFormatPr defaultColWidth="10.6640625" defaultRowHeight="14.25" x14ac:dyDescent="0.45"/>
  <cols>
    <col min="1" max="1" width="14.265625" customWidth="1"/>
    <col min="2" max="7" width="11.796875" bestFit="1" customWidth="1"/>
  </cols>
  <sheetData>
    <row r="1" spans="1:7" ht="99.75" x14ac:dyDescent="0.45">
      <c r="A1" s="3" t="s">
        <v>233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14" x14ac:dyDescent="0.45">
      <c r="A2" s="4" t="s">
        <v>234</v>
      </c>
      <c r="B2" s="4"/>
      <c r="C2" s="4"/>
      <c r="D2" s="4"/>
      <c r="E2" s="4"/>
      <c r="F2" s="4"/>
      <c r="G2" s="4"/>
    </row>
    <row r="3" spans="1:7" ht="71.25" x14ac:dyDescent="0.45">
      <c r="A3" s="4" t="s">
        <v>235</v>
      </c>
      <c r="B3" s="4"/>
      <c r="C3" s="4"/>
      <c r="D3" s="4"/>
      <c r="E3" s="4"/>
      <c r="F3" s="4"/>
      <c r="G3" s="4"/>
    </row>
    <row r="4" spans="1:7" x14ac:dyDescent="0.45">
      <c r="A4" s="4"/>
      <c r="B4" s="4"/>
      <c r="C4" s="4"/>
      <c r="D4" s="4"/>
      <c r="E4" s="4"/>
      <c r="F4" s="4"/>
      <c r="G4" s="4"/>
    </row>
    <row r="5" spans="1:7" x14ac:dyDescent="0.45">
      <c r="A5" s="4" t="s">
        <v>58</v>
      </c>
      <c r="B5" s="4" t="s">
        <v>236</v>
      </c>
      <c r="C5" s="4" t="s">
        <v>237</v>
      </c>
      <c r="D5" s="4" t="s">
        <v>238</v>
      </c>
      <c r="E5" s="4" t="s">
        <v>239</v>
      </c>
      <c r="F5" s="4" t="s">
        <v>240</v>
      </c>
      <c r="G5" s="4" t="s">
        <v>241</v>
      </c>
    </row>
    <row r="6" spans="1:7" x14ac:dyDescent="0.45">
      <c r="A6" s="4"/>
      <c r="B6" s="4" t="s">
        <v>242</v>
      </c>
      <c r="C6" s="4" t="s">
        <v>243</v>
      </c>
      <c r="D6" s="4" t="s">
        <v>243</v>
      </c>
      <c r="E6" s="4" t="s">
        <v>244</v>
      </c>
      <c r="F6" s="4" t="s">
        <v>245</v>
      </c>
      <c r="G6" s="4" t="s">
        <v>246</v>
      </c>
    </row>
    <row r="7" spans="1:7" x14ac:dyDescent="0.45">
      <c r="A7" s="4"/>
      <c r="B7" s="4"/>
      <c r="C7" s="4" t="s">
        <v>247</v>
      </c>
      <c r="D7" s="4" t="s">
        <v>248</v>
      </c>
      <c r="E7" s="4" t="s">
        <v>249</v>
      </c>
      <c r="F7" s="4" t="s">
        <v>249</v>
      </c>
      <c r="G7" s="4" t="s">
        <v>250</v>
      </c>
    </row>
    <row r="8" spans="1:7" x14ac:dyDescent="0.45">
      <c r="A8" s="4"/>
      <c r="B8" s="4"/>
      <c r="C8" s="4" t="s">
        <v>251</v>
      </c>
      <c r="D8" s="4" t="s">
        <v>252</v>
      </c>
      <c r="E8" s="4" t="s">
        <v>253</v>
      </c>
      <c r="F8" s="4" t="s">
        <v>253</v>
      </c>
      <c r="G8" s="4" t="s">
        <v>254</v>
      </c>
    </row>
    <row r="9" spans="1:7" x14ac:dyDescent="0.45">
      <c r="A9" s="4"/>
      <c r="B9" s="4"/>
      <c r="C9" s="4" t="s">
        <v>242</v>
      </c>
      <c r="D9" s="4" t="s">
        <v>255</v>
      </c>
      <c r="E9" s="4"/>
      <c r="F9" s="4"/>
      <c r="G9" s="4"/>
    </row>
    <row r="10" spans="1:7" x14ac:dyDescent="0.45">
      <c r="A10" s="4"/>
      <c r="B10" s="4" t="s">
        <v>256</v>
      </c>
      <c r="C10" s="4" t="s">
        <v>256</v>
      </c>
      <c r="D10" s="4" t="s">
        <v>256</v>
      </c>
      <c r="E10" s="4" t="s">
        <v>257</v>
      </c>
      <c r="F10" s="4" t="s">
        <v>257</v>
      </c>
      <c r="G10" s="4" t="s">
        <v>257</v>
      </c>
    </row>
    <row r="11" spans="1:7" x14ac:dyDescent="0.45">
      <c r="A11" s="4"/>
      <c r="B11" s="4"/>
      <c r="C11" s="4"/>
      <c r="D11" s="4"/>
      <c r="E11" s="4"/>
      <c r="F11" s="4"/>
      <c r="G11" s="4"/>
    </row>
    <row r="12" spans="1:7" ht="71.25" customHeight="1" x14ac:dyDescent="0.45">
      <c r="A12" s="13" t="s">
        <v>136</v>
      </c>
      <c r="B12" s="13" t="s">
        <v>304</v>
      </c>
      <c r="C12" s="13" t="s">
        <v>305</v>
      </c>
      <c r="D12" s="13" t="s">
        <v>306</v>
      </c>
      <c r="E12" s="13" t="s">
        <v>307</v>
      </c>
      <c r="F12" s="13" t="s">
        <v>308</v>
      </c>
      <c r="G12" s="13" t="s">
        <v>309</v>
      </c>
    </row>
    <row r="13" spans="1:7" x14ac:dyDescent="0.45">
      <c r="A13" s="13"/>
      <c r="B13" s="13"/>
      <c r="C13" s="13"/>
      <c r="D13" s="13"/>
      <c r="E13" s="13"/>
      <c r="F13" s="13"/>
      <c r="G13" s="13"/>
    </row>
    <row r="14" spans="1:7" x14ac:dyDescent="0.45">
      <c r="A14" s="13"/>
      <c r="B14" s="13"/>
      <c r="C14" s="13"/>
      <c r="D14" s="13"/>
      <c r="E14" s="13"/>
      <c r="F14" s="13"/>
      <c r="G14" s="13"/>
    </row>
    <row r="15" spans="1:7" x14ac:dyDescent="0.45">
      <c r="A15" s="13"/>
      <c r="B15" s="13"/>
      <c r="C15" s="13"/>
      <c r="D15" s="13"/>
      <c r="E15" s="13"/>
      <c r="F15" s="13"/>
      <c r="G15" s="13"/>
    </row>
    <row r="16" spans="1:7" x14ac:dyDescent="0.45">
      <c r="A16" s="13"/>
      <c r="B16" s="13"/>
      <c r="C16" s="13"/>
      <c r="D16" s="13"/>
      <c r="E16" s="13"/>
      <c r="F16" s="13"/>
      <c r="G16" s="13"/>
    </row>
    <row r="17" spans="1:7" x14ac:dyDescent="0.45">
      <c r="A17" s="4"/>
      <c r="B17" s="4" t="s">
        <v>258</v>
      </c>
      <c r="C17" s="4" t="s">
        <v>258</v>
      </c>
      <c r="D17" s="4" t="s">
        <v>258</v>
      </c>
      <c r="E17" s="4" t="s">
        <v>259</v>
      </c>
      <c r="F17" s="4" t="s">
        <v>259</v>
      </c>
      <c r="G17" s="4" t="s">
        <v>259</v>
      </c>
    </row>
    <row r="18" spans="1:7" x14ac:dyDescent="0.45">
      <c r="A18" s="4"/>
      <c r="B18" s="4"/>
      <c r="C18" s="4"/>
      <c r="D18" s="4"/>
      <c r="E18" s="4"/>
      <c r="F18" s="4"/>
      <c r="G18" s="4"/>
    </row>
    <row r="19" spans="1:7" x14ac:dyDescent="0.45">
      <c r="A19" s="4">
        <v>1870</v>
      </c>
      <c r="B19" s="4"/>
      <c r="C19" s="4"/>
      <c r="D19" s="4"/>
      <c r="E19" s="4"/>
      <c r="F19" s="4"/>
      <c r="G19" s="4">
        <v>1.43</v>
      </c>
    </row>
    <row r="20" spans="1:7" x14ac:dyDescent="0.45">
      <c r="A20" s="4">
        <v>1871</v>
      </c>
      <c r="B20" s="4"/>
      <c r="C20" s="4"/>
      <c r="D20" s="4"/>
      <c r="E20" s="4"/>
      <c r="F20" s="4"/>
      <c r="G20" s="4">
        <v>1.59</v>
      </c>
    </row>
    <row r="21" spans="1:7" x14ac:dyDescent="0.45">
      <c r="A21" s="4">
        <v>1872</v>
      </c>
      <c r="B21" s="4"/>
      <c r="C21" s="4"/>
      <c r="D21" s="4"/>
      <c r="E21" s="4"/>
      <c r="F21" s="4"/>
      <c r="G21" s="4">
        <v>1.99</v>
      </c>
    </row>
    <row r="22" spans="1:7" x14ac:dyDescent="0.45">
      <c r="A22" s="4">
        <v>1873</v>
      </c>
      <c r="B22" s="4"/>
      <c r="C22" s="4"/>
      <c r="D22" s="4"/>
      <c r="E22" s="4"/>
      <c r="F22" s="4"/>
      <c r="G22" s="4">
        <v>1.83</v>
      </c>
    </row>
    <row r="23" spans="1:7" x14ac:dyDescent="0.45">
      <c r="A23" s="4">
        <v>1874</v>
      </c>
      <c r="B23" s="4"/>
      <c r="C23" s="4"/>
      <c r="D23" s="4"/>
      <c r="E23" s="4"/>
      <c r="F23" s="4"/>
      <c r="G23" s="4">
        <v>1.86</v>
      </c>
    </row>
    <row r="24" spans="1:7" x14ac:dyDescent="0.45">
      <c r="A24" s="4">
        <v>1875</v>
      </c>
      <c r="B24" s="4"/>
      <c r="C24" s="4"/>
      <c r="D24" s="4"/>
      <c r="E24" s="4"/>
      <c r="F24" s="4"/>
      <c r="G24" s="4">
        <v>2.08</v>
      </c>
    </row>
    <row r="25" spans="1:7" x14ac:dyDescent="0.45">
      <c r="A25" s="4">
        <v>1876</v>
      </c>
      <c r="B25" s="4"/>
      <c r="C25" s="4"/>
      <c r="D25" s="4"/>
      <c r="E25" s="4"/>
      <c r="F25" s="4"/>
      <c r="G25" s="4">
        <v>1.99</v>
      </c>
    </row>
    <row r="26" spans="1:7" x14ac:dyDescent="0.45">
      <c r="A26" s="4">
        <v>1877</v>
      </c>
      <c r="B26" s="4"/>
      <c r="C26" s="4"/>
      <c r="D26" s="4"/>
      <c r="E26" s="4"/>
      <c r="F26" s="4"/>
      <c r="G26" s="4">
        <v>2.13</v>
      </c>
    </row>
    <row r="27" spans="1:7" x14ac:dyDescent="0.45">
      <c r="A27" s="4">
        <v>1878</v>
      </c>
      <c r="B27" s="4"/>
      <c r="C27" s="4"/>
      <c r="D27" s="4"/>
      <c r="E27" s="4"/>
      <c r="F27" s="4"/>
      <c r="G27" s="4">
        <v>2.09</v>
      </c>
    </row>
    <row r="28" spans="1:7" x14ac:dyDescent="0.45">
      <c r="A28" s="4">
        <v>1879</v>
      </c>
      <c r="B28" s="4"/>
      <c r="C28" s="4"/>
      <c r="D28" s="4"/>
      <c r="E28" s="4"/>
      <c r="F28" s="4"/>
      <c r="G28" s="4">
        <v>1.76</v>
      </c>
    </row>
    <row r="29" spans="1:7" x14ac:dyDescent="0.45">
      <c r="A29" s="4">
        <v>1880</v>
      </c>
      <c r="B29" s="4"/>
      <c r="C29" s="4"/>
      <c r="D29" s="4"/>
      <c r="E29" s="4"/>
      <c r="F29" s="4"/>
      <c r="G29" s="4">
        <v>1.61</v>
      </c>
    </row>
    <row r="30" spans="1:7" x14ac:dyDescent="0.45">
      <c r="A30" s="4">
        <v>1881</v>
      </c>
      <c r="B30" s="4"/>
      <c r="C30" s="4"/>
      <c r="D30" s="4"/>
      <c r="E30" s="4"/>
      <c r="F30" s="4"/>
      <c r="G30" s="4">
        <v>1.76</v>
      </c>
    </row>
    <row r="31" spans="1:7" x14ac:dyDescent="0.45">
      <c r="A31" s="4">
        <v>1882</v>
      </c>
      <c r="B31" s="4"/>
      <c r="C31" s="4"/>
      <c r="D31" s="4"/>
      <c r="E31" s="4"/>
      <c r="F31" s="4"/>
      <c r="G31" s="4">
        <v>1.68</v>
      </c>
    </row>
    <row r="32" spans="1:7" x14ac:dyDescent="0.45">
      <c r="A32" s="4">
        <v>1883</v>
      </c>
      <c r="B32" s="4"/>
      <c r="C32" s="4"/>
      <c r="D32" s="4"/>
      <c r="E32" s="4"/>
      <c r="F32" s="4"/>
      <c r="G32" s="4">
        <v>1.83</v>
      </c>
    </row>
    <row r="33" spans="1:7" x14ac:dyDescent="0.45">
      <c r="A33" s="4">
        <v>1884</v>
      </c>
      <c r="B33" s="4"/>
      <c r="C33" s="4"/>
      <c r="D33" s="4"/>
      <c r="E33" s="4"/>
      <c r="F33" s="4"/>
      <c r="G33" s="4">
        <v>1.75</v>
      </c>
    </row>
    <row r="34" spans="1:7" x14ac:dyDescent="0.45">
      <c r="A34" s="4">
        <v>1885</v>
      </c>
      <c r="B34" s="4"/>
      <c r="C34" s="4"/>
      <c r="D34" s="4"/>
      <c r="E34" s="4"/>
      <c r="F34" s="4"/>
      <c r="G34" s="4">
        <v>1.67</v>
      </c>
    </row>
    <row r="35" spans="1:7" x14ac:dyDescent="0.45">
      <c r="A35" s="4">
        <v>1886</v>
      </c>
      <c r="B35" s="4"/>
      <c r="C35" s="4"/>
      <c r="D35" s="4"/>
      <c r="E35" s="4"/>
      <c r="F35" s="4"/>
      <c r="G35" s="4">
        <v>1.75</v>
      </c>
    </row>
    <row r="36" spans="1:7" x14ac:dyDescent="0.45">
      <c r="A36" s="4">
        <v>1887</v>
      </c>
      <c r="B36" s="4"/>
      <c r="C36" s="4"/>
      <c r="D36" s="4"/>
      <c r="E36" s="4"/>
      <c r="F36" s="4"/>
      <c r="G36" s="4">
        <v>1.8</v>
      </c>
    </row>
    <row r="37" spans="1:7" x14ac:dyDescent="0.45">
      <c r="A37" s="4">
        <v>1888</v>
      </c>
      <c r="B37" s="4"/>
      <c r="C37" s="4"/>
      <c r="D37" s="4"/>
      <c r="E37" s="4"/>
      <c r="F37" s="4"/>
      <c r="G37" s="4">
        <v>1.95</v>
      </c>
    </row>
    <row r="38" spans="1:7" x14ac:dyDescent="0.45">
      <c r="A38" s="4">
        <v>1889</v>
      </c>
      <c r="B38" s="4"/>
      <c r="C38" s="4"/>
      <c r="D38" s="4"/>
      <c r="E38" s="4"/>
      <c r="F38" s="4"/>
      <c r="G38" s="4">
        <v>1.89</v>
      </c>
    </row>
    <row r="39" spans="1:7" x14ac:dyDescent="0.45">
      <c r="A39" s="4">
        <v>1890</v>
      </c>
      <c r="B39" s="4"/>
      <c r="C39" s="4"/>
      <c r="D39" s="4"/>
      <c r="E39" s="4"/>
      <c r="F39" s="4"/>
      <c r="G39" s="4">
        <v>1.74</v>
      </c>
    </row>
    <row r="40" spans="1:7" x14ac:dyDescent="0.45">
      <c r="A40" s="4">
        <v>1891</v>
      </c>
      <c r="B40" s="4"/>
      <c r="C40" s="4"/>
      <c r="D40" s="4"/>
      <c r="E40" s="4"/>
      <c r="F40" s="4"/>
      <c r="G40" s="4">
        <v>2.04</v>
      </c>
    </row>
    <row r="41" spans="1:7" x14ac:dyDescent="0.45">
      <c r="A41" s="4">
        <v>1892</v>
      </c>
      <c r="B41" s="4"/>
      <c r="C41" s="4"/>
      <c r="D41" s="4"/>
      <c r="E41" s="4"/>
      <c r="F41" s="4"/>
      <c r="G41" s="4">
        <v>1.82</v>
      </c>
    </row>
    <row r="42" spans="1:7" x14ac:dyDescent="0.45">
      <c r="A42" s="4">
        <v>1893</v>
      </c>
      <c r="B42" s="4"/>
      <c r="C42" s="4"/>
      <c r="D42" s="4"/>
      <c r="E42" s="4"/>
      <c r="F42" s="4"/>
      <c r="G42" s="4">
        <v>1.86</v>
      </c>
    </row>
    <row r="43" spans="1:7" x14ac:dyDescent="0.45">
      <c r="A43" s="4">
        <v>1894</v>
      </c>
      <c r="B43" s="4"/>
      <c r="C43" s="4"/>
      <c r="D43" s="4"/>
      <c r="E43" s="4"/>
      <c r="F43" s="4"/>
      <c r="G43" s="4">
        <v>1.96</v>
      </c>
    </row>
    <row r="44" spans="1:7" x14ac:dyDescent="0.45">
      <c r="A44" s="4">
        <v>1895</v>
      </c>
      <c r="B44" s="4"/>
      <c r="C44" s="4"/>
      <c r="D44" s="4"/>
      <c r="E44" s="4"/>
      <c r="F44" s="4"/>
      <c r="G44" s="4">
        <v>2.04</v>
      </c>
    </row>
    <row r="45" spans="1:7" x14ac:dyDescent="0.45">
      <c r="A45" s="4">
        <v>1896</v>
      </c>
      <c r="B45" s="4"/>
      <c r="C45" s="4"/>
      <c r="D45" s="4"/>
      <c r="E45" s="4"/>
      <c r="F45" s="4"/>
      <c r="G45" s="4">
        <v>2.3199999999999998</v>
      </c>
    </row>
    <row r="46" spans="1:7" x14ac:dyDescent="0.45">
      <c r="A46" s="4">
        <v>1897</v>
      </c>
      <c r="B46" s="4"/>
      <c r="C46" s="4"/>
      <c r="D46" s="4"/>
      <c r="E46" s="4"/>
      <c r="F46" s="4"/>
      <c r="G46" s="4">
        <v>2.4300000000000002</v>
      </c>
    </row>
    <row r="47" spans="1:7" x14ac:dyDescent="0.45">
      <c r="A47" s="4">
        <v>1898</v>
      </c>
      <c r="B47" s="4"/>
      <c r="C47" s="4"/>
      <c r="D47" s="4"/>
      <c r="E47" s="4"/>
      <c r="F47" s="4"/>
      <c r="G47" s="4">
        <v>2.14</v>
      </c>
    </row>
    <row r="48" spans="1:7" x14ac:dyDescent="0.45">
      <c r="A48" s="4">
        <v>1899</v>
      </c>
      <c r="B48" s="4"/>
      <c r="C48" s="4"/>
      <c r="D48" s="4"/>
      <c r="E48" s="4"/>
      <c r="F48" s="4"/>
      <c r="G48" s="4">
        <v>1.99</v>
      </c>
    </row>
    <row r="49" spans="1:7" x14ac:dyDescent="0.45">
      <c r="A49" s="4">
        <v>1900</v>
      </c>
      <c r="B49" s="4"/>
      <c r="C49" s="4"/>
      <c r="D49" s="4"/>
      <c r="E49" s="4"/>
      <c r="F49" s="4"/>
      <c r="G49" s="4">
        <v>2.3199999999999998</v>
      </c>
    </row>
    <row r="50" spans="1:7" x14ac:dyDescent="0.45">
      <c r="A50" s="4">
        <v>1901</v>
      </c>
      <c r="B50" s="4"/>
      <c r="C50" s="4"/>
      <c r="D50" s="4"/>
      <c r="E50" s="4"/>
      <c r="F50" s="4"/>
      <c r="G50" s="4">
        <v>2.66</v>
      </c>
    </row>
    <row r="51" spans="1:7" x14ac:dyDescent="0.45">
      <c r="A51" s="4">
        <v>1902</v>
      </c>
      <c r="B51" s="4"/>
      <c r="C51" s="4"/>
      <c r="D51" s="4"/>
      <c r="E51" s="4"/>
      <c r="F51" s="4"/>
      <c r="G51" s="4">
        <v>2.46</v>
      </c>
    </row>
    <row r="52" spans="1:7" x14ac:dyDescent="0.45">
      <c r="A52" s="4">
        <v>1903</v>
      </c>
      <c r="B52" s="4"/>
      <c r="C52" s="4"/>
      <c r="D52" s="4"/>
      <c r="E52" s="4"/>
      <c r="F52" s="4"/>
      <c r="G52" s="4">
        <v>2.68</v>
      </c>
    </row>
    <row r="53" spans="1:7" x14ac:dyDescent="0.45">
      <c r="A53" s="4">
        <v>1904</v>
      </c>
      <c r="B53" s="4"/>
      <c r="C53" s="4"/>
      <c r="D53" s="4"/>
      <c r="E53" s="4"/>
      <c r="F53" s="4"/>
      <c r="G53" s="4">
        <v>2.11</v>
      </c>
    </row>
    <row r="54" spans="1:7" x14ac:dyDescent="0.45">
      <c r="A54" s="4">
        <v>1905</v>
      </c>
      <c r="B54" s="4"/>
      <c r="C54" s="4"/>
      <c r="D54" s="4"/>
      <c r="E54" s="4"/>
      <c r="F54" s="4"/>
      <c r="G54" s="4">
        <v>2.5</v>
      </c>
    </row>
    <row r="55" spans="1:7" x14ac:dyDescent="0.45">
      <c r="A55" s="4">
        <v>1906</v>
      </c>
      <c r="B55" s="4">
        <v>45</v>
      </c>
      <c r="C55" s="4">
        <v>37</v>
      </c>
      <c r="D55" s="4">
        <v>24</v>
      </c>
      <c r="E55" s="4">
        <v>2.2799999999999998</v>
      </c>
      <c r="F55" s="4">
        <v>1.43</v>
      </c>
      <c r="G55" s="4">
        <v>2.33</v>
      </c>
    </row>
    <row r="56" spans="1:7" x14ac:dyDescent="0.45">
      <c r="A56" s="4">
        <v>1907</v>
      </c>
      <c r="B56" s="4"/>
      <c r="C56" s="4"/>
      <c r="D56" s="4"/>
      <c r="E56" s="4"/>
      <c r="F56" s="4"/>
      <c r="G56" s="4">
        <v>3.04</v>
      </c>
    </row>
    <row r="57" spans="1:7" x14ac:dyDescent="0.45">
      <c r="A57" s="4">
        <v>1908</v>
      </c>
      <c r="B57" s="4"/>
      <c r="C57" s="4"/>
      <c r="D57" s="4"/>
      <c r="E57" s="4"/>
      <c r="F57" s="4"/>
      <c r="G57" s="4">
        <v>3.2</v>
      </c>
    </row>
    <row r="58" spans="1:7" x14ac:dyDescent="0.45">
      <c r="A58" s="4">
        <v>1909</v>
      </c>
      <c r="B58" s="4"/>
      <c r="C58" s="4"/>
      <c r="D58" s="4"/>
      <c r="E58" s="4"/>
      <c r="F58" s="4"/>
      <c r="G58" s="4">
        <v>3.4</v>
      </c>
    </row>
    <row r="59" spans="1:7" x14ac:dyDescent="0.45">
      <c r="A59" s="4">
        <v>1910</v>
      </c>
      <c r="B59" s="4"/>
      <c r="C59" s="4"/>
      <c r="D59" s="4"/>
      <c r="E59" s="4"/>
      <c r="F59" s="4"/>
      <c r="G59" s="4">
        <v>3.46</v>
      </c>
    </row>
    <row r="60" spans="1:7" x14ac:dyDescent="0.45">
      <c r="A60" s="4">
        <v>1911</v>
      </c>
      <c r="B60" s="4"/>
      <c r="C60" s="4"/>
      <c r="D60" s="4"/>
      <c r="E60" s="4"/>
      <c r="F60" s="4"/>
      <c r="G60" s="4">
        <v>2.86</v>
      </c>
    </row>
    <row r="61" spans="1:7" x14ac:dyDescent="0.45">
      <c r="A61" s="4">
        <v>1912</v>
      </c>
      <c r="B61" s="4"/>
      <c r="C61" s="4"/>
      <c r="D61" s="4"/>
      <c r="E61" s="4"/>
      <c r="F61" s="4"/>
      <c r="G61" s="4">
        <v>3.48</v>
      </c>
    </row>
    <row r="62" spans="1:7" x14ac:dyDescent="0.45">
      <c r="A62" s="4">
        <v>1913</v>
      </c>
      <c r="B62" s="4">
        <v>60</v>
      </c>
      <c r="C62" s="4">
        <v>47</v>
      </c>
      <c r="D62" s="4">
        <v>29</v>
      </c>
      <c r="E62" s="4">
        <v>2.78</v>
      </c>
      <c r="F62" s="4">
        <v>1.65</v>
      </c>
      <c r="G62" s="4">
        <v>3.21</v>
      </c>
    </row>
    <row r="63" spans="1:7" x14ac:dyDescent="0.45">
      <c r="A63" s="4">
        <v>1914</v>
      </c>
      <c r="B63" s="4"/>
      <c r="C63" s="4"/>
      <c r="D63" s="4"/>
      <c r="E63" s="4"/>
      <c r="F63" s="4"/>
      <c r="G63" s="4">
        <v>3.95</v>
      </c>
    </row>
    <row r="64" spans="1:7" x14ac:dyDescent="0.45">
      <c r="A64" s="4"/>
      <c r="B64" s="4"/>
      <c r="C64" s="4"/>
      <c r="D64" s="4"/>
      <c r="E64" s="4"/>
      <c r="F64" s="4"/>
      <c r="G64" s="4"/>
    </row>
    <row r="65" spans="1:7" x14ac:dyDescent="0.45">
      <c r="A65" s="4">
        <v>1921</v>
      </c>
      <c r="B65" s="4">
        <v>111</v>
      </c>
      <c r="C65" s="4">
        <v>91</v>
      </c>
      <c r="D65" s="4">
        <v>56</v>
      </c>
      <c r="E65" s="4">
        <v>6.03</v>
      </c>
      <c r="F65" s="4">
        <v>3.38</v>
      </c>
      <c r="G65" s="4"/>
    </row>
    <row r="66" spans="1:7" x14ac:dyDescent="0.45">
      <c r="A66" s="4"/>
      <c r="B66" s="4"/>
      <c r="C66" s="4"/>
      <c r="D66" s="4"/>
      <c r="E66" s="4"/>
      <c r="F66" s="4"/>
      <c r="G66" s="4"/>
    </row>
    <row r="67" spans="1:7" x14ac:dyDescent="0.45">
      <c r="A67" s="4">
        <v>1930</v>
      </c>
      <c r="B67" s="4">
        <v>102</v>
      </c>
      <c r="C67" s="4">
        <v>84</v>
      </c>
      <c r="D67" s="4">
        <v>59</v>
      </c>
      <c r="E67" s="4">
        <v>5.23</v>
      </c>
      <c r="F67" s="4">
        <v>3.3</v>
      </c>
      <c r="G67" s="4"/>
    </row>
    <row r="68" spans="1:7" x14ac:dyDescent="0.45">
      <c r="A68" s="4">
        <v>1931</v>
      </c>
      <c r="B68" s="4"/>
      <c r="C68" s="4"/>
      <c r="D68" s="4"/>
      <c r="E68" s="4"/>
      <c r="F68" s="4"/>
      <c r="G68" s="4"/>
    </row>
    <row r="69" spans="1:7" x14ac:dyDescent="0.45">
      <c r="A69" s="4">
        <v>1932</v>
      </c>
      <c r="B69" s="4">
        <v>98</v>
      </c>
      <c r="C69" s="4">
        <v>74</v>
      </c>
      <c r="D69" s="4">
        <v>53.5</v>
      </c>
      <c r="E69" s="4">
        <v>4.7549999999999999</v>
      </c>
      <c r="F69" s="4">
        <v>3.2749999999999999</v>
      </c>
      <c r="G69" s="4"/>
    </row>
    <row r="70" spans="1:7" x14ac:dyDescent="0.45">
      <c r="A70" s="4">
        <v>1933</v>
      </c>
      <c r="B70" s="4"/>
      <c r="C70" s="4"/>
      <c r="D70" s="4"/>
      <c r="E70" s="4"/>
      <c r="F70" s="4"/>
      <c r="G70" s="4"/>
    </row>
    <row r="71" spans="1:7" x14ac:dyDescent="0.45">
      <c r="A71" s="4">
        <v>1934</v>
      </c>
      <c r="B71" s="4"/>
      <c r="C71" s="4"/>
      <c r="D71" s="4"/>
      <c r="E71" s="4"/>
      <c r="F71" s="4"/>
      <c r="G71" s="4"/>
    </row>
    <row r="72" spans="1:7" x14ac:dyDescent="0.45">
      <c r="A72" s="4">
        <v>1935</v>
      </c>
      <c r="B72" s="4">
        <v>82.5</v>
      </c>
      <c r="C72" s="4">
        <v>64</v>
      </c>
      <c r="D72" s="4">
        <v>45</v>
      </c>
      <c r="E72" s="4">
        <v>4.3499999999999996</v>
      </c>
      <c r="F72" s="4">
        <v>3</v>
      </c>
      <c r="G72" s="4"/>
    </row>
    <row r="73" spans="1:7" x14ac:dyDescent="0.45">
      <c r="A73" s="4"/>
      <c r="B73" s="4"/>
      <c r="C73" s="4"/>
      <c r="D73" s="4"/>
      <c r="E73" s="4"/>
      <c r="F73" s="4"/>
      <c r="G73" s="4"/>
    </row>
    <row r="74" spans="1:7" x14ac:dyDescent="0.45">
      <c r="A74" s="4">
        <v>1938</v>
      </c>
      <c r="B74" s="4">
        <v>84</v>
      </c>
      <c r="C74" s="4">
        <v>64</v>
      </c>
      <c r="D74" s="4">
        <v>47</v>
      </c>
      <c r="E74" s="4">
        <v>4.5</v>
      </c>
      <c r="F74" s="4">
        <v>3.1</v>
      </c>
      <c r="G74" s="4"/>
    </row>
    <row r="75" spans="1:7" x14ac:dyDescent="0.45">
      <c r="A75" s="4">
        <v>1939</v>
      </c>
      <c r="B75" s="4">
        <v>88</v>
      </c>
      <c r="C75" s="4">
        <v>67</v>
      </c>
      <c r="D75" s="4"/>
      <c r="E75" s="4">
        <v>4.5</v>
      </c>
      <c r="F75" s="4">
        <v>3.2</v>
      </c>
      <c r="G75" s="4"/>
    </row>
    <row r="76" spans="1:7" x14ac:dyDescent="0.45">
      <c r="A76" s="4">
        <v>1940</v>
      </c>
      <c r="B76" s="4">
        <v>91.5</v>
      </c>
      <c r="C76" s="4">
        <v>69.5</v>
      </c>
      <c r="D76" s="4"/>
      <c r="E76" s="4">
        <v>4.55</v>
      </c>
      <c r="F76" s="4">
        <v>3.2749999999999999</v>
      </c>
      <c r="G76" s="4"/>
    </row>
    <row r="77" spans="1:7" x14ac:dyDescent="0.45">
      <c r="A77" s="4">
        <v>1941</v>
      </c>
      <c r="B77" s="4">
        <v>96</v>
      </c>
      <c r="C77" s="4">
        <v>75</v>
      </c>
      <c r="D77" s="4"/>
      <c r="E77" s="4">
        <v>4.9000000000000004</v>
      </c>
      <c r="F77" s="4">
        <v>3.55</v>
      </c>
      <c r="G77" s="4"/>
    </row>
    <row r="78" spans="1:7" x14ac:dyDescent="0.45">
      <c r="A78" s="4">
        <v>1942</v>
      </c>
      <c r="B78" s="4">
        <v>103</v>
      </c>
      <c r="C78" s="4">
        <v>83</v>
      </c>
      <c r="D78" s="4"/>
      <c r="E78" s="4">
        <v>5.5</v>
      </c>
      <c r="F78" s="4">
        <v>3.95</v>
      </c>
      <c r="G78" s="4"/>
    </row>
    <row r="79" spans="1:7" x14ac:dyDescent="0.45">
      <c r="A79" s="4">
        <v>1943</v>
      </c>
      <c r="B79" s="4">
        <v>111</v>
      </c>
      <c r="C79" s="4">
        <v>90</v>
      </c>
      <c r="D79" s="4"/>
      <c r="E79" s="4">
        <v>5.8</v>
      </c>
      <c r="F79" s="4">
        <v>4.2</v>
      </c>
      <c r="G79" s="4"/>
    </row>
    <row r="80" spans="1:7" x14ac:dyDescent="0.45">
      <c r="A80" s="4">
        <v>1944</v>
      </c>
      <c r="B80" s="4">
        <v>122</v>
      </c>
      <c r="C80" s="4">
        <v>98</v>
      </c>
      <c r="D80" s="4"/>
      <c r="E80" s="4">
        <v>6.2</v>
      </c>
      <c r="F80" s="4">
        <v>4.45</v>
      </c>
      <c r="G80" s="4"/>
    </row>
    <row r="81" spans="1:7" x14ac:dyDescent="0.45">
      <c r="A81" s="4">
        <v>1945</v>
      </c>
      <c r="B81" s="4">
        <v>129</v>
      </c>
      <c r="C81" s="4">
        <v>106</v>
      </c>
      <c r="D81" s="4">
        <v>78</v>
      </c>
      <c r="E81" s="4">
        <v>6.5</v>
      </c>
      <c r="F81" s="4">
        <v>4.75</v>
      </c>
      <c r="G81" s="4"/>
    </row>
    <row r="82" spans="1:7" x14ac:dyDescent="0.45">
      <c r="A82" s="4">
        <v>1946</v>
      </c>
      <c r="B82" s="4">
        <v>147</v>
      </c>
      <c r="C82" s="4">
        <v>122</v>
      </c>
      <c r="D82" s="4">
        <v>91</v>
      </c>
      <c r="E82" s="4">
        <v>7.45</v>
      </c>
      <c r="F82" s="4">
        <v>5.4</v>
      </c>
      <c r="G82" s="4"/>
    </row>
    <row r="83" spans="1:7" x14ac:dyDescent="0.45">
      <c r="A83" s="4">
        <v>1947</v>
      </c>
      <c r="B83" s="4">
        <v>171</v>
      </c>
      <c r="C83" s="4">
        <v>143</v>
      </c>
      <c r="D83" s="4">
        <v>105</v>
      </c>
      <c r="E83" s="4">
        <v>8.65</v>
      </c>
      <c r="F83" s="4">
        <v>6.2</v>
      </c>
      <c r="G83" s="4"/>
    </row>
    <row r="84" spans="1:7" x14ac:dyDescent="0.45">
      <c r="A84" s="4">
        <v>1948</v>
      </c>
      <c r="B84" s="4">
        <v>185</v>
      </c>
      <c r="C84" s="4">
        <v>154</v>
      </c>
      <c r="D84" s="4">
        <v>114</v>
      </c>
      <c r="E84" s="4">
        <v>9.4499999999999993</v>
      </c>
      <c r="F84" s="4">
        <v>6.75</v>
      </c>
      <c r="G84" s="4"/>
    </row>
    <row r="85" spans="1:7" x14ac:dyDescent="0.45">
      <c r="A85" s="4">
        <v>1949</v>
      </c>
      <c r="B85" s="4">
        <v>187</v>
      </c>
      <c r="C85" s="4">
        <v>156</v>
      </c>
      <c r="D85" s="4">
        <v>117</v>
      </c>
      <c r="E85" s="4">
        <v>9.5</v>
      </c>
      <c r="F85" s="4">
        <v>7</v>
      </c>
      <c r="G85" s="4"/>
    </row>
    <row r="86" spans="1:7" x14ac:dyDescent="0.45">
      <c r="A86" s="4">
        <v>1950</v>
      </c>
      <c r="B86" s="4">
        <v>186</v>
      </c>
      <c r="C86" s="4">
        <v>156</v>
      </c>
      <c r="D86" s="4">
        <v>117</v>
      </c>
      <c r="E86" s="4">
        <v>9.75</v>
      </c>
      <c r="F86" s="4">
        <v>7</v>
      </c>
      <c r="G86" s="4"/>
    </row>
    <row r="87" spans="1:7" x14ac:dyDescent="0.45">
      <c r="A87" s="4">
        <v>1951</v>
      </c>
      <c r="B87" s="4">
        <v>194</v>
      </c>
      <c r="C87" s="4">
        <v>162</v>
      </c>
      <c r="D87" s="4">
        <v>122</v>
      </c>
      <c r="E87" s="4">
        <v>10.199999999999999</v>
      </c>
      <c r="F87" s="4">
        <v>7.3</v>
      </c>
      <c r="G87" s="4"/>
    </row>
    <row r="88" spans="1:7" x14ac:dyDescent="0.45">
      <c r="A88" s="4">
        <v>1952</v>
      </c>
      <c r="B88" s="4">
        <v>201</v>
      </c>
      <c r="C88" s="4">
        <v>169</v>
      </c>
      <c r="D88" s="4">
        <v>128</v>
      </c>
      <c r="E88" s="4">
        <v>10.65</v>
      </c>
      <c r="F88" s="4">
        <v>7.6</v>
      </c>
      <c r="G88" s="4"/>
    </row>
    <row r="89" spans="1:7" x14ac:dyDescent="0.45">
      <c r="A89" s="4">
        <v>1953</v>
      </c>
      <c r="B89" s="4">
        <v>208</v>
      </c>
      <c r="C89" s="4">
        <v>175</v>
      </c>
      <c r="D89" s="4">
        <v>132</v>
      </c>
      <c r="E89" s="4">
        <v>10.85</v>
      </c>
      <c r="F89" s="4">
        <v>7.75</v>
      </c>
      <c r="G89" s="4"/>
    </row>
    <row r="90" spans="1:7" x14ac:dyDescent="0.45">
      <c r="A90" s="4">
        <v>1954</v>
      </c>
      <c r="B90" s="4">
        <v>216</v>
      </c>
      <c r="C90" s="4">
        <v>181</v>
      </c>
      <c r="D90" s="4">
        <v>138</v>
      </c>
      <c r="E90" s="4">
        <v>11.3</v>
      </c>
      <c r="F90" s="4">
        <v>8.15</v>
      </c>
      <c r="G90" s="4"/>
    </row>
    <row r="91" spans="1:7" x14ac:dyDescent="0.45">
      <c r="A91" s="4">
        <v>1955</v>
      </c>
      <c r="B91" s="4">
        <v>229</v>
      </c>
      <c r="C91" s="4">
        <v>191</v>
      </c>
      <c r="D91" s="4">
        <v>145</v>
      </c>
      <c r="E91" s="4">
        <v>11.75</v>
      </c>
      <c r="F91" s="4">
        <v>8.5500000000000007</v>
      </c>
      <c r="G91" s="4"/>
    </row>
    <row r="92" spans="1:7" x14ac:dyDescent="0.45">
      <c r="A92" s="4">
        <v>1956</v>
      </c>
      <c r="B92" s="4">
        <v>243</v>
      </c>
      <c r="C92" s="4">
        <v>200</v>
      </c>
      <c r="D92" s="4">
        <v>153</v>
      </c>
      <c r="E92" s="4">
        <v>12.65</v>
      </c>
      <c r="F92" s="4">
        <v>9.15</v>
      </c>
      <c r="G92" s="4"/>
    </row>
    <row r="93" spans="1:7" x14ac:dyDescent="0.45">
      <c r="A93" s="4">
        <v>1957</v>
      </c>
      <c r="B93" s="4">
        <v>256</v>
      </c>
      <c r="C93" s="4">
        <v>213</v>
      </c>
      <c r="D93" s="4">
        <v>166</v>
      </c>
      <c r="E93" s="4">
        <v>13.2</v>
      </c>
      <c r="F93" s="4">
        <v>9.5</v>
      </c>
      <c r="G93" s="4"/>
    </row>
    <row r="94" spans="1:7" x14ac:dyDescent="0.45">
      <c r="A94" s="4">
        <v>1958</v>
      </c>
      <c r="B94" s="4">
        <v>269</v>
      </c>
      <c r="C94" s="4">
        <v>221</v>
      </c>
      <c r="D94" s="4">
        <v>171</v>
      </c>
      <c r="E94" s="4">
        <v>13.85</v>
      </c>
      <c r="F94" s="4">
        <v>10.199999999999999</v>
      </c>
      <c r="G94" s="4"/>
    </row>
    <row r="95" spans="1:7" x14ac:dyDescent="0.45">
      <c r="A95" s="4">
        <v>1959</v>
      </c>
      <c r="B95" s="4">
        <v>283</v>
      </c>
      <c r="C95" s="4">
        <v>233</v>
      </c>
      <c r="D95" s="4">
        <v>181</v>
      </c>
      <c r="E95" s="4">
        <v>14.55</v>
      </c>
      <c r="F95" s="4">
        <v>10.6</v>
      </c>
      <c r="G95" s="4"/>
    </row>
    <row r="96" spans="1:7" x14ac:dyDescent="0.45">
      <c r="A96" s="4">
        <v>1960</v>
      </c>
      <c r="B96" s="4">
        <v>300</v>
      </c>
      <c r="C96" s="4">
        <v>249</v>
      </c>
      <c r="D96" s="4">
        <v>192</v>
      </c>
      <c r="E96" s="4">
        <v>15.4</v>
      </c>
      <c r="F96" s="4">
        <v>11.25</v>
      </c>
      <c r="G96" s="4"/>
    </row>
    <row r="97" spans="1:7" x14ac:dyDescent="0.45">
      <c r="A97" s="4">
        <v>1961</v>
      </c>
      <c r="B97" s="4">
        <v>327</v>
      </c>
      <c r="C97" s="4">
        <v>270</v>
      </c>
      <c r="D97" s="4">
        <v>206</v>
      </c>
      <c r="E97" s="4">
        <v>16.25</v>
      </c>
      <c r="F97" s="4">
        <v>12</v>
      </c>
      <c r="G97" s="4"/>
    </row>
    <row r="98" spans="1:7" x14ac:dyDescent="0.45">
      <c r="A98" s="4">
        <v>1962</v>
      </c>
      <c r="B98" s="4">
        <v>366</v>
      </c>
      <c r="C98" s="4">
        <v>300</v>
      </c>
      <c r="D98" s="4">
        <v>232</v>
      </c>
      <c r="E98" s="4">
        <v>18</v>
      </c>
      <c r="F98" s="4">
        <v>13.3</v>
      </c>
      <c r="G98" s="4"/>
    </row>
    <row r="99" spans="1:7" x14ac:dyDescent="0.45">
      <c r="A99" s="4">
        <v>1963</v>
      </c>
      <c r="B99" s="4">
        <v>403</v>
      </c>
      <c r="C99" s="4">
        <v>337</v>
      </c>
      <c r="D99" s="4">
        <v>255</v>
      </c>
      <c r="E99" s="4">
        <v>19.55</v>
      </c>
      <c r="F99" s="4">
        <v>14.45</v>
      </c>
      <c r="G99" s="4"/>
    </row>
    <row r="100" spans="1:7" x14ac:dyDescent="0.45">
      <c r="A100" s="4">
        <v>1964</v>
      </c>
      <c r="B100" s="4">
        <v>461</v>
      </c>
      <c r="C100" s="4">
        <v>379</v>
      </c>
      <c r="D100" s="4">
        <v>286</v>
      </c>
      <c r="E100" s="4">
        <v>21.45</v>
      </c>
      <c r="F100" s="4">
        <v>16.05</v>
      </c>
      <c r="G100" s="4"/>
    </row>
    <row r="101" spans="1:7" x14ac:dyDescent="0.45">
      <c r="A101" s="4">
        <v>1965</v>
      </c>
      <c r="B101" s="4">
        <v>511</v>
      </c>
      <c r="C101" s="4">
        <v>420</v>
      </c>
      <c r="D101" s="4">
        <v>315</v>
      </c>
      <c r="E101" s="4">
        <v>23.25</v>
      </c>
      <c r="F101" s="4">
        <v>17.350000000000001</v>
      </c>
      <c r="G101" s="4"/>
    </row>
    <row r="102" spans="1:7" x14ac:dyDescent="0.45">
      <c r="A102" s="4">
        <v>1966</v>
      </c>
      <c r="B102" s="4">
        <v>524</v>
      </c>
      <c r="C102" s="4">
        <v>440</v>
      </c>
      <c r="D102" s="4">
        <v>332</v>
      </c>
      <c r="E102" s="4">
        <v>24.4</v>
      </c>
      <c r="F102" s="4">
        <v>18.649999999999999</v>
      </c>
      <c r="G102" s="4"/>
    </row>
    <row r="103" spans="1:7" x14ac:dyDescent="0.45">
      <c r="A103" s="4">
        <v>1967</v>
      </c>
      <c r="B103" s="4">
        <v>593</v>
      </c>
      <c r="C103" s="4">
        <v>488</v>
      </c>
      <c r="D103" s="4">
        <v>359</v>
      </c>
      <c r="E103" s="4">
        <v>26.3</v>
      </c>
      <c r="F103" s="4">
        <v>19.649999999999999</v>
      </c>
      <c r="G103" s="4"/>
    </row>
    <row r="104" spans="1:7" x14ac:dyDescent="0.45">
      <c r="A104" s="4">
        <v>1968</v>
      </c>
      <c r="B104" s="4">
        <v>646</v>
      </c>
      <c r="C104" s="4">
        <v>518</v>
      </c>
      <c r="D104" s="4">
        <v>381</v>
      </c>
      <c r="E104" s="4">
        <v>27.25</v>
      </c>
      <c r="F104" s="4">
        <v>20.7</v>
      </c>
      <c r="G104" s="4"/>
    </row>
    <row r="105" spans="1:7" x14ac:dyDescent="0.45">
      <c r="A105" s="4">
        <v>1969</v>
      </c>
      <c r="B105" s="4">
        <v>703</v>
      </c>
      <c r="C105" s="4">
        <v>573</v>
      </c>
      <c r="D105" s="4">
        <v>405</v>
      </c>
      <c r="E105" s="4">
        <v>29.55</v>
      </c>
      <c r="F105" s="4">
        <v>22.5</v>
      </c>
      <c r="G105" s="4"/>
    </row>
    <row r="106" spans="1:7" x14ac:dyDescent="0.45">
      <c r="A106" s="4">
        <v>1970</v>
      </c>
      <c r="B106" s="4">
        <v>777</v>
      </c>
      <c r="C106" s="4">
        <v>624</v>
      </c>
      <c r="D106" s="4">
        <v>451</v>
      </c>
      <c r="E106" s="4">
        <v>32</v>
      </c>
      <c r="F106" s="4">
        <v>24.45</v>
      </c>
      <c r="G106" s="4"/>
    </row>
    <row r="107" spans="1:7" x14ac:dyDescent="0.45">
      <c r="A107" s="4">
        <v>1971</v>
      </c>
      <c r="B107" s="4">
        <v>848</v>
      </c>
      <c r="C107" s="4">
        <v>696</v>
      </c>
      <c r="D107" s="4">
        <v>501</v>
      </c>
      <c r="E107" s="4">
        <v>35.700000000000003</v>
      </c>
      <c r="F107" s="4">
        <v>26.95</v>
      </c>
      <c r="G107" s="4"/>
    </row>
    <row r="108" spans="1:7" x14ac:dyDescent="0.45">
      <c r="A108" s="4">
        <v>1972</v>
      </c>
      <c r="B108" s="4">
        <v>946</v>
      </c>
      <c r="C108" s="4">
        <v>781</v>
      </c>
      <c r="D108" s="4">
        <v>562</v>
      </c>
      <c r="E108" s="4">
        <v>39.6</v>
      </c>
      <c r="F108" s="4">
        <v>31</v>
      </c>
      <c r="G108" s="4"/>
    </row>
    <row r="109" spans="1:7" x14ac:dyDescent="0.45">
      <c r="A109" s="4">
        <v>1973</v>
      </c>
      <c r="B109" s="4">
        <v>1069</v>
      </c>
      <c r="C109" s="4">
        <v>885</v>
      </c>
      <c r="D109" s="4">
        <v>640</v>
      </c>
      <c r="E109" s="4">
        <v>44.7</v>
      </c>
      <c r="F109" s="4">
        <v>35</v>
      </c>
      <c r="G109" s="4"/>
    </row>
    <row r="110" spans="1:7" x14ac:dyDescent="0.45">
      <c r="A110" s="4">
        <v>1974</v>
      </c>
      <c r="B110" s="4">
        <v>1213</v>
      </c>
      <c r="C110" s="4">
        <v>1006</v>
      </c>
      <c r="D110" s="4">
        <v>713</v>
      </c>
      <c r="E110" s="4">
        <v>52.05</v>
      </c>
      <c r="F110" s="4">
        <v>39.299999999999997</v>
      </c>
      <c r="G110" s="4"/>
    </row>
    <row r="111" spans="1:7" x14ac:dyDescent="0.45">
      <c r="A111" s="4">
        <v>1975</v>
      </c>
      <c r="B111" s="4">
        <v>1276</v>
      </c>
      <c r="C111" s="4">
        <v>1084</v>
      </c>
      <c r="D111" s="4">
        <v>766</v>
      </c>
      <c r="E111" s="4">
        <v>54.55</v>
      </c>
      <c r="F111" s="4">
        <v>40.85</v>
      </c>
      <c r="G111" s="4"/>
    </row>
    <row r="112" spans="1:7" x14ac:dyDescent="0.45">
      <c r="A112" s="4">
        <v>1976</v>
      </c>
      <c r="B112" s="4">
        <v>1290</v>
      </c>
      <c r="C112" s="4">
        <v>1099</v>
      </c>
      <c r="D112" s="4">
        <v>790</v>
      </c>
      <c r="E112" s="4">
        <v>57.25</v>
      </c>
      <c r="F112" s="4">
        <v>43.55</v>
      </c>
      <c r="G112" s="4"/>
    </row>
    <row r="113" spans="1:7" x14ac:dyDescent="0.45">
      <c r="A113" s="4">
        <v>1977</v>
      </c>
      <c r="B113" s="4">
        <v>1315</v>
      </c>
      <c r="C113" s="4">
        <v>1118</v>
      </c>
      <c r="D113" s="4">
        <v>800</v>
      </c>
      <c r="E113" s="4">
        <v>59.75</v>
      </c>
      <c r="F113" s="4">
        <v>45.75</v>
      </c>
      <c r="G113" s="4"/>
    </row>
    <row r="114" spans="1:7" x14ac:dyDescent="0.45">
      <c r="A114" s="4">
        <v>1978</v>
      </c>
      <c r="B114" s="4">
        <v>1346</v>
      </c>
      <c r="C114" s="4">
        <v>1167</v>
      </c>
      <c r="D114" s="4">
        <v>823</v>
      </c>
      <c r="E114" s="4">
        <v>60.45</v>
      </c>
      <c r="F114" s="4">
        <v>46.7</v>
      </c>
      <c r="G114" s="4"/>
    </row>
    <row r="115" spans="1:7" x14ac:dyDescent="0.45">
      <c r="A115" s="4">
        <v>1979</v>
      </c>
      <c r="B115" s="4">
        <v>1419</v>
      </c>
      <c r="C115" s="4">
        <v>1206</v>
      </c>
      <c r="D115" s="4">
        <v>849</v>
      </c>
      <c r="E115" s="4">
        <v>62.85</v>
      </c>
      <c r="F115" s="4">
        <v>49.7</v>
      </c>
      <c r="G115" s="4"/>
    </row>
    <row r="116" spans="1:7" x14ac:dyDescent="0.45">
      <c r="A116" s="4">
        <v>1980</v>
      </c>
      <c r="B116" s="4">
        <v>1482</v>
      </c>
      <c r="C116" s="4">
        <v>1257</v>
      </c>
      <c r="D116" s="4">
        <v>938</v>
      </c>
      <c r="E116" s="4">
        <v>66.2</v>
      </c>
      <c r="F116" s="4">
        <v>50.9</v>
      </c>
      <c r="G116" s="4"/>
    </row>
    <row r="117" spans="1:7" x14ac:dyDescent="0.45">
      <c r="A117" s="4">
        <v>1981</v>
      </c>
      <c r="B117" s="4">
        <v>1639</v>
      </c>
      <c r="C117" s="4">
        <v>1365</v>
      </c>
      <c r="D117" s="4">
        <v>983</v>
      </c>
      <c r="E117" s="4">
        <v>70.099999999999994</v>
      </c>
      <c r="F117" s="4">
        <v>54.35</v>
      </c>
      <c r="G117" s="4"/>
    </row>
    <row r="118" spans="1:7" x14ac:dyDescent="0.45">
      <c r="A118" s="4">
        <v>1982</v>
      </c>
      <c r="B118" s="4">
        <v>1721</v>
      </c>
      <c r="C118" s="4">
        <v>1409</v>
      </c>
      <c r="D118" s="4">
        <v>1014</v>
      </c>
      <c r="E118" s="4">
        <v>76.3</v>
      </c>
      <c r="F118" s="4">
        <v>61.4</v>
      </c>
      <c r="G118" s="4"/>
    </row>
    <row r="119" spans="1:7" x14ac:dyDescent="0.45">
      <c r="A119" s="4">
        <v>1983</v>
      </c>
      <c r="B119" s="4">
        <v>1767</v>
      </c>
      <c r="C119" s="4">
        <v>1483</v>
      </c>
      <c r="D119" s="4">
        <v>1015</v>
      </c>
      <c r="E119" s="4">
        <v>79.7</v>
      </c>
      <c r="F119" s="4">
        <v>65.599999999999994</v>
      </c>
      <c r="G119" s="4"/>
    </row>
    <row r="120" spans="1:7" x14ac:dyDescent="0.45">
      <c r="A120" s="4">
        <v>1984</v>
      </c>
      <c r="B120" s="4">
        <v>1842</v>
      </c>
      <c r="C120" s="4">
        <v>1516</v>
      </c>
      <c r="D120" s="4">
        <v>1065</v>
      </c>
      <c r="E120" s="4">
        <v>82.8</v>
      </c>
      <c r="F120" s="4">
        <v>72.7</v>
      </c>
      <c r="G120" s="4"/>
    </row>
    <row r="121" spans="1:7" x14ac:dyDescent="0.45">
      <c r="A121" s="4">
        <v>1985</v>
      </c>
      <c r="B121" s="4">
        <v>1835</v>
      </c>
      <c r="C121" s="4">
        <v>1528</v>
      </c>
      <c r="D121" s="4">
        <v>1089</v>
      </c>
      <c r="E121" s="4">
        <v>89.7</v>
      </c>
      <c r="F121" s="4">
        <v>77.5</v>
      </c>
      <c r="G121" s="4"/>
    </row>
    <row r="122" spans="1:7" x14ac:dyDescent="0.45">
      <c r="A122" s="4">
        <v>1986</v>
      </c>
      <c r="B122" s="4">
        <v>1807</v>
      </c>
      <c r="C122" s="4">
        <v>1564</v>
      </c>
      <c r="D122" s="4">
        <v>1163</v>
      </c>
      <c r="E122" s="4">
        <v>93.4</v>
      </c>
      <c r="F122" s="4">
        <v>74</v>
      </c>
      <c r="G122" s="4"/>
    </row>
    <row r="123" spans="1:7" x14ac:dyDescent="0.45">
      <c r="A123" s="4">
        <v>1987</v>
      </c>
      <c r="B123" s="4">
        <v>1919</v>
      </c>
      <c r="C123" s="4">
        <v>1588</v>
      </c>
      <c r="D123" s="4">
        <v>1248</v>
      </c>
      <c r="E123" s="4">
        <v>93.6</v>
      </c>
      <c r="F123" s="4">
        <v>70.7</v>
      </c>
      <c r="G123" s="4"/>
    </row>
    <row r="124" spans="1:7" x14ac:dyDescent="0.45">
      <c r="A124" s="4">
        <v>1988</v>
      </c>
      <c r="B124" s="4">
        <v>2048</v>
      </c>
      <c r="C124" s="4">
        <v>1670</v>
      </c>
      <c r="D124" s="4">
        <v>1285</v>
      </c>
      <c r="E124" s="4">
        <v>97.3</v>
      </c>
      <c r="F124" s="4">
        <v>76.5</v>
      </c>
      <c r="G124" s="4"/>
    </row>
    <row r="125" spans="1:7" x14ac:dyDescent="0.45">
      <c r="A125" s="4">
        <v>1989</v>
      </c>
      <c r="B125" s="4">
        <v>2003</v>
      </c>
      <c r="C125" s="4">
        <v>1743</v>
      </c>
      <c r="D125" s="4">
        <v>1344</v>
      </c>
      <c r="E125" s="4">
        <v>102.6</v>
      </c>
      <c r="F125" s="4">
        <v>82</v>
      </c>
      <c r="G125" s="4"/>
    </row>
    <row r="126" spans="1:7" x14ac:dyDescent="0.45">
      <c r="A126" s="4"/>
      <c r="B126" s="4"/>
      <c r="C126" s="4"/>
      <c r="D126" s="4"/>
      <c r="E126" s="4"/>
      <c r="F126" s="4"/>
      <c r="G126" s="4"/>
    </row>
    <row r="127" spans="1:7" x14ac:dyDescent="0.45">
      <c r="A127" s="4">
        <v>1870</v>
      </c>
      <c r="B127" s="4"/>
      <c r="C127" s="4"/>
      <c r="D127" s="4"/>
      <c r="E127" s="4"/>
      <c r="F127" s="4"/>
      <c r="G127" s="4">
        <v>1.43</v>
      </c>
    </row>
    <row r="128" spans="1:7" x14ac:dyDescent="0.45">
      <c r="A128" s="4" t="s">
        <v>260</v>
      </c>
      <c r="B128" s="4"/>
      <c r="C128" s="4"/>
      <c r="D128" s="4"/>
      <c r="E128" s="4"/>
      <c r="F128" s="4"/>
      <c r="G128" s="4">
        <v>1.87</v>
      </c>
    </row>
    <row r="129" spans="1:7" x14ac:dyDescent="0.45">
      <c r="A129" s="4" t="s">
        <v>261</v>
      </c>
      <c r="B129" s="4"/>
      <c r="C129" s="4"/>
      <c r="D129" s="4"/>
      <c r="E129" s="4"/>
      <c r="F129" s="4"/>
      <c r="G129" s="4">
        <v>1.9159999999999999</v>
      </c>
    </row>
    <row r="130" spans="1:7" x14ac:dyDescent="0.45">
      <c r="A130" s="4" t="s">
        <v>262</v>
      </c>
      <c r="B130" s="4"/>
      <c r="C130" s="4"/>
      <c r="D130" s="4"/>
      <c r="E130" s="4"/>
      <c r="F130" s="4"/>
      <c r="G130" s="4">
        <v>1.738</v>
      </c>
    </row>
    <row r="131" spans="1:7" x14ac:dyDescent="0.45">
      <c r="A131" s="4" t="s">
        <v>263</v>
      </c>
      <c r="B131" s="4"/>
      <c r="C131" s="4"/>
      <c r="D131" s="4"/>
      <c r="E131" s="4"/>
      <c r="F131" s="4"/>
      <c r="G131" s="4">
        <v>1.8260000000000001</v>
      </c>
    </row>
    <row r="132" spans="1:7" x14ac:dyDescent="0.45">
      <c r="A132" s="4" t="s">
        <v>264</v>
      </c>
      <c r="B132" s="4"/>
      <c r="C132" s="4"/>
      <c r="D132" s="4"/>
      <c r="E132" s="4"/>
      <c r="F132" s="4"/>
      <c r="G132" s="4">
        <v>1.944</v>
      </c>
    </row>
    <row r="133" spans="1:7" x14ac:dyDescent="0.45">
      <c r="A133" s="4" t="s">
        <v>265</v>
      </c>
      <c r="B133" s="4"/>
      <c r="C133" s="4"/>
      <c r="D133" s="4"/>
      <c r="E133" s="4"/>
      <c r="F133" s="4"/>
      <c r="G133" s="4">
        <v>2.2400000000000002</v>
      </c>
    </row>
    <row r="134" spans="1:7" x14ac:dyDescent="0.45">
      <c r="A134" s="4" t="s">
        <v>266</v>
      </c>
      <c r="B134" s="4"/>
      <c r="C134" s="4"/>
      <c r="D134" s="4"/>
      <c r="E134" s="4"/>
      <c r="F134" s="4"/>
      <c r="G134" s="4">
        <v>2.4820000000000002</v>
      </c>
    </row>
    <row r="135" spans="1:7" x14ac:dyDescent="0.45">
      <c r="A135" s="4">
        <v>1906</v>
      </c>
      <c r="B135" s="4">
        <v>45</v>
      </c>
      <c r="C135" s="4">
        <v>37</v>
      </c>
      <c r="D135" s="4">
        <v>24</v>
      </c>
      <c r="E135" s="4">
        <v>2.2799999999999998</v>
      </c>
      <c r="F135" s="4">
        <v>1.43</v>
      </c>
      <c r="G135" s="4">
        <v>2.33</v>
      </c>
    </row>
    <row r="136" spans="1:7" x14ac:dyDescent="0.45">
      <c r="A136" s="4" t="s">
        <v>267</v>
      </c>
      <c r="B136" s="4"/>
      <c r="C136" s="4"/>
      <c r="D136" s="4"/>
      <c r="E136" s="4"/>
      <c r="F136" s="4"/>
      <c r="G136" s="4">
        <v>3.2133333333333001</v>
      </c>
    </row>
    <row r="137" spans="1:7" x14ac:dyDescent="0.45">
      <c r="A137" s="4" t="s">
        <v>268</v>
      </c>
      <c r="B137" s="4"/>
      <c r="C137" s="4"/>
      <c r="D137" s="4"/>
      <c r="E137" s="4"/>
      <c r="F137" s="4"/>
      <c r="G137" s="4">
        <v>3.2666666666666999</v>
      </c>
    </row>
    <row r="138" spans="1:7" x14ac:dyDescent="0.45">
      <c r="A138" s="4">
        <v>1913</v>
      </c>
      <c r="B138" s="4">
        <v>60</v>
      </c>
      <c r="C138" s="4">
        <v>47</v>
      </c>
      <c r="D138" s="4">
        <v>29</v>
      </c>
      <c r="E138" s="4">
        <v>2.78</v>
      </c>
      <c r="F138" s="4">
        <v>1.65</v>
      </c>
      <c r="G138" s="4">
        <v>3.21</v>
      </c>
    </row>
    <row r="139" spans="1:7" x14ac:dyDescent="0.45">
      <c r="A139" s="4"/>
      <c r="B139" s="4"/>
      <c r="C139" s="4"/>
      <c r="D139" s="4"/>
      <c r="E139" s="4"/>
      <c r="F139" s="4"/>
      <c r="G139" s="4"/>
    </row>
    <row r="140" spans="1:7" x14ac:dyDescent="0.45">
      <c r="A140" s="4">
        <v>1921</v>
      </c>
      <c r="B140" s="4">
        <v>111</v>
      </c>
      <c r="C140" s="4">
        <v>91</v>
      </c>
      <c r="D140" s="4">
        <v>56</v>
      </c>
      <c r="E140" s="4">
        <v>6.03</v>
      </c>
      <c r="F140" s="4">
        <v>3.38</v>
      </c>
      <c r="G140" s="4"/>
    </row>
    <row r="141" spans="1:7" x14ac:dyDescent="0.45">
      <c r="A141" s="4"/>
      <c r="B141" s="4"/>
      <c r="C141" s="4"/>
      <c r="D141" s="4"/>
      <c r="E141" s="4"/>
      <c r="F141" s="4"/>
      <c r="G141" s="4"/>
    </row>
    <row r="142" spans="1:7" x14ac:dyDescent="0.45">
      <c r="A142" s="4" t="s">
        <v>269</v>
      </c>
      <c r="B142" s="4">
        <v>61.5</v>
      </c>
      <c r="C142" s="4">
        <v>49.333333333333002</v>
      </c>
      <c r="D142" s="4">
        <v>34.666666666666998</v>
      </c>
      <c r="E142" s="4">
        <v>3.1933333333333001</v>
      </c>
      <c r="F142" s="4">
        <v>2.1</v>
      </c>
      <c r="G142" s="4"/>
    </row>
    <row r="143" spans="1:7" x14ac:dyDescent="0.45">
      <c r="A143" s="4"/>
      <c r="B143" s="4"/>
      <c r="C143" s="4"/>
      <c r="D143" s="4"/>
      <c r="E143" s="4"/>
      <c r="F143" s="4"/>
      <c r="G143" s="4"/>
    </row>
    <row r="144" spans="1:7" x14ac:dyDescent="0.45">
      <c r="A144" s="4" t="s">
        <v>270</v>
      </c>
      <c r="B144" s="4">
        <v>87.833333333333002</v>
      </c>
      <c r="C144" s="4">
        <v>66.833333333333002</v>
      </c>
      <c r="D144" s="4"/>
      <c r="E144" s="4">
        <v>4.5166666666667004</v>
      </c>
      <c r="F144" s="4">
        <v>3.1916666666667002</v>
      </c>
      <c r="G144" s="4"/>
    </row>
    <row r="145" spans="1:7" x14ac:dyDescent="0.45">
      <c r="A145" s="4" t="s">
        <v>271</v>
      </c>
      <c r="B145" s="4">
        <v>112.2</v>
      </c>
      <c r="C145" s="4">
        <v>90.4</v>
      </c>
      <c r="D145" s="4"/>
      <c r="E145" s="4">
        <v>5.78</v>
      </c>
      <c r="F145" s="4">
        <v>4.18</v>
      </c>
      <c r="G145" s="4"/>
    </row>
    <row r="146" spans="1:7" x14ac:dyDescent="0.45">
      <c r="A146" s="4" t="s">
        <v>272</v>
      </c>
      <c r="B146" s="4">
        <v>175.2</v>
      </c>
      <c r="C146" s="4">
        <v>146.19999999999999</v>
      </c>
      <c r="D146" s="4">
        <v>108.8</v>
      </c>
      <c r="E146" s="4">
        <v>8.9600000000000009</v>
      </c>
      <c r="F146" s="4">
        <v>6.47</v>
      </c>
      <c r="G146" s="4"/>
    </row>
    <row r="147" spans="1:7" x14ac:dyDescent="0.45">
      <c r="A147" s="4" t="s">
        <v>273</v>
      </c>
      <c r="B147" s="4">
        <v>209.6</v>
      </c>
      <c r="C147" s="4">
        <v>175.6</v>
      </c>
      <c r="D147" s="4">
        <v>133</v>
      </c>
      <c r="E147" s="4">
        <v>10.95</v>
      </c>
      <c r="F147" s="4">
        <v>7.87</v>
      </c>
      <c r="G147" s="4"/>
    </row>
    <row r="148" spans="1:7" x14ac:dyDescent="0.45">
      <c r="A148" s="4" t="s">
        <v>274</v>
      </c>
      <c r="B148" s="4">
        <v>270.2</v>
      </c>
      <c r="C148" s="4">
        <v>223.2</v>
      </c>
      <c r="D148" s="4">
        <v>172.6</v>
      </c>
      <c r="E148" s="4">
        <v>13.93</v>
      </c>
      <c r="F148" s="4">
        <v>10.14</v>
      </c>
      <c r="G148" s="4"/>
    </row>
    <row r="149" spans="1:7" x14ac:dyDescent="0.45">
      <c r="A149" s="4" t="s">
        <v>275</v>
      </c>
      <c r="B149" s="4">
        <v>413.6</v>
      </c>
      <c r="C149" s="4">
        <v>341.2</v>
      </c>
      <c r="D149" s="4">
        <v>258.8</v>
      </c>
      <c r="E149" s="4">
        <v>19.7</v>
      </c>
      <c r="F149" s="4">
        <v>14.63</v>
      </c>
      <c r="G149" s="4"/>
    </row>
    <row r="150" spans="1:7" x14ac:dyDescent="0.45">
      <c r="A150" s="4" t="s">
        <v>276</v>
      </c>
      <c r="B150" s="4">
        <v>648.6</v>
      </c>
      <c r="C150" s="4">
        <v>528.6</v>
      </c>
      <c r="D150" s="4">
        <v>385.6</v>
      </c>
      <c r="E150" s="4">
        <v>27.9</v>
      </c>
      <c r="F150" s="4">
        <v>21.19</v>
      </c>
      <c r="G150" s="4"/>
    </row>
    <row r="151" spans="1:7" x14ac:dyDescent="0.45">
      <c r="A151" s="4" t="s">
        <v>277</v>
      </c>
      <c r="B151" s="4">
        <v>1070.4000000000001</v>
      </c>
      <c r="C151" s="4">
        <v>890.4</v>
      </c>
      <c r="D151" s="4">
        <v>636.4</v>
      </c>
      <c r="E151" s="4">
        <v>45.32</v>
      </c>
      <c r="F151" s="4">
        <v>34.619999999999997</v>
      </c>
      <c r="G151" s="4"/>
    </row>
    <row r="152" spans="1:7" x14ac:dyDescent="0.45">
      <c r="A152" s="4" t="s">
        <v>278</v>
      </c>
      <c r="B152" s="4">
        <v>1370.4</v>
      </c>
      <c r="C152" s="4">
        <v>1169.4000000000001</v>
      </c>
      <c r="D152" s="4">
        <v>840</v>
      </c>
      <c r="E152" s="4">
        <v>61.3</v>
      </c>
      <c r="F152" s="4">
        <v>47.32</v>
      </c>
      <c r="G152" s="4"/>
    </row>
    <row r="153" spans="1:7" x14ac:dyDescent="0.45">
      <c r="A153" s="4" t="s">
        <v>279</v>
      </c>
      <c r="B153" s="4">
        <v>1760.8</v>
      </c>
      <c r="C153" s="4">
        <v>1460.2</v>
      </c>
      <c r="D153" s="4">
        <v>1033.2</v>
      </c>
      <c r="E153" s="4">
        <v>79.72</v>
      </c>
      <c r="F153" s="4">
        <v>66.31</v>
      </c>
      <c r="G153" s="4"/>
    </row>
    <row r="154" spans="1:7" x14ac:dyDescent="0.45">
      <c r="A154" s="4" t="s">
        <v>280</v>
      </c>
      <c r="B154" s="4">
        <v>1944.25</v>
      </c>
      <c r="C154" s="4">
        <v>1641.25</v>
      </c>
      <c r="D154" s="4">
        <v>1260</v>
      </c>
      <c r="E154" s="4">
        <v>96.724999999999994</v>
      </c>
      <c r="F154" s="4">
        <v>75.8</v>
      </c>
      <c r="G154" s="4"/>
    </row>
    <row r="155" spans="1:7" x14ac:dyDescent="0.45">
      <c r="A155" s="4"/>
      <c r="B155" s="4"/>
      <c r="C155" s="4"/>
      <c r="D155" s="4"/>
      <c r="E155" s="4"/>
      <c r="F155" s="4"/>
      <c r="G155" s="4"/>
    </row>
    <row r="156" spans="1:7" ht="85.5" x14ac:dyDescent="0.45">
      <c r="A156" s="4" t="s">
        <v>281</v>
      </c>
      <c r="B156" s="4"/>
      <c r="C156" s="4"/>
      <c r="D156" s="4"/>
      <c r="E156" s="4"/>
      <c r="F156" s="4"/>
      <c r="G156" s="4"/>
    </row>
    <row r="157" spans="1:7" ht="71.25" x14ac:dyDescent="0.45">
      <c r="A157" s="4" t="s">
        <v>282</v>
      </c>
      <c r="B157" s="4"/>
      <c r="C157" s="4"/>
      <c r="D157" s="4"/>
      <c r="E157" s="4"/>
      <c r="F157" s="4"/>
      <c r="G157" s="4"/>
    </row>
    <row r="158" spans="1:7" ht="42.75" x14ac:dyDescent="0.45">
      <c r="A158" s="4" t="s">
        <v>283</v>
      </c>
      <c r="B158" s="4"/>
      <c r="C158" s="4"/>
      <c r="D158" s="4"/>
      <c r="E158" s="4"/>
      <c r="F158" s="4"/>
      <c r="G158" s="4"/>
    </row>
    <row r="159" spans="1:7" ht="42.75" x14ac:dyDescent="0.45">
      <c r="A159" s="4" t="s">
        <v>284</v>
      </c>
      <c r="B159" s="4"/>
      <c r="C159" s="4"/>
      <c r="D159" s="4"/>
      <c r="E159" s="4"/>
      <c r="F159" s="4"/>
      <c r="G159" s="4"/>
    </row>
    <row r="160" spans="1:7" ht="42.75" x14ac:dyDescent="0.45">
      <c r="A160" s="4" t="s">
        <v>285</v>
      </c>
      <c r="B160" s="4"/>
      <c r="C160" s="4"/>
      <c r="D160" s="4"/>
      <c r="E160" s="4"/>
      <c r="F160" s="4"/>
      <c r="G160" s="4"/>
    </row>
    <row r="161" spans="1:7" ht="42.75" x14ac:dyDescent="0.45">
      <c r="A161" s="4" t="s">
        <v>286</v>
      </c>
      <c r="B161" s="4"/>
      <c r="C161" s="4"/>
      <c r="D161" s="4"/>
      <c r="E161" s="4"/>
      <c r="F161" s="4"/>
      <c r="G161" s="4"/>
    </row>
    <row r="162" spans="1:7" x14ac:dyDescent="0.45">
      <c r="A162" s="4"/>
      <c r="B162" s="4"/>
      <c r="C162" s="4"/>
      <c r="D162" s="4"/>
      <c r="E162" s="4"/>
      <c r="F162" s="4"/>
      <c r="G162" s="4"/>
    </row>
    <row r="163" spans="1:7" ht="99.75" x14ac:dyDescent="0.45">
      <c r="A163" s="4" t="s">
        <v>287</v>
      </c>
      <c r="B163" s="4"/>
      <c r="C163" s="4"/>
      <c r="D163" s="4"/>
      <c r="E163" s="4"/>
      <c r="F163" s="4"/>
      <c r="G163" s="4"/>
    </row>
    <row r="164" spans="1:7" ht="57" x14ac:dyDescent="0.45">
      <c r="A164" s="4" t="s">
        <v>288</v>
      </c>
      <c r="B164" s="4"/>
      <c r="C164" s="4"/>
      <c r="D164" s="4"/>
      <c r="E164" s="4"/>
      <c r="F164" s="4"/>
      <c r="G164" s="4"/>
    </row>
    <row r="165" spans="1:7" ht="85.5" x14ac:dyDescent="0.45">
      <c r="A165" s="4" t="s">
        <v>289</v>
      </c>
      <c r="B165" s="4"/>
      <c r="C165" s="4"/>
      <c r="D165" s="4"/>
      <c r="E165" s="4"/>
      <c r="F165" s="4"/>
      <c r="G165" s="4"/>
    </row>
    <row r="166" spans="1:7" ht="71.25" x14ac:dyDescent="0.45">
      <c r="A166" s="4" t="s">
        <v>290</v>
      </c>
      <c r="B166" s="4"/>
      <c r="C166" s="4"/>
      <c r="D166" s="4"/>
      <c r="E166" s="4"/>
      <c r="F166" s="4"/>
      <c r="G166" s="4"/>
    </row>
  </sheetData>
  <mergeCells count="7">
    <mergeCell ref="A12:A16"/>
    <mergeCell ref="B12:B16"/>
    <mergeCell ref="C12:C16"/>
    <mergeCell ref="D12:D16"/>
    <mergeCell ref="E12:E16"/>
    <mergeCell ref="F12:F16"/>
    <mergeCell ref="G12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4A54-121D-4255-9480-ABA52EC4F8BF}">
  <dimension ref="A1:C129"/>
  <sheetViews>
    <sheetView topLeftCell="A36" workbookViewId="0">
      <selection activeCell="A51" sqref="A51:XFD51"/>
    </sheetView>
  </sheetViews>
  <sheetFormatPr defaultColWidth="10.6640625" defaultRowHeight="14.25" x14ac:dyDescent="0.45"/>
  <cols>
    <col min="1" max="1" width="31.19921875" customWidth="1"/>
    <col min="2" max="2" width="21.9296875" bestFit="1" customWidth="1"/>
    <col min="3" max="3" width="17.46484375" bestFit="1" customWidth="1"/>
  </cols>
  <sheetData>
    <row r="1" spans="1:3" ht="57" x14ac:dyDescent="0.45">
      <c r="A1" s="2" t="s">
        <v>291</v>
      </c>
      <c r="B1" s="2" t="s">
        <v>1</v>
      </c>
      <c r="C1" s="2" t="s">
        <v>2</v>
      </c>
    </row>
    <row r="2" spans="1:3" ht="57" x14ac:dyDescent="0.45">
      <c r="A2" s="2" t="s">
        <v>292</v>
      </c>
      <c r="B2" s="2"/>
      <c r="C2" s="2"/>
    </row>
    <row r="3" spans="1:3" ht="57" x14ac:dyDescent="0.45">
      <c r="A3" s="2" t="s">
        <v>293</v>
      </c>
      <c r="B3" s="2"/>
      <c r="C3" s="2"/>
    </row>
    <row r="4" spans="1:3" x14ac:dyDescent="0.45">
      <c r="A4" s="2"/>
      <c r="B4" s="2"/>
      <c r="C4" s="2"/>
    </row>
    <row r="5" spans="1:3" x14ac:dyDescent="0.45">
      <c r="A5" s="2" t="s">
        <v>58</v>
      </c>
      <c r="B5" s="2" t="s">
        <v>294</v>
      </c>
      <c r="C5" s="2" t="s">
        <v>295</v>
      </c>
    </row>
    <row r="6" spans="1:3" x14ac:dyDescent="0.45">
      <c r="A6" s="2" t="s">
        <v>136</v>
      </c>
      <c r="B6" s="2" t="s">
        <v>296</v>
      </c>
      <c r="C6" s="2" t="s">
        <v>297</v>
      </c>
    </row>
    <row r="7" spans="1:3" x14ac:dyDescent="0.45">
      <c r="A7" s="2" t="s">
        <v>298</v>
      </c>
      <c r="B7" s="2" t="s">
        <v>299</v>
      </c>
      <c r="C7" s="2" t="s">
        <v>300</v>
      </c>
    </row>
    <row r="8" spans="1:3" x14ac:dyDescent="0.45">
      <c r="A8" s="2"/>
      <c r="B8" s="2" t="s">
        <v>301</v>
      </c>
      <c r="C8" s="2" t="s">
        <v>301</v>
      </c>
    </row>
    <row r="9" spans="1:3" x14ac:dyDescent="0.45">
      <c r="A9" s="2"/>
      <c r="B9" s="2"/>
      <c r="C9" s="2"/>
    </row>
    <row r="10" spans="1:3" x14ac:dyDescent="0.45">
      <c r="A10" s="2">
        <v>1890</v>
      </c>
      <c r="B10" s="2">
        <v>25.485122897800998</v>
      </c>
      <c r="C10" s="2">
        <v>42.961046140470003</v>
      </c>
    </row>
    <row r="11" spans="1:3" x14ac:dyDescent="0.45">
      <c r="A11" s="2">
        <v>1891</v>
      </c>
      <c r="B11" s="2">
        <v>26.002587322122</v>
      </c>
      <c r="C11" s="2">
        <v>42.683788261761002</v>
      </c>
    </row>
    <row r="12" spans="1:3" x14ac:dyDescent="0.45">
      <c r="A12" s="2">
        <v>1892</v>
      </c>
      <c r="B12" s="2">
        <v>26.261319534281999</v>
      </c>
      <c r="C12" s="2">
        <v>43.706539602736001</v>
      </c>
    </row>
    <row r="13" spans="1:3" x14ac:dyDescent="0.45">
      <c r="A13" s="2">
        <v>1893</v>
      </c>
      <c r="B13" s="2">
        <v>26.520051746442</v>
      </c>
      <c r="C13" s="2">
        <v>44.968941351199</v>
      </c>
    </row>
    <row r="14" spans="1:3" x14ac:dyDescent="0.45">
      <c r="A14" s="2">
        <v>1894</v>
      </c>
      <c r="B14" s="2">
        <v>27.425614489004001</v>
      </c>
      <c r="C14" s="2">
        <v>47.058750637632002</v>
      </c>
    </row>
    <row r="15" spans="1:3" x14ac:dyDescent="0.45">
      <c r="A15" s="2">
        <v>1895</v>
      </c>
      <c r="B15" s="2">
        <v>27.943078913324999</v>
      </c>
      <c r="C15" s="2">
        <v>48.350048902136002</v>
      </c>
    </row>
    <row r="16" spans="1:3" x14ac:dyDescent="0.45">
      <c r="A16" s="2">
        <v>1896</v>
      </c>
      <c r="B16" s="2">
        <v>28.589909443726</v>
      </c>
      <c r="C16" s="2">
        <v>49.648283249193</v>
      </c>
    </row>
    <row r="17" spans="1:3" x14ac:dyDescent="0.45">
      <c r="A17" s="2">
        <v>1897</v>
      </c>
      <c r="B17" s="2">
        <v>29.172056921087002</v>
      </c>
      <c r="C17" s="2">
        <v>49.936378511158999</v>
      </c>
    </row>
    <row r="18" spans="1:3" x14ac:dyDescent="0.45">
      <c r="A18" s="2">
        <v>1898</v>
      </c>
      <c r="B18" s="2">
        <v>29.754204398448</v>
      </c>
      <c r="C18" s="2">
        <v>50.098902739402</v>
      </c>
    </row>
    <row r="19" spans="1:3" x14ac:dyDescent="0.45">
      <c r="A19" s="2">
        <v>1899</v>
      </c>
      <c r="B19" s="2">
        <v>30.012936610608001</v>
      </c>
      <c r="C19" s="2">
        <v>51.253898330948999</v>
      </c>
    </row>
    <row r="20" spans="1:3" x14ac:dyDescent="0.45">
      <c r="A20" s="2">
        <v>1900</v>
      </c>
      <c r="B20" s="2">
        <v>30.271668822768</v>
      </c>
      <c r="C20" s="2">
        <v>52.442251195898002</v>
      </c>
    </row>
    <row r="21" spans="1:3" x14ac:dyDescent="0.45">
      <c r="A21" s="2">
        <v>1901</v>
      </c>
      <c r="B21" s="2">
        <v>30.595084087968999</v>
      </c>
      <c r="C21" s="2">
        <v>53.002531657393</v>
      </c>
    </row>
    <row r="22" spans="1:3" x14ac:dyDescent="0.45">
      <c r="A22" s="2">
        <v>1902</v>
      </c>
      <c r="B22" s="2">
        <v>31.047865459250001</v>
      </c>
      <c r="C22" s="2">
        <v>53.401354953640002</v>
      </c>
    </row>
    <row r="23" spans="1:3" x14ac:dyDescent="0.45">
      <c r="A23" s="2">
        <v>1903</v>
      </c>
      <c r="B23" s="2">
        <v>31.30659767141</v>
      </c>
      <c r="C23" s="2">
        <v>53.336578162127999</v>
      </c>
    </row>
    <row r="24" spans="1:3" x14ac:dyDescent="0.45">
      <c r="A24" s="2">
        <v>1904</v>
      </c>
      <c r="B24" s="2">
        <v>32.018111254851</v>
      </c>
      <c r="C24" s="2">
        <v>54.548773120358</v>
      </c>
    </row>
    <row r="25" spans="1:3" x14ac:dyDescent="0.45">
      <c r="A25" s="2">
        <v>1905</v>
      </c>
      <c r="B25" s="2">
        <v>32.988357050452997</v>
      </c>
      <c r="C25" s="2">
        <v>55.609475968628999</v>
      </c>
    </row>
    <row r="26" spans="1:3" x14ac:dyDescent="0.45">
      <c r="A26" s="2">
        <v>1906</v>
      </c>
      <c r="B26" s="2">
        <v>35.510996119017001</v>
      </c>
      <c r="C26" s="2">
        <v>58.693591702094999</v>
      </c>
    </row>
    <row r="27" spans="1:3" x14ac:dyDescent="0.45">
      <c r="A27" s="2">
        <v>1907</v>
      </c>
      <c r="B27" s="2">
        <v>37.257438551100002</v>
      </c>
      <c r="C27" s="2">
        <v>58.747339447355998</v>
      </c>
    </row>
    <row r="28" spans="1:3" x14ac:dyDescent="0.45">
      <c r="A28" s="2">
        <v>1908</v>
      </c>
      <c r="B28" s="2">
        <v>38.551099611902004</v>
      </c>
      <c r="C28" s="2">
        <v>59.611915327007999</v>
      </c>
    </row>
    <row r="29" spans="1:3" x14ac:dyDescent="0.45">
      <c r="A29" s="2">
        <v>1909</v>
      </c>
      <c r="B29" s="2">
        <v>40.232858990944003</v>
      </c>
      <c r="C29" s="2">
        <v>62.145683583321002</v>
      </c>
    </row>
    <row r="30" spans="1:3" x14ac:dyDescent="0.45">
      <c r="A30" s="2">
        <v>1910</v>
      </c>
      <c r="B30" s="2">
        <v>41.138421733506</v>
      </c>
      <c r="C30" s="2">
        <v>62.014070866451</v>
      </c>
    </row>
    <row r="31" spans="1:3" x14ac:dyDescent="0.45">
      <c r="A31" s="2">
        <v>1911</v>
      </c>
      <c r="B31" s="2">
        <v>42.043984476067003</v>
      </c>
      <c r="C31" s="2">
        <v>61.076789359502001</v>
      </c>
    </row>
    <row r="32" spans="1:3" x14ac:dyDescent="0.45">
      <c r="A32" s="2">
        <v>1912</v>
      </c>
      <c r="B32" s="2">
        <v>43.014230271669</v>
      </c>
      <c r="C32" s="2">
        <v>60.709683770364997</v>
      </c>
    </row>
    <row r="33" spans="1:3" x14ac:dyDescent="0.45">
      <c r="A33" s="2">
        <v>1913</v>
      </c>
      <c r="B33" s="2">
        <v>43.723156532988</v>
      </c>
      <c r="C33" s="2">
        <v>62.818820215142999</v>
      </c>
    </row>
    <row r="34" spans="1:3" x14ac:dyDescent="0.45">
      <c r="A34" s="2">
        <v>1914</v>
      </c>
      <c r="B34" s="2">
        <v>44.243208279431002</v>
      </c>
      <c r="C34" s="2">
        <v>63.693131087079998</v>
      </c>
    </row>
    <row r="35" spans="1:3" x14ac:dyDescent="0.45">
      <c r="A35" s="2">
        <v>1915</v>
      </c>
      <c r="B35" s="2">
        <v>44.178525226391002</v>
      </c>
      <c r="C35" s="2">
        <v>55.789484626648999</v>
      </c>
    </row>
    <row r="36" spans="1:3" x14ac:dyDescent="0.45">
      <c r="A36" s="2">
        <v>1916</v>
      </c>
      <c r="B36" s="2">
        <v>47.671410090556002</v>
      </c>
      <c r="C36" s="2">
        <v>52.831730223404001</v>
      </c>
    </row>
    <row r="37" spans="1:3" x14ac:dyDescent="0.45">
      <c r="A37" s="2">
        <v>1917</v>
      </c>
      <c r="B37" s="2">
        <v>57.503234152651999</v>
      </c>
      <c r="C37" s="2">
        <v>49.778981774301997</v>
      </c>
    </row>
    <row r="38" spans="1:3" x14ac:dyDescent="0.45">
      <c r="A38" s="2">
        <v>1918</v>
      </c>
      <c r="B38" s="2">
        <v>74.644243208280002</v>
      </c>
      <c r="C38" s="2">
        <v>50.261402739136003</v>
      </c>
    </row>
    <row r="39" spans="1:3" x14ac:dyDescent="0.45">
      <c r="A39" s="2">
        <v>1919</v>
      </c>
      <c r="B39" s="2">
        <v>96.895213454075005</v>
      </c>
      <c r="C39" s="2">
        <v>59.919107313235997</v>
      </c>
    </row>
    <row r="40" spans="1:3" x14ac:dyDescent="0.45">
      <c r="A40" s="2">
        <v>1920</v>
      </c>
      <c r="B40" s="2">
        <v>112.28978007761999</v>
      </c>
      <c r="C40" s="2">
        <v>69.290146441453999</v>
      </c>
    </row>
    <row r="41" spans="1:3" x14ac:dyDescent="0.45">
      <c r="A41" s="2">
        <v>1921</v>
      </c>
      <c r="B41" s="2">
        <v>115.52393272963</v>
      </c>
      <c r="C41" s="2">
        <v>79.616600195573994</v>
      </c>
    </row>
    <row r="42" spans="1:3" x14ac:dyDescent="0.45">
      <c r="A42" s="2">
        <v>1922</v>
      </c>
      <c r="B42" s="2">
        <v>103.75161707633001</v>
      </c>
      <c r="C42" s="2">
        <v>87.343967588503006</v>
      </c>
    </row>
    <row r="43" spans="1:3" x14ac:dyDescent="0.45">
      <c r="A43" s="2">
        <v>1923</v>
      </c>
      <c r="B43" s="2">
        <v>98.706338939198005</v>
      </c>
      <c r="C43" s="2">
        <v>83.155747236344993</v>
      </c>
    </row>
    <row r="44" spans="1:3" x14ac:dyDescent="0.45">
      <c r="A44" s="2">
        <v>1924</v>
      </c>
      <c r="B44" s="2">
        <v>102.32858990944</v>
      </c>
      <c r="C44" s="2">
        <v>83.678835546627994</v>
      </c>
    </row>
    <row r="45" spans="1:3" x14ac:dyDescent="0.45">
      <c r="A45" s="2">
        <v>1925</v>
      </c>
      <c r="B45" s="2">
        <v>102.97542043983999</v>
      </c>
      <c r="C45" s="2">
        <v>84.483104027755999</v>
      </c>
    </row>
    <row r="46" spans="1:3" x14ac:dyDescent="0.45">
      <c r="A46" s="2">
        <v>1926</v>
      </c>
      <c r="B46" s="2">
        <v>103.75161707633001</v>
      </c>
      <c r="C46" s="2">
        <v>88.304580655825006</v>
      </c>
    </row>
    <row r="47" spans="1:3" x14ac:dyDescent="0.45">
      <c r="A47" s="2">
        <v>1927</v>
      </c>
      <c r="B47" s="2">
        <v>103.62225097024999</v>
      </c>
      <c r="C47" s="2">
        <v>89.216953382805002</v>
      </c>
    </row>
    <row r="48" spans="1:3" x14ac:dyDescent="0.45">
      <c r="A48" s="2">
        <v>1928</v>
      </c>
      <c r="B48" s="2">
        <v>103.62225097024999</v>
      </c>
      <c r="C48" s="2">
        <v>88.815241606368005</v>
      </c>
    </row>
    <row r="49" spans="1:3" x14ac:dyDescent="0.45">
      <c r="A49" s="2">
        <v>1929</v>
      </c>
      <c r="B49" s="2">
        <v>105.69210866752999</v>
      </c>
      <c r="C49" s="2">
        <v>90.486301263593006</v>
      </c>
    </row>
    <row r="50" spans="1:3" x14ac:dyDescent="0.45">
      <c r="A50" s="2">
        <v>1930</v>
      </c>
      <c r="B50" s="2">
        <v>106.20957309185</v>
      </c>
      <c r="C50" s="2">
        <v>92.522052494562999</v>
      </c>
    </row>
    <row r="51" spans="1:3" x14ac:dyDescent="0.45">
      <c r="A51" s="2">
        <v>1931</v>
      </c>
      <c r="B51" s="2">
        <v>107.76196636480999</v>
      </c>
      <c r="C51" s="2">
        <v>99.042451022124993</v>
      </c>
    </row>
    <row r="52" spans="1:3" x14ac:dyDescent="0.45">
      <c r="A52" s="2">
        <v>1932</v>
      </c>
      <c r="B52" s="2">
        <v>103.36351875808001</v>
      </c>
      <c r="C52" s="2">
        <v>103.02757954575</v>
      </c>
    </row>
    <row r="53" spans="1:3" x14ac:dyDescent="0.45">
      <c r="A53" s="2">
        <v>1933</v>
      </c>
      <c r="B53" s="2">
        <v>101.81112548512</v>
      </c>
      <c r="C53" s="2">
        <v>106.89748615729999</v>
      </c>
    </row>
    <row r="54" spans="1:3" x14ac:dyDescent="0.45">
      <c r="A54" s="2">
        <v>1934</v>
      </c>
      <c r="B54" s="2">
        <v>99.094437257438997</v>
      </c>
      <c r="C54" s="2">
        <v>105.62547309136001</v>
      </c>
    </row>
    <row r="55" spans="1:3" x14ac:dyDescent="0.45">
      <c r="A55" s="2">
        <v>1935</v>
      </c>
      <c r="B55" s="2">
        <v>97.024579560155004</v>
      </c>
      <c r="C55" s="2">
        <v>104.48849408868</v>
      </c>
    </row>
    <row r="56" spans="1:3" x14ac:dyDescent="0.45">
      <c r="A56" s="2">
        <v>1936</v>
      </c>
      <c r="B56" s="2">
        <v>94.954721862872006</v>
      </c>
      <c r="C56" s="2">
        <v>100.48853912525</v>
      </c>
    </row>
    <row r="57" spans="1:3" x14ac:dyDescent="0.45">
      <c r="A57" s="2">
        <v>1937</v>
      </c>
      <c r="B57" s="2">
        <v>94.307891332471002</v>
      </c>
      <c r="C57" s="2">
        <v>95.193087606329996</v>
      </c>
    </row>
    <row r="58" spans="1:3" x14ac:dyDescent="0.45">
      <c r="A58" s="2">
        <v>1938</v>
      </c>
      <c r="B58" s="2">
        <v>97.930142302717002</v>
      </c>
      <c r="C58" s="2">
        <v>98.680930129315001</v>
      </c>
    </row>
    <row r="59" spans="1:3" x14ac:dyDescent="0.45">
      <c r="A59" s="2">
        <v>1939</v>
      </c>
      <c r="B59" s="2">
        <v>100</v>
      </c>
      <c r="C59" s="2">
        <v>100</v>
      </c>
    </row>
    <row r="60" spans="1:3" x14ac:dyDescent="0.45">
      <c r="A60" s="2">
        <v>1940</v>
      </c>
      <c r="B60" s="2">
        <v>102.97542043983999</v>
      </c>
      <c r="C60" s="2">
        <v>94.256117719795995</v>
      </c>
    </row>
    <row r="61" spans="1:3" x14ac:dyDescent="0.45">
      <c r="A61" s="2">
        <v>1941</v>
      </c>
      <c r="B61" s="2">
        <v>110.73738680466001</v>
      </c>
      <c r="C61" s="2">
        <v>87.873591896115997</v>
      </c>
    </row>
    <row r="62" spans="1:3" x14ac:dyDescent="0.45">
      <c r="A62" s="2">
        <v>1942</v>
      </c>
      <c r="B62" s="2">
        <v>125</v>
      </c>
      <c r="C62" s="2">
        <v>87</v>
      </c>
    </row>
    <row r="63" spans="1:3" x14ac:dyDescent="0.45">
      <c r="A63" s="2">
        <v>1943</v>
      </c>
      <c r="B63" s="2">
        <v>134</v>
      </c>
      <c r="C63" s="2">
        <v>90</v>
      </c>
    </row>
    <row r="64" spans="1:3" x14ac:dyDescent="0.45">
      <c r="A64" s="2">
        <v>1944</v>
      </c>
      <c r="B64" s="2">
        <v>143</v>
      </c>
      <c r="C64" s="2">
        <v>94</v>
      </c>
    </row>
    <row r="65" spans="1:3" x14ac:dyDescent="0.45">
      <c r="A65" s="2">
        <v>1945</v>
      </c>
      <c r="B65" s="2">
        <v>153</v>
      </c>
      <c r="C65" s="2">
        <v>101</v>
      </c>
    </row>
    <row r="66" spans="1:3" x14ac:dyDescent="0.45">
      <c r="A66" s="2">
        <v>1946</v>
      </c>
      <c r="B66" s="2">
        <v>169</v>
      </c>
      <c r="C66" s="2">
        <v>110</v>
      </c>
    </row>
    <row r="67" spans="1:3" x14ac:dyDescent="0.45">
      <c r="A67" s="2">
        <v>1947</v>
      </c>
      <c r="B67" s="2">
        <v>183</v>
      </c>
      <c r="C67" s="2">
        <v>113</v>
      </c>
    </row>
    <row r="68" spans="1:3" x14ac:dyDescent="0.45">
      <c r="A68" s="2">
        <v>1948</v>
      </c>
      <c r="B68" s="2">
        <v>193</v>
      </c>
      <c r="C68" s="2">
        <v>119</v>
      </c>
    </row>
    <row r="69" spans="1:3" x14ac:dyDescent="0.45">
      <c r="A69" s="2">
        <v>1949</v>
      </c>
      <c r="B69" s="2">
        <v>195</v>
      </c>
      <c r="C69" s="2">
        <v>121</v>
      </c>
    </row>
    <row r="70" spans="1:3" x14ac:dyDescent="0.45">
      <c r="A70" s="2">
        <v>1950</v>
      </c>
      <c r="B70" s="2">
        <v>197</v>
      </c>
      <c r="C70" s="2">
        <v>123</v>
      </c>
    </row>
    <row r="71" spans="1:3" x14ac:dyDescent="0.45">
      <c r="A71" s="2">
        <v>1951</v>
      </c>
      <c r="B71" s="2">
        <v>206</v>
      </c>
      <c r="C71" s="2">
        <v>121</v>
      </c>
    </row>
    <row r="72" spans="1:3" x14ac:dyDescent="0.45">
      <c r="A72" s="2">
        <v>1952</v>
      </c>
      <c r="B72" s="2">
        <v>212</v>
      </c>
      <c r="C72" s="2">
        <v>124</v>
      </c>
    </row>
    <row r="73" spans="1:3" x14ac:dyDescent="0.45">
      <c r="A73" s="2">
        <v>1953</v>
      </c>
      <c r="B73" s="2">
        <v>215</v>
      </c>
      <c r="C73" s="2">
        <v>126</v>
      </c>
    </row>
    <row r="74" spans="1:3" x14ac:dyDescent="0.45">
      <c r="A74" s="2">
        <v>1954</v>
      </c>
      <c r="B74" s="2">
        <v>218</v>
      </c>
      <c r="C74" s="2">
        <v>126</v>
      </c>
    </row>
    <row r="75" spans="1:3" x14ac:dyDescent="0.45">
      <c r="A75" s="2">
        <v>1955</v>
      </c>
      <c r="B75" s="2">
        <v>224</v>
      </c>
      <c r="C75" s="2">
        <v>129</v>
      </c>
    </row>
    <row r="76" spans="1:3" x14ac:dyDescent="0.45">
      <c r="A76" s="2">
        <v>1956</v>
      </c>
      <c r="B76" s="2">
        <v>233</v>
      </c>
      <c r="C76" s="2">
        <v>132</v>
      </c>
    </row>
    <row r="77" spans="1:3" x14ac:dyDescent="0.45">
      <c r="A77" s="2">
        <v>1957</v>
      </c>
      <c r="B77" s="2">
        <v>244</v>
      </c>
      <c r="C77" s="2">
        <v>135</v>
      </c>
    </row>
    <row r="78" spans="1:3" x14ac:dyDescent="0.45">
      <c r="A78" s="2">
        <v>1958</v>
      </c>
      <c r="B78" s="2">
        <v>252</v>
      </c>
      <c r="C78" s="2">
        <v>138</v>
      </c>
    </row>
    <row r="79" spans="1:3" x14ac:dyDescent="0.45">
      <c r="A79" s="2">
        <v>1959</v>
      </c>
      <c r="B79" s="2">
        <v>260</v>
      </c>
      <c r="C79" s="2">
        <v>143</v>
      </c>
    </row>
    <row r="80" spans="1:3" x14ac:dyDescent="0.45">
      <c r="A80" s="2">
        <v>1960</v>
      </c>
      <c r="B80" s="2">
        <v>272</v>
      </c>
      <c r="C80" s="2">
        <v>147</v>
      </c>
    </row>
    <row r="81" spans="1:3" x14ac:dyDescent="0.45">
      <c r="A81" s="2">
        <v>1961</v>
      </c>
      <c r="B81" s="2">
        <v>289</v>
      </c>
      <c r="C81" s="2">
        <v>153</v>
      </c>
    </row>
    <row r="82" spans="1:3" x14ac:dyDescent="0.45">
      <c r="A82" s="2">
        <v>1962</v>
      </c>
      <c r="B82" s="2">
        <v>310</v>
      </c>
      <c r="C82" s="2">
        <v>158</v>
      </c>
    </row>
    <row r="83" spans="1:3" x14ac:dyDescent="0.45">
      <c r="A83" s="2">
        <v>1963</v>
      </c>
      <c r="B83" s="2">
        <v>332</v>
      </c>
      <c r="C83" s="2">
        <v>164</v>
      </c>
    </row>
    <row r="84" spans="1:3" x14ac:dyDescent="0.45">
      <c r="A84" s="2">
        <v>1964</v>
      </c>
      <c r="B84" s="2">
        <v>358</v>
      </c>
      <c r="C84" s="2">
        <v>171</v>
      </c>
    </row>
    <row r="85" spans="1:3" x14ac:dyDescent="0.45">
      <c r="A85" s="2">
        <v>1965</v>
      </c>
      <c r="B85" s="2">
        <v>384</v>
      </c>
      <c r="C85" s="2">
        <v>176</v>
      </c>
    </row>
    <row r="86" spans="1:3" x14ac:dyDescent="0.45">
      <c r="A86" s="2">
        <v>1966</v>
      </c>
      <c r="B86" s="2">
        <v>412</v>
      </c>
      <c r="C86" s="2">
        <v>182</v>
      </c>
    </row>
    <row r="87" spans="1:3" x14ac:dyDescent="0.45">
      <c r="A87" s="2">
        <v>1967</v>
      </c>
      <c r="B87" s="2">
        <v>439</v>
      </c>
      <c r="C87" s="2">
        <v>186</v>
      </c>
    </row>
    <row r="88" spans="1:3" x14ac:dyDescent="0.45">
      <c r="A88" s="2">
        <v>1968</v>
      </c>
      <c r="B88" s="2">
        <v>460</v>
      </c>
      <c r="C88" s="2">
        <v>191</v>
      </c>
    </row>
    <row r="89" spans="1:3" x14ac:dyDescent="0.45">
      <c r="A89" s="2">
        <v>1969</v>
      </c>
      <c r="B89" s="2">
        <v>488</v>
      </c>
      <c r="C89" s="2">
        <v>198</v>
      </c>
    </row>
    <row r="90" spans="1:3" x14ac:dyDescent="0.45">
      <c r="A90" s="2">
        <v>1970</v>
      </c>
      <c r="B90" s="2">
        <v>534</v>
      </c>
      <c r="C90" s="2">
        <v>207</v>
      </c>
    </row>
    <row r="91" spans="1:3" x14ac:dyDescent="0.45">
      <c r="A91" s="2">
        <v>1971</v>
      </c>
      <c r="B91" s="2">
        <v>601</v>
      </c>
      <c r="C91" s="2">
        <v>218</v>
      </c>
    </row>
    <row r="92" spans="1:3" x14ac:dyDescent="0.45">
      <c r="A92" s="2">
        <v>1972</v>
      </c>
      <c r="B92" s="2">
        <v>667</v>
      </c>
      <c r="C92" s="2">
        <v>226</v>
      </c>
    </row>
    <row r="93" spans="1:3" x14ac:dyDescent="0.45">
      <c r="A93" s="2">
        <v>1973</v>
      </c>
      <c r="B93" s="2">
        <v>747</v>
      </c>
      <c r="C93" s="2">
        <v>231</v>
      </c>
    </row>
    <row r="94" spans="1:3" x14ac:dyDescent="0.45">
      <c r="A94" s="2">
        <v>1974</v>
      </c>
      <c r="B94" s="2">
        <v>838</v>
      </c>
      <c r="C94" s="2">
        <v>236</v>
      </c>
    </row>
    <row r="95" spans="1:3" x14ac:dyDescent="0.45">
      <c r="A95" s="2">
        <v>1975</v>
      </c>
      <c r="B95" s="2">
        <v>901</v>
      </c>
      <c r="C95" s="2">
        <v>242</v>
      </c>
    </row>
    <row r="96" spans="1:3" x14ac:dyDescent="0.45">
      <c r="A96" s="2">
        <v>1976</v>
      </c>
      <c r="B96" s="2">
        <v>920</v>
      </c>
      <c r="C96" s="2">
        <v>245</v>
      </c>
    </row>
    <row r="97" spans="1:3" x14ac:dyDescent="0.45">
      <c r="A97" s="2">
        <v>1977</v>
      </c>
      <c r="B97" s="2">
        <v>942</v>
      </c>
      <c r="C97" s="2">
        <v>247</v>
      </c>
    </row>
    <row r="98" spans="1:3" x14ac:dyDescent="0.45">
      <c r="A98" s="2">
        <v>1978</v>
      </c>
      <c r="B98" s="2">
        <v>972</v>
      </c>
      <c r="C98" s="2">
        <v>254</v>
      </c>
    </row>
    <row r="99" spans="1:3" x14ac:dyDescent="0.45">
      <c r="A99" s="2">
        <v>1979</v>
      </c>
      <c r="B99" s="2">
        <v>1004</v>
      </c>
      <c r="C99" s="2">
        <v>250</v>
      </c>
    </row>
    <row r="100" spans="1:3" x14ac:dyDescent="0.45">
      <c r="A100" s="2">
        <v>1980</v>
      </c>
      <c r="B100" s="2">
        <v>1058</v>
      </c>
      <c r="C100" s="2">
        <v>254</v>
      </c>
    </row>
    <row r="101" spans="1:3" x14ac:dyDescent="0.45">
      <c r="A101" s="2">
        <v>1981</v>
      </c>
      <c r="B101" s="2">
        <v>1124</v>
      </c>
      <c r="C101" s="2">
        <v>251</v>
      </c>
    </row>
    <row r="102" spans="1:3" x14ac:dyDescent="0.45">
      <c r="A102" s="2">
        <v>1982</v>
      </c>
      <c r="B102" s="2">
        <v>1203</v>
      </c>
      <c r="C102" s="2">
        <v>253</v>
      </c>
    </row>
    <row r="103" spans="1:3" x14ac:dyDescent="0.45">
      <c r="A103" s="2">
        <v>1983</v>
      </c>
      <c r="B103" s="2">
        <v>1248</v>
      </c>
      <c r="C103" s="2">
        <v>259</v>
      </c>
    </row>
    <row r="104" spans="1:3" x14ac:dyDescent="0.45">
      <c r="A104" s="2">
        <v>1984</v>
      </c>
      <c r="B104" s="2">
        <v>1283</v>
      </c>
      <c r="C104" s="2">
        <v>258</v>
      </c>
    </row>
    <row r="105" spans="1:3" x14ac:dyDescent="0.45">
      <c r="A105" s="2">
        <v>1985</v>
      </c>
      <c r="B105" s="2">
        <v>1323</v>
      </c>
      <c r="C105" s="2">
        <v>259</v>
      </c>
    </row>
    <row r="106" spans="1:3" x14ac:dyDescent="0.45">
      <c r="A106" s="2">
        <v>1986</v>
      </c>
      <c r="B106" s="2">
        <v>1370</v>
      </c>
      <c r="C106" s="2">
        <v>267</v>
      </c>
    </row>
    <row r="107" spans="1:3" x14ac:dyDescent="0.45">
      <c r="A107" s="2">
        <v>1987</v>
      </c>
      <c r="B107" s="2">
        <v>1403</v>
      </c>
      <c r="C107" s="2">
        <v>268</v>
      </c>
    </row>
    <row r="108" spans="1:3" x14ac:dyDescent="0.45">
      <c r="A108" s="2">
        <v>1988</v>
      </c>
      <c r="B108" s="2">
        <v>1452</v>
      </c>
      <c r="C108" s="2">
        <v>273</v>
      </c>
    </row>
    <row r="109" spans="1:3" x14ac:dyDescent="0.45">
      <c r="A109" s="2">
        <v>1989</v>
      </c>
      <c r="B109" s="2">
        <v>1507</v>
      </c>
      <c r="C109" s="2">
        <v>274</v>
      </c>
    </row>
    <row r="110" spans="1:3" x14ac:dyDescent="0.45">
      <c r="A110" s="2">
        <v>1990</v>
      </c>
      <c r="B110" s="2">
        <v>1595</v>
      </c>
      <c r="C110" s="2">
        <v>272</v>
      </c>
    </row>
    <row r="111" spans="1:3" x14ac:dyDescent="0.45">
      <c r="A111" s="2">
        <v>1991</v>
      </c>
      <c r="B111" s="2">
        <v>1706</v>
      </c>
      <c r="C111" s="2">
        <v>277</v>
      </c>
    </row>
    <row r="112" spans="1:3" x14ac:dyDescent="0.45">
      <c r="A112" s="2">
        <v>1992</v>
      </c>
      <c r="B112" s="2">
        <v>1788</v>
      </c>
      <c r="C112" s="2">
        <v>280</v>
      </c>
    </row>
    <row r="113" spans="1:3" x14ac:dyDescent="0.45">
      <c r="A113" s="2">
        <v>1993</v>
      </c>
      <c r="B113" s="2">
        <v>1836</v>
      </c>
      <c r="C113" s="2">
        <v>278</v>
      </c>
    </row>
    <row r="114" spans="1:3" x14ac:dyDescent="0.45">
      <c r="A114" s="2">
        <v>1994</v>
      </c>
      <c r="B114" s="2">
        <v>1862</v>
      </c>
      <c r="C114" s="2">
        <v>280</v>
      </c>
    </row>
    <row r="115" spans="1:3" x14ac:dyDescent="0.45">
      <c r="A115" s="2">
        <v>1995</v>
      </c>
      <c r="B115" s="2">
        <v>1887</v>
      </c>
      <c r="C115" s="2">
        <v>279</v>
      </c>
    </row>
    <row r="116" spans="1:3" x14ac:dyDescent="0.45">
      <c r="A116" s="2">
        <v>1996</v>
      </c>
      <c r="B116" s="2">
        <v>1910</v>
      </c>
      <c r="C116" s="2">
        <v>280</v>
      </c>
    </row>
    <row r="117" spans="1:3" x14ac:dyDescent="0.45">
      <c r="A117" s="2">
        <v>1997</v>
      </c>
      <c r="B117" s="2">
        <v>1919</v>
      </c>
      <c r="C117" s="2">
        <v>280</v>
      </c>
    </row>
    <row r="118" spans="1:3" x14ac:dyDescent="0.45">
      <c r="A118" s="2">
        <v>1998</v>
      </c>
      <c r="B118" s="2">
        <v>1932</v>
      </c>
      <c r="C118" s="2">
        <v>282</v>
      </c>
    </row>
    <row r="119" spans="1:3" x14ac:dyDescent="0.45">
      <c r="A119" s="2">
        <v>1999</v>
      </c>
      <c r="B119" s="2">
        <v>1938</v>
      </c>
      <c r="C119" s="2">
        <v>280</v>
      </c>
    </row>
    <row r="120" spans="1:3" x14ac:dyDescent="0.45">
      <c r="A120" s="2">
        <v>2000</v>
      </c>
      <c r="B120" s="2">
        <v>1963</v>
      </c>
      <c r="C120" s="2">
        <v>279</v>
      </c>
    </row>
    <row r="121" spans="1:3" x14ac:dyDescent="0.45">
      <c r="A121" s="2">
        <v>2001</v>
      </c>
      <c r="B121" s="2">
        <v>2011</v>
      </c>
      <c r="C121" s="2">
        <v>284</v>
      </c>
    </row>
    <row r="122" spans="1:3" x14ac:dyDescent="0.45">
      <c r="A122" s="2">
        <v>2002</v>
      </c>
      <c r="B122" s="2">
        <v>2047</v>
      </c>
      <c r="C122" s="2">
        <v>287</v>
      </c>
    </row>
    <row r="123" spans="1:3" x14ac:dyDescent="0.45">
      <c r="A123" s="2">
        <v>2003</v>
      </c>
      <c r="B123" s="2">
        <v>2076</v>
      </c>
      <c r="C123" s="2">
        <v>289</v>
      </c>
    </row>
    <row r="124" spans="1:3" x14ac:dyDescent="0.45">
      <c r="A124" s="2">
        <v>2004</v>
      </c>
      <c r="B124" s="2">
        <v>2095</v>
      </c>
      <c r="C124" s="2">
        <v>289</v>
      </c>
    </row>
    <row r="125" spans="1:3" x14ac:dyDescent="0.45">
      <c r="A125" s="2">
        <v>2005</v>
      </c>
      <c r="B125" s="2">
        <v>2115</v>
      </c>
      <c r="C125" s="2">
        <v>289</v>
      </c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ht="28.5" x14ac:dyDescent="0.45">
      <c r="A128" s="2" t="s">
        <v>302</v>
      </c>
      <c r="B128" s="2"/>
      <c r="C128" s="2"/>
    </row>
    <row r="129" spans="1:3" ht="28.5" x14ac:dyDescent="0.45">
      <c r="A129" s="2" t="s">
        <v>303</v>
      </c>
      <c r="B129" s="2"/>
      <c r="C129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F A A B Q S w M E F A A C A A g A z I h 7 W W n a z 5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r 0 n X 2 s N G H c W 3 0 o X 6 w A w B Q S w M E F A A C A A g A z I h 7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y I e 1 n 5 A y c I z w I A A J 0 M A A A T A B w A R m 9 y b X V s Y X M v U 2 V j d G l v b j E u b S C i G A A o o B Q A A A A A A A A A A A A A A A A A A A A A A A A A A A D t l c 1 O G z E Q x + + R e A d r u S R S E q 3 3 A 7 J U O V A C / U B U V U O F V I I q Z 3 d g V / H a y H a U 0 I i 3 4 d I + Q F 8 g L 9 b Z B A W 1 3 e m h h U M l c s l 6 b I / n 5 / l 7 x k L q C q 3 Y c P 3 P X z Q a N h c G M n a m z c T m A I 7 1 m Q S 3 1 W D 4 G + q p S Q E t h / M U Z L d a M 9 Z 6 0 j w q J H Q P t H K g n G 1 6 B 3 u j j x a M H Z 0 I l x c w H Q 3 0 T E k t M j t 6 1 e W x G D d 5 q z u X d u 6 1 2 k x N p W w z Z 6 b Q a q 9 P 2 R z 9 e X g f w P r c x f k b B 2 X f 2 8 x 7 7 e N C Z X 1 v t c y 7 u D 0 f C C c u 7 r 1 s e 4 e q 4 5 b f H F h 2 b X Q 5 t R 5 6 O h V j D P U 9 j r W D 1 y A y D L P 5 y 4 F t d n 6 / Y F / K Y S q k M L Z f B X j R 2 v g + v b k G V u q s u C y W X x 8 c n x q h 7 K U 2 5 Y G W 0 1 J V q 2 y z J p L 2 Y u G t r q L L X u K W N A f F M p z + N I M C L 5 F N V c Y G p n D V 9 x A m T h u 7 x w Z 4 C b l N c 4 V 2 W e A e d q K V c P Y K 8 u W d d G D Q h W H l 8 k 6 p 1 b R i + + o K r A M p K z 9 K p D k 7 F g 6 u t C l w z J O d X o c n i c + a h W J H G M Y E V I t h b j z M R 8 U n 1 M 1 t m y 2 8 N U x Q b w 7 r z V G 9 O a 4 3 7 9 S b d + v N v X p z U m / m P m H n h J 0 A 5 Q Q p J 1 A 5 w c o J W E 7 Q c g K X E 7 w B w R s Q v A H B G x C 8 A c E b E L w B w R s Q v M F v v N V L G T / + S 0 E P 4 6 d 4 K C G R g J B I Q E i 9 L C I B I Z G A k E h A S C Q g J B I Q E o I L C c F F B G 9 E 8 E Y E b 0 S V E o I 3 I n g j g j c i e C O C N y J 4 Y 4 I 3 J n h j g j c m e G O q d h K 8 8 U + 8 t 6 2 t R q H q + 9 R D e 9 9 + 6 K K s G b S 8 R + / y O 8 8 N f n U L u A 9 L S 2 d V p 9 Z F S C 6 / 5 w q Y F C q b F c Z h m R K X 6 y p l 2 L 4 Z Y 1 l T k J c 4 4 L 1 d H + t O L / l P G v R f K C 9 8 A u X 1 U M / P 4 q s u o s v e 6 b J Q Q q 7 l 9 w G E l B q b o s p g j u p K / E 7 g + z E K K g m T P v d 9 1 N b Z R p H Y L P E D Z e l g 1 S 2 H a Y 4 N 8 w s r S h b 4 X f Z W 5 C Z H r 2 D c P 8 j x j 5 L 5 A V B L A Q I t A B Q A A g A I A M y I e 1 l p 2 s + W p w A A A P c A A A A S A A A A A A A A A A A A A A A A A A A A A A B D b 2 5 m a W c v U G F j a 2 F n Z S 5 4 b W x Q S w E C L Q A U A A I A C A D M i H t Z U 3 I 4 L J s A A A D h A A A A E w A A A A A A A A A A A A A A A A D z A A A A W 0 N v b n R l b n R f V H l w Z X N d L n h t b F B L A Q I t A B Q A A g A I A M y I e 1 n 5 A y c I z w I A A J 0 M A A A T A A A A A A A A A A A A A A A A A N s B A A B G b 3 J t d W x h c y 9 T Z W N 0 a W 9 u M S 5 t U E s F B g A A A A A D A A M A w g A A A P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5 E A A A A A A A A j E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d v c m t z a G V l d D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x M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T U 6 M z c 6 N T c u N D I 0 O T A x N l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c u M T V h L i B C c m F u Y 2 h l b i B k Z X M g W n d l a X R l b i B 1 b m Q g R H J p d H R l b i B T Z W t 0 b 3 J z O i B E d X J j a H N j a G 5 p d H R s a W N o Z S B N b 2 5 h d H N n Z W j D p G x 0 Z X I g Z G V y I G 3 D p G 5 u b G l j a G V u I E F u Z 2 V z d G V s b H R l b i B u Y W N o I E t h d G V n b 3 J p Z W 4 g M T k 2 O C 0 x O T k w I C h p b i B G c m F u a 2 V u K S A o M S k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c u M T V i L i B C c m F u Y 2 h l b i B k Z X M g W n d l a X R l b i B 1 b m Q g R H J p d H R l b i B T Z W t 0 b 3 J z O i B E d X J j a H N j a G 5 p d H R s a W N o Z S B N b 2 5 h d H N n Z W j D p G x 0 Z X I g Z G V y I H d l a W J s a W N o Z W 4 g Q W 5 n Z X N 0 Z W x s d G V u I G 5 h Y 2 g g S 2 F 0 Z W d v c m l l b i A x O T Y 4 L T E 5 O T A g K G l u I E Z y Y W 5 r Z W 4 p I C g x K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j Q 1 N D N m M C 0 w O D M z L T Q 1 M j E t O W E 3 M y 0 1 Z D g x M m J k N m Y y O T M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r c 2 h l Z X Q v Q X V 0 b 1 J l b W 9 2 Z W R D b 2 x 1 b W 5 z M S 5 7 R y 4 x N W E u I E J y Y W 5 j a G V u I G R l c y B a d 2 V p d G V u I H V u Z C B E c m l 0 d G V u I F N l a 3 R v c n M 6 I E R 1 c m N o c 2 N o b m l 0 d G x p Y 2 h l I E 1 v b m F 0 c 2 d l a M O k b H R l c i B k Z X I g b c O k b m 5 s a W N o Z W 4 g Q W 5 n Z X N 0 Z W x s d G V u I G 5 h Y 2 g g S 2 F 0 Z W d v c m l l b i A x O T Y 4 L T E 5 O T A g K G l u I E Z y Y W 5 r Z W 4 p I C g x K S w w f S Z x d W 9 0 O y w m c X V v d D t T Z W N 0 a W 9 u M S 9 X b 3 J r c 2 h l Z X Q v Q X V 0 b 1 J l b W 9 2 Z W R D b 2 x 1 b W 5 z M S 5 7 Q 2 9 s d W 1 u M i w x f S Z x d W 9 0 O y w m c X V v d D t T Z W N 0 a W 9 u M S 9 X b 3 J r c 2 h l Z X Q v Q X V 0 b 1 J l b W 9 2 Z W R D b 2 x 1 b W 5 z M S 5 7 Q 2 9 s d W 1 u M y w y f S Z x d W 9 0 O y w m c X V v d D t T Z W N 0 a W 9 u M S 9 X b 3 J r c 2 h l Z X Q v Q X V 0 b 1 J l b W 9 2 Z W R D b 2 x 1 b W 5 z M S 5 7 Q 2 9 s d W 1 u N C w z f S Z x d W 9 0 O y w m c X V v d D t T Z W N 0 a W 9 u M S 9 X b 3 J r c 2 h l Z X Q v Q X V 0 b 1 J l b W 9 2 Z W R D b 2 x 1 b W 5 z M S 5 7 Q 2 9 s d W 1 u N S w 0 f S Z x d W 9 0 O y w m c X V v d D t T Z W N 0 a W 9 u M S 9 X b 3 J r c 2 h l Z X Q v Q X V 0 b 1 J l b W 9 2 Z W R D b 2 x 1 b W 5 z M S 5 7 Q 2 9 s d W 1 u N i w 1 f S Z x d W 9 0 O y w m c X V v d D t T Z W N 0 a W 9 u M S 9 X b 3 J r c 2 h l Z X Q v Q X V 0 b 1 J l b W 9 2 Z W R D b 2 x 1 b W 5 z M S 5 7 Q 2 9 s d W 1 u N y w 2 f S Z x d W 9 0 O y w m c X V v d D t T Z W N 0 a W 9 u M S 9 X b 3 J r c 2 h l Z X Q v Q X V 0 b 1 J l b W 9 2 Z W R D b 2 x 1 b W 5 z M S 5 7 Q 2 9 s d W 1 u O C w 3 f S Z x d W 9 0 O y w m c X V v d D t T Z W N 0 a W 9 u M S 9 X b 3 J r c 2 h l Z X Q v Q X V 0 b 1 J l b W 9 2 Z W R D b 2 x 1 b W 5 z M S 5 7 Q 2 9 s d W 1 u O S w 4 f S Z x d W 9 0 O y w m c X V v d D t T Z W N 0 a W 9 u M S 9 X b 3 J r c 2 h l Z X Q v Q X V 0 b 1 J l b W 9 2 Z W R D b 2 x 1 b W 5 z M S 5 7 Q 2 9 s d W 1 u M T A s O X 0 m c X V v d D s s J n F 1 b 3 Q 7 U 2 V j d G l v b j E v V 2 9 y a 3 N o Z W V 0 L 0 F 1 d G 9 S Z W 1 v d m V k Q 2 9 s d W 1 u c z E u e 0 N v b H V t b j E x L D E w f S Z x d W 9 0 O y w m c X V v d D t T Z W N 0 a W 9 u M S 9 X b 3 J r c 2 h l Z X Q v Q X V 0 b 1 J l b W 9 2 Z W R D b 2 x 1 b W 5 z M S 5 7 Q 2 9 s d W 1 u M T I s M T F 9 J n F 1 b 3 Q 7 L C Z x d W 9 0 O 1 N l Y 3 R p b 2 4 x L 1 d v c m t z a G V l d C 9 B d X R v U m V t b 3 Z l Z E N v b H V t b n M x L n t D b 2 x 1 b W 4 x M y w x M n 0 m c X V v d D s s J n F 1 b 3 Q 7 U 2 V j d G l v b j E v V 2 9 y a 3 N o Z W V 0 L 0 F 1 d G 9 S Z W 1 v d m V k Q 2 9 s d W 1 u c z E u e 0 N v b H V t b j E 0 L D E z f S Z x d W 9 0 O y w m c X V v d D t T Z W N 0 a W 9 u M S 9 X b 3 J r c 2 h l Z X Q v Q X V 0 b 1 J l b W 9 2 Z W R D b 2 x 1 b W 5 z M S 5 7 Q 2 9 s d W 1 u M T U s M T R 9 J n F 1 b 3 Q 7 L C Z x d W 9 0 O 1 N l Y 3 R p b 2 4 x L 1 d v c m t z a G V l d C 9 B d X R v U m V t b 3 Z l Z E N v b H V t b n M x L n t D b 2 x 1 b W 4 x N i w x N X 0 m c X V v d D s s J n F 1 b 3 Q 7 U 2 V j d G l v b j E v V 2 9 y a 3 N o Z W V 0 L 0 F 1 d G 9 S Z W 1 v d m V k Q 2 9 s d W 1 u c z E u e 0 N v b H V t b j E 3 L D E 2 f S Z x d W 9 0 O y w m c X V v d D t T Z W N 0 a W 9 u M S 9 X b 3 J r c 2 h l Z X Q v Q X V 0 b 1 J l b W 9 2 Z W R D b 2 x 1 b W 5 z M S 5 7 Q 2 9 s d W 1 u M T g s M T d 9 J n F 1 b 3 Q 7 L C Z x d W 9 0 O 1 N l Y 3 R p b 2 4 x L 1 d v c m t z a G V l d C 9 B d X R v U m V t b 3 Z l Z E N v b H V t b n M x L n t D b 2 x 1 b W 4 x O S w x O H 0 m c X V v d D s s J n F 1 b 3 Q 7 U 2 V j d G l v b j E v V 2 9 y a 3 N o Z W V 0 L 0 F 1 d G 9 S Z W 1 v d m V k Q 2 9 s d W 1 u c z E u e 0 N v b H V t b j I w L D E 5 f S Z x d W 9 0 O y w m c X V v d D t T Z W N 0 a W 9 u M S 9 X b 3 J r c 2 h l Z X Q v Q X V 0 b 1 J l b W 9 2 Z W R D b 2 x 1 b W 5 z M S 5 7 Q 2 9 s d W 1 u M j E s M j B 9 J n F 1 b 3 Q 7 L C Z x d W 9 0 O 1 N l Y 3 R p b 2 4 x L 1 d v c m t z a G V l d C 9 B d X R v U m V t b 3 Z l Z E N v b H V t b n M x L n t D b 2 x 1 b W 4 y M i w y M X 0 m c X V v d D s s J n F 1 b 3 Q 7 U 2 V j d G l v b j E v V 2 9 y a 3 N o Z W V 0 L 0 F 1 d G 9 S Z W 1 v d m V k Q 2 9 s d W 1 u c z E u e 0 N v b H V t b j I z L D I y f S Z x d W 9 0 O y w m c X V v d D t T Z W N 0 a W 9 u M S 9 X b 3 J r c 2 h l Z X Q v Q X V 0 b 1 J l b W 9 2 Z W R D b 2 x 1 b W 5 z M S 5 7 Q 2 9 s d W 1 u M j Q s M j N 9 J n F 1 b 3 Q 7 L C Z x d W 9 0 O 1 N l Y 3 R p b 2 4 x L 1 d v c m t z a G V l d C 9 B d X R v U m V t b 3 Z l Z E N v b H V t b n M x L n t D b 2 x 1 b W 4 y N S w y N H 0 m c X V v d D s s J n F 1 b 3 Q 7 U 2 V j d G l v b j E v V 2 9 y a 3 N o Z W V 0 L 0 F 1 d G 9 S Z W 1 v d m V k Q 2 9 s d W 1 u c z E u e 0 N v b H V t b j I 2 L D I 1 f S Z x d W 9 0 O y w m c X V v d D t T Z W N 0 a W 9 u M S 9 X b 3 J r c 2 h l Z X Q v Q X V 0 b 1 J l b W 9 2 Z W R D b 2 x 1 b W 5 z M S 5 7 Q 2 9 s d W 1 u M j c s M j Z 9 J n F 1 b 3 Q 7 L C Z x d W 9 0 O 1 N l Y 3 R p b 2 4 x L 1 d v c m t z a G V l d C 9 B d X R v U m V t b 3 Z l Z E N v b H V t b n M x L n t D b 2 x 1 b W 4 y O C w y N 3 0 m c X V v d D s s J n F 1 b 3 Q 7 U 2 V j d G l v b j E v V 2 9 y a 3 N o Z W V 0 L 0 F 1 d G 9 S Z W 1 v d m V k Q 2 9 s d W 1 u c z E u e 0 c u M T V i L i B C c m F u Y 2 h l b i B k Z X M g W n d l a X R l b i B 1 b m Q g R H J p d H R l b i B T Z W t 0 b 3 J z O i B E d X J j a H N j a G 5 p d H R s a W N o Z S B N b 2 5 h d H N n Z W j D p G x 0 Z X I g Z G V y I H d l a W J s a W N o Z W 4 g Q W 5 n Z X N 0 Z W x s d G V u I G 5 h Y 2 g g S 2 F 0 Z W d v c m l l b i A x O T Y 4 L T E 5 O T A g K G l u I E Z y Y W 5 r Z W 4 p I C g x K S w y O H 0 m c X V v d D s s J n F 1 b 3 Q 7 U 2 V j d G l v b j E v V 2 9 y a 3 N o Z W V 0 L 0 F 1 d G 9 S Z W 1 v d m V k Q 2 9 s d W 1 u c z E u e 0 N v b H V t b j M w L D I 5 f S Z x d W 9 0 O y w m c X V v d D t T Z W N 0 a W 9 u M S 9 X b 3 J r c 2 h l Z X Q v Q X V 0 b 1 J l b W 9 2 Z W R D b 2 x 1 b W 5 z M S 5 7 Q 2 9 s d W 1 u M z E s M z B 9 J n F 1 b 3 Q 7 L C Z x d W 9 0 O 1 N l Y 3 R p b 2 4 x L 1 d v c m t z a G V l d C 9 B d X R v U m V t b 3 Z l Z E N v b H V t b n M x L n t D b 2 x 1 b W 4 z M i w z M X 0 m c X V v d D s s J n F 1 b 3 Q 7 U 2 V j d G l v b j E v V 2 9 y a 3 N o Z W V 0 L 0 F 1 d G 9 S Z W 1 v d m V k Q 2 9 s d W 1 u c z E u e 0 N v b H V t b j M z L D M y f S Z x d W 9 0 O y w m c X V v d D t T Z W N 0 a W 9 u M S 9 X b 3 J r c 2 h l Z X Q v Q X V 0 b 1 J l b W 9 2 Z W R D b 2 x 1 b W 5 z M S 5 7 Q 2 9 s d W 1 u M z Q s M z N 9 J n F 1 b 3 Q 7 L C Z x d W 9 0 O 1 N l Y 3 R p b 2 4 x L 1 d v c m t z a G V l d C 9 B d X R v U m V t b 3 Z l Z E N v b H V t b n M x L n t D b 2 x 1 b W 4 z N S w z N H 0 m c X V v d D s s J n F 1 b 3 Q 7 U 2 V j d G l v b j E v V 2 9 y a 3 N o Z W V 0 L 0 F 1 d G 9 S Z W 1 v d m V k Q 2 9 s d W 1 u c z E u e 0 N v b H V t b j M 2 L D M 1 f S Z x d W 9 0 O y w m c X V v d D t T Z W N 0 a W 9 u M S 9 X b 3 J r c 2 h l Z X Q v Q X V 0 b 1 J l b W 9 2 Z W R D b 2 x 1 b W 5 z M S 5 7 Q 2 9 s d W 1 u M z c s M z Z 9 J n F 1 b 3 Q 7 L C Z x d W 9 0 O 1 N l Y 3 R p b 2 4 x L 1 d v c m t z a G V l d C 9 B d X R v U m V t b 3 Z l Z E N v b H V t b n M x L n t D b 2 x 1 b W 4 z O C w z N 3 0 m c X V v d D s s J n F 1 b 3 Q 7 U 2 V j d G l v b j E v V 2 9 y a 3 N o Z W V 0 L 0 F 1 d G 9 S Z W 1 v d m V k Q 2 9 s d W 1 u c z E u e 0 N v b H V t b j M 5 L D M 4 f S Z x d W 9 0 O y w m c X V v d D t T Z W N 0 a W 9 u M S 9 X b 3 J r c 2 h l Z X Q v Q X V 0 b 1 J l b W 9 2 Z W R D b 2 x 1 b W 5 z M S 5 7 Q 2 9 s d W 1 u N D A s M z l 9 J n F 1 b 3 Q 7 L C Z x d W 9 0 O 1 N l Y 3 R p b 2 4 x L 1 d v c m t z a G V l d C 9 B d X R v U m V t b 3 Z l Z E N v b H V t b n M x L n t D b 2 x 1 b W 4 0 M S w 0 M H 0 m c X V v d D s s J n F 1 b 3 Q 7 U 2 V j d G l v b j E v V 2 9 y a 3 N o Z W V 0 L 0 F 1 d G 9 S Z W 1 v d m V k Q 2 9 s d W 1 u c z E u e 0 N v b H V t b j Q y L D Q x f S Z x d W 9 0 O y w m c X V v d D t T Z W N 0 a W 9 u M S 9 X b 3 J r c 2 h l Z X Q v Q X V 0 b 1 J l b W 9 2 Z W R D b 2 x 1 b W 5 z M S 5 7 Q 2 9 s d W 1 u N D M s N D J 9 J n F 1 b 3 Q 7 L C Z x d W 9 0 O 1 N l Y 3 R p b 2 4 x L 1 d v c m t z a G V l d C 9 B d X R v U m V t b 3 Z l Z E N v b H V t b n M x L n t D b 2 x 1 b W 4 0 N C w 0 M 3 0 m c X V v d D s s J n F 1 b 3 Q 7 U 2 V j d G l v b j E v V 2 9 y a 3 N o Z W V 0 L 0 F 1 d G 9 S Z W 1 v d m V k Q 2 9 s d W 1 u c z E u e 0 N v b H V t b j Q 1 L D Q 0 f S Z x d W 9 0 O y w m c X V v d D t T Z W N 0 a W 9 u M S 9 X b 3 J r c 2 h l Z X Q v Q X V 0 b 1 J l b W 9 2 Z W R D b 2 x 1 b W 5 z M S 5 7 Q 2 9 s d W 1 u N D Y s N D V 9 J n F 1 b 3 Q 7 L C Z x d W 9 0 O 1 N l Y 3 R p b 2 4 x L 1 d v c m t z a G V l d C 9 B d X R v U m V t b 3 Z l Z E N v b H V t b n M x L n t D b 2 x 1 b W 4 0 N y w 0 N n 0 m c X V v d D s s J n F 1 b 3 Q 7 U 2 V j d G l v b j E v V 2 9 y a 3 N o Z W V 0 L 0 F 1 d G 9 S Z W 1 v d m V k Q 2 9 s d W 1 u c z E u e 0 N v b H V t b j Q 4 L D Q 3 f S Z x d W 9 0 O y w m c X V v d D t T Z W N 0 a W 9 u M S 9 X b 3 J r c 2 h l Z X Q v Q X V 0 b 1 J l b W 9 2 Z W R D b 2 x 1 b W 5 z M S 5 7 Q 2 9 s d W 1 u N D k s N D h 9 J n F 1 b 3 Q 7 L C Z x d W 9 0 O 1 N l Y 3 R p b 2 4 x L 1 d v c m t z a G V l d C 9 B d X R v U m V t b 3 Z l Z E N v b H V t b n M x L n t D b 2 x 1 b W 4 1 M C w 0 O X 0 m c X V v d D s s J n F 1 b 3 Q 7 U 2 V j d G l v b j E v V 2 9 y a 3 N o Z W V 0 L 0 F 1 d G 9 S Z W 1 v d m V k Q 2 9 s d W 1 u c z E u e 0 N v b H V t b j U x L D U w f S Z x d W 9 0 O y w m c X V v d D t T Z W N 0 a W 9 u M S 9 X b 3 J r c 2 h l Z X Q v Q X V 0 b 1 J l b W 9 2 Z W R D b 2 x 1 b W 5 z M S 5 7 Q 2 9 s d W 1 u N T I s N T F 9 J n F 1 b 3 Q 7 L C Z x d W 9 0 O 1 N l Y 3 R p b 2 4 x L 1 d v c m t z a G V l d C 9 B d X R v U m V t b 3 Z l Z E N v b H V t b n M x L n t D b 2 x 1 b W 4 1 M y w 1 M n 0 m c X V v d D s s J n F 1 b 3 Q 7 U 2 V j d G l v b j E v V 2 9 y a 3 N o Z W V 0 L 0 F 1 d G 9 S Z W 1 v d m V k Q 2 9 s d W 1 u c z E u e 0 N v b H V t b j U 0 L D U z f S Z x d W 9 0 O y w m c X V v d D t T Z W N 0 a W 9 u M S 9 X b 3 J r c 2 h l Z X Q v Q X V 0 b 1 J l b W 9 2 Z W R D b 2 x 1 b W 5 z M S 5 7 Q 2 9 s d W 1 u N T U s N T R 9 J n F 1 b 3 Q 7 L C Z x d W 9 0 O 1 N l Y 3 R p b 2 4 x L 1 d v c m t z a G V l d C 9 B d X R v U m V t b 3 Z l Z E N v b H V t b n M x L n t D b 2 x 1 b W 4 1 N i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1 d v c m t z a G V l d C 9 B d X R v U m V t b 3 Z l Z E N v b H V t b n M x L n t H L j E 1 Y S 4 g Q n J h b m N o Z W 4 g Z G V z I F p 3 Z W l 0 Z W 4 g d W 5 k I E R y a X R 0 Z W 4 g U 2 V r d G 9 y c z o g R H V y Y 2 h z Y 2 h u a X R 0 b G l j a G U g T W 9 u Y X R z Z 2 V o w 6 R s d G V y I G R l c i B t w 6 R u b m x p Y 2 h l b i B B b m d l c 3 R l b G x 0 Z W 4 g b m F j a C B L Y X R l Z 2 9 y a W V u I D E 5 N j g t M T k 5 M C A o a W 4 g R n J h b m t l b i k g K D E p L D B 9 J n F 1 b 3 Q 7 L C Z x d W 9 0 O 1 N l Y 3 R p b 2 4 x L 1 d v c m t z a G V l d C 9 B d X R v U m V t b 3 Z l Z E N v b H V t b n M x L n t D b 2 x 1 b W 4 y L D F 9 J n F 1 b 3 Q 7 L C Z x d W 9 0 O 1 N l Y 3 R p b 2 4 x L 1 d v c m t z a G V l d C 9 B d X R v U m V t b 3 Z l Z E N v b H V t b n M x L n t D b 2 x 1 b W 4 z L D J 9 J n F 1 b 3 Q 7 L C Z x d W 9 0 O 1 N l Y 3 R p b 2 4 x L 1 d v c m t z a G V l d C 9 B d X R v U m V t b 3 Z l Z E N v b H V t b n M x L n t D b 2 x 1 b W 4 0 L D N 9 J n F 1 b 3 Q 7 L C Z x d W 9 0 O 1 N l Y 3 R p b 2 4 x L 1 d v c m t z a G V l d C 9 B d X R v U m V t b 3 Z l Z E N v b H V t b n M x L n t D b 2 x 1 b W 4 1 L D R 9 J n F 1 b 3 Q 7 L C Z x d W 9 0 O 1 N l Y 3 R p b 2 4 x L 1 d v c m t z a G V l d C 9 B d X R v U m V t b 3 Z l Z E N v b H V t b n M x L n t D b 2 x 1 b W 4 2 L D V 9 J n F 1 b 3 Q 7 L C Z x d W 9 0 O 1 N l Y 3 R p b 2 4 x L 1 d v c m t z a G V l d C 9 B d X R v U m V t b 3 Z l Z E N v b H V t b n M x L n t D b 2 x 1 b W 4 3 L D Z 9 J n F 1 b 3 Q 7 L C Z x d W 9 0 O 1 N l Y 3 R p b 2 4 x L 1 d v c m t z a G V l d C 9 B d X R v U m V t b 3 Z l Z E N v b H V t b n M x L n t D b 2 x 1 b W 4 4 L D d 9 J n F 1 b 3 Q 7 L C Z x d W 9 0 O 1 N l Y 3 R p b 2 4 x L 1 d v c m t z a G V l d C 9 B d X R v U m V t b 3 Z l Z E N v b H V t b n M x L n t D b 2 x 1 b W 4 5 L D h 9 J n F 1 b 3 Q 7 L C Z x d W 9 0 O 1 N l Y 3 R p b 2 4 x L 1 d v c m t z a G V l d C 9 B d X R v U m V t b 3 Z l Z E N v b H V t b n M x L n t D b 2 x 1 b W 4 x M C w 5 f S Z x d W 9 0 O y w m c X V v d D t T Z W N 0 a W 9 u M S 9 X b 3 J r c 2 h l Z X Q v Q X V 0 b 1 J l b W 9 2 Z W R D b 2 x 1 b W 5 z M S 5 7 Q 2 9 s d W 1 u M T E s M T B 9 J n F 1 b 3 Q 7 L C Z x d W 9 0 O 1 N l Y 3 R p b 2 4 x L 1 d v c m t z a G V l d C 9 B d X R v U m V t b 3 Z l Z E N v b H V t b n M x L n t D b 2 x 1 b W 4 x M i w x M X 0 m c X V v d D s s J n F 1 b 3 Q 7 U 2 V j d G l v b j E v V 2 9 y a 3 N o Z W V 0 L 0 F 1 d G 9 S Z W 1 v d m V k Q 2 9 s d W 1 u c z E u e 0 N v b H V t b j E z L D E y f S Z x d W 9 0 O y w m c X V v d D t T Z W N 0 a W 9 u M S 9 X b 3 J r c 2 h l Z X Q v Q X V 0 b 1 J l b W 9 2 Z W R D b 2 x 1 b W 5 z M S 5 7 Q 2 9 s d W 1 u M T Q s M T N 9 J n F 1 b 3 Q 7 L C Z x d W 9 0 O 1 N l Y 3 R p b 2 4 x L 1 d v c m t z a G V l d C 9 B d X R v U m V t b 3 Z l Z E N v b H V t b n M x L n t D b 2 x 1 b W 4 x N S w x N H 0 m c X V v d D s s J n F 1 b 3 Q 7 U 2 V j d G l v b j E v V 2 9 y a 3 N o Z W V 0 L 0 F 1 d G 9 S Z W 1 v d m V k Q 2 9 s d W 1 u c z E u e 0 N v b H V t b j E 2 L D E 1 f S Z x d W 9 0 O y w m c X V v d D t T Z W N 0 a W 9 u M S 9 X b 3 J r c 2 h l Z X Q v Q X V 0 b 1 J l b W 9 2 Z W R D b 2 x 1 b W 5 z M S 5 7 Q 2 9 s d W 1 u M T c s M T Z 9 J n F 1 b 3 Q 7 L C Z x d W 9 0 O 1 N l Y 3 R p b 2 4 x L 1 d v c m t z a G V l d C 9 B d X R v U m V t b 3 Z l Z E N v b H V t b n M x L n t D b 2 x 1 b W 4 x O C w x N 3 0 m c X V v d D s s J n F 1 b 3 Q 7 U 2 V j d G l v b j E v V 2 9 y a 3 N o Z W V 0 L 0 F 1 d G 9 S Z W 1 v d m V k Q 2 9 s d W 1 u c z E u e 0 N v b H V t b j E 5 L D E 4 f S Z x d W 9 0 O y w m c X V v d D t T Z W N 0 a W 9 u M S 9 X b 3 J r c 2 h l Z X Q v Q X V 0 b 1 J l b W 9 2 Z W R D b 2 x 1 b W 5 z M S 5 7 Q 2 9 s d W 1 u M j A s M T l 9 J n F 1 b 3 Q 7 L C Z x d W 9 0 O 1 N l Y 3 R p b 2 4 x L 1 d v c m t z a G V l d C 9 B d X R v U m V t b 3 Z l Z E N v b H V t b n M x L n t D b 2 x 1 b W 4 y M S w y M H 0 m c X V v d D s s J n F 1 b 3 Q 7 U 2 V j d G l v b j E v V 2 9 y a 3 N o Z W V 0 L 0 F 1 d G 9 S Z W 1 v d m V k Q 2 9 s d W 1 u c z E u e 0 N v b H V t b j I y L D I x f S Z x d W 9 0 O y w m c X V v d D t T Z W N 0 a W 9 u M S 9 X b 3 J r c 2 h l Z X Q v Q X V 0 b 1 J l b W 9 2 Z W R D b 2 x 1 b W 5 z M S 5 7 Q 2 9 s d W 1 u M j M s M j J 9 J n F 1 b 3 Q 7 L C Z x d W 9 0 O 1 N l Y 3 R p b 2 4 x L 1 d v c m t z a G V l d C 9 B d X R v U m V t b 3 Z l Z E N v b H V t b n M x L n t D b 2 x 1 b W 4 y N C w y M 3 0 m c X V v d D s s J n F 1 b 3 Q 7 U 2 V j d G l v b j E v V 2 9 y a 3 N o Z W V 0 L 0 F 1 d G 9 S Z W 1 v d m V k Q 2 9 s d W 1 u c z E u e 0 N v b H V t b j I 1 L D I 0 f S Z x d W 9 0 O y w m c X V v d D t T Z W N 0 a W 9 u M S 9 X b 3 J r c 2 h l Z X Q v Q X V 0 b 1 J l b W 9 2 Z W R D b 2 x 1 b W 5 z M S 5 7 Q 2 9 s d W 1 u M j Y s M j V 9 J n F 1 b 3 Q 7 L C Z x d W 9 0 O 1 N l Y 3 R p b 2 4 x L 1 d v c m t z a G V l d C 9 B d X R v U m V t b 3 Z l Z E N v b H V t b n M x L n t D b 2 x 1 b W 4 y N y w y N n 0 m c X V v d D s s J n F 1 b 3 Q 7 U 2 V j d G l v b j E v V 2 9 y a 3 N o Z W V 0 L 0 F 1 d G 9 S Z W 1 v d m V k Q 2 9 s d W 1 u c z E u e 0 N v b H V t b j I 4 L D I 3 f S Z x d W 9 0 O y w m c X V v d D t T Z W N 0 a W 9 u M S 9 X b 3 J r c 2 h l Z X Q v Q X V 0 b 1 J l b W 9 2 Z W R D b 2 x 1 b W 5 z M S 5 7 R y 4 x N W I u I E J y Y W 5 j a G V u I G R l c y B a d 2 V p d G V u I H V u Z C B E c m l 0 d G V u I F N l a 3 R v c n M 6 I E R 1 c m N o c 2 N o b m l 0 d G x p Y 2 h l I E 1 v b m F 0 c 2 d l a M O k b H R l c i B k Z X I g d 2 V p Y m x p Y 2 h l b i B B b m d l c 3 R l b G x 0 Z W 4 g b m F j a C B L Y X R l Z 2 9 y a W V u I D E 5 N j g t M T k 5 M C A o a W 4 g R n J h b m t l b i k g K D E p L D I 4 f S Z x d W 9 0 O y w m c X V v d D t T Z W N 0 a W 9 u M S 9 X b 3 J r c 2 h l Z X Q v Q X V 0 b 1 J l b W 9 2 Z W R D b 2 x 1 b W 5 z M S 5 7 Q 2 9 s d W 1 u M z A s M j l 9 J n F 1 b 3 Q 7 L C Z x d W 9 0 O 1 N l Y 3 R p b 2 4 x L 1 d v c m t z a G V l d C 9 B d X R v U m V t b 3 Z l Z E N v b H V t b n M x L n t D b 2 x 1 b W 4 z M S w z M H 0 m c X V v d D s s J n F 1 b 3 Q 7 U 2 V j d G l v b j E v V 2 9 y a 3 N o Z W V 0 L 0 F 1 d G 9 S Z W 1 v d m V k Q 2 9 s d W 1 u c z E u e 0 N v b H V t b j M y L D M x f S Z x d W 9 0 O y w m c X V v d D t T Z W N 0 a W 9 u M S 9 X b 3 J r c 2 h l Z X Q v Q X V 0 b 1 J l b W 9 2 Z W R D b 2 x 1 b W 5 z M S 5 7 Q 2 9 s d W 1 u M z M s M z J 9 J n F 1 b 3 Q 7 L C Z x d W 9 0 O 1 N l Y 3 R p b 2 4 x L 1 d v c m t z a G V l d C 9 B d X R v U m V t b 3 Z l Z E N v b H V t b n M x L n t D b 2 x 1 b W 4 z N C w z M 3 0 m c X V v d D s s J n F 1 b 3 Q 7 U 2 V j d G l v b j E v V 2 9 y a 3 N o Z W V 0 L 0 F 1 d G 9 S Z W 1 v d m V k Q 2 9 s d W 1 u c z E u e 0 N v b H V t b j M 1 L D M 0 f S Z x d W 9 0 O y w m c X V v d D t T Z W N 0 a W 9 u M S 9 X b 3 J r c 2 h l Z X Q v Q X V 0 b 1 J l b W 9 2 Z W R D b 2 x 1 b W 5 z M S 5 7 Q 2 9 s d W 1 u M z Y s M z V 9 J n F 1 b 3 Q 7 L C Z x d W 9 0 O 1 N l Y 3 R p b 2 4 x L 1 d v c m t z a G V l d C 9 B d X R v U m V t b 3 Z l Z E N v b H V t b n M x L n t D b 2 x 1 b W 4 z N y w z N n 0 m c X V v d D s s J n F 1 b 3 Q 7 U 2 V j d G l v b j E v V 2 9 y a 3 N o Z W V 0 L 0 F 1 d G 9 S Z W 1 v d m V k Q 2 9 s d W 1 u c z E u e 0 N v b H V t b j M 4 L D M 3 f S Z x d W 9 0 O y w m c X V v d D t T Z W N 0 a W 9 u M S 9 X b 3 J r c 2 h l Z X Q v Q X V 0 b 1 J l b W 9 2 Z W R D b 2 x 1 b W 5 z M S 5 7 Q 2 9 s d W 1 u M z k s M z h 9 J n F 1 b 3 Q 7 L C Z x d W 9 0 O 1 N l Y 3 R p b 2 4 x L 1 d v c m t z a G V l d C 9 B d X R v U m V t b 3 Z l Z E N v b H V t b n M x L n t D b 2 x 1 b W 4 0 M C w z O X 0 m c X V v d D s s J n F 1 b 3 Q 7 U 2 V j d G l v b j E v V 2 9 y a 3 N o Z W V 0 L 0 F 1 d G 9 S Z W 1 v d m V k Q 2 9 s d W 1 u c z E u e 0 N v b H V t b j Q x L D Q w f S Z x d W 9 0 O y w m c X V v d D t T Z W N 0 a W 9 u M S 9 X b 3 J r c 2 h l Z X Q v Q X V 0 b 1 J l b W 9 2 Z W R D b 2 x 1 b W 5 z M S 5 7 Q 2 9 s d W 1 u N D I s N D F 9 J n F 1 b 3 Q 7 L C Z x d W 9 0 O 1 N l Y 3 R p b 2 4 x L 1 d v c m t z a G V l d C 9 B d X R v U m V t b 3 Z l Z E N v b H V t b n M x L n t D b 2 x 1 b W 4 0 M y w 0 M n 0 m c X V v d D s s J n F 1 b 3 Q 7 U 2 V j d G l v b j E v V 2 9 y a 3 N o Z W V 0 L 0 F 1 d G 9 S Z W 1 v d m V k Q 2 9 s d W 1 u c z E u e 0 N v b H V t b j Q 0 L D Q z f S Z x d W 9 0 O y w m c X V v d D t T Z W N 0 a W 9 u M S 9 X b 3 J r c 2 h l Z X Q v Q X V 0 b 1 J l b W 9 2 Z W R D b 2 x 1 b W 5 z M S 5 7 Q 2 9 s d W 1 u N D U s N D R 9 J n F 1 b 3 Q 7 L C Z x d W 9 0 O 1 N l Y 3 R p b 2 4 x L 1 d v c m t z a G V l d C 9 B d X R v U m V t b 3 Z l Z E N v b H V t b n M x L n t D b 2 x 1 b W 4 0 N i w 0 N X 0 m c X V v d D s s J n F 1 b 3 Q 7 U 2 V j d G l v b j E v V 2 9 y a 3 N o Z W V 0 L 0 F 1 d G 9 S Z W 1 v d m V k Q 2 9 s d W 1 u c z E u e 0 N v b H V t b j Q 3 L D Q 2 f S Z x d W 9 0 O y w m c X V v d D t T Z W N 0 a W 9 u M S 9 X b 3 J r c 2 h l Z X Q v Q X V 0 b 1 J l b W 9 2 Z W R D b 2 x 1 b W 5 z M S 5 7 Q 2 9 s d W 1 u N D g s N D d 9 J n F 1 b 3 Q 7 L C Z x d W 9 0 O 1 N l Y 3 R p b 2 4 x L 1 d v c m t z a G V l d C 9 B d X R v U m V t b 3 Z l Z E N v b H V t b n M x L n t D b 2 x 1 b W 4 0 O S w 0 O H 0 m c X V v d D s s J n F 1 b 3 Q 7 U 2 V j d G l v b j E v V 2 9 y a 3 N o Z W V 0 L 0 F 1 d G 9 S Z W 1 v d m V k Q 2 9 s d W 1 u c z E u e 0 N v b H V t b j U w L D Q 5 f S Z x d W 9 0 O y w m c X V v d D t T Z W N 0 a W 9 u M S 9 X b 3 J r c 2 h l Z X Q v Q X V 0 b 1 J l b W 9 2 Z W R D b 2 x 1 b W 5 z M S 5 7 Q 2 9 s d W 1 u N T E s N T B 9 J n F 1 b 3 Q 7 L C Z x d W 9 0 O 1 N l Y 3 R p b 2 4 x L 1 d v c m t z a G V l d C 9 B d X R v U m V t b 3 Z l Z E N v b H V t b n M x L n t D b 2 x 1 b W 4 1 M i w 1 M X 0 m c X V v d D s s J n F 1 b 3 Q 7 U 2 V j d G l v b j E v V 2 9 y a 3 N o Z W V 0 L 0 F 1 d G 9 S Z W 1 v d m V k Q 2 9 s d W 1 u c z E u e 0 N v b H V t b j U z L D U y f S Z x d W 9 0 O y w m c X V v d D t T Z W N 0 a W 9 u M S 9 X b 3 J r c 2 h l Z X Q v Q X V 0 b 1 J l b W 9 2 Z W R D b 2 x 1 b W 5 z M S 5 7 Q 2 9 s d W 1 u N T Q s N T N 9 J n F 1 b 3 Q 7 L C Z x d W 9 0 O 1 N l Y 3 R p b 2 4 x L 1 d v c m t z a G V l d C 9 B d X R v U m V t b 3 Z l Z E N v b H V t b n M x L n t D b 2 x 1 b W 4 1 N S w 1 N H 0 m c X V v d D s s J n F 1 b 3 Q 7 U 2 V j d G l v b j E v V 2 9 y a 3 N o Z W V 0 L 0 F 1 d G 9 S Z W 1 v d m V k Q 2 9 s d W 1 u c z E u e 0 N v b H V t b j U 2 L D U 1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X b 3 J r c 2 h l Z X Q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E 1 O j Q x O j A y L j I 1 M z I 0 N z J a I i A v P j x F b n R y e S B U e X B l P S J G a W x s Q 2 9 s d W 1 u V H l w Z X M i I F Z h b H V l P S J z Q U F B Q U F B Q U F B Q T 0 9 I i A v P j x F b n R y e S B U e X B l P S J G a W x s Q 2 9 s d W 1 u T m F t Z X M i I F Z h b H V l P S J z W y Z x d W 9 0 O 0 c u M T Y u I F R h Z 2 V z L S B 1 b m Q g T W 9 u Y X R z b M O 2 a G 5 l I G x h b m R 3 a X J 0 c 2 N o Y W Z 0 b G l j a G V y I E F y Y m V p d G 5 l a G 1 l c i A x O D c w L T E 5 O D k g K G l u I E Z y Y W 5 r Z W 4 p I C g x K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N 2 M 3 Z G V i N C 1 m M z U x L T Q y N z Y t Y T E 1 N C 0 y Z j I 5 Z D U 0 Z D k y Y T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t z a G V l d C A o M i k v Q X V 0 b 1 J l b W 9 2 Z W R D b 2 x 1 b W 5 z M S 5 7 R y 4 x N i 4 g V G F n Z X M t I H V u Z C B N b 2 5 h d H N s w 7 Z o b m U g b G F u Z H d p c n R z Y 2 h h Z n R s a W N o Z X I g Q X J i Z W l 0 b m V o b W V y I D E 4 N z A t M T k 4 O S A o a W 4 g R n J h b m t l b i k g K D E p L D B 9 J n F 1 b 3 Q 7 L C Z x d W 9 0 O 1 N l Y 3 R p b 2 4 x L 1 d v c m t z a G V l d C A o M i k v Q X V 0 b 1 J l b W 9 2 Z W R D b 2 x 1 b W 5 z M S 5 7 Q 2 9 s d W 1 u M i w x f S Z x d W 9 0 O y w m c X V v d D t T Z W N 0 a W 9 u M S 9 X b 3 J r c 2 h l Z X Q g K D I p L 0 F 1 d G 9 S Z W 1 v d m V k Q 2 9 s d W 1 u c z E u e 0 N v b H V t b j M s M n 0 m c X V v d D s s J n F 1 b 3 Q 7 U 2 V j d G l v b j E v V 2 9 y a 3 N o Z W V 0 I C g y K S 9 B d X R v U m V t b 3 Z l Z E N v b H V t b n M x L n t D b 2 x 1 b W 4 0 L D N 9 J n F 1 b 3 Q 7 L C Z x d W 9 0 O 1 N l Y 3 R p b 2 4 x L 1 d v c m t z a G V l d C A o M i k v Q X V 0 b 1 J l b W 9 2 Z W R D b 2 x 1 b W 5 z M S 5 7 Q 2 9 s d W 1 u N S w 0 f S Z x d W 9 0 O y w m c X V v d D t T Z W N 0 a W 9 u M S 9 X b 3 J r c 2 h l Z X Q g K D I p L 0 F 1 d G 9 S Z W 1 v d m V k Q 2 9 s d W 1 u c z E u e 0 N v b H V t b j Y s N X 0 m c X V v d D s s J n F 1 b 3 Q 7 U 2 V j d G l v b j E v V 2 9 y a 3 N o Z W V 0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d v c m t z a G V l d C A o M i k v Q X V 0 b 1 J l b W 9 2 Z W R D b 2 x 1 b W 5 z M S 5 7 R y 4 x N i 4 g V G F n Z X M t I H V u Z C B N b 2 5 h d H N s w 7 Z o b m U g b G F u Z H d p c n R z Y 2 h h Z n R s a W N o Z X I g Q X J i Z W l 0 b m V o b W V y I D E 4 N z A t M T k 4 O S A o a W 4 g R n J h b m t l b i k g K D E p L D B 9 J n F 1 b 3 Q 7 L C Z x d W 9 0 O 1 N l Y 3 R p b 2 4 x L 1 d v c m t z a G V l d C A o M i k v Q X V 0 b 1 J l b W 9 2 Z W R D b 2 x 1 b W 5 z M S 5 7 Q 2 9 s d W 1 u M i w x f S Z x d W 9 0 O y w m c X V v d D t T Z W N 0 a W 9 u M S 9 X b 3 J r c 2 h l Z X Q g K D I p L 0 F 1 d G 9 S Z W 1 v d m V k Q 2 9 s d W 1 u c z E u e 0 N v b H V t b j M s M n 0 m c X V v d D s s J n F 1 b 3 Q 7 U 2 V j d G l v b j E v V 2 9 y a 3 N o Z W V 0 I C g y K S 9 B d X R v U m V t b 3 Z l Z E N v b H V t b n M x L n t D b 2 x 1 b W 4 0 L D N 9 J n F 1 b 3 Q 7 L C Z x d W 9 0 O 1 N l Y 3 R p b 2 4 x L 1 d v c m t z a G V l d C A o M i k v Q X V 0 b 1 J l b W 9 2 Z W R D b 2 x 1 b W 5 z M S 5 7 Q 2 9 s d W 1 u N S w 0 f S Z x d W 9 0 O y w m c X V v d D t T Z W N 0 a W 9 u M S 9 X b 3 J r c 2 h l Z X Q g K D I p L 0 F 1 d G 9 S Z W 1 v d m V k Q 2 9 s d W 1 u c z E u e 0 N v b H V t b j Y s N X 0 m c X V v d D s s J n F 1 b 3 Q 7 U 2 V j d G l v b j E v V 2 9 y a 3 N o Z W V 0 I C g y K S 9 B d X R v U m V t b 3 Z l Z E N v b H V t b n M x L n t D b 2 x 1 b W 4 3 L D Z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d v c m t z a G V l d C U y M C g z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x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T U 6 N D I 6 M T U u M D c z N j c y M V o i I C 8 + P E V u d H J 5 I F R 5 c G U 9 I k Z p b G x D b 2 x 1 b W 5 U e X B l c y I g V m F s d W U 9 I n N B Q U F B I i A v P j x F b n R y e S B U e X B l P S J G a W x s Q 2 9 s d W 1 u T m F t Z X M i I F Z h b H V l P S J z W y Z x d W 9 0 O 0 c u M T g u I E 5 v b W l u Y W w t I H V u Z C B S Z W F s b G 9 o b m l u Z G V 4 I D E 4 O T A t M j A w N S A o M T k z O T 0 x M D A p I C h X a X J 0 c 2 N o Y W Z 0 c 2 d l c 2 N o a W N o d G U g Z G V y I F N j a H d l a X o g a W 0 g M j A u I E p h a H J o d W 5 k Z X J 0 K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N k Z j M 4 M D Q t Y T R i N i 0 0 Y T A 0 L T k w M m E t M m U 0 N m Y x Z G Z h M z h h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r c 2 h l Z X Q g K D M p L 0 F 1 d G 9 S Z W 1 v d m V k Q 2 9 s d W 1 u c z E u e 0 c u M T g u I E 5 v b W l u Y W w t I H V u Z C B S Z W F s b G 9 o b m l u Z G V 4 I D E 4 O T A t M j A w N S A o M T k z O T 0 x M D A p I C h X a X J 0 c 2 N o Y W Z 0 c 2 d l c 2 N o a W N o d G U g Z G V y I F N j a H d l a X o g a W 0 g M j A u I E p h a H J o d W 5 k Z X J 0 K S w w f S Z x d W 9 0 O y w m c X V v d D t T Z W N 0 a W 9 u M S 9 X b 3 J r c 2 h l Z X Q g K D M p L 0 F 1 d G 9 S Z W 1 v d m V k Q 2 9 s d W 1 u c z E u e 0 N v b H V t b j I s M X 0 m c X V v d D s s J n F 1 b 3 Q 7 U 2 V j d G l v b j E v V 2 9 y a 3 N o Z W V 0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v c m t z a G V l d C A o M y k v Q X V 0 b 1 J l b W 9 2 Z W R D b 2 x 1 b W 5 z M S 5 7 R y 4 x O C 4 g T m 9 t a W 5 h b C 0 g d W 5 k I F J l Y W x s b 2 h u a W 5 k Z X g g M T g 5 M C 0 y M D A 1 I C g x O T M 5 P T E w M C k g K F d p c n R z Y 2 h h Z n R z Z 2 V z Y 2 h p Y 2 h 0 Z S B k Z X I g U 2 N o d 2 V p e i B p b S A y M C 4 g S m F o c m h 1 b m R l c n Q p L D B 9 J n F 1 b 3 Q 7 L C Z x d W 9 0 O 1 N l Y 3 R p b 2 4 x L 1 d v c m t z a G V l d C A o M y k v Q X V 0 b 1 J l b W 9 2 Z W R D b 2 x 1 b W 5 z M S 5 7 Q 2 9 s d W 1 u M i w x f S Z x d W 9 0 O y w m c X V v d D t T Z W N 0 a W 9 u M S 9 X b 3 J r c 2 h l Z X Q g K D M p L 0 F 1 d G 9 S Z W 1 v d m V k Q 2 9 s d W 1 u c z E u e 0 N v b H V t b j M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2 9 y a 3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V l d C 9 X b 3 J r c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l Z X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V l d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o Z W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V l d C U y M C g y K S 9 X b 3 J r c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l Z X Q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V l d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o Z W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V l d C U y M C g z K S 9 X b 3 J r c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l Z X Q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V l d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G + d E 0 i z r Q a 6 3 T X z Q d t A x A A A A A A I A A A A A A B B m A A A A A Q A A I A A A A O d 1 4 X 7 f Q j i I O v b / I z 0 i G i I P A e w o z u w 5 B W 1 X r + Q 0 e R e h A A A A A A 6 A A A A A A g A A I A A A A F v O e 1 s S g p s h z B G X m S / u H S V 5 R f o r v k N 8 Q O S k i D s z g Y w w U A A A A F 0 g M i G X + 0 k y / w q d 1 n E P S w z k f z y o E B 4 K W j S p 6 i n / o K s Z z v q z M c T R T I L L + U M g w T 8 t P B 7 y h Y u S 1 a P f T L O 2 f p m A r J O O 9 n 0 W x X n u t n d B g x 8 5 h m W n Q A A A A L J X 8 3 n 3 X r t g 0 V R 4 X x H U n n + Q 0 5 j 0 i X y P G 4 1 J o b z q b w q g K B 5 1 x p d N l B w M m o Y C M B q 8 q C 7 C d z 0 Q w c o J 6 V l O 9 N 3 g / v U = < / D a t a M a s h u p > 
</file>

<file path=customXml/itemProps1.xml><?xml version="1.0" encoding="utf-8"?>
<ds:datastoreItem xmlns:ds="http://schemas.openxmlformats.org/officeDocument/2006/customXml" ds:itemID="{E14CDB8E-0D86-46C5-93C0-2373928BE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données</vt:lpstr>
      <vt:lpstr>salaire 2_3</vt:lpstr>
      <vt:lpstr>salaire_1</vt:lpstr>
      <vt:lpstr>indice_salaire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Arnaud Sauser</dc:creator>
  <cp:lastModifiedBy>Johanna Nuding</cp:lastModifiedBy>
  <dcterms:created xsi:type="dcterms:W3CDTF">2024-11-27T15:34:32Z</dcterms:created>
  <dcterms:modified xsi:type="dcterms:W3CDTF">2024-12-04T16:49:01Z</dcterms:modified>
</cp:coreProperties>
</file>