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bookViews>
    <workbookView xWindow="720" yWindow="255" windowWidth="7740" windowHeight="5835"/>
  </bookViews>
  <sheets>
    <sheet name="leer" sheetId="2" r:id="rId1"/>
    <sheet name="Tabelle3" sheetId="3" r:id="rId2"/>
  </sheets>
  <calcPr calcId="152511"/>
</workbook>
</file>

<file path=xl/calcChain.xml><?xml version="1.0" encoding="utf-8"?>
<calcChain xmlns="http://schemas.openxmlformats.org/spreadsheetml/2006/main">
  <c r="W22" i="2" l="1"/>
  <c r="AI8" i="2"/>
  <c r="AE8" i="2"/>
  <c r="AA12" i="2"/>
  <c r="W17" i="2"/>
  <c r="W12" i="2"/>
  <c r="O16" i="2"/>
  <c r="N16" i="2"/>
  <c r="S11" i="2"/>
  <c r="J11" i="2"/>
  <c r="K11" i="2"/>
  <c r="G8" i="2"/>
  <c r="AH8" i="2"/>
  <c r="AD8" i="2"/>
  <c r="Z12" i="2"/>
  <c r="V22" i="2"/>
  <c r="V17" i="2"/>
  <c r="V12" i="2"/>
  <c r="R11" i="2"/>
  <c r="C8" i="2"/>
  <c r="J16" i="2"/>
  <c r="R16" i="2"/>
  <c r="F8" i="2"/>
  <c r="B8" i="2"/>
  <c r="C9" i="2"/>
  <c r="A9" i="2" s="1"/>
  <c r="G9" i="2"/>
  <c r="E9" i="2" s="1"/>
  <c r="K12" i="2"/>
  <c r="I12" i="2" s="1"/>
  <c r="K17" i="2"/>
  <c r="I17" i="2" s="1"/>
  <c r="O17" i="2"/>
  <c r="M17" i="2" s="1"/>
  <c r="S17" i="2"/>
  <c r="Q17" i="2" s="1"/>
  <c r="S12" i="2"/>
  <c r="Q12" i="2"/>
  <c r="U23" i="2"/>
  <c r="U18" i="2"/>
  <c r="U13" i="2"/>
  <c r="Y13" i="2"/>
  <c r="AC9" i="2"/>
  <c r="AA13" i="2" s="1"/>
  <c r="AG9" i="2"/>
  <c r="AE9" i="2"/>
  <c r="AI9" i="2"/>
  <c r="Y10" i="2"/>
  <c r="AA10" i="2" s="1"/>
  <c r="W20" i="2"/>
  <c r="W15" i="2"/>
  <c r="W10" i="2"/>
  <c r="S14" i="2"/>
  <c r="S9" i="2"/>
  <c r="O14" i="2"/>
  <c r="K14" i="2"/>
  <c r="K9" i="2"/>
  <c r="G6" i="2"/>
  <c r="C6" i="2"/>
  <c r="E6" i="2" s="1"/>
  <c r="W23" i="2" l="1"/>
  <c r="W18" i="2"/>
  <c r="W13" i="2"/>
  <c r="I9" i="2"/>
  <c r="I14" i="2"/>
  <c r="M14" i="2" s="1"/>
  <c r="Q14" i="2" l="1"/>
  <c r="Q9" i="2"/>
  <c r="U10" i="2" l="1"/>
  <c r="U20" i="2"/>
  <c r="U15" i="2"/>
  <c r="AC6" i="2" l="1"/>
  <c r="AE6" i="2" s="1"/>
  <c r="AG6" i="2" s="1"/>
  <c r="AI6" i="2" s="1"/>
</calcChain>
</file>

<file path=xl/sharedStrings.xml><?xml version="1.0" encoding="utf-8"?>
<sst xmlns="http://schemas.openxmlformats.org/spreadsheetml/2006/main" count="21" uniqueCount="17">
  <si>
    <t>Dauer</t>
  </si>
  <si>
    <t>FEZ</t>
  </si>
  <si>
    <t>FAZ</t>
  </si>
  <si>
    <t>SAZ</t>
  </si>
  <si>
    <t>SEZ</t>
  </si>
  <si>
    <t>GP</t>
  </si>
  <si>
    <t>FP</t>
  </si>
  <si>
    <t>Vorgnr</t>
  </si>
  <si>
    <t xml:space="preserve"> =SAZ - FAZ  oder SEZ - FEZ</t>
  </si>
  <si>
    <t xml:space="preserve"> = FAZ + Dauer</t>
  </si>
  <si>
    <t xml:space="preserve"> = FAZ Nachf - FEZ</t>
  </si>
  <si>
    <t xml:space="preserve"> = SEZ - Dauer</t>
  </si>
  <si>
    <t>FAZ ist größter FEZ aller Vorgänger</t>
  </si>
  <si>
    <t>SEZ ist kleinster SAZ aller Nachfolger</t>
  </si>
  <si>
    <t>FAZ vom Startknoten = 0</t>
  </si>
  <si>
    <t>SAZ vom Startknoten = 0</t>
  </si>
  <si>
    <t>SAZ eines Vorgangs ist SEZ aller Vorgänger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</si>
</sst>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color indexed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2" fillId="6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10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6</xdr:row>
      <xdr:rowOff>152400</xdr:rowOff>
    </xdr:from>
    <xdr:to>
      <xdr:col>4</xdr:col>
      <xdr:colOff>0</xdr:colOff>
      <xdr:row>7</xdr:row>
      <xdr:rowOff>0</xdr:rowOff>
    </xdr:to>
    <xdr:sp macro="" textlink="">
      <xdr:nvSpPr>
        <xdr:cNvPr id="2049" name="Line 1"/>
        <xdr:cNvSpPr>
          <a:spLocks noChangeShapeType="1"/>
        </xdr:cNvSpPr>
      </xdr:nvSpPr>
      <xdr:spPr bwMode="auto">
        <a:xfrm>
          <a:off x="809625" y="1123950"/>
          <a:ext cx="161925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6</xdr:row>
      <xdr:rowOff>142875</xdr:rowOff>
    </xdr:from>
    <xdr:to>
      <xdr:col>4</xdr:col>
      <xdr:colOff>0</xdr:colOff>
      <xdr:row>6</xdr:row>
      <xdr:rowOff>152400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 flipV="1">
          <a:off x="828675" y="1114425"/>
          <a:ext cx="142875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9</xdr:row>
      <xdr:rowOff>152400</xdr:rowOff>
    </xdr:from>
    <xdr:to>
      <xdr:col>7</xdr:col>
      <xdr:colOff>161925</xdr:colOff>
      <xdr:row>10</xdr:row>
      <xdr:rowOff>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>
          <a:off x="1924050" y="1609725"/>
          <a:ext cx="161925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</xdr:row>
      <xdr:rowOff>152400</xdr:rowOff>
    </xdr:from>
    <xdr:to>
      <xdr:col>8</xdr:col>
      <xdr:colOff>0</xdr:colOff>
      <xdr:row>14</xdr:row>
      <xdr:rowOff>152400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1924050" y="241935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15</xdr:row>
      <xdr:rowOff>0</xdr:rowOff>
    </xdr:from>
    <xdr:to>
      <xdr:col>11</xdr:col>
      <xdr:colOff>142875</xdr:colOff>
      <xdr:row>15</xdr:row>
      <xdr:rowOff>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3028950" y="2428875"/>
          <a:ext cx="142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16</xdr:row>
      <xdr:rowOff>0</xdr:rowOff>
    </xdr:from>
    <xdr:to>
      <xdr:col>15</xdr:col>
      <xdr:colOff>219075</xdr:colOff>
      <xdr:row>16</xdr:row>
      <xdr:rowOff>0</xdr:rowOff>
    </xdr:to>
    <xdr:sp macro="" textlink="">
      <xdr:nvSpPr>
        <xdr:cNvPr id="2054" name="Line 7"/>
        <xdr:cNvSpPr>
          <a:spLocks noChangeShapeType="1"/>
        </xdr:cNvSpPr>
      </xdr:nvSpPr>
      <xdr:spPr bwMode="auto">
        <a:xfrm>
          <a:off x="4095750" y="2590800"/>
          <a:ext cx="219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9525</xdr:colOff>
      <xdr:row>10</xdr:row>
      <xdr:rowOff>152400</xdr:rowOff>
    </xdr:from>
    <xdr:to>
      <xdr:col>20</xdr:col>
      <xdr:colOff>0</xdr:colOff>
      <xdr:row>11</xdr:row>
      <xdr:rowOff>0</xdr:rowOff>
    </xdr:to>
    <xdr:sp macro="" textlink="">
      <xdr:nvSpPr>
        <xdr:cNvPr id="2055" name="Line 8"/>
        <xdr:cNvSpPr>
          <a:spLocks noChangeShapeType="1"/>
        </xdr:cNvSpPr>
      </xdr:nvSpPr>
      <xdr:spPr bwMode="auto">
        <a:xfrm>
          <a:off x="5286375" y="1771650"/>
          <a:ext cx="180975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9525</xdr:colOff>
      <xdr:row>16</xdr:row>
      <xdr:rowOff>0</xdr:rowOff>
    </xdr:from>
    <xdr:to>
      <xdr:col>20</xdr:col>
      <xdr:colOff>0</xdr:colOff>
      <xdr:row>16</xdr:row>
      <xdr:rowOff>0</xdr:rowOff>
    </xdr:to>
    <xdr:sp macro="" textlink="">
      <xdr:nvSpPr>
        <xdr:cNvPr id="2056" name="Line 9"/>
        <xdr:cNvSpPr>
          <a:spLocks noChangeShapeType="1"/>
        </xdr:cNvSpPr>
      </xdr:nvSpPr>
      <xdr:spPr bwMode="auto">
        <a:xfrm>
          <a:off x="5286375" y="25908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20</xdr:row>
      <xdr:rowOff>152400</xdr:rowOff>
    </xdr:from>
    <xdr:to>
      <xdr:col>20</xdr:col>
      <xdr:colOff>0</xdr:colOff>
      <xdr:row>21</xdr:row>
      <xdr:rowOff>0</xdr:rowOff>
    </xdr:to>
    <xdr:sp macro="" textlink="">
      <xdr:nvSpPr>
        <xdr:cNvPr id="2057" name="Line 10"/>
        <xdr:cNvSpPr>
          <a:spLocks noChangeShapeType="1"/>
        </xdr:cNvSpPr>
      </xdr:nvSpPr>
      <xdr:spPr bwMode="auto">
        <a:xfrm flipV="1">
          <a:off x="5276850" y="3390900"/>
          <a:ext cx="190500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11</xdr:row>
      <xdr:rowOff>0</xdr:rowOff>
    </xdr:from>
    <xdr:to>
      <xdr:col>23</xdr:col>
      <xdr:colOff>190500</xdr:colOff>
      <xdr:row>11</xdr:row>
      <xdr:rowOff>0</xdr:rowOff>
    </xdr:to>
    <xdr:sp macro="" textlink="">
      <xdr:nvSpPr>
        <xdr:cNvPr id="2058" name="Line 11"/>
        <xdr:cNvSpPr>
          <a:spLocks noChangeShapeType="1"/>
        </xdr:cNvSpPr>
      </xdr:nvSpPr>
      <xdr:spPr bwMode="auto">
        <a:xfrm>
          <a:off x="6372225" y="1781175"/>
          <a:ext cx="190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7</xdr:row>
      <xdr:rowOff>0</xdr:rowOff>
    </xdr:from>
    <xdr:to>
      <xdr:col>28</xdr:col>
      <xdr:colOff>0</xdr:colOff>
      <xdr:row>7</xdr:row>
      <xdr:rowOff>9525</xdr:rowOff>
    </xdr:to>
    <xdr:sp macro="" textlink="">
      <xdr:nvSpPr>
        <xdr:cNvPr id="2059" name="Line 12"/>
        <xdr:cNvSpPr>
          <a:spLocks noChangeShapeType="1"/>
        </xdr:cNvSpPr>
      </xdr:nvSpPr>
      <xdr:spPr bwMode="auto">
        <a:xfrm>
          <a:off x="1933575" y="1133475"/>
          <a:ext cx="5791200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0</xdr:colOff>
      <xdr:row>7</xdr:row>
      <xdr:rowOff>0</xdr:rowOff>
    </xdr:from>
    <xdr:to>
      <xdr:col>32</xdr:col>
      <xdr:colOff>0</xdr:colOff>
      <xdr:row>7</xdr:row>
      <xdr:rowOff>0</xdr:rowOff>
    </xdr:to>
    <xdr:sp macro="" textlink="">
      <xdr:nvSpPr>
        <xdr:cNvPr id="2060" name="Line 13"/>
        <xdr:cNvSpPr>
          <a:spLocks noChangeShapeType="1"/>
        </xdr:cNvSpPr>
      </xdr:nvSpPr>
      <xdr:spPr bwMode="auto">
        <a:xfrm>
          <a:off x="8648700" y="1133475"/>
          <a:ext cx="104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6</xdr:row>
      <xdr:rowOff>152400</xdr:rowOff>
    </xdr:from>
    <xdr:to>
      <xdr:col>7</xdr:col>
      <xdr:colOff>9525</xdr:colOff>
      <xdr:row>14</xdr:row>
      <xdr:rowOff>152400</xdr:rowOff>
    </xdr:to>
    <xdr:sp macro="" textlink="">
      <xdr:nvSpPr>
        <xdr:cNvPr id="2061" name="Line 14"/>
        <xdr:cNvSpPr>
          <a:spLocks noChangeShapeType="1"/>
        </xdr:cNvSpPr>
      </xdr:nvSpPr>
      <xdr:spPr bwMode="auto">
        <a:xfrm>
          <a:off x="1933575" y="1123950"/>
          <a:ext cx="0" cy="1295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9525</xdr:colOff>
      <xdr:row>9</xdr:row>
      <xdr:rowOff>152400</xdr:rowOff>
    </xdr:from>
    <xdr:to>
      <xdr:col>11</xdr:col>
      <xdr:colOff>76200</xdr:colOff>
      <xdr:row>9</xdr:row>
      <xdr:rowOff>152400</xdr:rowOff>
    </xdr:to>
    <xdr:sp macro="" textlink="">
      <xdr:nvSpPr>
        <xdr:cNvPr id="2062" name="Line 15"/>
        <xdr:cNvSpPr>
          <a:spLocks noChangeShapeType="1"/>
        </xdr:cNvSpPr>
      </xdr:nvSpPr>
      <xdr:spPr bwMode="auto">
        <a:xfrm>
          <a:off x="3038475" y="1609725"/>
          <a:ext cx="66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76200</xdr:colOff>
      <xdr:row>11</xdr:row>
      <xdr:rowOff>0</xdr:rowOff>
    </xdr:from>
    <xdr:to>
      <xdr:col>19</xdr:col>
      <xdr:colOff>76200</xdr:colOff>
      <xdr:row>21</xdr:row>
      <xdr:rowOff>0</xdr:rowOff>
    </xdr:to>
    <xdr:sp macro="" textlink="">
      <xdr:nvSpPr>
        <xdr:cNvPr id="2063" name="Line 19"/>
        <xdr:cNvSpPr>
          <a:spLocks noChangeShapeType="1"/>
        </xdr:cNvSpPr>
      </xdr:nvSpPr>
      <xdr:spPr bwMode="auto">
        <a:xfrm>
          <a:off x="5353050" y="1781175"/>
          <a:ext cx="0" cy="161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114300</xdr:colOff>
      <xdr:row>11</xdr:row>
      <xdr:rowOff>0</xdr:rowOff>
    </xdr:from>
    <xdr:to>
      <xdr:col>23</xdr:col>
      <xdr:colOff>114300</xdr:colOff>
      <xdr:row>21</xdr:row>
      <xdr:rowOff>9525</xdr:rowOff>
    </xdr:to>
    <xdr:sp macro="" textlink="">
      <xdr:nvSpPr>
        <xdr:cNvPr id="2064" name="Line 20"/>
        <xdr:cNvSpPr>
          <a:spLocks noChangeShapeType="1"/>
        </xdr:cNvSpPr>
      </xdr:nvSpPr>
      <xdr:spPr bwMode="auto">
        <a:xfrm>
          <a:off x="6486525" y="1781175"/>
          <a:ext cx="0" cy="1628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21</xdr:row>
      <xdr:rowOff>9525</xdr:rowOff>
    </xdr:from>
    <xdr:to>
      <xdr:col>23</xdr:col>
      <xdr:colOff>104775</xdr:colOff>
      <xdr:row>21</xdr:row>
      <xdr:rowOff>28575</xdr:rowOff>
    </xdr:to>
    <xdr:sp macro="" textlink="">
      <xdr:nvSpPr>
        <xdr:cNvPr id="2065" name="Line 21"/>
        <xdr:cNvSpPr>
          <a:spLocks noChangeShapeType="1"/>
        </xdr:cNvSpPr>
      </xdr:nvSpPr>
      <xdr:spPr bwMode="auto">
        <a:xfrm>
          <a:off x="6372225" y="3409950"/>
          <a:ext cx="104775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9525</xdr:colOff>
      <xdr:row>16</xdr:row>
      <xdr:rowOff>0</xdr:rowOff>
    </xdr:from>
    <xdr:to>
      <xdr:col>23</xdr:col>
      <xdr:colOff>123825</xdr:colOff>
      <xdr:row>16</xdr:row>
      <xdr:rowOff>0</xdr:rowOff>
    </xdr:to>
    <xdr:sp macro="" textlink="">
      <xdr:nvSpPr>
        <xdr:cNvPr id="2066" name="Line 22"/>
        <xdr:cNvSpPr>
          <a:spLocks noChangeShapeType="1"/>
        </xdr:cNvSpPr>
      </xdr:nvSpPr>
      <xdr:spPr bwMode="auto">
        <a:xfrm>
          <a:off x="6381750" y="2590800"/>
          <a:ext cx="114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9525</xdr:colOff>
      <xdr:row>11</xdr:row>
      <xdr:rowOff>0</xdr:rowOff>
    </xdr:from>
    <xdr:to>
      <xdr:col>27</xdr:col>
      <xdr:colOff>104775</xdr:colOff>
      <xdr:row>11</xdr:row>
      <xdr:rowOff>0</xdr:rowOff>
    </xdr:to>
    <xdr:sp macro="" textlink="">
      <xdr:nvSpPr>
        <xdr:cNvPr id="2067" name="Line 23"/>
        <xdr:cNvSpPr>
          <a:spLocks noChangeShapeType="1"/>
        </xdr:cNvSpPr>
      </xdr:nvSpPr>
      <xdr:spPr bwMode="auto">
        <a:xfrm>
          <a:off x="7600950" y="178117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85725</xdr:colOff>
      <xdr:row>7</xdr:row>
      <xdr:rowOff>9525</xdr:rowOff>
    </xdr:from>
    <xdr:to>
      <xdr:col>27</xdr:col>
      <xdr:colOff>85725</xdr:colOff>
      <xdr:row>11</xdr:row>
      <xdr:rowOff>9525</xdr:rowOff>
    </xdr:to>
    <xdr:sp macro="" textlink="">
      <xdr:nvSpPr>
        <xdr:cNvPr id="2068" name="Line 24"/>
        <xdr:cNvSpPr>
          <a:spLocks noChangeShapeType="1"/>
        </xdr:cNvSpPr>
      </xdr:nvSpPr>
      <xdr:spPr bwMode="auto">
        <a:xfrm>
          <a:off x="7677150" y="1143000"/>
          <a:ext cx="0" cy="647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14</xdr:row>
      <xdr:rowOff>152400</xdr:rowOff>
    </xdr:from>
    <xdr:to>
      <xdr:col>11</xdr:col>
      <xdr:colOff>85725</xdr:colOff>
      <xdr:row>15</xdr:row>
      <xdr:rowOff>0</xdr:rowOff>
    </xdr:to>
    <xdr:sp macro="" textlink="">
      <xdr:nvSpPr>
        <xdr:cNvPr id="2069" name="Line 26"/>
        <xdr:cNvSpPr>
          <a:spLocks noChangeShapeType="1"/>
        </xdr:cNvSpPr>
      </xdr:nvSpPr>
      <xdr:spPr bwMode="auto">
        <a:xfrm>
          <a:off x="3028950" y="2419350"/>
          <a:ext cx="85725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95250</xdr:colOff>
      <xdr:row>9</xdr:row>
      <xdr:rowOff>152400</xdr:rowOff>
    </xdr:from>
    <xdr:to>
      <xdr:col>15</xdr:col>
      <xdr:colOff>209550</xdr:colOff>
      <xdr:row>9</xdr:row>
      <xdr:rowOff>152400</xdr:rowOff>
    </xdr:to>
    <xdr:sp macro="" textlink="">
      <xdr:nvSpPr>
        <xdr:cNvPr id="2070" name="Line 27"/>
        <xdr:cNvSpPr>
          <a:spLocks noChangeShapeType="1"/>
        </xdr:cNvSpPr>
      </xdr:nvSpPr>
      <xdr:spPr bwMode="auto">
        <a:xfrm>
          <a:off x="4191000" y="1609725"/>
          <a:ext cx="114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142875</xdr:colOff>
      <xdr:row>10</xdr:row>
      <xdr:rowOff>9525</xdr:rowOff>
    </xdr:from>
    <xdr:to>
      <xdr:col>14</xdr:col>
      <xdr:colOff>142875</xdr:colOff>
      <xdr:row>12</xdr:row>
      <xdr:rowOff>133350</xdr:rowOff>
    </xdr:to>
    <xdr:sp macro="" textlink="">
      <xdr:nvSpPr>
        <xdr:cNvPr id="2071" name="Line 28"/>
        <xdr:cNvSpPr>
          <a:spLocks noChangeShapeType="1"/>
        </xdr:cNvSpPr>
      </xdr:nvSpPr>
      <xdr:spPr bwMode="auto">
        <a:xfrm flipV="1">
          <a:off x="3838575" y="1628775"/>
          <a:ext cx="0" cy="447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I30"/>
  <sheetViews>
    <sheetView tabSelected="1" workbookViewId="0">
      <selection activeCell="AD18" sqref="AD18"/>
    </sheetView>
  </sheetViews>
  <sheetFormatPr baseColWidth="10" defaultRowHeight="12.75" x14ac:dyDescent="0.2"/>
  <cols>
    <col min="1" max="1" width="4.28515625" style="8" customWidth="1"/>
    <col min="2" max="2" width="4.42578125" style="8" customWidth="1"/>
    <col min="3" max="3" width="3.5703125" style="8" customWidth="1"/>
    <col min="4" max="4" width="2.28515625" style="8" customWidth="1"/>
    <col min="5" max="5" width="4.28515625" style="8" customWidth="1"/>
    <col min="6" max="6" width="4.85546875" style="8" customWidth="1"/>
    <col min="7" max="7" width="5.140625" style="8" customWidth="1"/>
    <col min="8" max="8" width="2.7109375" style="8" customWidth="1"/>
    <col min="9" max="9" width="4.140625" style="8" customWidth="1"/>
    <col min="10" max="10" width="4.42578125" style="8" customWidth="1"/>
    <col min="11" max="11" width="5.28515625" style="8" customWidth="1"/>
    <col min="12" max="12" width="2.28515625" style="8" customWidth="1"/>
    <col min="13" max="13" width="3.5703125" style="8" customWidth="1"/>
    <col min="14" max="14" width="4.140625" style="8" customWidth="1"/>
    <col min="15" max="15" width="6" style="8" customWidth="1"/>
    <col min="16" max="16" width="3.42578125" style="8" customWidth="1"/>
    <col min="17" max="17" width="4.42578125" style="8" customWidth="1"/>
    <col min="18" max="18" width="4" style="8" customWidth="1"/>
    <col min="19" max="19" width="5.85546875" style="8" customWidth="1"/>
    <col min="20" max="20" width="2.85546875" style="8" customWidth="1"/>
    <col min="21" max="21" width="4" style="8" customWidth="1"/>
    <col min="22" max="22" width="4.7109375" style="8" customWidth="1"/>
    <col min="23" max="23" width="4.85546875" style="8" customWidth="1"/>
    <col min="24" max="24" width="3" style="8" customWidth="1"/>
    <col min="25" max="25" width="4.42578125" style="8" customWidth="1"/>
    <col min="26" max="27" width="5.42578125" style="8" customWidth="1"/>
    <col min="28" max="28" width="2" style="8" customWidth="1"/>
    <col min="29" max="29" width="3.28515625" style="8" customWidth="1"/>
    <col min="30" max="30" width="5.42578125" style="8" customWidth="1"/>
    <col min="31" max="31" width="5.140625" style="8" customWidth="1"/>
    <col min="32" max="32" width="1.5703125" style="8" customWidth="1"/>
    <col min="33" max="33" width="3.85546875" style="8" customWidth="1"/>
    <col min="34" max="34" width="4.7109375" style="8" customWidth="1"/>
    <col min="35" max="35" width="6.140625" style="8" customWidth="1"/>
    <col min="36" max="16384" width="11.42578125" style="8"/>
  </cols>
  <sheetData>
    <row r="6" spans="1:35" x14ac:dyDescent="0.2">
      <c r="A6" s="3">
        <v>0</v>
      </c>
      <c r="B6" s="15"/>
      <c r="C6" s="16">
        <f>A6+A8</f>
        <v>1</v>
      </c>
      <c r="E6" s="3">
        <f>C6</f>
        <v>1</v>
      </c>
      <c r="F6" s="15"/>
      <c r="G6" s="16">
        <f>E6+E8</f>
        <v>2</v>
      </c>
      <c r="AC6" s="3">
        <f>IF(AA10&gt;G6,AA10,G6)</f>
        <v>26</v>
      </c>
      <c r="AD6" s="15"/>
      <c r="AE6" s="16">
        <f>AC6+AC8</f>
        <v>27</v>
      </c>
      <c r="AG6" s="3">
        <f>AE6</f>
        <v>27</v>
      </c>
      <c r="AH6" s="15"/>
      <c r="AI6" s="16">
        <f>AG6+AG8</f>
        <v>28</v>
      </c>
    </row>
    <row r="7" spans="1:35" x14ac:dyDescent="0.2">
      <c r="A7" s="1">
        <v>1</v>
      </c>
      <c r="B7" s="31"/>
      <c r="C7" s="31"/>
      <c r="D7" s="25"/>
      <c r="E7" s="1">
        <v>2</v>
      </c>
      <c r="F7" s="26"/>
      <c r="G7" s="27"/>
      <c r="AC7" s="1">
        <v>12</v>
      </c>
      <c r="AD7" s="26"/>
      <c r="AE7" s="27"/>
      <c r="AG7" s="1">
        <v>13</v>
      </c>
      <c r="AH7" s="26"/>
      <c r="AI7" s="27"/>
    </row>
    <row r="8" spans="1:35" x14ac:dyDescent="0.2">
      <c r="A8" s="2">
        <v>1</v>
      </c>
      <c r="B8" s="14">
        <f>B6-B9</f>
        <v>0</v>
      </c>
      <c r="C8" s="5">
        <f>C9-C6</f>
        <v>0</v>
      </c>
      <c r="E8" s="2">
        <v>1</v>
      </c>
      <c r="F8" s="14">
        <f>F6-F9</f>
        <v>0</v>
      </c>
      <c r="G8" s="5">
        <f>E6-C6</f>
        <v>0</v>
      </c>
      <c r="AC8" s="2">
        <v>1</v>
      </c>
      <c r="AD8" s="5">
        <f>AE9-AE6</f>
        <v>0</v>
      </c>
      <c r="AE8" s="8">
        <f>AC6-AA10</f>
        <v>0</v>
      </c>
      <c r="AG8" s="2">
        <v>1</v>
      </c>
      <c r="AH8" s="5">
        <f>AI9-AI6</f>
        <v>0</v>
      </c>
      <c r="AI8" s="8">
        <f>AG6-AE6</f>
        <v>0</v>
      </c>
    </row>
    <row r="9" spans="1:35" x14ac:dyDescent="0.2">
      <c r="A9" s="9">
        <f>C9-A8</f>
        <v>0</v>
      </c>
      <c r="C9" s="6">
        <f>E9</f>
        <v>1</v>
      </c>
      <c r="E9" s="9">
        <f>G9-E8</f>
        <v>1</v>
      </c>
      <c r="G9" s="6">
        <f>IF(I17&gt;I12,I12,I17)</f>
        <v>2</v>
      </c>
      <c r="I9" s="3">
        <f>G6</f>
        <v>2</v>
      </c>
      <c r="J9" s="15"/>
      <c r="K9" s="16">
        <f>I9+I11</f>
        <v>7</v>
      </c>
      <c r="Q9" s="3">
        <f>IF(O14&gt;K9,O14,K9)</f>
        <v>7</v>
      </c>
      <c r="R9" s="15"/>
      <c r="S9" s="16">
        <f>Q9+Q11</f>
        <v>11</v>
      </c>
      <c r="AC9" s="9">
        <f>AE9-AC8</f>
        <v>26</v>
      </c>
      <c r="AE9" s="6">
        <f>AG9</f>
        <v>27</v>
      </c>
      <c r="AG9" s="9">
        <f>AI9-AG8</f>
        <v>27</v>
      </c>
      <c r="AI9" s="7">
        <f>AI6</f>
        <v>28</v>
      </c>
    </row>
    <row r="10" spans="1:35" x14ac:dyDescent="0.2">
      <c r="I10" s="1">
        <v>3</v>
      </c>
      <c r="J10" s="26"/>
      <c r="K10" s="27"/>
      <c r="L10" s="22"/>
      <c r="M10" s="23"/>
      <c r="N10" s="23"/>
      <c r="O10" s="23"/>
      <c r="P10" s="24"/>
      <c r="Q10" s="1">
        <v>6</v>
      </c>
      <c r="R10" s="26"/>
      <c r="S10" s="27"/>
      <c r="T10" s="10"/>
      <c r="U10" s="3">
        <f>IF($S$14&gt;$S$9,$S$14,$S$9)</f>
        <v>11</v>
      </c>
      <c r="V10" s="15"/>
      <c r="W10" s="16">
        <f>U10+U12</f>
        <v>19</v>
      </c>
      <c r="Y10" s="3">
        <f>IF(W15&gt;W10&amp;W20,W15,IF(W10&gt;W20,W20,W15))</f>
        <v>23</v>
      </c>
      <c r="Z10" s="15"/>
      <c r="AA10" s="16">
        <f>Y10+Y12</f>
        <v>26</v>
      </c>
    </row>
    <row r="11" spans="1:35" x14ac:dyDescent="0.2">
      <c r="I11" s="2">
        <v>5</v>
      </c>
      <c r="J11" s="14">
        <f>K12-K9</f>
        <v>0</v>
      </c>
      <c r="K11" s="5">
        <f>I9-G6</f>
        <v>0</v>
      </c>
      <c r="Q11" s="2">
        <v>4</v>
      </c>
      <c r="R11" s="5">
        <f>S12-S9</f>
        <v>0</v>
      </c>
      <c r="S11" s="8">
        <f>Q9-K9</f>
        <v>0</v>
      </c>
      <c r="U11" s="1">
        <v>8</v>
      </c>
      <c r="V11" s="26"/>
      <c r="W11" s="27"/>
      <c r="Y11" s="1">
        <v>11</v>
      </c>
      <c r="Z11" s="26"/>
      <c r="AA11" s="27"/>
    </row>
    <row r="12" spans="1:35" x14ac:dyDescent="0.2">
      <c r="I12" s="9">
        <f>K12-I11</f>
        <v>2</v>
      </c>
      <c r="K12" s="6">
        <f>Q12</f>
        <v>7</v>
      </c>
      <c r="Q12" s="9">
        <f>S12-Q11</f>
        <v>7</v>
      </c>
      <c r="S12" s="6">
        <f>IF(U18&lt;U13&amp;U23,U18,IF(U13&lt;U23,U23,U18))</f>
        <v>11</v>
      </c>
      <c r="U12" s="2">
        <v>8</v>
      </c>
      <c r="V12" s="5">
        <f>W13-W10</f>
        <v>4</v>
      </c>
      <c r="W12" s="8">
        <f>U10-$S$9</f>
        <v>0</v>
      </c>
      <c r="Y12" s="2">
        <v>3</v>
      </c>
      <c r="Z12" s="5">
        <f>AA13-AA10</f>
        <v>0</v>
      </c>
      <c r="AA12" s="8">
        <f>Y10-Y10</f>
        <v>0</v>
      </c>
    </row>
    <row r="13" spans="1:35" x14ac:dyDescent="0.2">
      <c r="U13" s="9">
        <f>W13-U12</f>
        <v>15</v>
      </c>
      <c r="W13" s="6">
        <f>$Y$13</f>
        <v>23</v>
      </c>
      <c r="Y13" s="9">
        <f>AA13-Y12</f>
        <v>23</v>
      </c>
      <c r="AA13" s="6">
        <f>AC9</f>
        <v>26</v>
      </c>
    </row>
    <row r="14" spans="1:35" x14ac:dyDescent="0.2">
      <c r="I14" s="3">
        <f>G6</f>
        <v>2</v>
      </c>
      <c r="J14" s="15"/>
      <c r="K14" s="16">
        <f>I14+I16</f>
        <v>5</v>
      </c>
      <c r="M14" s="3">
        <f>K14</f>
        <v>5</v>
      </c>
      <c r="N14" s="15"/>
      <c r="O14" s="16">
        <f>M14+M16</f>
        <v>7</v>
      </c>
      <c r="Q14" s="3">
        <f>O14</f>
        <v>7</v>
      </c>
      <c r="R14" s="15"/>
      <c r="S14" s="16">
        <f>Q14+Q16</f>
        <v>10</v>
      </c>
    </row>
    <row r="15" spans="1:35" x14ac:dyDescent="0.2">
      <c r="I15" s="1">
        <v>4</v>
      </c>
      <c r="J15" s="26"/>
      <c r="K15" s="27"/>
      <c r="M15" s="1">
        <v>5</v>
      </c>
      <c r="N15" s="26"/>
      <c r="O15" s="27"/>
      <c r="Q15" s="1">
        <v>7</v>
      </c>
      <c r="R15" s="26"/>
      <c r="S15" s="27"/>
      <c r="U15" s="3">
        <f>IF($S$14&gt;$S$9,$S$14,$S$9)</f>
        <v>11</v>
      </c>
      <c r="V15" s="15"/>
      <c r="W15" s="16">
        <f>U15+U17</f>
        <v>23</v>
      </c>
    </row>
    <row r="16" spans="1:35" x14ac:dyDescent="0.2">
      <c r="I16" s="2">
        <v>3</v>
      </c>
      <c r="J16" s="5">
        <f>K17-K14</f>
        <v>0</v>
      </c>
      <c r="M16" s="2">
        <v>2</v>
      </c>
      <c r="N16" s="14">
        <f>O17-O14</f>
        <v>0</v>
      </c>
      <c r="O16" s="8">
        <f>M14-K14</f>
        <v>0</v>
      </c>
      <c r="Q16" s="2">
        <v>3</v>
      </c>
      <c r="R16" s="5">
        <f>S17-S14</f>
        <v>1</v>
      </c>
      <c r="U16" s="1">
        <v>9</v>
      </c>
      <c r="V16" s="26"/>
      <c r="W16" s="27"/>
    </row>
    <row r="17" spans="1:23" x14ac:dyDescent="0.2">
      <c r="I17" s="9">
        <f>K17-I16</f>
        <v>2</v>
      </c>
      <c r="K17" s="6">
        <f>M17</f>
        <v>5</v>
      </c>
      <c r="M17" s="9">
        <f>O17-M16</f>
        <v>5</v>
      </c>
      <c r="O17" s="6">
        <f>IF(Q17&gt;Q12,Q12,Q17)</f>
        <v>7</v>
      </c>
      <c r="Q17" s="9">
        <f>S17-Q16</f>
        <v>8</v>
      </c>
      <c r="S17" s="6">
        <f>IF(U18&lt;U13&amp;U23,U18,IF(U13&lt;U23,U23,U18))</f>
        <v>11</v>
      </c>
      <c r="U17" s="2">
        <v>12</v>
      </c>
      <c r="V17" s="5">
        <f>W18-W15</f>
        <v>0</v>
      </c>
      <c r="W17" s="8">
        <f>U15-$S$9</f>
        <v>0</v>
      </c>
    </row>
    <row r="18" spans="1:23" x14ac:dyDescent="0.2">
      <c r="U18" s="9">
        <f>W18-U17</f>
        <v>11</v>
      </c>
      <c r="W18" s="6">
        <f>$Y$13</f>
        <v>23</v>
      </c>
    </row>
    <row r="20" spans="1:23" x14ac:dyDescent="0.2">
      <c r="B20" s="10"/>
      <c r="U20" s="3">
        <f>IF($S$14&gt;$S$9,$S$14,$S$9)</f>
        <v>11</v>
      </c>
      <c r="V20" s="15"/>
      <c r="W20" s="16">
        <f>U20+U22</f>
        <v>21</v>
      </c>
    </row>
    <row r="21" spans="1:23" x14ac:dyDescent="0.2">
      <c r="B21" s="10"/>
      <c r="C21" s="10"/>
      <c r="D21" s="10"/>
      <c r="U21" s="1">
        <v>10</v>
      </c>
      <c r="V21" s="26"/>
      <c r="W21" s="27"/>
    </row>
    <row r="22" spans="1:23" x14ac:dyDescent="0.2">
      <c r="U22" s="2">
        <v>10</v>
      </c>
      <c r="V22" s="5">
        <f>W23-W20</f>
        <v>2</v>
      </c>
      <c r="W22" s="8">
        <f>U20-S14</f>
        <v>1</v>
      </c>
    </row>
    <row r="23" spans="1:23" x14ac:dyDescent="0.2">
      <c r="E23" s="19" t="s">
        <v>2</v>
      </c>
      <c r="G23" s="16" t="s">
        <v>1</v>
      </c>
      <c r="U23" s="9">
        <f>W23-U22</f>
        <v>13</v>
      </c>
      <c r="W23" s="6">
        <f>$Y$13</f>
        <v>23</v>
      </c>
    </row>
    <row r="24" spans="1:23" x14ac:dyDescent="0.2">
      <c r="E24" s="20" t="s">
        <v>7</v>
      </c>
      <c r="F24" s="28"/>
      <c r="G24" s="29"/>
    </row>
    <row r="25" spans="1:23" x14ac:dyDescent="0.2">
      <c r="E25" s="18" t="s">
        <v>0</v>
      </c>
      <c r="F25" s="4" t="s">
        <v>5</v>
      </c>
      <c r="G25" s="5" t="s">
        <v>6</v>
      </c>
    </row>
    <row r="26" spans="1:23" x14ac:dyDescent="0.2">
      <c r="E26" s="9" t="s">
        <v>3</v>
      </c>
      <c r="G26" s="6" t="s">
        <v>4</v>
      </c>
    </row>
    <row r="28" spans="1:23" x14ac:dyDescent="0.2">
      <c r="A28" s="12" t="s">
        <v>5</v>
      </c>
      <c r="B28" s="13" t="s">
        <v>8</v>
      </c>
      <c r="I28" s="21" t="s">
        <v>3</v>
      </c>
      <c r="J28" s="30" t="s">
        <v>11</v>
      </c>
      <c r="K28" s="30"/>
      <c r="L28" s="30"/>
      <c r="O28" s="13" t="s">
        <v>12</v>
      </c>
      <c r="W28" s="13" t="s">
        <v>14</v>
      </c>
    </row>
    <row r="29" spans="1:23" x14ac:dyDescent="0.2">
      <c r="A29" s="11" t="s">
        <v>1</v>
      </c>
      <c r="B29" s="13" t="s">
        <v>9</v>
      </c>
      <c r="O29" s="13" t="s">
        <v>13</v>
      </c>
      <c r="W29" s="13" t="s">
        <v>15</v>
      </c>
    </row>
    <row r="30" spans="1:23" x14ac:dyDescent="0.2">
      <c r="A30" s="17" t="s">
        <v>6</v>
      </c>
      <c r="B30" s="13" t="s">
        <v>10</v>
      </c>
      <c r="O30" s="13" t="s">
        <v>16</v>
      </c>
    </row>
  </sheetData>
  <mergeCells count="15">
    <mergeCell ref="B7:C7"/>
    <mergeCell ref="F7:G7"/>
    <mergeCell ref="AD7:AE7"/>
    <mergeCell ref="AH7:AI7"/>
    <mergeCell ref="J10:K10"/>
    <mergeCell ref="R10:S10"/>
    <mergeCell ref="V21:W21"/>
    <mergeCell ref="F24:G24"/>
    <mergeCell ref="J28:L28"/>
    <mergeCell ref="V11:W11"/>
    <mergeCell ref="Z11:AA11"/>
    <mergeCell ref="J15:K15"/>
    <mergeCell ref="N15:O15"/>
    <mergeCell ref="R15:S15"/>
    <mergeCell ref="V16:W16"/>
  </mergeCells>
  <phoneticPr fontId="1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leer</vt:lpstr>
      <vt:lpstr>Tabelle3</vt:lpstr>
    </vt:vector>
  </TitlesOfParts>
  <Company>privat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Bradler</dc:creator>
  <cp:lastModifiedBy>fosb_09</cp:lastModifiedBy>
  <cp:lastPrinted>2007-03-27T08:47:32Z</cp:lastPrinted>
  <dcterms:created xsi:type="dcterms:W3CDTF">2005-01-16T17:20:36Z</dcterms:created>
  <dcterms:modified xsi:type="dcterms:W3CDTF">2020-04-30T06:50:15Z</dcterms:modified>
</cp:coreProperties>
</file>