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_Sys\Annuitätstilgung\"/>
    </mc:Choice>
  </mc:AlternateContent>
  <bookViews>
    <workbookView xWindow="0" yWindow="0" windowWidth="216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J2" i="1" s="1"/>
  <c r="H2" i="1"/>
  <c r="G2" i="1"/>
  <c r="E2" i="1"/>
  <c r="E3" i="1" l="1"/>
  <c r="H3" i="1"/>
  <c r="G3" i="1" l="1"/>
  <c r="F3" i="1" s="1"/>
  <c r="J3" i="1" s="1"/>
  <c r="E4" i="1" s="1"/>
  <c r="G4" i="1" s="1"/>
  <c r="F4" i="1" s="1"/>
  <c r="H4" i="1"/>
  <c r="H5" i="1" s="1"/>
  <c r="H6" i="1" s="1"/>
  <c r="H7" i="1" s="1"/>
  <c r="H8" i="1" s="1"/>
  <c r="H9" i="1" s="1"/>
  <c r="H10" i="1" s="1"/>
  <c r="H11" i="1" s="1"/>
  <c r="H12" i="1" s="1"/>
  <c r="H13" i="1" l="1"/>
  <c r="J4" i="1"/>
  <c r="E5" i="1" s="1"/>
  <c r="G5" i="1" s="1"/>
  <c r="F5" i="1" l="1"/>
  <c r="J5" i="1" s="1"/>
  <c r="E6" i="1" s="1"/>
  <c r="G6" i="1" s="1"/>
  <c r="F6" i="1" l="1"/>
  <c r="J6" i="1" s="1"/>
  <c r="E7" i="1" s="1"/>
  <c r="G7" i="1" s="1"/>
  <c r="F7" i="1" l="1"/>
  <c r="J7" i="1" s="1"/>
  <c r="E8" i="1" s="1"/>
  <c r="G8" i="1" s="1"/>
  <c r="F8" i="1" l="1"/>
  <c r="J8" i="1" s="1"/>
  <c r="E9" i="1" s="1"/>
  <c r="G9" i="1" s="1"/>
  <c r="F9" i="1" l="1"/>
  <c r="J9" i="1" s="1"/>
  <c r="E10" i="1" l="1"/>
  <c r="G10" i="1" s="1"/>
  <c r="F10" i="1" l="1"/>
  <c r="J10" i="1" s="1"/>
  <c r="E11" i="1" l="1"/>
  <c r="G11" i="1" s="1"/>
  <c r="F11" i="1" l="1"/>
  <c r="J11" i="1" s="1"/>
  <c r="E12" i="1" s="1"/>
  <c r="G12" i="1" l="1"/>
  <c r="F12" i="1" s="1"/>
  <c r="J12" i="1" s="1"/>
  <c r="E13" i="1" s="1"/>
  <c r="G13" i="1" l="1"/>
  <c r="F13" i="1" s="1"/>
  <c r="J13" i="1" s="1"/>
</calcChain>
</file>

<file path=xl/sharedStrings.xml><?xml version="1.0" encoding="utf-8"?>
<sst xmlns="http://schemas.openxmlformats.org/spreadsheetml/2006/main" count="9" uniqueCount="8">
  <si>
    <t>Darlehen</t>
  </si>
  <si>
    <t>Zinssatz</t>
  </si>
  <si>
    <t>Tilgung</t>
  </si>
  <si>
    <t>Jahr…</t>
  </si>
  <si>
    <t>Saldo</t>
  </si>
  <si>
    <t>Zinsen</t>
  </si>
  <si>
    <t>Restschuld</t>
  </si>
  <si>
    <t>Annuität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</si>
</sst>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\ &quot;€&quot;"/>
    <numFmt numFmtId="167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1" xfId="0" applyBorder="1"/>
    <xf numFmtId="167" fontId="0" fillId="0" borderId="0" xfId="0" applyNumberFormat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167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D1" workbookViewId="0">
      <selection activeCell="F2" sqref="F2"/>
    </sheetView>
  </sheetViews>
  <sheetFormatPr baseColWidth="10" defaultRowHeight="15" x14ac:dyDescent="0.25"/>
  <cols>
    <col min="9" max="9" width="14.28515625" bestFit="1" customWidth="1"/>
  </cols>
  <sheetData>
    <row r="1" spans="1:11" ht="15.75" thickBot="1" x14ac:dyDescent="0.3">
      <c r="A1" s="2" t="s">
        <v>0</v>
      </c>
      <c r="B1" s="6">
        <v>20000</v>
      </c>
      <c r="D1" s="5" t="s">
        <v>3</v>
      </c>
      <c r="E1" s="5" t="s">
        <v>4</v>
      </c>
      <c r="F1" s="5" t="s">
        <v>2</v>
      </c>
      <c r="G1" s="5" t="s">
        <v>5</v>
      </c>
      <c r="H1" s="5" t="s">
        <v>7</v>
      </c>
      <c r="J1" s="5" t="s">
        <v>6</v>
      </c>
      <c r="K1" s="3"/>
    </row>
    <row r="2" spans="1:11" x14ac:dyDescent="0.25">
      <c r="A2" s="2" t="s">
        <v>1</v>
      </c>
      <c r="B2" s="4">
        <v>0.02</v>
      </c>
      <c r="D2">
        <v>1</v>
      </c>
      <c r="E2" s="3">
        <f>B1</f>
        <v>20000</v>
      </c>
      <c r="F2" s="3">
        <f>$B$1*$B$3</f>
        <v>1600</v>
      </c>
      <c r="G2" s="3">
        <f>E2*$B$2</f>
        <v>400</v>
      </c>
      <c r="H2" s="3">
        <f>G2+F2</f>
        <v>2000</v>
      </c>
      <c r="J2" s="3">
        <f>E2-F2</f>
        <v>18400</v>
      </c>
      <c r="K2" s="3"/>
    </row>
    <row r="3" spans="1:11" x14ac:dyDescent="0.25">
      <c r="A3" s="2" t="s">
        <v>2</v>
      </c>
      <c r="B3" s="4">
        <v>0.08</v>
      </c>
      <c r="D3">
        <v>2</v>
      </c>
      <c r="E3" s="3">
        <f>J2</f>
        <v>18400</v>
      </c>
      <c r="F3" s="3">
        <f>H3-G3</f>
        <v>1632</v>
      </c>
      <c r="G3" s="3">
        <f>E3*$B$2</f>
        <v>368</v>
      </c>
      <c r="H3" s="3">
        <f>H2</f>
        <v>2000</v>
      </c>
      <c r="J3" s="3">
        <f>E3-F3</f>
        <v>16768</v>
      </c>
      <c r="K3" s="3"/>
    </row>
    <row r="4" spans="1:11" x14ac:dyDescent="0.25">
      <c r="D4">
        <v>3</v>
      </c>
      <c r="E4" s="3">
        <f>J3</f>
        <v>16768</v>
      </c>
      <c r="F4" s="3">
        <f>H4-G4</f>
        <v>1664.6399999999999</v>
      </c>
      <c r="G4" s="3">
        <f>E4*$B$2</f>
        <v>335.36</v>
      </c>
      <c r="H4" s="3">
        <f t="shared" ref="H4:H12" si="0">H3</f>
        <v>2000</v>
      </c>
      <c r="J4" s="3">
        <f>E4-F4</f>
        <v>15103.36</v>
      </c>
      <c r="K4" s="3"/>
    </row>
    <row r="5" spans="1:11" x14ac:dyDescent="0.25">
      <c r="D5">
        <v>4</v>
      </c>
      <c r="E5" s="3">
        <f>J4</f>
        <v>15103.36</v>
      </c>
      <c r="F5" s="3">
        <f>H5-G5</f>
        <v>1697.9328</v>
      </c>
      <c r="G5" s="3">
        <f>E5*$B$2</f>
        <v>302.06720000000001</v>
      </c>
      <c r="H5" s="3">
        <f t="shared" si="0"/>
        <v>2000</v>
      </c>
      <c r="J5" s="3">
        <f>E5-F5</f>
        <v>13405.4272</v>
      </c>
      <c r="K5" s="3"/>
    </row>
    <row r="6" spans="1:11" x14ac:dyDescent="0.25">
      <c r="D6">
        <v>5</v>
      </c>
      <c r="E6" s="3">
        <f>J5</f>
        <v>13405.4272</v>
      </c>
      <c r="F6" s="3">
        <f>H6-G6</f>
        <v>1731.8914560000001</v>
      </c>
      <c r="G6" s="3">
        <f>E6*$B$2</f>
        <v>268.10854399999999</v>
      </c>
      <c r="H6" s="3">
        <f t="shared" si="0"/>
        <v>2000</v>
      </c>
      <c r="J6" s="3">
        <f>E6-F6</f>
        <v>11673.535744000001</v>
      </c>
      <c r="K6" s="3"/>
    </row>
    <row r="7" spans="1:11" x14ac:dyDescent="0.25">
      <c r="D7">
        <v>6</v>
      </c>
      <c r="E7" s="3">
        <f>J6</f>
        <v>11673.535744000001</v>
      </c>
      <c r="F7" s="3">
        <f>H7-G7</f>
        <v>1766.5292851199999</v>
      </c>
      <c r="G7" s="3">
        <f>E7*$B$2</f>
        <v>233.47071488000003</v>
      </c>
      <c r="H7" s="3">
        <f t="shared" si="0"/>
        <v>2000</v>
      </c>
      <c r="J7" s="3">
        <f>E7-F7</f>
        <v>9907.0064588800014</v>
      </c>
      <c r="K7" s="3"/>
    </row>
    <row r="8" spans="1:11" x14ac:dyDescent="0.25">
      <c r="D8">
        <v>7</v>
      </c>
      <c r="E8" s="3">
        <f>J7</f>
        <v>9907.0064588800014</v>
      </c>
      <c r="F8" s="3">
        <f>H8-G8</f>
        <v>1801.8598708223999</v>
      </c>
      <c r="G8" s="3">
        <f>E8*$B$2</f>
        <v>198.14012917760004</v>
      </c>
      <c r="H8" s="3">
        <f t="shared" si="0"/>
        <v>2000</v>
      </c>
      <c r="J8" s="3">
        <f>E8-F8</f>
        <v>8105.1465880576015</v>
      </c>
      <c r="K8" s="3"/>
    </row>
    <row r="9" spans="1:11" x14ac:dyDescent="0.25">
      <c r="D9">
        <v>8</v>
      </c>
      <c r="E9" s="3">
        <f>J8</f>
        <v>8105.1465880576015</v>
      </c>
      <c r="F9" s="3">
        <f>H9-G9</f>
        <v>1837.8970682388481</v>
      </c>
      <c r="G9" s="3">
        <f>E9*$B$2</f>
        <v>162.10293176115204</v>
      </c>
      <c r="H9" s="3">
        <f t="shared" si="0"/>
        <v>2000</v>
      </c>
      <c r="J9" s="3">
        <f>E9-F9</f>
        <v>6267.2495198187535</v>
      </c>
      <c r="K9" s="3"/>
    </row>
    <row r="10" spans="1:11" x14ac:dyDescent="0.25">
      <c r="D10">
        <v>9</v>
      </c>
      <c r="E10" s="3">
        <f>J9</f>
        <v>6267.2495198187535</v>
      </c>
      <c r="F10" s="3">
        <f>H10-G10</f>
        <v>1874.6550096036249</v>
      </c>
      <c r="G10" s="3">
        <f>E10*$B$2</f>
        <v>125.34499039637507</v>
      </c>
      <c r="H10" s="3">
        <f t="shared" si="0"/>
        <v>2000</v>
      </c>
      <c r="J10" s="3">
        <f>E10-F10</f>
        <v>4392.594510215129</v>
      </c>
      <c r="K10" s="3"/>
    </row>
    <row r="11" spans="1:11" x14ac:dyDescent="0.25">
      <c r="D11">
        <v>10</v>
      </c>
      <c r="E11" s="3">
        <f>J10</f>
        <v>4392.594510215129</v>
      </c>
      <c r="F11" s="3">
        <f>H11-G11</f>
        <v>1912.1481097956973</v>
      </c>
      <c r="G11" s="3">
        <f>E11*$B$2</f>
        <v>87.851890204302578</v>
      </c>
      <c r="H11" s="3">
        <f t="shared" si="0"/>
        <v>2000</v>
      </c>
      <c r="J11" s="3">
        <f>E11-F11</f>
        <v>2480.4464004194315</v>
      </c>
      <c r="K11" s="3"/>
    </row>
    <row r="12" spans="1:11" x14ac:dyDescent="0.25">
      <c r="D12">
        <v>11</v>
      </c>
      <c r="E12" s="3">
        <f>J11</f>
        <v>2480.4464004194315</v>
      </c>
      <c r="F12" s="3">
        <f>H12-G12</f>
        <v>1950.3910719916114</v>
      </c>
      <c r="G12" s="3">
        <f>E12*$B$2</f>
        <v>49.608928008388631</v>
      </c>
      <c r="H12" s="3">
        <f t="shared" si="0"/>
        <v>2000</v>
      </c>
      <c r="J12" s="3">
        <f>E12-F12</f>
        <v>530.05532842782009</v>
      </c>
    </row>
    <row r="13" spans="1:11" x14ac:dyDescent="0.25">
      <c r="D13">
        <v>12</v>
      </c>
      <c r="E13" s="3">
        <f t="shared" ref="E13" si="1">J12</f>
        <v>530.05532842782009</v>
      </c>
      <c r="F13" s="3">
        <f>H13-G13</f>
        <v>1989.3988934314436</v>
      </c>
      <c r="G13" s="3">
        <f>E13*$B$2</f>
        <v>10.601106568556402</v>
      </c>
      <c r="H13" s="3">
        <f t="shared" ref="H13" si="2">H12</f>
        <v>2000</v>
      </c>
      <c r="J13" s="3">
        <f>E13-F13</f>
        <v>-1459.3435650036236</v>
      </c>
    </row>
    <row r="14" spans="1:11" x14ac:dyDescent="0.25">
      <c r="E14" s="3"/>
      <c r="F14" s="3"/>
      <c r="G14" s="1"/>
      <c r="H14" s="3"/>
      <c r="J14" s="3"/>
    </row>
    <row r="15" spans="1:11" x14ac:dyDescent="0.25">
      <c r="E15" s="3"/>
      <c r="F15" s="3"/>
    </row>
    <row r="16" spans="1:11" x14ac:dyDescent="0.25">
      <c r="E16" s="3"/>
      <c r="F16" s="3"/>
    </row>
    <row r="17" spans="5:6" x14ac:dyDescent="0.25">
      <c r="E17" s="3"/>
      <c r="F17" s="3"/>
    </row>
    <row r="18" spans="5:6" x14ac:dyDescent="0.25">
      <c r="E18" s="3"/>
      <c r="F18" s="3"/>
    </row>
    <row r="19" spans="5:6" x14ac:dyDescent="0.25">
      <c r="E19" s="3"/>
      <c r="F19" s="3"/>
    </row>
    <row r="20" spans="5:6" x14ac:dyDescent="0.25">
      <c r="E20" s="3"/>
      <c r="F20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fosb_08</dc:creator>
  <cp:lastModifiedBy>fosb_08</cp:lastModifiedBy>
  <dcterms:created xsi:type="dcterms:W3CDTF">2020-03-13T07:12:44Z</dcterms:created>
  <dcterms:modified xsi:type="dcterms:W3CDTF">2020-03-13T08:06:43Z</dcterms:modified>
</cp:coreProperties>
</file>