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dntnu-my.sharepoint.com/personal/johannvk_ntnu_no/Documents/FYSMAT/Høst 2021/Operations-Analysis/TIOE4120-Operational-analysis-H21/exercise-1/"/>
    </mc:Choice>
  </mc:AlternateContent>
  <xr:revisionPtr revIDLastSave="704" documentId="8_{BCB3EB48-C005-4F37-84B3-9951538216E5}" xr6:coauthVersionLast="47" xr6:coauthVersionMax="47" xr10:uidLastSave="{C344CDE7-B172-4196-9E94-DA11FBF7AAF1}"/>
  <bookViews>
    <workbookView xWindow="-120" yWindow="-120" windowWidth="29040" windowHeight="17640" activeTab="3" xr2:uid="{80D87421-A8B3-4C76-BBA0-3537348AFD70}"/>
  </bookViews>
  <sheets>
    <sheet name="Answer Report 2" sheetId="5" r:id="rId1"/>
    <sheet name="Sensitivity Report 2" sheetId="6" r:id="rId2"/>
    <sheet name="Limits Report 2" sheetId="7" r:id="rId3"/>
    <sheet name="Problem 3.5-6" sheetId="1" r:id="rId4"/>
  </sheets>
  <definedNames>
    <definedName name="solver_adj" localSheetId="3" hidden="1">'Problem 3.5-6'!$D$3,'Problem 3.5-6'!$D$4,'Problem 3.5-6'!$D$5</definedName>
    <definedName name="solver_cvg" localSheetId="3" hidden="1">0.0001</definedName>
    <definedName name="solver_drv" localSheetId="3" hidden="1">2</definedName>
    <definedName name="solver_eng" localSheetId="3" hidden="1">2</definedName>
    <definedName name="solver_est" localSheetId="3" hidden="1">1</definedName>
    <definedName name="solver_itr" localSheetId="3" hidden="1">2147483647</definedName>
    <definedName name="solver_lhs1" localSheetId="3" hidden="1">'Problem 3.5-6'!$F$10</definedName>
    <definedName name="solver_lhs2" localSheetId="3" hidden="1">'Problem 3.5-6'!$F$11</definedName>
    <definedName name="solver_lhs3" localSheetId="3" hidden="1">'Problem 3.5-6'!$F$12</definedName>
    <definedName name="solver_mip" localSheetId="3" hidden="1">2147483647</definedName>
    <definedName name="solver_mni" localSheetId="3" hidden="1">30</definedName>
    <definedName name="solver_mrt" localSheetId="3" hidden="1">0.075</definedName>
    <definedName name="solver_msl" localSheetId="3" hidden="1">2</definedName>
    <definedName name="solver_neg" localSheetId="3" hidden="1">1</definedName>
    <definedName name="solver_nod" localSheetId="3" hidden="1">2147483647</definedName>
    <definedName name="solver_num" localSheetId="3" hidden="1">3</definedName>
    <definedName name="solver_nwt" localSheetId="3" hidden="1">1</definedName>
    <definedName name="solver_opt" localSheetId="3" hidden="1">'Problem 3.5-6'!$C$15</definedName>
    <definedName name="solver_pre" localSheetId="3" hidden="1">0.000001</definedName>
    <definedName name="solver_rbv" localSheetId="3" hidden="1">2</definedName>
    <definedName name="solver_rel1" localSheetId="3" hidden="1">3</definedName>
    <definedName name="solver_rel2" localSheetId="3" hidden="1">3</definedName>
    <definedName name="solver_rel3" localSheetId="3" hidden="1">3</definedName>
    <definedName name="solver_rhs1" localSheetId="3" hidden="1">'Problem 3.5-6'!$H$10</definedName>
    <definedName name="solver_rhs2" localSheetId="3" hidden="1">'Problem 3.5-6'!$H$11</definedName>
    <definedName name="solver_rhs3" localSheetId="3" hidden="1">'Problem 3.5-6'!$H$12</definedName>
    <definedName name="solver_rlx" localSheetId="3" hidden="1">2</definedName>
    <definedName name="solver_rsd" localSheetId="3" hidden="1">0</definedName>
    <definedName name="solver_scl" localSheetId="3" hidden="1">2</definedName>
    <definedName name="solver_sho" localSheetId="2" hidden="1">2</definedName>
    <definedName name="solver_sho" localSheetId="3" hidden="1">2</definedName>
    <definedName name="solver_ssz" localSheetId="3" hidden="1">100</definedName>
    <definedName name="solver_tim" localSheetId="3" hidden="1">2147483647</definedName>
    <definedName name="solver_tol" localSheetId="3" hidden="1">0.01</definedName>
    <definedName name="solver_typ" localSheetId="3" hidden="1">2</definedName>
    <definedName name="solver_val" localSheetId="3" hidden="1">0</definedName>
    <definedName name="solver_ver" localSheetId="3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5" i="1" l="1"/>
  <c r="F11" i="1"/>
  <c r="F12" i="1"/>
  <c r="F10" i="1"/>
</calcChain>
</file>

<file path=xl/sharedStrings.xml><?xml version="1.0" encoding="utf-8"?>
<sst xmlns="http://schemas.openxmlformats.org/spreadsheetml/2006/main" count="137" uniqueCount="72">
  <si>
    <t>Investment Problem, 3.5-6</t>
  </si>
  <si>
    <t>x3</t>
  </si>
  <si>
    <t>x1: Units of asset type 1 =</t>
  </si>
  <si>
    <t>x2: Units of asset type 2 =</t>
  </si>
  <si>
    <t>x3: Units of asset type 3 =</t>
  </si>
  <si>
    <t>Constraints:</t>
  </si>
  <si>
    <t>Min. Required Cash Flow</t>
  </si>
  <si>
    <t>Years in the future:</t>
  </si>
  <si>
    <t>Contribution from asset type x_i:</t>
  </si>
  <si>
    <t>x1</t>
  </si>
  <si>
    <t>x2</t>
  </si>
  <si>
    <t>Sum:</t>
  </si>
  <si>
    <t>&gt;=</t>
  </si>
  <si>
    <t>Minimize required investment, z = x1 + x2 + x3:</t>
  </si>
  <si>
    <t>z =</t>
  </si>
  <si>
    <t>Microsoft Excel 16.0 Answer Report</t>
  </si>
  <si>
    <t>Worksheet: [Exercise-set-1, task 3.xlsx]Sheet1</t>
  </si>
  <si>
    <t>Result: Solver found a solution.  All Constraints and optimality conditions are satisfied.</t>
  </si>
  <si>
    <t>Solver Engine</t>
  </si>
  <si>
    <t>Engine: Simplex LP</t>
  </si>
  <si>
    <t>Iterations: 4 Subproblems: 0</t>
  </si>
  <si>
    <t>Solver Options</t>
  </si>
  <si>
    <t>Max Subproblems Unlimited, Max Integer Sols Unlimited, Integer Tolerance 1%, Assume NonNegative</t>
  </si>
  <si>
    <t>Objective Cell (Min)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</si>
  <si>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</si>
  <si>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</si>
  <si>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</si>
  <si>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</si>
  <si>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</si>
  <si>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</si>
  <si>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</si>
  <si>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</si>
  <si>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</si>
  <si>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</si>
  <si>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Slack</t>
  </si>
  <si>
    <t>$C$15</t>
  </si>
  <si>
    <t>z = x1</t>
  </si>
  <si>
    <t>$D$3</t>
  </si>
  <si>
    <t>Contin</t>
  </si>
  <si>
    <t>$D$4</t>
  </si>
  <si>
    <t>$D$5</t>
  </si>
  <si>
    <t>$F$10</t>
  </si>
  <si>
    <t>$F$10&gt;=$H$10</t>
  </si>
  <si>
    <t>Binding</t>
  </si>
  <si>
    <t>$F$11</t>
  </si>
  <si>
    <t>$F$11&gt;=$H$11</t>
  </si>
  <si>
    <t>Not Binding</t>
  </si>
  <si>
    <t>$F$12</t>
  </si>
  <si>
    <t>$F$12&gt;=$H$12</t>
  </si>
  <si>
    <t>Microsoft Excel 16.0 Sensitivity Report</t>
  </si>
  <si>
    <t>Final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</si>
  <si>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</si>
  <si>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</si>
  <si>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</si>
  <si>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</si>
  <si>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</si>
  <si>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</si>
  <si>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</si>
  <si>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</si>
  <si>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Shadow</t>
  </si>
  <si>
    <t>Price</t>
  </si>
  <si>
    <t>Constraint</t>
  </si>
  <si>
    <t>R.H. Side</t>
  </si>
  <si>
    <t>Microsoft Excel 16.0 Limits Report</t>
  </si>
  <si>
    <t>Variable</t>
  </si>
  <si>
    <t>Lower</t>
  </si>
  <si>
    <t>Limit</t>
  </si>
  <si>
    <t>Result</t>
  </si>
  <si>
    <t>Upper</t>
  </si>
  <si>
    <t>Report Created: 01/09/2021 16:44:25</t>
  </si>
  <si>
    <t>Solution Time: 0.031 Seconds.</t>
  </si>
  <si>
    <t>Max Time Unlimited,  Iterations Unlimited, Precision 0.000001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</si>
</sst>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2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0" xfId="0" applyBorder="1" applyAlignment="1"/>
    <xf numFmtId="0" fontId="0" fillId="0" borderId="7" xfId="0" applyBorder="1"/>
    <xf numFmtId="0" fontId="0" fillId="0" borderId="8" xfId="0" applyBorder="1"/>
    <xf numFmtId="0" fontId="1" fillId="0" borderId="0" xfId="0" applyFont="1"/>
    <xf numFmtId="0" fontId="0" fillId="0" borderId="15" xfId="0" applyFill="1" applyBorder="1" applyAlignment="1"/>
    <xf numFmtId="0" fontId="2" fillId="0" borderId="14" xfId="0" applyFont="1" applyFill="1" applyBorder="1" applyAlignment="1">
      <alignment horizontal="center"/>
    </xf>
    <xf numFmtId="0" fontId="0" fillId="0" borderId="16" xfId="0" applyFill="1" applyBorder="1" applyAlignment="1"/>
    <xf numFmtId="0" fontId="0" fillId="0" borderId="15" xfId="0" applyNumberFormat="1" applyFill="1" applyBorder="1" applyAlignment="1"/>
    <xf numFmtId="0" fontId="0" fillId="0" borderId="16" xfId="0" applyNumberFormat="1" applyFill="1" applyBorder="1" applyAlignment="1"/>
    <xf numFmtId="0" fontId="2" fillId="0" borderId="12" xfId="0" applyFont="1" applyFill="1" applyBorder="1" applyAlignment="1">
      <alignment horizontal="center"/>
    </xf>
    <xf numFmtId="0" fontId="2" fillId="0" borderId="13" xfId="0" applyFont="1" applyFill="1" applyBorder="1" applyAlignment="1">
      <alignment horizontal="center"/>
    </xf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2" fontId="0" fillId="0" borderId="24" xfId="0" applyNumberFormat="1" applyBorder="1"/>
    <xf numFmtId="0" fontId="0" fillId="0" borderId="25" xfId="0" applyBorder="1"/>
    <xf numFmtId="0" fontId="0" fillId="0" borderId="24" xfId="0" applyBorder="1"/>
    <xf numFmtId="0" fontId="0" fillId="0" borderId="26" xfId="0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9A9A6-44A7-4CD1-80B7-2CED52853AA2}">
  <dimension ref="A1:G30"/>
  <sheetViews>
    <sheetView showGridLines="0" workbookViewId="0"/>
  </sheetViews>
  <sheetFormatPr defaultRowHeight="15" x14ac:dyDescent="0.25"/>
  <cols>
    <col min="1" max="1" width="2.28515625" customWidth="1"/>
    <col min="2" max="2" width="6" bestFit="1" customWidth="1"/>
    <col min="3" max="3" width="23.5703125" bestFit="1" customWidth="1"/>
    <col min="4" max="4" width="13.7109375" bestFit="1" customWidth="1"/>
    <col min="5" max="5" width="13.42578125" bestFit="1" customWidth="1"/>
    <col min="6" max="6" width="11.42578125" bestFit="1" customWidth="1"/>
    <col min="7" max="7" width="5.42578125" bestFit="1" customWidth="1"/>
  </cols>
  <sheetData>
    <row r="1" spans="1:5" x14ac:dyDescent="0.25">
      <c r="A1" s="12" t="s">
        <v>15</v>
      </c>
    </row>
    <row r="2" spans="1:5" x14ac:dyDescent="0.25">
      <c r="A2" s="12" t="s">
        <v>16</v>
      </c>
    </row>
    <row r="3" spans="1:5" x14ac:dyDescent="0.25">
      <c r="A3" s="12" t="s">
        <v>69</v>
      </c>
    </row>
    <row r="4" spans="1:5" x14ac:dyDescent="0.25">
      <c r="A4" s="12" t="s">
        <v>17</v>
      </c>
    </row>
    <row r="5" spans="1:5" x14ac:dyDescent="0.25">
      <c r="A5" s="12" t="s">
        <v>18</v>
      </c>
    </row>
    <row r="6" spans="1:5" x14ac:dyDescent="0.25">
      <c r="A6" s="12"/>
      <c r="B6" t="s">
        <v>19</v>
      </c>
    </row>
    <row r="7" spans="1:5" x14ac:dyDescent="0.25">
      <c r="A7" s="12"/>
      <c r="B7" t="s">
        <v>70</v>
      </c>
    </row>
    <row r="8" spans="1:5" x14ac:dyDescent="0.25">
      <c r="A8" s="12"/>
      <c r="B8" t="s">
        <v>20</v>
      </c>
    </row>
    <row r="9" spans="1:5" x14ac:dyDescent="0.25">
      <c r="A9" s="12" t="s">
        <v>21</v>
      </c>
    </row>
    <row r="10" spans="1:5" x14ac:dyDescent="0.25">
      <c r="B10" t="s">
        <v>71</v>
      </c>
    </row>
    <row r="11" spans="1:5" x14ac:dyDescent="0.25">
      <c r="B11" t="s">
        <v>22</v>
      </c>
    </row>
    <row r="14" spans="1:5" ht="15.75" thickBot="1" x14ac:dyDescent="0.3">
      <c r="A14" t="s">
        <v>23</v>
      </c>
    </row>
    <row r="15" spans="1:5" ht="15.75" thickBot="1" x14ac:dyDescent="0.3">
      <c r="B15" s="14" t="s">
        <v>24</v>
      </c>
      <c r="C15" s="14" t="s">
        <v>25</v>
      </c>
      <c r="D15" s="14" t="s">
        <v>26</v>
      </c>
      <c r="E15" s="14" t="s">
        <v>27</v>
      </c>
    </row>
    <row r="16" spans="1:5" ht="15.75" thickBot="1" x14ac:dyDescent="0.3">
      <c r="B16" s="13" t="s">
        <v>35</v>
      </c>
      <c r="C16" s="13" t="s">
        <v>36</v>
      </c>
      <c r="D16" s="16">
        <v>0</v>
      </c>
      <c r="E16" s="16">
        <v>300</v>
      </c>
    </row>
    <row r="19" spans="1:7" ht="15.75" thickBot="1" x14ac:dyDescent="0.3">
      <c r="A19" t="s">
        <v>28</v>
      </c>
    </row>
    <row r="20" spans="1:7" ht="15.75" thickBot="1" x14ac:dyDescent="0.3">
      <c r="B20" s="14" t="s">
        <v>24</v>
      </c>
      <c r="C20" s="14" t="s">
        <v>25</v>
      </c>
      <c r="D20" s="14" t="s">
        <v>26</v>
      </c>
      <c r="E20" s="14" t="s">
        <v>27</v>
      </c>
      <c r="F20" s="14" t="s">
        <v>29</v>
      </c>
    </row>
    <row r="21" spans="1:7" x14ac:dyDescent="0.25">
      <c r="B21" s="15" t="s">
        <v>37</v>
      </c>
      <c r="C21" s="15" t="s">
        <v>2</v>
      </c>
      <c r="D21" s="17">
        <v>0</v>
      </c>
      <c r="E21" s="17">
        <v>100</v>
      </c>
      <c r="F21" s="15" t="s">
        <v>38</v>
      </c>
    </row>
    <row r="22" spans="1:7" x14ac:dyDescent="0.25">
      <c r="B22" s="15" t="s">
        <v>39</v>
      </c>
      <c r="C22" s="15" t="s">
        <v>3</v>
      </c>
      <c r="D22" s="17">
        <v>0</v>
      </c>
      <c r="E22" s="17">
        <v>200</v>
      </c>
      <c r="F22" s="15" t="s">
        <v>38</v>
      </c>
    </row>
    <row r="23" spans="1:7" ht="15.75" thickBot="1" x14ac:dyDescent="0.3">
      <c r="B23" s="13" t="s">
        <v>40</v>
      </c>
      <c r="C23" s="13" t="s">
        <v>4</v>
      </c>
      <c r="D23" s="16">
        <v>0</v>
      </c>
      <c r="E23" s="16">
        <v>0</v>
      </c>
      <c r="F23" s="13" t="s">
        <v>38</v>
      </c>
    </row>
    <row r="26" spans="1:7" ht="15.75" thickBot="1" x14ac:dyDescent="0.3">
      <c r="A26" t="s">
        <v>30</v>
      </c>
    </row>
    <row r="27" spans="1:7" ht="15.75" thickBot="1" x14ac:dyDescent="0.3">
      <c r="B27" s="14" t="s">
        <v>24</v>
      </c>
      <c r="C27" s="14" t="s">
        <v>25</v>
      </c>
      <c r="D27" s="14" t="s">
        <v>31</v>
      </c>
      <c r="E27" s="14" t="s">
        <v>32</v>
      </c>
      <c r="F27" s="14" t="s">
        <v>33</v>
      </c>
      <c r="G27" s="14" t="s">
        <v>34</v>
      </c>
    </row>
    <row r="28" spans="1:7" x14ac:dyDescent="0.25">
      <c r="B28" s="15" t="s">
        <v>41</v>
      </c>
      <c r="C28" s="15" t="s">
        <v>11</v>
      </c>
      <c r="D28" s="17">
        <v>400</v>
      </c>
      <c r="E28" s="15" t="s">
        <v>42</v>
      </c>
      <c r="F28" s="15" t="s">
        <v>43</v>
      </c>
      <c r="G28" s="17">
        <v>0</v>
      </c>
    </row>
    <row r="29" spans="1:7" x14ac:dyDescent="0.25">
      <c r="B29" s="15" t="s">
        <v>44</v>
      </c>
      <c r="C29" s="15" t="s">
        <v>11</v>
      </c>
      <c r="D29" s="17">
        <v>150</v>
      </c>
      <c r="E29" s="15" t="s">
        <v>45</v>
      </c>
      <c r="F29" s="15" t="s">
        <v>46</v>
      </c>
      <c r="G29" s="17">
        <v>50</v>
      </c>
    </row>
    <row r="30" spans="1:7" ht="15.75" thickBot="1" x14ac:dyDescent="0.3">
      <c r="B30" s="13" t="s">
        <v>47</v>
      </c>
      <c r="C30" s="13" t="s">
        <v>11</v>
      </c>
      <c r="D30" s="16">
        <v>300</v>
      </c>
      <c r="E30" s="13" t="s">
        <v>48</v>
      </c>
      <c r="F30" s="13" t="s">
        <v>43</v>
      </c>
      <c r="G30" s="16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4ACDF-1124-448D-82D8-38DD596335F6}">
  <dimension ref="A1:H18"/>
  <sheetViews>
    <sheetView showGridLines="0" workbookViewId="0"/>
  </sheetViews>
  <sheetFormatPr defaultRowHeight="15" x14ac:dyDescent="0.25"/>
  <cols>
    <col min="1" max="1" width="2.28515625" customWidth="1"/>
    <col min="2" max="2" width="6" bestFit="1" customWidth="1"/>
    <col min="3" max="3" width="23.5703125" bestFit="1" customWidth="1"/>
    <col min="4" max="4" width="6.140625" bestFit="1" customWidth="1"/>
    <col min="5" max="5" width="12" bestFit="1" customWidth="1"/>
    <col min="6" max="6" width="10.85546875" bestFit="1" customWidth="1"/>
    <col min="7" max="7" width="10" bestFit="1" customWidth="1"/>
    <col min="8" max="8" width="12" bestFit="1" customWidth="1"/>
  </cols>
  <sheetData>
    <row r="1" spans="1:8" x14ac:dyDescent="0.25">
      <c r="A1" s="12" t="s">
        <v>49</v>
      </c>
    </row>
    <row r="2" spans="1:8" x14ac:dyDescent="0.25">
      <c r="A2" s="12" t="s">
        <v>16</v>
      </c>
    </row>
    <row r="3" spans="1:8" x14ac:dyDescent="0.25">
      <c r="A3" s="12" t="s">
        <v>69</v>
      </c>
    </row>
    <row r="6" spans="1:8" ht="15.75" thickBot="1" x14ac:dyDescent="0.3">
      <c r="A6" t="s">
        <v>28</v>
      </c>
    </row>
    <row r="7" spans="1:8" x14ac:dyDescent="0.25">
      <c r="B7" s="18"/>
      <c r="C7" s="18"/>
      <c r="D7" s="18" t="s">
        <v>50</v>
      </c>
      <c r="E7" s="18" t="s">
        <v>52</v>
      </c>
      <c r="F7" s="18" t="s">
        <v>54</v>
      </c>
      <c r="G7" s="18" t="s">
        <v>56</v>
      </c>
      <c r="H7" s="18" t="s">
        <v>56</v>
      </c>
    </row>
    <row r="8" spans="1:8" ht="15.75" thickBot="1" x14ac:dyDescent="0.3">
      <c r="B8" s="19" t="s">
        <v>24</v>
      </c>
      <c r="C8" s="19" t="s">
        <v>25</v>
      </c>
      <c r="D8" s="19" t="s">
        <v>51</v>
      </c>
      <c r="E8" s="19" t="s">
        <v>53</v>
      </c>
      <c r="F8" s="19" t="s">
        <v>55</v>
      </c>
      <c r="G8" s="19" t="s">
        <v>57</v>
      </c>
      <c r="H8" s="19" t="s">
        <v>58</v>
      </c>
    </row>
    <row r="9" spans="1:8" x14ac:dyDescent="0.25">
      <c r="B9" s="15" t="s">
        <v>37</v>
      </c>
      <c r="C9" s="15" t="s">
        <v>2</v>
      </c>
      <c r="D9" s="15">
        <v>100</v>
      </c>
      <c r="E9" s="15">
        <v>0</v>
      </c>
      <c r="F9" s="15">
        <v>1</v>
      </c>
      <c r="G9" s="15">
        <v>1</v>
      </c>
      <c r="H9" s="15">
        <v>0.2</v>
      </c>
    </row>
    <row r="10" spans="1:8" x14ac:dyDescent="0.25">
      <c r="B10" s="15" t="s">
        <v>39</v>
      </c>
      <c r="C10" s="15" t="s">
        <v>3</v>
      </c>
      <c r="D10" s="15">
        <v>200</v>
      </c>
      <c r="E10" s="15">
        <v>0</v>
      </c>
      <c r="F10" s="15">
        <v>1</v>
      </c>
      <c r="G10" s="15">
        <v>6.25E-2</v>
      </c>
      <c r="H10" s="15">
        <v>0.5</v>
      </c>
    </row>
    <row r="11" spans="1:8" ht="15.75" thickBot="1" x14ac:dyDescent="0.3">
      <c r="B11" s="13" t="s">
        <v>40</v>
      </c>
      <c r="C11" s="13" t="s">
        <v>4</v>
      </c>
      <c r="D11" s="13">
        <v>0</v>
      </c>
      <c r="E11" s="13">
        <v>8.3333333333333329E-2</v>
      </c>
      <c r="F11" s="13">
        <v>1</v>
      </c>
      <c r="G11" s="13">
        <v>1E+30</v>
      </c>
      <c r="H11" s="13">
        <v>8.3333333333333329E-2</v>
      </c>
    </row>
    <row r="13" spans="1:8" ht="15.75" thickBot="1" x14ac:dyDescent="0.3">
      <c r="A13" t="s">
        <v>30</v>
      </c>
    </row>
    <row r="14" spans="1:8" x14ac:dyDescent="0.25">
      <c r="B14" s="18"/>
      <c r="C14" s="18"/>
      <c r="D14" s="18" t="s">
        <v>50</v>
      </c>
      <c r="E14" s="18" t="s">
        <v>59</v>
      </c>
      <c r="F14" s="18" t="s">
        <v>61</v>
      </c>
      <c r="G14" s="18" t="s">
        <v>56</v>
      </c>
      <c r="H14" s="18" t="s">
        <v>56</v>
      </c>
    </row>
    <row r="15" spans="1:8" ht="15.75" thickBot="1" x14ac:dyDescent="0.3">
      <c r="B15" s="19" t="s">
        <v>24</v>
      </c>
      <c r="C15" s="19" t="s">
        <v>25</v>
      </c>
      <c r="D15" s="19" t="s">
        <v>51</v>
      </c>
      <c r="E15" s="19" t="s">
        <v>60</v>
      </c>
      <c r="F15" s="19" t="s">
        <v>62</v>
      </c>
      <c r="G15" s="19" t="s">
        <v>57</v>
      </c>
      <c r="H15" s="19" t="s">
        <v>58</v>
      </c>
    </row>
    <row r="16" spans="1:8" x14ac:dyDescent="0.25">
      <c r="B16" s="15" t="s">
        <v>41</v>
      </c>
      <c r="C16" s="15" t="s">
        <v>11</v>
      </c>
      <c r="D16" s="15">
        <v>400</v>
      </c>
      <c r="E16" s="15">
        <v>0.5</v>
      </c>
      <c r="F16" s="15">
        <v>400</v>
      </c>
      <c r="G16" s="15">
        <v>1E+30</v>
      </c>
      <c r="H16" s="15">
        <v>200</v>
      </c>
    </row>
    <row r="17" spans="2:8" x14ac:dyDescent="0.25">
      <c r="B17" s="15" t="s">
        <v>44</v>
      </c>
      <c r="C17" s="15" t="s">
        <v>11</v>
      </c>
      <c r="D17" s="15">
        <v>150</v>
      </c>
      <c r="E17" s="15">
        <v>0</v>
      </c>
      <c r="F17" s="15">
        <v>100</v>
      </c>
      <c r="G17" s="15">
        <v>50</v>
      </c>
      <c r="H17" s="15">
        <v>1E+30</v>
      </c>
    </row>
    <row r="18" spans="2:8" ht="15.75" thickBot="1" x14ac:dyDescent="0.3">
      <c r="B18" s="13" t="s">
        <v>47</v>
      </c>
      <c r="C18" s="13" t="s">
        <v>11</v>
      </c>
      <c r="D18" s="13">
        <v>300</v>
      </c>
      <c r="E18" s="13">
        <v>0.33333333333333331</v>
      </c>
      <c r="F18" s="13">
        <v>300</v>
      </c>
      <c r="G18" s="13">
        <v>300</v>
      </c>
      <c r="H18" s="13">
        <v>299.99999999999994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60011-F5EA-4F86-8F81-61506A62F000}">
  <dimension ref="A1:J15"/>
  <sheetViews>
    <sheetView showGridLines="0" workbookViewId="0"/>
  </sheetViews>
  <sheetFormatPr defaultRowHeight="15" x14ac:dyDescent="0.25"/>
  <cols>
    <col min="1" max="1" width="2.28515625" customWidth="1"/>
    <col min="2" max="2" width="6.140625" bestFit="1" customWidth="1"/>
    <col min="3" max="3" width="23.5703125" bestFit="1" customWidth="1"/>
    <col min="4" max="4" width="6.140625" bestFit="1" customWidth="1"/>
    <col min="5" max="5" width="2.28515625" customWidth="1"/>
    <col min="6" max="6" width="6.42578125" bestFit="1" customWidth="1"/>
    <col min="7" max="7" width="9.5703125" bestFit="1" customWidth="1"/>
    <col min="8" max="8" width="2.28515625" customWidth="1"/>
    <col min="9" max="9" width="6.5703125" bestFit="1" customWidth="1"/>
    <col min="10" max="10" width="9.5703125" bestFit="1" customWidth="1"/>
  </cols>
  <sheetData>
    <row r="1" spans="1:10" x14ac:dyDescent="0.25">
      <c r="A1" s="12" t="s">
        <v>63</v>
      </c>
    </row>
    <row r="2" spans="1:10" x14ac:dyDescent="0.25">
      <c r="A2" s="12" t="s">
        <v>16</v>
      </c>
    </row>
    <row r="3" spans="1:10" x14ac:dyDescent="0.25">
      <c r="A3" s="12" t="s">
        <v>69</v>
      </c>
    </row>
    <row r="5" spans="1:10" ht="15.75" thickBot="1" x14ac:dyDescent="0.3"/>
    <row r="6" spans="1:10" x14ac:dyDescent="0.25">
      <c r="B6" s="18"/>
      <c r="C6" s="18" t="s">
        <v>54</v>
      </c>
      <c r="D6" s="18"/>
    </row>
    <row r="7" spans="1:10" ht="15.75" thickBot="1" x14ac:dyDescent="0.3">
      <c r="B7" s="19" t="s">
        <v>24</v>
      </c>
      <c r="C7" s="19" t="s">
        <v>25</v>
      </c>
      <c r="D7" s="19" t="s">
        <v>51</v>
      </c>
    </row>
    <row r="8" spans="1:10" ht="15.75" thickBot="1" x14ac:dyDescent="0.3">
      <c r="B8" s="13" t="s">
        <v>35</v>
      </c>
      <c r="C8" s="13" t="s">
        <v>36</v>
      </c>
      <c r="D8" s="16">
        <v>300</v>
      </c>
    </row>
    <row r="10" spans="1:10" ht="15.75" thickBot="1" x14ac:dyDescent="0.3"/>
    <row r="11" spans="1:10" x14ac:dyDescent="0.25">
      <c r="B11" s="18"/>
      <c r="C11" s="18" t="s">
        <v>64</v>
      </c>
      <c r="D11" s="18"/>
      <c r="F11" s="18" t="s">
        <v>65</v>
      </c>
      <c r="G11" s="18" t="s">
        <v>54</v>
      </c>
      <c r="I11" s="18" t="s">
        <v>68</v>
      </c>
      <c r="J11" s="18" t="s">
        <v>54</v>
      </c>
    </row>
    <row r="12" spans="1:10" ht="15.75" thickBot="1" x14ac:dyDescent="0.3">
      <c r="B12" s="19" t="s">
        <v>24</v>
      </c>
      <c r="C12" s="19" t="s">
        <v>25</v>
      </c>
      <c r="D12" s="19" t="s">
        <v>51</v>
      </c>
      <c r="F12" s="19" t="s">
        <v>66</v>
      </c>
      <c r="G12" s="19" t="s">
        <v>67</v>
      </c>
      <c r="I12" s="19" t="s">
        <v>66</v>
      </c>
      <c r="J12" s="19" t="s">
        <v>67</v>
      </c>
    </row>
    <row r="13" spans="1:10" x14ac:dyDescent="0.25">
      <c r="B13" s="15" t="s">
        <v>37</v>
      </c>
      <c r="C13" s="15" t="s">
        <v>2</v>
      </c>
      <c r="D13" s="17">
        <v>100</v>
      </c>
      <c r="F13" s="17">
        <v>100</v>
      </c>
      <c r="G13" s="17">
        <v>300</v>
      </c>
      <c r="I13" s="15" t="e">
        <v>#N/A</v>
      </c>
      <c r="J13" s="15" t="e">
        <v>#N/A</v>
      </c>
    </row>
    <row r="14" spans="1:10" x14ac:dyDescent="0.25">
      <c r="B14" s="15" t="s">
        <v>39</v>
      </c>
      <c r="C14" s="15" t="s">
        <v>3</v>
      </c>
      <c r="D14" s="17">
        <v>200</v>
      </c>
      <c r="F14" s="17">
        <v>200</v>
      </c>
      <c r="G14" s="17">
        <v>300</v>
      </c>
      <c r="I14" s="15" t="e">
        <v>#N/A</v>
      </c>
      <c r="J14" s="15" t="e">
        <v>#N/A</v>
      </c>
    </row>
    <row r="15" spans="1:10" ht="15.75" thickBot="1" x14ac:dyDescent="0.3">
      <c r="B15" s="13" t="s">
        <v>40</v>
      </c>
      <c r="C15" s="13" t="s">
        <v>4</v>
      </c>
      <c r="D15" s="16">
        <v>0</v>
      </c>
      <c r="F15" s="16">
        <v>0</v>
      </c>
      <c r="G15" s="16">
        <v>300</v>
      </c>
      <c r="I15" s="13" t="e">
        <v>#N/A</v>
      </c>
      <c r="J15" s="13" t="e">
        <v>#N/A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7C0AA-73A5-4C88-B235-A405044D22CA}">
  <dimension ref="A1:J15"/>
  <sheetViews>
    <sheetView tabSelected="1" workbookViewId="0">
      <selection activeCell="F21" sqref="F21"/>
    </sheetView>
  </sheetViews>
  <sheetFormatPr defaultRowHeight="15" x14ac:dyDescent="0.25"/>
  <cols>
    <col min="2" max="2" width="17.28515625" customWidth="1"/>
    <col min="5" max="5" width="12.42578125" customWidth="1"/>
  </cols>
  <sheetData>
    <row r="1" spans="1:10" x14ac:dyDescent="0.25">
      <c r="A1" s="31" t="s">
        <v>0</v>
      </c>
      <c r="B1" s="32"/>
      <c r="C1" s="33"/>
    </row>
    <row r="3" spans="1:10" x14ac:dyDescent="0.25">
      <c r="B3" s="3" t="s">
        <v>2</v>
      </c>
      <c r="C3" s="4"/>
      <c r="D3" s="5">
        <v>135</v>
      </c>
    </row>
    <row r="4" spans="1:10" x14ac:dyDescent="0.25">
      <c r="B4" s="6" t="s">
        <v>3</v>
      </c>
      <c r="C4" s="7"/>
      <c r="D4" s="8">
        <v>94</v>
      </c>
    </row>
    <row r="5" spans="1:10" x14ac:dyDescent="0.25">
      <c r="B5" s="10" t="s">
        <v>4</v>
      </c>
      <c r="C5" s="2"/>
      <c r="D5" s="11">
        <v>80</v>
      </c>
    </row>
    <row r="6" spans="1:10" ht="15.75" thickBot="1" x14ac:dyDescent="0.3"/>
    <row r="7" spans="1:10" x14ac:dyDescent="0.25">
      <c r="B7" s="20" t="s">
        <v>5</v>
      </c>
      <c r="C7" s="21"/>
      <c r="D7" s="21"/>
      <c r="E7" s="21"/>
      <c r="F7" s="21"/>
      <c r="G7" s="21"/>
      <c r="H7" s="21"/>
      <c r="I7" s="21"/>
      <c r="J7" s="22"/>
    </row>
    <row r="8" spans="1:10" x14ac:dyDescent="0.25">
      <c r="B8" s="23"/>
      <c r="C8" s="7" t="s">
        <v>8</v>
      </c>
      <c r="D8" s="7"/>
      <c r="E8" s="7"/>
      <c r="F8" s="7"/>
      <c r="G8" s="7"/>
      <c r="H8" s="7"/>
      <c r="I8" s="7"/>
      <c r="J8" s="24"/>
    </row>
    <row r="9" spans="1:10" x14ac:dyDescent="0.25">
      <c r="B9" s="23" t="s">
        <v>7</v>
      </c>
      <c r="C9" s="7" t="s">
        <v>9</v>
      </c>
      <c r="D9" s="7" t="s">
        <v>10</v>
      </c>
      <c r="E9" s="7" t="s">
        <v>1</v>
      </c>
      <c r="F9" s="7" t="s">
        <v>11</v>
      </c>
      <c r="G9" s="7"/>
      <c r="H9" s="9" t="s">
        <v>6</v>
      </c>
      <c r="I9" s="7"/>
      <c r="J9" s="24"/>
    </row>
    <row r="10" spans="1:10" x14ac:dyDescent="0.25">
      <c r="B10" s="23">
        <v>5</v>
      </c>
      <c r="C10" s="3">
        <v>2</v>
      </c>
      <c r="D10" s="4">
        <v>1</v>
      </c>
      <c r="E10" s="5">
        <v>0.5</v>
      </c>
      <c r="F10" s="7">
        <f>$D$3*C10+$D$4*D10+$D$5*E10</f>
        <v>404</v>
      </c>
      <c r="G10" s="7" t="s">
        <v>12</v>
      </c>
      <c r="H10" s="7">
        <v>400</v>
      </c>
      <c r="I10" s="7"/>
      <c r="J10" s="24"/>
    </row>
    <row r="11" spans="1:10" x14ac:dyDescent="0.25">
      <c r="B11" s="23">
        <v>10</v>
      </c>
      <c r="C11" s="6">
        <v>0.5</v>
      </c>
      <c r="D11" s="7">
        <v>0.5</v>
      </c>
      <c r="E11" s="8">
        <v>1</v>
      </c>
      <c r="F11" s="7">
        <f t="shared" ref="F11:F12" si="0">$D$3*C11+$D$4*D11+$D$5*E11</f>
        <v>194.5</v>
      </c>
      <c r="G11" s="7" t="s">
        <v>12</v>
      </c>
      <c r="H11" s="7">
        <v>100</v>
      </c>
      <c r="I11" s="7"/>
      <c r="J11" s="24"/>
    </row>
    <row r="12" spans="1:10" ht="15.75" thickBot="1" x14ac:dyDescent="0.3">
      <c r="B12" s="25">
        <v>20</v>
      </c>
      <c r="C12" s="26">
        <v>0</v>
      </c>
      <c r="D12" s="27">
        <v>1.5</v>
      </c>
      <c r="E12" s="28">
        <v>2</v>
      </c>
      <c r="F12" s="29">
        <f t="shared" si="0"/>
        <v>301</v>
      </c>
      <c r="G12" s="29" t="s">
        <v>12</v>
      </c>
      <c r="H12" s="29">
        <v>300</v>
      </c>
      <c r="I12" s="29"/>
      <c r="J12" s="30"/>
    </row>
    <row r="13" spans="1:10" x14ac:dyDescent="0.25">
      <c r="E13" s="1"/>
    </row>
    <row r="14" spans="1:10" x14ac:dyDescent="0.25">
      <c r="B14" t="s">
        <v>13</v>
      </c>
    </row>
    <row r="15" spans="1:10" x14ac:dyDescent="0.25">
      <c r="B15" s="2" t="s">
        <v>14</v>
      </c>
      <c r="C15" s="2">
        <f>D3+D4+D5</f>
        <v>309</v>
      </c>
    </row>
  </sheetData>
  <mergeCells count="1"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Answer Report 2</vt:lpstr>
      <vt:lpstr>Sensitivity Report 2</vt:lpstr>
      <vt:lpstr>Limits Report 2</vt:lpstr>
      <vt:lpstr>Problem 3.5-6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Johannes Kolstø</dc:creator>
  <cp:lastModifiedBy>Johannes Kolstø</cp:lastModifiedBy>
  <dcterms:created xsi:type="dcterms:W3CDTF">2021-09-01T14:16:50Z</dcterms:created>
  <dcterms:modified xsi:type="dcterms:W3CDTF">2021-09-10T08:58:07Z</dcterms:modified>
</cp:coreProperties>
</file>