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90" windowWidth="18610" windowHeight="7340"/>
  </bookViews>
  <sheets>
    <sheet name="final" sheetId="3" r:id="rId1"/>
    <sheet name="temp" sheetId="2" r:id="rId2"/>
    <sheet name="SQL" sheetId="4" r:id="rId3"/>
  </sheets>
  <definedNames>
    <definedName name="_xlnm._FilterDatabase" localSheetId="1" hidden="1">temp!$A$2:$J$2</definedName>
  </definedNames>
  <calcPr calcId="0"/>
</workbook>
</file>

<file path=xl/calcChain.xml><?xml version="1.0" encoding="utf-8"?>
<calcChain xmlns="http://schemas.openxmlformats.org/spreadsheetml/2006/main">
  <c r="J5" i="3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4"/>
  <c r="H134"/>
  <c r="H135"/>
  <c r="H136"/>
  <c r="H137"/>
  <c r="H138"/>
  <c r="H139"/>
  <c r="H140"/>
  <c r="H141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5"/>
  <c r="H6"/>
  <c r="H7"/>
  <c r="H8"/>
  <c r="H9"/>
  <c r="H10"/>
  <c r="H11"/>
  <c r="H12"/>
  <c r="H13"/>
  <c r="H14"/>
  <c r="H15"/>
  <c r="H16"/>
  <c r="H17"/>
  <c r="H18"/>
  <c r="H19"/>
  <c r="H20"/>
  <c r="H21"/>
  <c r="H22"/>
  <c r="H4"/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3"/>
  <c r="N1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3"/>
  <c r="K3"/>
</calcChain>
</file>

<file path=xl/sharedStrings.xml><?xml version="1.0" encoding="utf-8"?>
<sst xmlns="http://schemas.openxmlformats.org/spreadsheetml/2006/main" count="734" uniqueCount="440">
  <si>
    <t>Mac</t>
  </si>
  <si>
    <t>Signal</t>
  </si>
  <si>
    <t>Lat</t>
  </si>
  <si>
    <t>Lon</t>
  </si>
  <si>
    <t>Alt</t>
  </si>
  <si>
    <t>00:11:6b:11:02:b7</t>
  </si>
  <si>
    <t>00:11:6b:11:7e:0c</t>
  </si>
  <si>
    <t>00:18:25:12:72:f0</t>
  </si>
  <si>
    <t>00:1a:dd:f5:df:c5</t>
  </si>
  <si>
    <t>00:1d:aa:81:d8:3c</t>
  </si>
  <si>
    <t>00:27:22:f3:bb:2b</t>
  </si>
  <si>
    <t>02:21:5c:af:69:82</t>
  </si>
  <si>
    <t>1c:b9:c4:12:7c:c8</t>
  </si>
  <si>
    <t>1c:b9:c4:12:90:b8</t>
  </si>
  <si>
    <t>1c:b9:c4:12:af:78</t>
  </si>
  <si>
    <t>1c:b9:c4:12:af:7c</t>
  </si>
  <si>
    <t>1c:b9:c4:14:2b:88</t>
  </si>
  <si>
    <t>1c:b9:c4:14:2b:8c</t>
  </si>
  <si>
    <t>1c:b9:c4:14:2b:c8</t>
  </si>
  <si>
    <t>1c:b9:c4:14:2b:d8</t>
  </si>
  <si>
    <t>1c:b9:c4:14:2b:dc</t>
  </si>
  <si>
    <t>1c:b9:c4:14:2c:38</t>
  </si>
  <si>
    <t>1c:b9:c4:14:2c:3c</t>
  </si>
  <si>
    <t>1c:b9:c4:14:2f:68</t>
  </si>
  <si>
    <t>1c:b9:c4:14:30:38</t>
  </si>
  <si>
    <t>1c:b9:c4:14:30:3c</t>
  </si>
  <si>
    <t>1c:b9:c4:14:33:c8</t>
  </si>
  <si>
    <t>1c:b9:c4:14:33:cc</t>
  </si>
  <si>
    <t>1c:b9:c4:15:1c:b8</t>
  </si>
  <si>
    <t>1c:b9:c4:15:1c:bc</t>
  </si>
  <si>
    <t>1c:b9:c4:15:1e:68</t>
  </si>
  <si>
    <t>1c:b9:c4:15:1e:6c</t>
  </si>
  <si>
    <t>1c:b9:c4:15:23:58</t>
  </si>
  <si>
    <t>1c:b9:c4:15:25:48</t>
  </si>
  <si>
    <t>1c:b9:c4:15:3a:38</t>
  </si>
  <si>
    <t>1c:b9:c4:15:3d:6c</t>
  </si>
  <si>
    <t>1c:b9:c4:15:41:78</t>
  </si>
  <si>
    <t>1c:b9:c4:15:42:68</t>
  </si>
  <si>
    <t>1c:b9:c4:15:44:58</t>
  </si>
  <si>
    <t>1c:b9:c4:15:44:88</t>
  </si>
  <si>
    <t>1c:b9:c4:15:ec:38</t>
  </si>
  <si>
    <t>1c:b9:c4:15:ec:3c</t>
  </si>
  <si>
    <t>1c:b9:c4:15:ed:38</t>
  </si>
  <si>
    <t>1c:b9:c4:15:ed:3c</t>
  </si>
  <si>
    <t>1c:b9:c4:15:ed:48</t>
  </si>
  <si>
    <t>1c:b9:c4:15:fd:48</t>
  </si>
  <si>
    <t>1c:b9:c4:15:fd:4c</t>
  </si>
  <si>
    <t>1c:b9:c4:15:fd:e8</t>
  </si>
  <si>
    <t>1c:b9:c4:16:05:38</t>
  </si>
  <si>
    <t>1c:b9:c4:16:05:78</t>
  </si>
  <si>
    <t>1c:b9:c4:16:06:b8</t>
  </si>
  <si>
    <t>1c:b9:c4:16:06:bc</t>
  </si>
  <si>
    <t>1c:b9:c4:16:11:a8</t>
  </si>
  <si>
    <t>1c:b9:c4:16:11:ac</t>
  </si>
  <si>
    <t>1c:b9:c4:16:1d:78</t>
  </si>
  <si>
    <t>1c:b9:c4:16:1d:7c</t>
  </si>
  <si>
    <t>1c:b9:c4:16:28:e8</t>
  </si>
  <si>
    <t>1c:b9:c4:16:28:ec</t>
  </si>
  <si>
    <t>1c:b9:c4:16:28:f8</t>
  </si>
  <si>
    <t>1c:b9:c4:16:2b:e8</t>
  </si>
  <si>
    <t>1c:b9:c4:16:2d:e8</t>
  </si>
  <si>
    <t>1c:b9:c4:16:cc:d8</t>
  </si>
  <si>
    <t>1c:b9:c4:16:cd:18</t>
  </si>
  <si>
    <t>1c:b9:c4:16:d2:88</t>
  </si>
  <si>
    <t>1c:b9:c4:16:e5:a8</t>
  </si>
  <si>
    <t>1c:b9:c4:16:ed:38</t>
  </si>
  <si>
    <t>1c:b9:c4:16:ed:3c</t>
  </si>
  <si>
    <t>1c:b9:c4:16:ed:48</t>
  </si>
  <si>
    <t>1c:b9:c4:16:ee:98</t>
  </si>
  <si>
    <t>1c:b9:c4:16:f1:5c</t>
  </si>
  <si>
    <t>1c:b9:c4:16:f1:98</t>
  </si>
  <si>
    <t>1c:b9:c4:16:f4:78</t>
  </si>
  <si>
    <t>1c:b9:c4:16:f4:7c</t>
  </si>
  <si>
    <t>1c:b9:c4:56:cd:18</t>
  </si>
  <si>
    <t>1c:b9:c4:92:af:77</t>
  </si>
  <si>
    <t>1c:b9:c4:94:2b:87</t>
  </si>
  <si>
    <t>1c:b9:c4:94:2c:37</t>
  </si>
  <si>
    <t>1c:b9:c4:94:30:37</t>
  </si>
  <si>
    <t>1c:b9:c4:95:1c:b7</t>
  </si>
  <si>
    <t>1c:b9:c4:95:1e:67</t>
  </si>
  <si>
    <t>1c:b9:c4:95:3a:37</t>
  </si>
  <si>
    <t>1c:b9:c4:95:41:77</t>
  </si>
  <si>
    <t>1c:b9:c4:95:ec:37</t>
  </si>
  <si>
    <t>1c:b9:c4:95:ed:b7</t>
  </si>
  <si>
    <t>1c:b9:c4:95:fd:47</t>
  </si>
  <si>
    <t>1c:b9:c4:96:05:37</t>
  </si>
  <si>
    <t>1c:b9:c4:96:11:a7</t>
  </si>
  <si>
    <t>1c:b9:c4:96:1d:77</t>
  </si>
  <si>
    <t>1c:b9:c4:96:28:e7</t>
  </si>
  <si>
    <t>1c:b9:c4:96:d2:87</t>
  </si>
  <si>
    <t>1c:b9:c4:96:e5:a7</t>
  </si>
  <si>
    <t>1c:b9:c4:96:ed:37</t>
  </si>
  <si>
    <t>1c:b9:c4:96:ed:47</t>
  </si>
  <si>
    <t>1c:b9:c4:96:ee:97</t>
  </si>
  <si>
    <t>1c:b9:c4:96:f1:57</t>
  </si>
  <si>
    <t>1c:b9:c4:96:f4:77</t>
  </si>
  <si>
    <t>24:79:2a:2b:07:b8</t>
  </si>
  <si>
    <t>24:79:2a:2b:07:bc</t>
  </si>
  <si>
    <t>24:79:2a:2b:bd:88</t>
  </si>
  <si>
    <t>24:79:2a:2b:bd:8c</t>
  </si>
  <si>
    <t>24:79:2a:2c:5b:d8</t>
  </si>
  <si>
    <t>24:79:2a:2c:5c:18</t>
  </si>
  <si>
    <t>24:79:2a:2c:5c:1c</t>
  </si>
  <si>
    <t>24:79:2a:ab:07:b7</t>
  </si>
  <si>
    <t>24:79:2a:ab:bd:87</t>
  </si>
  <si>
    <t>24:79:2a:ac:5c:17</t>
  </si>
  <si>
    <t>2a:56:5a:9e:2e:ce</t>
  </si>
  <si>
    <t>30:e1:71:0f:a2:49</t>
  </si>
  <si>
    <t>34:8f:27:20:8c:18</t>
  </si>
  <si>
    <t>3c:52:82:ef:a4:8b</t>
  </si>
  <si>
    <t>3c:52:82:ef:c4:3c</t>
  </si>
  <si>
    <t>40:a5:ef:7a:17:f2</t>
  </si>
  <si>
    <t>60:e3:27:7b:e0:98</t>
  </si>
  <si>
    <t>62:ab:1b:60:b4:cb</t>
  </si>
  <si>
    <t>70:5a:0f:57:04:17</t>
  </si>
  <si>
    <t>74:ea:3a:ad:d1:50</t>
  </si>
  <si>
    <t>8c:0c:90:2d:75:e8</t>
  </si>
  <si>
    <t>8c:0c:90:2e:16:88</t>
  </si>
  <si>
    <t>8c:0c:90:2e:e8:18</t>
  </si>
  <si>
    <t>8c:0c:90:2f:d3:d8</t>
  </si>
  <si>
    <t>8c:0c:90:ad:75:e3</t>
  </si>
  <si>
    <t>90:6c:ac:9f:f1:c5</t>
  </si>
  <si>
    <t>90:6c:ac:a0:60:4d</t>
  </si>
  <si>
    <t>90:6c:ac:a0:7b:4d</t>
  </si>
  <si>
    <t>a0:ab:1b:60:b4:ca</t>
  </si>
  <si>
    <t>a2:6c:ac:a0:18:29</t>
  </si>
  <si>
    <t>a2:6c:ac:a0:60:4d</t>
  </si>
  <si>
    <t>a2:6c:ac:a0:7b:4d</t>
  </si>
  <si>
    <t>b2:6c:ac:9f:f1:c5</t>
  </si>
  <si>
    <t>b2:6c:ac:a0:3d:eb</t>
  </si>
  <si>
    <t>b2:6c:ac:a0:7b:4d</t>
  </si>
  <si>
    <t>c2:6c:ac:9f:fb:1f</t>
  </si>
  <si>
    <t>c2:6c:ac:a0:7b:4d</t>
  </si>
  <si>
    <t>c4:12:f5:f6:a0:18</t>
  </si>
  <si>
    <t>d8:5d:4c:9e:69:22</t>
  </si>
  <si>
    <t>e0:10:7f:1a:bd:98</t>
  </si>
  <si>
    <t>e4:95:6e:40:87:1a</t>
  </si>
  <si>
    <t>ec:8c:a2:08:78:c8</t>
  </si>
  <si>
    <t>ec:8c:a2:08:78:cc</t>
  </si>
  <si>
    <t>ec:8c:a2:08:94:18</t>
  </si>
  <si>
    <t>ec:8c:a2:08:94:1c</t>
  </si>
  <si>
    <t>ec:8c:a2:26:b0:e8</t>
  </si>
  <si>
    <t>ec:8c:a2:26:b1:78</t>
  </si>
  <si>
    <t>ec:8c:a2:26:d3:68</t>
  </si>
  <si>
    <t>00:1a:dd:e3:06:e4</t>
  </si>
  <si>
    <t>Boaz</t>
  </si>
  <si>
    <t>ours</t>
  </si>
  <si>
    <t>00:02:6f:8e:64:67</t>
  </si>
  <si>
    <t>f8:d1:11:77:77:c6</t>
  </si>
  <si>
    <t>diff</t>
  </si>
  <si>
    <t>BEGIN TRANSACTION;</t>
  </si>
  <si>
    <t>/* Create a table called NAMES */</t>
  </si>
  <si>
    <t>CREATE TABLE OURS(mac text PRIMARY KEY, signal text, lat text,lon text,alt text);</t>
  </si>
  <si>
    <t>/* Create few records in this table */</t>
  </si>
  <si>
    <t>INSERT INTO OURS VALUES('00:11:6b:11:02:b7','-81','32.10199722','35.2098381','693');</t>
  </si>
  <si>
    <t>INSERT INTO OURS VALUES('00:11:6b:11:7e:0c','-84','32.1046531672836','35.2109202430429','691.391404011461');</t>
  </si>
  <si>
    <t>INSERT INTO OURS VALUES('00:18:25:12:72:f0','-92','32.1028387515828','35.2097822116688','708.273839019913');</t>
  </si>
  <si>
    <t>INSERT INTO OURS VALUES('00:1a:dd:f5:df:c5','-87','32.10475343','35.21007474','689');</t>
  </si>
  <si>
    <t>INSERT INTO OURS VALUES('00:1d:aa:81:d8:3c','-62','32.1029168793514','35.2099397491151','698.925066408439');</t>
  </si>
  <si>
    <t>INSERT INTO OURS VALUES('00:27:22:f3:bb:2b','-87','32.1036535872341','35.2101013863645','710.671079418806');</t>
  </si>
  <si>
    <t>INSERT INTO OURS VALUES('02:21:5c:af:69:82','-90','32.1026244993376','35.2098744065055','707.914170605016');</t>
  </si>
  <si>
    <t>INSERT INTO OURS VALUES('1c:b9:c4:12:7c:c8','-73','32.10295457','35.2088043','686');</t>
  </si>
  <si>
    <t>INSERT INTO OURS VALUES('1c:b9:c4:12:90:b8','-71','32.1031565176739','35.2095290500204','690.808214347335');</t>
  </si>
  <si>
    <t>INSERT INTO OURS VALUES('1c:b9:c4:12:af:78','-68','32.1031957654882','35.209881768789','701.710776041225');</t>
  </si>
  <si>
    <t>INSERT INTO OURS VALUES('1c:b9:c4:12:af:7c','-72','32.1029849735169','35.2096647694766','704.827691537322');</t>
  </si>
  <si>
    <t>INSERT INTO OURS VALUES('1c:b9:c4:14:2b:88','-80','32.1033766163524','35.2099586821474','698.319608460408');</t>
  </si>
  <si>
    <t>INSERT INTO OURS VALUES('1c:b9:c4:14:2b:8c','-82','32.1033278659791','35.2096555110212','704.839789523705');</t>
  </si>
  <si>
    <t>INSERT INTO OURS VALUES('1c:b9:c4:14:2b:c8','-81','32.1048498177154','35.2110492319273','693.987986415931');</t>
  </si>
  <si>
    <t>INSERT INTO OURS VALUES('1c:b9:c4:14:2b:d8','-69','32.1022050142574','35.2093659249733','689.611576542269');</t>
  </si>
  <si>
    <t>INSERT INTO OURS VALUES('1c:b9:c4:14:2b:dc','-74','32.10219234','35.20946628','690');</t>
  </si>
  <si>
    <t>INSERT INTO OURS VALUES('1c:b9:c4:14:2c:38','-76','32.1027486909171','35.2098294611611','708.114338202736');</t>
  </si>
  <si>
    <t>INSERT INTO OURS VALUES('1c:b9:c4:14:2c:3c','-67','32.1027021850883','35.2098275521413','710.111018644336');</t>
  </si>
  <si>
    <t>INSERT INTO OURS VALUES('1c:b9:c4:14:2f:68','-63','32.1026320838672','35.2089916185733','687.551223689184');</t>
  </si>
  <si>
    <t>INSERT INTO OURS VALUES('1c:b9:c4:14:30:38','-72','32.1031098063201','35.2098795614918','701.817981452031');</t>
  </si>
  <si>
    <t>INSERT INTO OURS VALUES('1c:b9:c4:14:30:3c','-76','32.1029604932571','35.2096991339322','702.142879957967');</t>
  </si>
  <si>
    <t>INSERT INTO OURS VALUES('1c:b9:c4:14:33:c8','-75','32.1025999111928','35.2090994031796','688.819766458414');</t>
  </si>
  <si>
    <t>INSERT INTO OURS VALUES('1c:b9:c4:14:33:cc','-86','32.10244119','35.20884914','686');</t>
  </si>
  <si>
    <t>INSERT INTO OURS VALUES('1c:b9:c4:15:1c:b8','-75','32.103851797834','35.2100221681242','696.253030926926');</t>
  </si>
  <si>
    <t>INSERT INTO OURS VALUES('1c:b9:c4:15:1c:bc','-84','32.1037119778373','35.2100393573461','711.075376402106');</t>
  </si>
  <si>
    <t>INSERT INTO OURS VALUES('1c:b9:c4:15:1e:68','-80','32.1025057795882','35.2095553105189','690.855610321832');</t>
  </si>
  <si>
    <t>INSERT INTO OURS VALUES('1c:b9:c4:15:1e:6c','-83','32.1023808467332','35.2100065399708','712.193742668549');</t>
  </si>
  <si>
    <t>INSERT INTO OURS VALUES('1c:b9:c4:15:23:58','-79','32.1042229157344','35.2093103003222','686.463463537798');</t>
  </si>
  <si>
    <t>INSERT INTO OURS VALUES('1c:b9:c4:15:25:48','-80','32.1048317948868','35.2103696269683','686.999999999999');</t>
  </si>
  <si>
    <t>INSERT INTO OURS VALUES('1c:b9:c4:15:3a:38','-76','32.1024235958202','35.2096786712484','691.265094546251');</t>
  </si>
  <si>
    <t>INSERT INTO OURS VALUES('1c:b9:c4:15:3d:6c','-84','32.1024612040051','35.2099769911729','711.928925749187');</t>
  </si>
  <si>
    <t>INSERT INTO OURS VALUES('1c:b9:c4:15:41:78','-71','32.1044339603987','35.2108320683768','694.780305912792');</t>
  </si>
  <si>
    <t>INSERT INTO OURS VALUES('1c:b9:c4:15:42:68','-85','32.1048570248765','35.2108078439354','690.023391012926');</t>
  </si>
  <si>
    <t>INSERT INTO OURS VALUES('1c:b9:c4:15:44:58','-77','32.1048836858043','35.2109278899666','691.41920448645');</t>
  </si>
  <si>
    <t>INSERT INTO OURS VALUES('1c:b9:c4:15:44:88','-77','32.1045883110619','35.2110448703539','692.796460176991');</t>
  </si>
  <si>
    <t>INSERT INTO OURS VALUES('00:1a:dd:e3:06:e4','-78','32.10305306','35.20978446','693');</t>
  </si>
  <si>
    <t>INSERT INTO OURS VALUES('1c:b9:c4:15:ec:3c','-77','32.1029918369477','35.2096724012114','704.956775738505');</t>
  </si>
  <si>
    <t>INSERT INTO OURS VALUES('1c:b9:c4:15:ed:38','-87','32.1036031583274','35.2100050548775','710.581462210155');</t>
  </si>
  <si>
    <t>INSERT INTO OURS VALUES('1c:b9:c4:15:ed:3c','-91','32.1035107232745','35.2099055449364','710.419410744518');</t>
  </si>
  <si>
    <t>INSERT INTO OURS VALUES('1c:b9:c4:15:ed:48','-80','32.1045739251685','35.2112127936966','694.373132783333');</t>
  </si>
  <si>
    <t>INSERT INTO OURS VALUES('1c:b9:c4:15:fd:48','-71','32.1038380002334','35.2100047079979','698.690855758947');</t>
  </si>
  <si>
    <t>INSERT INTO OURS VALUES('1c:b9:c4:15:fd:4c','-83','32.1035107232745','35.2099055449364','710.419410744518');</t>
  </si>
  <si>
    <t>INSERT INTO OURS VALUES('1c:b9:c4:15:fd:e8','-84','32.10481492','35.2114539','695');</t>
  </si>
  <si>
    <t>INSERT INTO OURS VALUES('1c:b9:c4:16:05:38','-75','32.1043589536603','35.2097612508131','686.307186095374');</t>
  </si>
  <si>
    <t>INSERT INTO OURS VALUES('1c:b9:c4:16:05:78','-80','32.1047592840347','35.2103866261426','690.878442775598');</t>
  </si>
  <si>
    <t>INSERT INTO OURS VALUES('1c:b9:c4:16:06:b8','-67','32.1034911703583','35.2099128232225','702.832472261292');</t>
  </si>
  <si>
    <t>INSERT INTO OURS VALUES('1c:b9:c4:16:06:bc','-72','32.1035850825419','35.2103962032164','699.193327757254');</t>
  </si>
  <si>
    <t>INSERT INTO OURS VALUES('1c:b9:c4:16:11:a8','-73','32.1025458495118','35.209411778437','690.700368199267');</t>
  </si>
  <si>
    <t>INSERT INTO OURS VALUES('1c:b9:c4:16:11:ac','-90','32.10282362','35.20871899','688');</t>
  </si>
  <si>
    <t>INSERT INTO OURS VALUES('1c:b9:c4:16:1d:78','-81','32.10385601291','35.2090936993464','687');</t>
  </si>
  <si>
    <t>INSERT INTO OURS VALUES('1c:b9:c4:16:1d:7c','-89','32.1037092334736','35.2094617354343','698.197716751536');</t>
  </si>
  <si>
    <t>INSERT INTO OURS VALUES('1c:b9:c4:16:28:e8','-65','32.1033996253992','35.2088745017462','685.700714863043');</t>
  </si>
  <si>
    <t>INSERT INTO OURS VALUES('1c:b9:c4:16:28:ec','-84','32.1037493246153','35.2100973664109','711.04240246276');</t>
  </si>
  <si>
    <t>INSERT INTO OURS VALUES('1c:b9:c4:16:28:f8','-73','32.1025876513503','35.2091146544487','688.102505133315');</t>
  </si>
  <si>
    <t>INSERT INTO OURS VALUES('1c:b9:c4:16:2b:e8','-83','32.1048623228876','35.2107809414711','692.764836076912');</t>
  </si>
  <si>
    <t>INSERT INTO OURS VALUES('1c:b9:c4:16:2d:e8','-83','32.1047599299259','35.2103094101632','687.286307162666');</t>
  </si>
  <si>
    <t>INSERT INTO OURS VALUES('1c:b9:c4:16:cc:d8','-76','32.1041983614849','35.2091935013924','685.537035512923');</t>
  </si>
  <si>
    <t>INSERT INTO OURS VALUES('1c:b9:c4:16:cd:18','-93','32.10476714','35.2115156','696');</t>
  </si>
  <si>
    <t>INSERT INTO OURS VALUES('1c:b9:c4:16:d2:88','-77','32.1032319789732','35.2088101814267','685.999999999999');</t>
  </si>
  <si>
    <t>INSERT INTO OURS VALUES('1c:b9:c4:16:e5:a8','-81','32.1034099811371','35.2096947688907','704.410326804073');</t>
  </si>
  <si>
    <t>INSERT INTO OURS VALUES('1c:b9:c4:16:ed:38','-71','32.1034014420876','35.2101130151833','700.944536041104');</t>
  </si>
  <si>
    <t>INSERT INTO OURS VALUES('1c:b9:c4:16:ed:3c','-74','32.1029604932571','35.2096991339322','702.142879957967');</t>
  </si>
  <si>
    <t>INSERT INTO OURS VALUES('1c:b9:c4:16:ed:48','-83','32.1037189232671','35.2103601271846','697.529939046253');</t>
  </si>
  <si>
    <t>INSERT INTO OURS VALUES('1c:b9:c4:16:ee:98','-78','32.1027518340509','35.2094889761491','696.461632600958');</t>
  </si>
  <si>
    <t>INSERT INTO OURS VALUES('1c:b9:c4:16:f1:5c','-75','32.1032451951299','35.2097792384168','707.250423918112');</t>
  </si>
  <si>
    <t>INSERT INTO OURS VALUES('1c:b9:c4:16:f1:98','-73','32.1024752358093','35.2089226932416','686.506638655565');</t>
  </si>
  <si>
    <t>INSERT INTO OURS VALUES('1c:b9:c4:16:f4:78','-77','32.1028504957326','35.2088772842735','686.311817737705');</t>
  </si>
  <si>
    <t>INSERT INTO OURS VALUES('1c:b9:c4:16:f4:7c','-84','32.10282362','35.20871899','688');</t>
  </si>
  <si>
    <t>INSERT INTO OURS VALUES('1c:b9:c4:56:cd:18','-92','32.10476714','35.2115156','696');</t>
  </si>
  <si>
    <t>INSERT INTO OURS VALUES('1c:b9:c4:92:af:77','-72','32.1029637776313','35.2096896770911','704.747185632568');</t>
  </si>
  <si>
    <t>INSERT INTO OURS VALUES('1c:b9:c4:94:2b:87','-88','32.1033711353765','35.2097102534064','704.100695841272');</t>
  </si>
  <si>
    <t>INSERT INTO OURS VALUES('1c:b9:c4:94:2c:37','-85','32.1026226092624','35.2098928453102','707.959321655685');</t>
  </si>
  <si>
    <t>INSERT INTO OURS VALUES('1c:b9:c4:94:30:37','-79','32.1029604932571','35.2096991339322','702.142879957967');</t>
  </si>
  <si>
    <t>INSERT INTO OURS VALUES('1c:b9:c4:95:1c:b7','-90','32.1030398547987','35.2096882655552','703.11594160034');</t>
  </si>
  <si>
    <t>INSERT INTO OURS VALUES('1c:b9:c4:95:1e:67','-83','32.1023808467332','35.2100065399708','712.193742668549');</t>
  </si>
  <si>
    <t>INSERT INTO OURS VALUES('1c:b9:c4:95:3a:37','-80','32.1023808467332','35.2100065399708','712.193742668549');</t>
  </si>
  <si>
    <t>INSERT INTO OURS VALUES('1c:b9:c4:95:41:77','-82','32.10423611','35.21138319','700');</t>
  </si>
  <si>
    <t>INSERT INTO OURS VALUES('1c:b9:c4:95:ec:37','-78','32.1029580140855','35.2096777402797','707.847886862816');</t>
  </si>
  <si>
    <t>INSERT INTO OURS VALUES('1c:b9:c4:95:ed:b7','-92','32.1034227358259','35.2097119010955','704.24502290678');</t>
  </si>
  <si>
    <t>INSERT INTO OURS VALUES('1c:b9:c4:95:fd:47','-88','32.1035390438832','35.2099463901642','710.47704989135');</t>
  </si>
  <si>
    <t>INSERT INTO OURS VALUES('1c:b9:c4:96:05:37','-83','32.10466627','35.20990936','687');</t>
  </si>
  <si>
    <t>INSERT INTO OURS VALUES('1c:b9:c4:96:11:a7','-87','32.1026848961905','35.2097954194316','707.828047259109');</t>
  </si>
  <si>
    <t>INSERT INTO OURS VALUES('1c:b9:c4:96:1d:77','-90','32.1038100956877','35.2102836214239','710.906126090668');</t>
  </si>
  <si>
    <t>INSERT INTO OURS VALUES('1c:b9:c4:96:28:e7','-85','32.1037493246153','35.2100973664109','711.04240246276');</t>
  </si>
  <si>
    <t>INSERT INTO OURS VALUES('1c:b9:c4:96:d2:87','-83','32.1031267991236','35.2091823303573','695.570606906697');</t>
  </si>
  <si>
    <t>INSERT INTO OURS VALUES('1c:b9:c4:96:e5:a7','-90','32.1038100956877','35.2102836214239','710.906126090668');</t>
  </si>
  <si>
    <t>INSERT INTO OURS VALUES('1c:b9:c4:96:ed:37','-77','32.1030208456623','35.2096643696636','702.830234862802');</t>
  </si>
  <si>
    <t>INSERT INTO OURS VALUES('1c:b9:c4:96:ed:47','-91','32.1034227358259','35.2097119010955','704.24502290678');</t>
  </si>
  <si>
    <t>INSERT INTO OURS VALUES('1c:b9:c4:96:ee:97','-85','32.1027508529287','35.2097595589463','707.652766480202');</t>
  </si>
  <si>
    <t>INSERT INTO OURS VALUES('1c:b9:c4:96:f1:57','-82','32.1034099811371','35.2096947688907','704.410326804073');</t>
  </si>
  <si>
    <t>INSERT INTO OURS VALUES('1c:b9:c4:96:f4:77','-81','32.1032698107767','35.209780490729','710.877958639368');</t>
  </si>
  <si>
    <t>INSERT INTO OURS VALUES('24:79:2a:2b:07:b8','-77','32.1039348867765','35.2105883433279','702.275843520254');</t>
  </si>
  <si>
    <t>INSERT INTO OURS VALUES('24:79:2a:2b:07:bc','-85','32.1036986148058','35.2101754118178','710.748523446988');</t>
  </si>
  <si>
    <t>INSERT INTO OURS VALUES('24:79:2a:2b:bd:88','-72','32.1039273855671','35.2105669454889','702.573863855306');</t>
  </si>
  <si>
    <t>INSERT INTO OURS VALUES('24:79:2a:2b:bd:8c','-83','32.1037543281397','35.2102429682582','710.816281486226');</t>
  </si>
  <si>
    <t>INSERT INTO OURS VALUES('24:79:2a:2c:5b:d8','-78','32.1041034906519','35.2100959074504','698.206198948782');</t>
  </si>
  <si>
    <t>INSERT INTO OURS VALUES('24:79:2a:2c:5c:18','-81','32.1040143599999','35.210791515','697');</t>
  </si>
  <si>
    <t>INSERT INTO OURS VALUES('24:79:2a:2c:5c:1c','-84','32.1037249047335','35.2102074237976','710.783060819316');</t>
  </si>
  <si>
    <t>INSERT INTO OURS VALUES('24:79:2a:ab:07:b7','-87','32.1037249047335','35.2102074237976','710.783060819316');</t>
  </si>
  <si>
    <t>INSERT INTO OURS VALUES('24:79:2a:ab:bd:87','-84','32.1037249047335','35.2102074237976','710.783060819316');</t>
  </si>
  <si>
    <t>INSERT INTO OURS VALUES('24:79:2a:ac:5c:17','-85','32.1038044516923','35.2102548886999','710.934798878478');</t>
  </si>
  <si>
    <t>INSERT INTO OURS VALUES('2a:56:5a:9e:2e:ce','-77','32.1027383638631','35.2098566874403','711.907183619479');</t>
  </si>
  <si>
    <t>INSERT INTO OURS VALUES('30:e1:71:0f:a2:49','-79','32.1026897133957','35.209867804165','711.897740273458');</t>
  </si>
  <si>
    <t>INSERT INTO OURS VALUES('34:8f:27:20:8c:18','-86','32.102796625','35.208847085','687.5');</t>
  </si>
  <si>
    <t>INSERT INTO OURS VALUES('3c:52:82:ef:a4:8b','-82','32.1036304753349','35.2100505812278','710.627880520118');</t>
  </si>
  <si>
    <t>INSERT INTO OURS VALUES('3c:52:82:ef:c4:3c','-67','32.10293021193','35.2096947789978','707.551912739821');</t>
  </si>
  <si>
    <t>INSERT INTO OURS VALUES('40:a5:ef:7a:17:f2','-76','32.1028233903998','35.2099104516544','705.833690468365');</t>
  </si>
  <si>
    <t>INSERT INTO OURS VALUES('60:e3:27:7b:e0:98','-83','32.1037249047335','35.2102074237976','710.783060819316');</t>
  </si>
  <si>
    <t>INSERT INTO OURS VALUES('62:ab:1b:60:b4:cb','-78','32.1023346808986','35.2092084390981','688.91098172569');</t>
  </si>
  <si>
    <t>INSERT INTO OURS VALUES('70:5a:0f:57:04:17','-74','32.10466627','35.20990936','687');</t>
  </si>
  <si>
    <t>INSERT INTO OURS VALUES('74:ea:3a:ad:d1:50','-69','32.1046428279688','35.2098786164654','687.761455417832');</t>
  </si>
  <si>
    <t>INSERT INTO OURS VALUES('8c:0c:90:2d:75:e8','-77','32.1029928680184','35.2087247441551','686.149789358714');</t>
  </si>
  <si>
    <t>INSERT INTO OURS VALUES('8c:0c:90:2e:16:88','-80','32.1035156260491','35.2092259232137','694.615253149474');</t>
  </si>
  <si>
    <t>INSERT INTO OURS VALUES('8c:0c:90:2e:e8:18','-90','32.1036628062297','35.2099769515448','711.157152124156');</t>
  </si>
  <si>
    <t>INSERT INTO OURS VALUES('8c:0c:90:2f:d3:d8','-78','32.10412387','35.21091349','700');</t>
  </si>
  <si>
    <t>INSERT INTO OURS VALUES('8c:0c:90:ad:75:e3','-76','32.10282362','35.20871899','688');</t>
  </si>
  <si>
    <t>INSERT INTO OURS VALUES('90:6c:ac:9f:f1:c5','-82','32.1040048072602','35.2092083626523','686.529559924438');</t>
  </si>
  <si>
    <t>INSERT INTO OURS VALUES('90:6c:ac:a0:60:4d','-69','32.10466627','35.20990936','687');</t>
  </si>
  <si>
    <t>INSERT INTO OURS VALUES('90:6c:ac:a0:7b:4d','-69','32.1047375133588','35.210052631363','687.408669527896');</t>
  </si>
  <si>
    <t>INSERT INTO OURS VALUES('a0:ab:1b:60:b4:ca','-87','32.10231423','35.209302195','690');</t>
  </si>
  <si>
    <t>INSERT INTO OURS VALUES('a2:6c:ac:a0:18:29','-80','32.10440239','35.20946023','687');</t>
  </si>
  <si>
    <t>INSERT INTO OURS VALUES('a2:6c:ac:a0:60:4d','-70','32.10466627','35.20990936','687');</t>
  </si>
  <si>
    <t>INSERT INTO OURS VALUES('a2:6c:ac:a0:7b:4d','-71','32.1047907801037','35.2101540934381','688.571525711857');</t>
  </si>
  <si>
    <t>INSERT INTO OURS VALUES('b2:6c:ac:9f:f1:c5','-82','32.1041209404187','35.2090927185067','685');</t>
  </si>
  <si>
    <t>INSERT INTO OURS VALUES('b2:6c:ac:a0:3d:eb','-75','32.10406321','35.20902709','685');</t>
  </si>
  <si>
    <t>INSERT INTO OURS VALUES('b2:6c:ac:a0:7b:4d','-78','32.10406321','35.20902709','685');</t>
  </si>
  <si>
    <t>INSERT INTO OURS VALUES('c2:6c:ac:9f:fb:1f','-82','32.1045210260075','35.2097242081525','686.518181150371');</t>
  </si>
  <si>
    <t>INSERT INTO OURS VALUES('c2:6c:ac:a0:7b:4d','-67','32.1047432956125','35.2100609204186','687.947780051077');</t>
  </si>
  <si>
    <t>INSERT INTO OURS VALUES('c4:12:f5:f6:a0:18','-80','32.1026008221284','35.2094311027706','690.348623853211');</t>
  </si>
  <si>
    <t>INSERT INTO OURS VALUES('d8:5d:4c:9e:69:22','-78','32.1036679984305','35.2101723465546','699.877525742783');</t>
  </si>
  <si>
    <t>INSERT INTO OURS VALUES('e0:10:7f:1a:bd:98','-88','32.10376365','35.20883622','686');</t>
  </si>
  <si>
    <t>INSERT INTO OURS VALUES('e4:95:6e:40:87:1a','-12','32.1029881152683','35.209665175145','702.040902981391');</t>
  </si>
  <si>
    <t>INSERT INTO OURS VALUES('ec:8c:a2:08:78:c8','-77','32.1032958917833','35.2088190964211','686');</t>
  </si>
  <si>
    <t>INSERT INTO OURS VALUES('ec:8c:a2:08:78:cc','-85','32.10282362','35.20871899','688');</t>
  </si>
  <si>
    <t>INSERT INTO OURS VALUES('ec:8c:a2:08:94:18','-61','32.1030737942283','35.2088070003772','686.966407284323');</t>
  </si>
  <si>
    <t>INSERT INTO OURS VALUES('ec:8c:a2:08:94:1c','-70','32.1020322','35.20935702','688.999999999999');</t>
  </si>
  <si>
    <t>INSERT INTO OURS VALUES('ec:8c:a2:26:b0:e8','-84','32.1036797538112','35.2089481583697','684.488236922225');</t>
  </si>
  <si>
    <t>INSERT INTO OURS VALUES('ec:8c:a2:26:b1:78','-69','32.1023793987502','35.209192027311','689.383280493909');</t>
  </si>
  <si>
    <t>INSERT INTO OURS VALUES('ec:8c:a2:26:d3:68','-64','32.1038410379777','35.2090194607844','684.648864123446');</t>
  </si>
  <si>
    <t>CREATE TABLE BOAZ(mac text PRIMARY KEY, signal text, lat text,lon text,alt text);</t>
  </si>
  <si>
    <t>INSERT INTO BOAZ VALUES('b2:6c:ac:9f:f1:c5','-82','32.1041209404187','35.2090927185067','685');</t>
  </si>
  <si>
    <t>INSERT INTO BOAZ VALUES('b2:6c:ac:a0:7b:4d','-78','32.10406321','35.20902709','685');</t>
  </si>
  <si>
    <t>INSERT INTO BOAZ VALUES('1c:b9:c4:95:41:77','-82','32.10423611','35.21138319','700');</t>
  </si>
  <si>
    <t>INSERT INTO BOAZ VALUES('1c:b9:c4:15:fd:48','-71','32.1038380002334','35.2100047079979','698.690855758947');</t>
  </si>
  <si>
    <t>INSERT INTO BOAZ VALUES('3c:52:82:ef:c4:3c','-67','32.10293021193','35.2096947789978','707.551912739821');</t>
  </si>
  <si>
    <t>INSERT INTO BOAZ VALUES('1c:b9:c4:16:e5:a8','-81','32.1034099811371','35.2096947688907','704.410326804073');</t>
  </si>
  <si>
    <t>INSERT INTO BOAZ VALUES('1c:b9:c4:95:ec:37','-78','32.1029580140855','35.2096777402797','707.847886862816');</t>
  </si>
  <si>
    <t>INSERT INTO BOAZ VALUES('8c:0c:90:2f:d3:d8','-78','32.10412387','35.21091349','700');</t>
  </si>
  <si>
    <t>INSERT INTO BOAZ VALUES('1c:b9:c4:14:2c:3c','-67','32.1027021850883','35.2098275521413','710.111018644336');</t>
  </si>
  <si>
    <t>INSERT INTO BOAZ VALUES('1c:b9:c4:16:f4:78','-77','32.1028504957326','35.2088772842735','686.311817737705');</t>
  </si>
  <si>
    <t>INSERT INTO BOAZ VALUES('8c:0c:90:2d:75:e8','-77','32.1029928680184','35.2087247441551','686.149789358714');</t>
  </si>
  <si>
    <t>INSERT INTO BOAZ VALUES('1c:b9:c4:15:41:78','-71','32.1044339603987','35.2108320683768','694.780305912792');</t>
  </si>
  <si>
    <t>INSERT INTO BOAZ VALUES('1c:b9:c4:15:ec:38','-78','32.10305306','35.20978446','693');</t>
  </si>
  <si>
    <t>INSERT INTO BOAZ VALUES('1c:b9:c4:16:1d:78','-81','32.10385601291','35.2090936993464','687');</t>
  </si>
  <si>
    <t>INSERT INTO BOAZ VALUES('1c:b9:c4:16:ed:3c','-74','32.1029604932571','35.2096991339322','702.142879957967');</t>
  </si>
  <si>
    <t>INSERT INTO BOAZ VALUES('1c:b9:c4:15:1e:6c','-83','32.1023808467332','35.2100065399708','712.193742668549');</t>
  </si>
  <si>
    <t>INSERT INTO BOAZ VALUES('1c:b9:c4:15:fd:e8','-84','32.10481492','35.2114539','695');</t>
  </si>
  <si>
    <t>INSERT INTO BOAZ VALUES('00:1a:dd:f5:df:c5','-87','32.10475343','35.21007474','689');</t>
  </si>
  <si>
    <t>INSERT INTO BOAZ VALUES('b2:6c:ac:a0:3d:eb','-75','32.10406321','35.20902709','685');</t>
  </si>
  <si>
    <t>INSERT INTO BOAZ VALUES('1c:b9:c4:16:ee:98','-78','32.1027518340509','35.2094889761491','696.461632600958');</t>
  </si>
  <si>
    <t>INSERT INTO BOAZ VALUES('1c:b9:c4:96:f4:77','-81','32.1032698107767','35.209780490729','710.877958639368');</t>
  </si>
  <si>
    <t>INSERT INTO BOAZ VALUES('1c:b9:c4:12:7c:c8','-73','32.10295457','35.2088043','686');</t>
  </si>
  <si>
    <t>INSERT INTO BOAZ VALUES('1c:b9:c4:96:11:a7','-87','32.1026848961905','35.2097954194316','707.828047259109');</t>
  </si>
  <si>
    <t>INSERT INTO BOAZ VALUES('1c:b9:c4:16:ed:48','-83','32.1037189232671','35.2103601271846','697.529939046253');</t>
  </si>
  <si>
    <t>INSERT INTO BOAZ VALUES('1c:b9:c4:95:fd:47','-88','32.1035390438832','35.2099463901642','710.47704989135');</t>
  </si>
  <si>
    <t>INSERT INTO BOAZ VALUES('24:79:2a:2c:5c:1c','-84','32.1037249047335','35.2102074237976','710.783060819316');</t>
  </si>
  <si>
    <t>INSERT INTO BOAZ VALUES('1c:b9:c4:16:2d:e8','-83','32.1047599299259','35.2103094101632','687.286307162666');</t>
  </si>
  <si>
    <t>INSERT INTO BOAZ VALUES('1c:b9:c4:15:1e:68','-80','32.1025057795882','35.2095553105189','690.855610321832');</t>
  </si>
  <si>
    <t>INSERT INTO BOAZ VALUES('1c:b9:c4:96:ed:47','-91','32.1034227358259','35.2097119010955','704.24502290678');</t>
  </si>
  <si>
    <t>INSERT INTO BOAZ VALUES('1c:b9:c4:96:ee:97','-85','32.1027508529287','35.2097595589463','707.652766480202');</t>
  </si>
  <si>
    <t>INSERT INTO BOAZ VALUES('a2:6c:ac:a0:18:29','-80','32.10440239','35.20946023','687');</t>
  </si>
  <si>
    <t>INSERT INTO BOAZ VALUES('1c:b9:c4:12:af:7c','-72','32.1029849735169','35.2096647694766','704.827691537322');</t>
  </si>
  <si>
    <t>INSERT INTO BOAZ VALUES('1c:b9:c4:14:2b:88','-80','32.1033766163524','35.2099586821474','698.319608460408');</t>
  </si>
  <si>
    <t>INSERT INTO BOAZ VALUES('1c:b9:c4:95:ed:b7','-92','32.1034227358259','35.2097119010955','704.24502290678');</t>
  </si>
  <si>
    <t>INSERT INTO BOAZ VALUES('1c:b9:c4:96:e5:a7','-90','32.1038100956877','35.2102836214239','710.906126090668');</t>
  </si>
  <si>
    <t>INSERT INTO BOAZ VALUES('ec:8c:a2:08:94:18','-61','32.1030737942283','35.2088070003772','686.966407284323');</t>
  </si>
  <si>
    <t>INSERT INTO BOAZ VALUES('1c:b9:c4:12:90:b8','-71','32.1031565176739','35.2095290500204','690.808214347335');</t>
  </si>
  <si>
    <t>INSERT INTO BOAZ VALUES('1c:b9:c4:94:2b:87','-88','32.1033711353765','35.2097102534064','704.100695841272');</t>
  </si>
  <si>
    <t>INSERT INTO BOAZ VALUES('1c:b9:c4:16:1d:7c','-89','32.1037092334736','35.2094617354343','698.197716751536');</t>
  </si>
  <si>
    <t>INSERT INTO BOAZ VALUES('ec:8c:a2:26:d3:68','-64','32.1038410379777','35.2090194607844','684.648864123446');</t>
  </si>
  <si>
    <t>INSERT INTO BOAZ VALUES('1c:b9:c4:16:06:bc','-72','32.1035850825419','35.2103962032164','699.193327757254');</t>
  </si>
  <si>
    <t>INSERT INTO BOAZ VALUES('24:79:2a:2b:07:bc','-85','32.1036986148058','35.2101754118178','710.748523446988');</t>
  </si>
  <si>
    <t>INSERT INTO BOAZ VALUES('a2:6c:ac:a0:60:4d','-70','32.10466627','35.20990936','687');</t>
  </si>
  <si>
    <t>INSERT INTO BOAZ VALUES('1c:b9:c4:14:2b:c8','-81','32.1048498177154','35.2110492319273','693.987986415931');</t>
  </si>
  <si>
    <t>INSERT INTO BOAZ VALUES('24:79:2a:2b:07:b8','-77','32.1039348867765','35.2105883433279','702.275843520254');</t>
  </si>
  <si>
    <t>INSERT INTO BOAZ VALUES('a0:ab:1b:60:b4:ca','-87','32.10231423','35.209302195','690');</t>
  </si>
  <si>
    <t>INSERT INTO BOAZ VALUES('1c:b9:c4:14:2f:68','-63','32.1025387639359','35.2090351765316','688.145731169547');</t>
  </si>
  <si>
    <t>INSERT INTO BOAZ VALUES('24:79:2a:ac:5c:17','-85','32.1038044516923','35.2102548886999','710.934798878478');</t>
  </si>
  <si>
    <t>INSERT INTO BOAZ VALUES('1c:b9:c4:12:af:78','-68','32.1031957654882','35.209881768789','701.710776041225');</t>
  </si>
  <si>
    <t>INSERT INTO BOAZ VALUES('62:ab:1b:60:b4:cb','-78','32.1023346808986','35.2092084390981','688.91098172569');</t>
  </si>
  <si>
    <t>INSERT INTO BOAZ VALUES('00:1d:aa:81:d8:3c','-62','32.1029168793514','35.2099397491151','698.925066408439');</t>
  </si>
  <si>
    <t>INSERT INTO BOAZ VALUES('1c:b9:c4:95:1e:67','-83','32.1023808467332','35.2100065399708','712.193742668549');</t>
  </si>
  <si>
    <t>INSERT INTO BOAZ VALUES('1c:b9:c4:92:af:77','-72','32.1029637776313','35.2096896770911','704.747185632568');</t>
  </si>
  <si>
    <t>INSERT INTO BOAZ VALUES('1c:b9:c4:16:28:f8','-73','32.1025876513503','35.2091146544487','688.102505133315');</t>
  </si>
  <si>
    <t>INSERT INTO BOAZ VALUES('1c:b9:c4:16:28:e8','-65','32.1033996253992','35.2088745017462','685.700714863043');</t>
  </si>
  <si>
    <t>INSERT INTO BOAZ VALUES('1c:b9:c4:15:42:68','-85','32.1048570248765','35.2108078439354','690.023391012926');</t>
  </si>
  <si>
    <t>INSERT INTO BOAZ VALUES('1c:b9:c4:16:11:a8','-73','32.1025458495118','35.209411778437','690.700368199267');</t>
  </si>
  <si>
    <t>INSERT INTO BOAZ VALUES('1c:b9:c4:15:44:88','-77','32.1045883110619','35.2110448703539','692.796460176991');</t>
  </si>
  <si>
    <t>INSERT INTO BOAZ VALUES('a2:6c:ac:a0:7b:4d','-71','32.1047907801037','35.2101540934381','688.571525711857');</t>
  </si>
  <si>
    <t>INSERT INTO BOAZ VALUES('1c:b9:c4:96:1d:77','-90','32.1038100956877','35.2102836214239','710.906126090668');</t>
  </si>
  <si>
    <t>INSERT INTO BOAZ VALUES('1c:b9:c4:14:2b:8c','-82','32.1033278659791','35.2096555110212','704.839789523705');</t>
  </si>
  <si>
    <t>INSERT INTO BOAZ VALUES('ec:8c:a2:08:78:cc','-85','32.10282362','35.20871899','688');</t>
  </si>
  <si>
    <t>INSERT INTO BOAZ VALUES('8c:0c:90:2e:e8:18','-90','32.1036628062297','35.2099769515448','711.157152124156');</t>
  </si>
  <si>
    <t>INSERT INTO BOAZ VALUES('1c:b9:c4:14:2b:d8','-69','32.1022050142574','35.2093659249733','689.611576542269');</t>
  </si>
  <si>
    <t>INSERT INTO BOAZ VALUES('1c:b9:c4:96:d2:87','-83','32.1031267991236','35.2091823303573','695.570606906697');</t>
  </si>
  <si>
    <t>INSERT INTO BOAZ VALUES('24:79:2a:2b:bd:8c','-83','32.1037543281397','35.2102429682582','710.816281486226');</t>
  </si>
  <si>
    <t>INSERT INTO BOAZ VALUES('34:8f:27:20:8c:18','-86','32.102796625','35.208847085','687.5');</t>
  </si>
  <si>
    <t>INSERT INTO BOAZ VALUES('1c:b9:c4:94:30:37','-79','32.1029604932571','35.2096991339322','702.142879957967');</t>
  </si>
  <si>
    <t>INSERT INTO BOAZ VALUES('02:21:5c:af:69:82','-90','32.1026244993376','35.2098744065055','707.914170605016');</t>
  </si>
  <si>
    <t>INSERT INTO BOAZ VALUES('1c:b9:c4:16:f1:98','-73','32.1024752358093','35.2089226932416','686.506638655565');</t>
  </si>
  <si>
    <t>INSERT INTO BOAZ VALUES('74:ea:3a:ad:d1:50','-69','32.1046428279688','35.2098786164654','687.761455417832');</t>
  </si>
  <si>
    <t>INSERT INTO BOAZ VALUES('1c:b9:c4:15:1c:bc','-84','32.1037119778373','35.2100393573461','711.075376402106');</t>
  </si>
  <si>
    <t>INSERT INTO BOAZ VALUES('30:e1:71:0f:a2:49','-79','32.1026897133957','35.209867804165','711.897740273458');</t>
  </si>
  <si>
    <t>INSERT INTO BOAZ VALUES('1c:b9:c4:14:33:c8','-75','32.1025999111928','35.2090994031796','688.819766458414');</t>
  </si>
  <si>
    <t>INSERT INTO BOAZ VALUES('1c:b9:c4:14:30:38','-72','32.1031098063201','35.2098795614918','701.817981452031');</t>
  </si>
  <si>
    <t>INSERT INTO BOAZ VALUES('ec:8c:a2:26:b1:78','-69','32.1023793987502','35.209192027311','689.383280493909');</t>
  </si>
  <si>
    <t>INSERT INTO BOAZ VALUES('1c:b9:c4:16:f4:7c','-84','32.10282362','35.20871899','688');</t>
  </si>
  <si>
    <t>INSERT INTO BOAZ VALUES('1c:b9:c4:16:28:ec','-84','32.1037493246153','35.2100973664109','711.04240246276');</t>
  </si>
  <si>
    <t>INSERT INTO BOAZ VALUES('1c:b9:c4:16:05:78','-80','32.1047592840347','35.2103866261426','690.878442775598');</t>
  </si>
  <si>
    <t>INSERT INTO BOAZ VALUES('1c:b9:c4:15:23:58','-79','32.1042229157344','35.2093103003222','686.463463537798');</t>
  </si>
  <si>
    <t>INSERT INTO BOAZ VALUES('d8:5d:4c:9e:69:22','-78','32.1036679984305','35.2101723465546','699.877525742783');</t>
  </si>
  <si>
    <t>INSERT INTO BOAZ VALUES('60:e3:27:7b:e0:98','-83','32.1037249047335','35.2102074237976','710.783060819316');</t>
  </si>
  <si>
    <t>INSERT INTO BOAZ VALUES('24:79:2a:ab:bd:87','-84','32.1037249047335','35.2102074237976','710.783060819316');</t>
  </si>
  <si>
    <t>INSERT INTO BOAZ VALUES('1c:b9:c4:14:33:cc','-86','32.10244119','35.20884914','686');</t>
  </si>
  <si>
    <t>INSERT INTO BOAZ VALUES('1c:b9:c4:15:3d:6c','-84','32.1024612040051','35.2099769911729','711.928925749187');</t>
  </si>
  <si>
    <t>INSERT INTO BOAZ VALUES('e4:95:6e:40:87:1a','-12','32.1029881152683','35.209665175145','702.040902981391');</t>
  </si>
  <si>
    <t>INSERT INTO BOAZ VALUES('00:02:6f:8e:64:67','-91','32.10419361','35.20917533','685');</t>
  </si>
  <si>
    <t>INSERT INTO BOAZ VALUES('24:79:2a:2c:5b:d8','-78','32.1041034906519','35.2100959074504','698.206198948782');</t>
  </si>
  <si>
    <t>INSERT INTO BOAZ VALUES('8c:0c:90:ad:75:e3','-76','32.10282362','35.20871899','688');</t>
  </si>
  <si>
    <t>INSERT INTO BOAZ VALUES('1c:b9:c4:16:d2:88','-77','32.1032319789732','35.2088101814267','685.999999999999');</t>
  </si>
  <si>
    <t>INSERT INTO BOAZ VALUES('ec:8c:a2:26:b0:e8','-84','32.1036797538112','35.2089481583697','684.488236922225');</t>
  </si>
  <si>
    <t>INSERT INTO BOAZ VALUES('90:6c:ac:a0:7b:4d','-69','32.1047375133588','35.210052631363','687.408669527896');</t>
  </si>
  <si>
    <t>INSERT INTO BOAZ VALUES('00:11:6b:11:02:b7','-81','32.10199722','35.2098381','693');</t>
  </si>
  <si>
    <t>INSERT INTO BOAZ VALUES('1c:b9:c4:16:cc:d8','-76','32.1041983614849','35.2091935013924','685.537035512923');</t>
  </si>
  <si>
    <t>INSERT INTO BOAZ VALUES('90:6c:ac:9f:f1:c5','-82','32.1040048072602','35.2092083626523','686.529559924438');</t>
  </si>
  <si>
    <t>INSERT INTO BOAZ VALUES('00:11:6b:11:7e:0c','-84','32.1046531672836','35.2109202430429','691.391404011461');</t>
  </si>
  <si>
    <t>INSERT INTO BOAZ VALUES('c2:6c:ac:9f:fb:1f','-82','32.1045210260075','35.2097242081525','686.518181150371');</t>
  </si>
  <si>
    <t>INSERT INTO BOAZ VALUES('70:5a:0f:57:04:17','-74','32.10466627','35.20990936','687');</t>
  </si>
  <si>
    <t>INSERT INTO BOAZ VALUES('c4:12:f5:f6:a0:18','-80','32.1026008221284','35.2094311027706','690.348623853211');</t>
  </si>
  <si>
    <t>INSERT INTO BOAZ VALUES('8c:0c:90:2e:16:88','-80','32.1035156260491','35.2092259232137','694.615253149474');</t>
  </si>
  <si>
    <t>INSERT INTO BOAZ VALUES('90:6c:ac:a0:60:4d','-69','32.10466627','35.20990936','687');</t>
  </si>
  <si>
    <t>INSERT INTO BOAZ VALUES('1c:b9:c4:15:ed:48','-80','32.1045739251685','35.2112127936966','694.373132783333');</t>
  </si>
  <si>
    <t>INSERT INTO BOAZ VALUES('2a:56:5a:9e:2e:ce','-77','32.1027383638631','35.2098566874403','711.907183619479');</t>
  </si>
  <si>
    <t>INSERT INTO BOAZ VALUES('1c:b9:c4:15:1c:b8','-75','32.103851797834','35.2100221681242','696.253030926926');</t>
  </si>
  <si>
    <t>INSERT INTO BOAZ VALUES('1c:b9:c4:56:cd:18','-92','32.10476714','35.2115156','696');</t>
  </si>
  <si>
    <t>INSERT INTO BOAZ VALUES('1c:b9:c4:16:11:ac','-90','32.10282362','35.20871899','688');</t>
  </si>
  <si>
    <t>INSERT INTO BOAZ VALUES('1c:b9:c4:14:30:3c','-76','32.1029604932571','35.2096991339322','702.142879957967');</t>
  </si>
  <si>
    <t>INSERT INTO BOAZ VALUES('1c:b9:c4:96:28:e7','-85','32.1037493246153','35.2100973664109','711.04240246276');</t>
  </si>
  <si>
    <t>INSERT INTO BOAZ VALUES('1c:b9:c4:16:cd:18','-93','32.10476714','35.2115156','696');</t>
  </si>
  <si>
    <t>INSERT INTO BOAZ VALUES('1c:b9:c4:15:ed:3c','-91','32.1035107232745','35.2099055449364','710.419410744518');</t>
  </si>
  <si>
    <t>INSERT INTO BOAZ VALUES('ec:8c:a2:08:78:c8','-77','32.1032958917833','35.2088190964211','686');</t>
  </si>
  <si>
    <t>INSERT INTO BOAZ VALUES('1c:b9:c4:95:1c:b7','-90','32.1030398547987','35.2096882655552','703.11594160034');</t>
  </si>
  <si>
    <t>INSERT INTO BOAZ VALUES('1c:b9:c4:14:2b:dc','-74','32.10219234','35.20946628','690');</t>
  </si>
  <si>
    <t>INSERT INTO BOAZ VALUES('24:79:2a:2b:bd:88','-72','32.1039273855671','35.2105669454889','702.573863855306');</t>
  </si>
  <si>
    <t>INSERT INTO BOAZ VALUES('40:a5:ef:7a:17:f2','-76','32.1028233903998','35.2099104516544','705.833690468365');</t>
  </si>
  <si>
    <t>INSERT INTO BOAZ VALUES('f8:d1:11:77:77:c6','-70','32.1025033605884','35.2091526849541','689.937677950015');</t>
  </si>
  <si>
    <t>INSERT INTO BOAZ VALUES('ec:8c:a2:08:94:1c','-70','32.1020322','35.20935702','688.999999999999');</t>
  </si>
  <si>
    <t>INSERT INTO BOAZ VALUES('1c:b9:c4:15:ec:3c','-77','32.1029918369477','35.2096724012114','704.956775738505');</t>
  </si>
  <si>
    <t>INSERT INTO BOAZ VALUES('1c:b9:c4:16:ed:38','-71','32.1034014420876','35.2101130151833','700.944536041104');</t>
  </si>
  <si>
    <t>INSERT INTO BOAZ VALUES('1c:b9:c4:96:ed:37','-77','32.1030208456623','35.2096643696636','702.830234862802');</t>
  </si>
  <si>
    <t>INSERT INTO BOAZ VALUES('1c:b9:c4:16:06:b8','-67','32.1035336812731','35.2099584509421','702.630957867663');</t>
  </si>
  <si>
    <t>INSERT INTO BOAZ VALUES('3c:52:82:ef:a4:8b','-82','32.1036304753349','35.2100505812278','710.627880520118');</t>
  </si>
  <si>
    <t>INSERT INTO BOAZ VALUES('1c:b9:c4:15:fd:4c','-83','32.1035107232745','35.2099055449364','710.419410744518');</t>
  </si>
  <si>
    <t>INSERT INTO BOAZ VALUES('24:79:2a:ab:07:b7','-87','32.1037249047335','35.2102074237976','710.783060819316');</t>
  </si>
  <si>
    <t>INSERT INTO BOAZ VALUES('1c:b9:c4:15:25:48','-80','32.1048317948868','35.2103696269683','686.999999999999');</t>
  </si>
  <si>
    <t>INSERT INTO BOAZ VALUES('1c:b9:c4:16:f1:5c','-75','32.1032451951299','35.2097792384168','707.250423918112');</t>
  </si>
  <si>
    <t>INSERT INTO BOAZ VALUES('1c:b9:c4:16:05:38','-75','32.1042421658455','35.2095948881808','686.367501854608');</t>
  </si>
  <si>
    <t>INSERT INTO BOAZ VALUES('00:18:25:12:72:f0','-92','32.1028387515828','35.2097822116688','708.273839019913');</t>
  </si>
  <si>
    <t>INSERT INTO BOAZ VALUES('1c:b9:c4:15:3a:38','-76','32.1024235958202','35.2096786712484','691.265094546251');</t>
  </si>
  <si>
    <t>INSERT INTO BOAZ VALUES('e0:10:7f:1a:bd:98','-88','32.10376365','35.20883622','686');</t>
  </si>
  <si>
    <t>INSERT INTO BOAZ VALUES('1c:b9:c4:15:44:58','-77','32.1048836858043','35.2109278899666','691.41920448645');</t>
  </si>
  <si>
    <t>INSERT INTO BOAZ VALUES('1c:b9:c4:96:f1:57','-82','32.1034099811371','35.2096947688907','704.410326804073');</t>
  </si>
  <si>
    <t>INSERT INTO BOAZ VALUES('1c:b9:c4:14:2c:38','-76','32.1027486909171','35.2098294611611','708.114338202736');</t>
  </si>
  <si>
    <t>INSERT INTO BOAZ VALUES('1c:b9:c4:95:3a:37','-80','32.1023808467332','35.2100065399708','712.193742668549');</t>
  </si>
  <si>
    <t>INSERT INTO BOAZ VALUES('1c:b9:c4:16:2b:e8','-83','32.1048623228876','35.2107809414711','692.764836076912');</t>
  </si>
  <si>
    <t>INSERT INTO BOAZ VALUES('1c:b9:c4:15:ed:38','-87','32.1036031583274','35.2100050548775','710.581462210155');</t>
  </si>
  <si>
    <t>INSERT INTO BOAZ VALUES('1c:b9:c4:96:05:37','-83','32.10466627','35.20990936','687');</t>
  </si>
  <si>
    <t>INSERT INTO BOAZ VALUES('c2:6c:ac:a0:7b:4d','-67','32.1047432956125','35.2100609204186','687.947780051077');</t>
  </si>
  <si>
    <t>INSERT INTO BOAZ VALUES('24:79:2a:2c:5c:18','-81','32.1040143599999','35.210791515','697');</t>
  </si>
  <si>
    <t>INSERT INTO BOAZ VALUES('00:27:22:f3:bb:2b','-87','32.1036535872341','35.2101013863645','710.671079418806');</t>
  </si>
  <si>
    <t>INSERT INTO BOAZ VALUES('1c:b9:c4:94:2c:37','-85','32.1026226092624','35.2098928453102','707.959321655685');</t>
  </si>
  <si>
    <t>COMMIT;</t>
  </si>
  <si>
    <t>/* Display all the records from the table */</t>
  </si>
  <si>
    <t>SELECT * FROM BOAZ</t>
  </si>
  <si>
    <t>JOIN OURS WHERE BOAZ.mac=OURS.mac;</t>
  </si>
  <si>
    <t>boaz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</si>
</sst>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41"/>
  <sheetViews>
    <sheetView tabSelected="1" topLeftCell="C1" workbookViewId="0">
      <selection activeCell="L6" sqref="L6"/>
    </sheetView>
  </sheetViews>
  <sheetFormatPr defaultRowHeight="14.5"/>
  <cols>
    <col min="1" max="1" width="15.90625" bestFit="1" customWidth="1"/>
    <col min="2" max="7" width="11.81640625" bestFit="1" customWidth="1"/>
    <col min="8" max="8" width="12.453125" bestFit="1" customWidth="1"/>
    <col min="9" max="9" width="3.81640625" bestFit="1" customWidth="1"/>
    <col min="10" max="10" width="3.08984375" bestFit="1" customWidth="1"/>
  </cols>
  <sheetData>
    <row r="2" spans="1:10">
      <c r="B2" t="s">
        <v>439</v>
      </c>
      <c r="E2" t="s">
        <v>146</v>
      </c>
      <c r="H2" t="s">
        <v>149</v>
      </c>
    </row>
    <row r="3" spans="1:10">
      <c r="A3" t="s">
        <v>0</v>
      </c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</row>
    <row r="4" spans="1:10">
      <c r="A4" t="s">
        <v>128</v>
      </c>
      <c r="B4">
        <v>32.104120940418703</v>
      </c>
      <c r="C4">
        <v>35.209092718506703</v>
      </c>
      <c r="D4">
        <v>685</v>
      </c>
      <c r="E4">
        <v>32.104120940418703</v>
      </c>
      <c r="F4">
        <v>35.209092718506703</v>
      </c>
      <c r="G4">
        <v>685</v>
      </c>
      <c r="H4">
        <f>B4-E4</f>
        <v>0</v>
      </c>
      <c r="I4">
        <f>C4-F4</f>
        <v>0</v>
      </c>
      <c r="J4">
        <f>D4-G4</f>
        <v>0</v>
      </c>
    </row>
    <row r="5" spans="1:10">
      <c r="A5" t="s">
        <v>130</v>
      </c>
      <c r="B5">
        <v>32.10406321</v>
      </c>
      <c r="C5">
        <v>35.209027089999999</v>
      </c>
      <c r="D5">
        <v>685</v>
      </c>
      <c r="E5">
        <v>32.10406321</v>
      </c>
      <c r="F5">
        <v>35.209027089999999</v>
      </c>
      <c r="G5">
        <v>685</v>
      </c>
      <c r="H5">
        <f t="shared" ref="H5:H68" si="0">B5-E5</f>
        <v>0</v>
      </c>
      <c r="I5">
        <f t="shared" ref="I5:I68" si="1">C5-F5</f>
        <v>0</v>
      </c>
      <c r="J5">
        <f t="shared" ref="J5:J68" si="2">D5-G5</f>
        <v>0</v>
      </c>
    </row>
    <row r="6" spans="1:10">
      <c r="A6" t="s">
        <v>81</v>
      </c>
      <c r="B6">
        <v>32.104236110000002</v>
      </c>
      <c r="C6">
        <v>35.211383189999999</v>
      </c>
      <c r="D6">
        <v>700</v>
      </c>
      <c r="E6">
        <v>32.104236110000002</v>
      </c>
      <c r="F6">
        <v>35.211383189999999</v>
      </c>
      <c r="G6">
        <v>700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t="s">
        <v>45</v>
      </c>
      <c r="B7">
        <v>32.103838000233402</v>
      </c>
      <c r="C7">
        <v>35.210004707997903</v>
      </c>
      <c r="D7">
        <v>698.69085575894701</v>
      </c>
      <c r="E7">
        <v>32.103838000233402</v>
      </c>
      <c r="F7">
        <v>35.210004707997903</v>
      </c>
      <c r="G7">
        <v>698.69085575894701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t="s">
        <v>110</v>
      </c>
      <c r="B8">
        <v>32.102930211930001</v>
      </c>
      <c r="C8">
        <v>35.2096947789978</v>
      </c>
      <c r="D8">
        <v>707.55191273982098</v>
      </c>
      <c r="E8">
        <v>32.102930211930001</v>
      </c>
      <c r="F8">
        <v>35.2096947789978</v>
      </c>
      <c r="G8">
        <v>707.55191273982098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t="s">
        <v>64</v>
      </c>
      <c r="B9">
        <v>32.103409981137098</v>
      </c>
      <c r="C9">
        <v>35.209694768890699</v>
      </c>
      <c r="D9">
        <v>704.41032680407295</v>
      </c>
      <c r="E9">
        <v>32.103409981137098</v>
      </c>
      <c r="F9">
        <v>35.209694768890699</v>
      </c>
      <c r="G9">
        <v>704.41032680407295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t="s">
        <v>82</v>
      </c>
      <c r="B10">
        <v>32.102958014085502</v>
      </c>
      <c r="C10">
        <v>35.209677740279702</v>
      </c>
      <c r="D10">
        <v>707.84788686281604</v>
      </c>
      <c r="E10">
        <v>32.102958014085502</v>
      </c>
      <c r="F10">
        <v>35.209677740279702</v>
      </c>
      <c r="G10">
        <v>707.84788686281604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t="s">
        <v>119</v>
      </c>
      <c r="B11">
        <v>32.104123870000002</v>
      </c>
      <c r="C11">
        <v>35.210913490000003</v>
      </c>
      <c r="D11">
        <v>700</v>
      </c>
      <c r="E11">
        <v>32.104123870000002</v>
      </c>
      <c r="F11">
        <v>35.210913490000003</v>
      </c>
      <c r="G11">
        <v>700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t="s">
        <v>22</v>
      </c>
      <c r="B12">
        <v>32.102702185088297</v>
      </c>
      <c r="C12">
        <v>35.209827552141299</v>
      </c>
      <c r="D12">
        <v>710.11101864433601</v>
      </c>
      <c r="E12">
        <v>32.102702185088297</v>
      </c>
      <c r="F12">
        <v>35.209827552141299</v>
      </c>
      <c r="G12">
        <v>710.11101864433601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t="s">
        <v>71</v>
      </c>
      <c r="B13">
        <v>32.102850495732604</v>
      </c>
      <c r="C13">
        <v>35.208877284273498</v>
      </c>
      <c r="D13">
        <v>686.31181773770504</v>
      </c>
      <c r="E13">
        <v>32.102850495732604</v>
      </c>
      <c r="F13">
        <v>35.208877284273498</v>
      </c>
      <c r="G13">
        <v>686.31181773770504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t="s">
        <v>116</v>
      </c>
      <c r="B14">
        <v>32.102992868018397</v>
      </c>
      <c r="C14">
        <v>35.208724744155099</v>
      </c>
      <c r="D14">
        <v>686.14978935871397</v>
      </c>
      <c r="E14">
        <v>32.102992868018397</v>
      </c>
      <c r="F14">
        <v>35.208724744155099</v>
      </c>
      <c r="G14">
        <v>686.14978935871397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t="s">
        <v>36</v>
      </c>
      <c r="B15">
        <v>32.104433960398701</v>
      </c>
      <c r="C15">
        <v>35.210832068376803</v>
      </c>
      <c r="D15">
        <v>694.78030591279196</v>
      </c>
      <c r="E15">
        <v>32.104433960398701</v>
      </c>
      <c r="F15">
        <v>35.210832068376803</v>
      </c>
      <c r="G15">
        <v>694.78030591279196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>
      <c r="A16" t="s">
        <v>54</v>
      </c>
      <c r="B16">
        <v>32.103856012910001</v>
      </c>
      <c r="C16">
        <v>35.209093699346397</v>
      </c>
      <c r="D16">
        <v>687</v>
      </c>
      <c r="E16">
        <v>32.103856012910001</v>
      </c>
      <c r="F16">
        <v>35.209093699346397</v>
      </c>
      <c r="G16">
        <v>687</v>
      </c>
      <c r="H16">
        <f t="shared" si="0"/>
        <v>0</v>
      </c>
      <c r="I16">
        <f t="shared" si="1"/>
        <v>0</v>
      </c>
      <c r="J16">
        <f t="shared" si="2"/>
        <v>0</v>
      </c>
    </row>
    <row r="17" spans="1:10">
      <c r="A17" t="s">
        <v>66</v>
      </c>
      <c r="B17">
        <v>32.1029604932571</v>
      </c>
      <c r="C17">
        <v>35.209699133932197</v>
      </c>
      <c r="D17">
        <v>702.14287995796701</v>
      </c>
      <c r="E17">
        <v>32.1029604932571</v>
      </c>
      <c r="F17">
        <v>35.209699133932197</v>
      </c>
      <c r="G17">
        <v>702.14287995796701</v>
      </c>
      <c r="H17">
        <f t="shared" si="0"/>
        <v>0</v>
      </c>
      <c r="I17">
        <f t="shared" si="1"/>
        <v>0</v>
      </c>
      <c r="J17">
        <f t="shared" si="2"/>
        <v>0</v>
      </c>
    </row>
    <row r="18" spans="1:10">
      <c r="A18" t="s">
        <v>31</v>
      </c>
      <c r="B18">
        <v>32.102380846733197</v>
      </c>
      <c r="C18">
        <v>35.210006539970799</v>
      </c>
      <c r="D18">
        <v>712.19374266854902</v>
      </c>
      <c r="E18">
        <v>32.102380846733197</v>
      </c>
      <c r="F18">
        <v>35.210006539970799</v>
      </c>
      <c r="G18">
        <v>712.19374266854902</v>
      </c>
      <c r="H18">
        <f t="shared" si="0"/>
        <v>0</v>
      </c>
      <c r="I18">
        <f t="shared" si="1"/>
        <v>0</v>
      </c>
      <c r="J18">
        <f t="shared" si="2"/>
        <v>0</v>
      </c>
    </row>
    <row r="19" spans="1:10">
      <c r="A19" t="s">
        <v>47</v>
      </c>
      <c r="B19">
        <v>32.104814920000003</v>
      </c>
      <c r="C19">
        <v>35.211453900000002</v>
      </c>
      <c r="D19">
        <v>695</v>
      </c>
      <c r="E19">
        <v>32.104814920000003</v>
      </c>
      <c r="F19">
        <v>35.211453900000002</v>
      </c>
      <c r="G19">
        <v>695</v>
      </c>
      <c r="H19">
        <f t="shared" si="0"/>
        <v>0</v>
      </c>
      <c r="I19">
        <f t="shared" si="1"/>
        <v>0</v>
      </c>
      <c r="J19">
        <f t="shared" si="2"/>
        <v>0</v>
      </c>
    </row>
    <row r="20" spans="1:10">
      <c r="A20" t="s">
        <v>8</v>
      </c>
      <c r="B20">
        <v>32.104753430000002</v>
      </c>
      <c r="C20">
        <v>35.210074740000003</v>
      </c>
      <c r="D20">
        <v>689</v>
      </c>
      <c r="E20">
        <v>32.104753430000002</v>
      </c>
      <c r="F20">
        <v>35.210074740000003</v>
      </c>
      <c r="G20">
        <v>689</v>
      </c>
      <c r="H20">
        <f t="shared" si="0"/>
        <v>0</v>
      </c>
      <c r="I20">
        <f t="shared" si="1"/>
        <v>0</v>
      </c>
      <c r="J20">
        <f t="shared" si="2"/>
        <v>0</v>
      </c>
    </row>
    <row r="21" spans="1:10">
      <c r="A21" t="s">
        <v>129</v>
      </c>
      <c r="B21">
        <v>32.10406321</v>
      </c>
      <c r="C21">
        <v>35.209027089999999</v>
      </c>
      <c r="D21">
        <v>685</v>
      </c>
      <c r="E21">
        <v>32.10406321</v>
      </c>
      <c r="F21">
        <v>35.209027089999999</v>
      </c>
      <c r="G21">
        <v>685</v>
      </c>
      <c r="H21">
        <f t="shared" si="0"/>
        <v>0</v>
      </c>
      <c r="I21">
        <f t="shared" si="1"/>
        <v>0</v>
      </c>
      <c r="J21">
        <f t="shared" si="2"/>
        <v>0</v>
      </c>
    </row>
    <row r="22" spans="1:10">
      <c r="A22" t="s">
        <v>68</v>
      </c>
      <c r="B22">
        <v>32.102751834050899</v>
      </c>
      <c r="C22">
        <v>35.209488976149103</v>
      </c>
      <c r="D22">
        <v>696.46163260095796</v>
      </c>
      <c r="E22">
        <v>32.102751834050899</v>
      </c>
      <c r="F22">
        <v>35.209488976149103</v>
      </c>
      <c r="G22">
        <v>696.46163260095796</v>
      </c>
      <c r="H22">
        <f t="shared" si="0"/>
        <v>0</v>
      </c>
      <c r="I22">
        <f t="shared" si="1"/>
        <v>0</v>
      </c>
      <c r="J22">
        <f t="shared" si="2"/>
        <v>0</v>
      </c>
    </row>
    <row r="23" spans="1:10">
      <c r="A23" t="s">
        <v>95</v>
      </c>
      <c r="B23">
        <v>32.103269810776702</v>
      </c>
      <c r="C23">
        <v>35.209780490729003</v>
      </c>
      <c r="D23">
        <v>710.87795863936799</v>
      </c>
      <c r="E23">
        <v>32.103269810776702</v>
      </c>
      <c r="F23">
        <v>35.209780490729003</v>
      </c>
      <c r="G23">
        <v>710.87795863936799</v>
      </c>
      <c r="H23">
        <f t="shared" si="0"/>
        <v>0</v>
      </c>
      <c r="I23">
        <f t="shared" si="1"/>
        <v>0</v>
      </c>
      <c r="J23">
        <f t="shared" si="2"/>
        <v>0</v>
      </c>
    </row>
    <row r="24" spans="1:10">
      <c r="A24" t="s">
        <v>12</v>
      </c>
      <c r="B24">
        <v>32.102954570000001</v>
      </c>
      <c r="C24">
        <v>35.208804299999997</v>
      </c>
      <c r="D24">
        <v>686</v>
      </c>
      <c r="E24">
        <v>32.102954570000001</v>
      </c>
      <c r="F24">
        <v>35.208804299999997</v>
      </c>
      <c r="G24">
        <v>686</v>
      </c>
      <c r="H24">
        <f t="shared" si="0"/>
        <v>0</v>
      </c>
      <c r="I24">
        <f t="shared" si="1"/>
        <v>0</v>
      </c>
      <c r="J24">
        <f t="shared" si="2"/>
        <v>0</v>
      </c>
    </row>
    <row r="25" spans="1:10">
      <c r="A25" t="s">
        <v>86</v>
      </c>
      <c r="B25">
        <v>32.102684896190503</v>
      </c>
      <c r="C25">
        <v>35.2097954194316</v>
      </c>
      <c r="D25">
        <v>707.82804725910898</v>
      </c>
      <c r="E25">
        <v>32.102684896190503</v>
      </c>
      <c r="F25">
        <v>35.2097954194316</v>
      </c>
      <c r="G25">
        <v>707.82804725910898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1:10">
      <c r="A26" t="s">
        <v>67</v>
      </c>
      <c r="B26">
        <v>32.103718923267103</v>
      </c>
      <c r="C26">
        <v>35.2103601271846</v>
      </c>
      <c r="D26">
        <v>697.52993904625305</v>
      </c>
      <c r="E26">
        <v>32.103718923267103</v>
      </c>
      <c r="F26">
        <v>35.2103601271846</v>
      </c>
      <c r="G26">
        <v>697.52993904625305</v>
      </c>
      <c r="H26">
        <f t="shared" si="0"/>
        <v>0</v>
      </c>
      <c r="I26">
        <f t="shared" si="1"/>
        <v>0</v>
      </c>
      <c r="J26">
        <f t="shared" si="2"/>
        <v>0</v>
      </c>
    </row>
    <row r="27" spans="1:10">
      <c r="A27" t="s">
        <v>84</v>
      </c>
      <c r="B27">
        <v>32.103539043883202</v>
      </c>
      <c r="C27">
        <v>35.209946390164198</v>
      </c>
      <c r="D27">
        <v>710.47704989135002</v>
      </c>
      <c r="E27">
        <v>32.103539043883202</v>
      </c>
      <c r="F27">
        <v>35.209946390164198</v>
      </c>
      <c r="G27">
        <v>710.47704989135002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0">
      <c r="A28" t="s">
        <v>102</v>
      </c>
      <c r="B28">
        <v>32.103724904733497</v>
      </c>
      <c r="C28">
        <v>35.210207423797598</v>
      </c>
      <c r="D28">
        <v>710.78306081931601</v>
      </c>
      <c r="E28">
        <v>32.103724904733497</v>
      </c>
      <c r="F28">
        <v>35.210207423797598</v>
      </c>
      <c r="G28">
        <v>710.78306081931601</v>
      </c>
      <c r="H28">
        <f t="shared" si="0"/>
        <v>0</v>
      </c>
      <c r="I28">
        <f t="shared" si="1"/>
        <v>0</v>
      </c>
      <c r="J28">
        <f t="shared" si="2"/>
        <v>0</v>
      </c>
    </row>
    <row r="29" spans="1:10">
      <c r="A29" t="s">
        <v>60</v>
      </c>
      <c r="B29">
        <v>32.104759929925898</v>
      </c>
      <c r="C29">
        <v>35.210309410163198</v>
      </c>
      <c r="D29">
        <v>687.28630716266605</v>
      </c>
      <c r="E29">
        <v>32.104759929925898</v>
      </c>
      <c r="F29">
        <v>35.210309410163198</v>
      </c>
      <c r="G29">
        <v>687.28630716266605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1:10">
      <c r="A30" t="s">
        <v>30</v>
      </c>
      <c r="B30">
        <v>32.102505779588199</v>
      </c>
      <c r="C30">
        <v>35.209555310518901</v>
      </c>
      <c r="D30">
        <v>690.85561032183205</v>
      </c>
      <c r="E30">
        <v>32.102505779588199</v>
      </c>
      <c r="F30">
        <v>35.209555310518901</v>
      </c>
      <c r="G30">
        <v>690.85561032183205</v>
      </c>
      <c r="H30">
        <f t="shared" si="0"/>
        <v>0</v>
      </c>
      <c r="I30">
        <f t="shared" si="1"/>
        <v>0</v>
      </c>
      <c r="J30">
        <f t="shared" si="2"/>
        <v>0</v>
      </c>
    </row>
    <row r="31" spans="1:10">
      <c r="A31" t="s">
        <v>92</v>
      </c>
      <c r="B31">
        <v>32.103422735825902</v>
      </c>
      <c r="C31">
        <v>35.209711901095503</v>
      </c>
      <c r="D31">
        <v>704.24502290678004</v>
      </c>
      <c r="E31">
        <v>32.103422735825902</v>
      </c>
      <c r="F31">
        <v>35.209711901095503</v>
      </c>
      <c r="G31">
        <v>704.24502290678004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0">
      <c r="A32" t="s">
        <v>93</v>
      </c>
      <c r="B32">
        <v>32.1027508529287</v>
      </c>
      <c r="C32">
        <v>35.209759558946303</v>
      </c>
      <c r="D32">
        <v>707.65276648020199</v>
      </c>
      <c r="E32">
        <v>32.1027508529287</v>
      </c>
      <c r="F32">
        <v>35.209759558946303</v>
      </c>
      <c r="G32">
        <v>707.65276648020199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>
      <c r="A33" t="s">
        <v>125</v>
      </c>
      <c r="B33">
        <v>32.104402389999997</v>
      </c>
      <c r="C33">
        <v>35.209460229999998</v>
      </c>
      <c r="D33">
        <v>687</v>
      </c>
      <c r="E33">
        <v>32.104402389999997</v>
      </c>
      <c r="F33">
        <v>35.209460229999998</v>
      </c>
      <c r="G33">
        <v>687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>
      <c r="A34" t="s">
        <v>15</v>
      </c>
      <c r="B34">
        <v>32.102984973516897</v>
      </c>
      <c r="C34">
        <v>35.209664769476603</v>
      </c>
      <c r="D34">
        <v>704.82769153732204</v>
      </c>
      <c r="E34">
        <v>32.102984973516897</v>
      </c>
      <c r="F34">
        <v>35.209664769476603</v>
      </c>
      <c r="G34">
        <v>704.82769153732204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>
      <c r="A35" t="s">
        <v>16</v>
      </c>
      <c r="B35">
        <v>32.103376616352399</v>
      </c>
      <c r="C35">
        <v>35.209958682147402</v>
      </c>
      <c r="D35">
        <v>698.31960846040795</v>
      </c>
      <c r="E35">
        <v>32.103376616352399</v>
      </c>
      <c r="F35">
        <v>35.209958682147402</v>
      </c>
      <c r="G35">
        <v>698.31960846040795</v>
      </c>
      <c r="H35">
        <f t="shared" si="0"/>
        <v>0</v>
      </c>
      <c r="I35">
        <f t="shared" si="1"/>
        <v>0</v>
      </c>
      <c r="J35">
        <f t="shared" si="2"/>
        <v>0</v>
      </c>
    </row>
    <row r="36" spans="1:10">
      <c r="A36" t="s">
        <v>83</v>
      </c>
      <c r="B36">
        <v>32.103422735825902</v>
      </c>
      <c r="C36">
        <v>35.209711901095503</v>
      </c>
      <c r="D36">
        <v>704.24502290678004</v>
      </c>
      <c r="E36">
        <v>32.103422735825902</v>
      </c>
      <c r="F36">
        <v>35.209711901095503</v>
      </c>
      <c r="G36">
        <v>704.24502290678004</v>
      </c>
      <c r="H36">
        <f t="shared" si="0"/>
        <v>0</v>
      </c>
      <c r="I36">
        <f t="shared" si="1"/>
        <v>0</v>
      </c>
      <c r="J36">
        <f t="shared" si="2"/>
        <v>0</v>
      </c>
    </row>
    <row r="37" spans="1:10">
      <c r="A37" t="s">
        <v>90</v>
      </c>
      <c r="B37">
        <v>32.103810095687699</v>
      </c>
      <c r="C37">
        <v>35.210283621423898</v>
      </c>
      <c r="D37">
        <v>710.90612609066795</v>
      </c>
      <c r="E37">
        <v>32.103810095687699</v>
      </c>
      <c r="F37">
        <v>35.210283621423898</v>
      </c>
      <c r="G37">
        <v>710.90612609066795</v>
      </c>
      <c r="H37">
        <f t="shared" si="0"/>
        <v>0</v>
      </c>
      <c r="I37">
        <f t="shared" si="1"/>
        <v>0</v>
      </c>
      <c r="J37">
        <f t="shared" si="2"/>
        <v>0</v>
      </c>
    </row>
    <row r="38" spans="1:10">
      <c r="A38" t="s">
        <v>139</v>
      </c>
      <c r="B38">
        <v>32.103073794228301</v>
      </c>
      <c r="C38">
        <v>35.208807000377199</v>
      </c>
      <c r="D38">
        <v>686.96640728432305</v>
      </c>
      <c r="E38">
        <v>32.103073794228301</v>
      </c>
      <c r="F38">
        <v>35.208807000377199</v>
      </c>
      <c r="G38">
        <v>686.96640728432305</v>
      </c>
      <c r="H38">
        <f t="shared" si="0"/>
        <v>0</v>
      </c>
      <c r="I38">
        <f t="shared" si="1"/>
        <v>0</v>
      </c>
      <c r="J38">
        <f t="shared" si="2"/>
        <v>0</v>
      </c>
    </row>
    <row r="39" spans="1:10">
      <c r="A39" t="s">
        <v>13</v>
      </c>
      <c r="B39">
        <v>32.103156517673902</v>
      </c>
      <c r="C39">
        <v>35.2095290500204</v>
      </c>
      <c r="D39">
        <v>690.80821434733502</v>
      </c>
      <c r="E39">
        <v>32.103156517673902</v>
      </c>
      <c r="F39">
        <v>35.2095290500204</v>
      </c>
      <c r="G39">
        <v>690.80821434733502</v>
      </c>
      <c r="H39">
        <f t="shared" si="0"/>
        <v>0</v>
      </c>
      <c r="I39">
        <f t="shared" si="1"/>
        <v>0</v>
      </c>
      <c r="J39">
        <f t="shared" si="2"/>
        <v>0</v>
      </c>
    </row>
    <row r="40" spans="1:10">
      <c r="A40" t="s">
        <v>75</v>
      </c>
      <c r="B40">
        <v>32.103371135376499</v>
      </c>
      <c r="C40">
        <v>35.209710253406399</v>
      </c>
      <c r="D40">
        <v>704.100695841272</v>
      </c>
      <c r="E40">
        <v>32.103371135376499</v>
      </c>
      <c r="F40">
        <v>35.209710253406399</v>
      </c>
      <c r="G40">
        <v>704.100695841272</v>
      </c>
      <c r="H40">
        <f t="shared" si="0"/>
        <v>0</v>
      </c>
      <c r="I40">
        <f t="shared" si="1"/>
        <v>0</v>
      </c>
      <c r="J40">
        <f t="shared" si="2"/>
        <v>0</v>
      </c>
    </row>
    <row r="41" spans="1:10">
      <c r="A41" t="s">
        <v>55</v>
      </c>
      <c r="B41">
        <v>32.103709233473602</v>
      </c>
      <c r="C41">
        <v>35.209461735434303</v>
      </c>
      <c r="D41">
        <v>698.19771675153595</v>
      </c>
      <c r="E41">
        <v>32.103709233473602</v>
      </c>
      <c r="F41">
        <v>35.209461735434303</v>
      </c>
      <c r="G41">
        <v>698.19771675153595</v>
      </c>
      <c r="H41">
        <f t="shared" si="0"/>
        <v>0</v>
      </c>
      <c r="I41">
        <f t="shared" si="1"/>
        <v>0</v>
      </c>
      <c r="J41">
        <f t="shared" si="2"/>
        <v>0</v>
      </c>
    </row>
    <row r="42" spans="1:10">
      <c r="A42" t="s">
        <v>143</v>
      </c>
      <c r="B42">
        <v>32.103841037977702</v>
      </c>
      <c r="C42">
        <v>35.209019460784397</v>
      </c>
      <c r="D42">
        <v>684.64886412344595</v>
      </c>
      <c r="E42">
        <v>32.103841037977702</v>
      </c>
      <c r="F42">
        <v>35.209019460784397</v>
      </c>
      <c r="G42">
        <v>684.64886412344595</v>
      </c>
      <c r="H42">
        <f t="shared" si="0"/>
        <v>0</v>
      </c>
      <c r="I42">
        <f t="shared" si="1"/>
        <v>0</v>
      </c>
      <c r="J42">
        <f t="shared" si="2"/>
        <v>0</v>
      </c>
    </row>
    <row r="43" spans="1:10">
      <c r="A43" t="s">
        <v>51</v>
      </c>
      <c r="B43">
        <v>32.103585082541898</v>
      </c>
      <c r="C43">
        <v>35.210396203216398</v>
      </c>
      <c r="D43">
        <v>699.193327757254</v>
      </c>
      <c r="E43">
        <v>32.103585082541898</v>
      </c>
      <c r="F43">
        <v>35.210396203216398</v>
      </c>
      <c r="G43">
        <v>699.193327757254</v>
      </c>
      <c r="H43">
        <f t="shared" si="0"/>
        <v>0</v>
      </c>
      <c r="I43">
        <f t="shared" si="1"/>
        <v>0</v>
      </c>
      <c r="J43">
        <f t="shared" si="2"/>
        <v>0</v>
      </c>
    </row>
    <row r="44" spans="1:10">
      <c r="A44" t="s">
        <v>97</v>
      </c>
      <c r="B44">
        <v>32.103698614805801</v>
      </c>
      <c r="C44">
        <v>35.210175411817801</v>
      </c>
      <c r="D44">
        <v>710.74852344698797</v>
      </c>
      <c r="E44">
        <v>32.103698614805801</v>
      </c>
      <c r="F44">
        <v>35.210175411817801</v>
      </c>
      <c r="G44">
        <v>710.74852344698797</v>
      </c>
      <c r="H44">
        <f t="shared" si="0"/>
        <v>0</v>
      </c>
      <c r="I44">
        <f t="shared" si="1"/>
        <v>0</v>
      </c>
      <c r="J44">
        <f t="shared" si="2"/>
        <v>0</v>
      </c>
    </row>
    <row r="45" spans="1:10">
      <c r="A45" t="s">
        <v>126</v>
      </c>
      <c r="B45">
        <v>32.104666270000003</v>
      </c>
      <c r="C45">
        <v>35.209909359999997</v>
      </c>
      <c r="D45">
        <v>687</v>
      </c>
      <c r="E45">
        <v>32.104666270000003</v>
      </c>
      <c r="F45">
        <v>35.209909359999997</v>
      </c>
      <c r="G45">
        <v>687</v>
      </c>
      <c r="H45">
        <f t="shared" si="0"/>
        <v>0</v>
      </c>
      <c r="I45">
        <f t="shared" si="1"/>
        <v>0</v>
      </c>
      <c r="J45">
        <f t="shared" si="2"/>
        <v>0</v>
      </c>
    </row>
    <row r="46" spans="1:10">
      <c r="A46" t="s">
        <v>18</v>
      </c>
      <c r="B46">
        <v>32.104849817715397</v>
      </c>
      <c r="C46">
        <v>35.211049231927298</v>
      </c>
      <c r="D46">
        <v>693.987986415931</v>
      </c>
      <c r="E46">
        <v>32.104849817715397</v>
      </c>
      <c r="F46">
        <v>35.211049231927298</v>
      </c>
      <c r="G46">
        <v>693.987986415931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>
      <c r="A47" t="s">
        <v>96</v>
      </c>
      <c r="B47">
        <v>32.1039348867765</v>
      </c>
      <c r="C47">
        <v>35.210588343327899</v>
      </c>
      <c r="D47">
        <v>702.27584352025406</v>
      </c>
      <c r="E47">
        <v>32.1039348867765</v>
      </c>
      <c r="F47">
        <v>35.210588343327899</v>
      </c>
      <c r="G47">
        <v>702.27584352025406</v>
      </c>
      <c r="H47">
        <f t="shared" si="0"/>
        <v>0</v>
      </c>
      <c r="I47">
        <f t="shared" si="1"/>
        <v>0</v>
      </c>
      <c r="J47">
        <f t="shared" si="2"/>
        <v>0</v>
      </c>
    </row>
    <row r="48" spans="1:10">
      <c r="A48" t="s">
        <v>124</v>
      </c>
      <c r="B48">
        <v>32.102314229999998</v>
      </c>
      <c r="C48">
        <v>35.209302194999999</v>
      </c>
      <c r="D48">
        <v>690</v>
      </c>
      <c r="E48">
        <v>32.102314229999998</v>
      </c>
      <c r="F48">
        <v>35.209302194999999</v>
      </c>
      <c r="G48">
        <v>690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>
      <c r="A49" t="s">
        <v>23</v>
      </c>
      <c r="B49">
        <v>32.102538763935897</v>
      </c>
      <c r="C49">
        <v>35.2090351765316</v>
      </c>
      <c r="D49">
        <v>688.14573116954705</v>
      </c>
      <c r="E49">
        <v>32.102632083867199</v>
      </c>
      <c r="F49">
        <v>35.2089916185733</v>
      </c>
      <c r="G49">
        <v>687.55122368918398</v>
      </c>
      <c r="H49">
        <f t="shared" si="0"/>
        <v>-9.3319931302460191E-5</v>
      </c>
      <c r="I49">
        <f t="shared" si="1"/>
        <v>4.3557958299800248E-5</v>
      </c>
      <c r="J49">
        <f t="shared" si="2"/>
        <v>0.59450748036306322</v>
      </c>
    </row>
    <row r="50" spans="1:10">
      <c r="A50" t="s">
        <v>105</v>
      </c>
      <c r="B50">
        <v>32.103804451692298</v>
      </c>
      <c r="C50">
        <v>35.2102548886999</v>
      </c>
      <c r="D50">
        <v>710.93479887847798</v>
      </c>
      <c r="E50">
        <v>32.103804451692298</v>
      </c>
      <c r="F50">
        <v>35.2102548886999</v>
      </c>
      <c r="G50">
        <v>710.93479887847798</v>
      </c>
      <c r="H50">
        <f t="shared" si="0"/>
        <v>0</v>
      </c>
      <c r="I50">
        <f t="shared" si="1"/>
        <v>0</v>
      </c>
      <c r="J50">
        <f t="shared" si="2"/>
        <v>0</v>
      </c>
    </row>
    <row r="51" spans="1:10">
      <c r="A51" t="s">
        <v>14</v>
      </c>
      <c r="B51">
        <v>32.103195765488202</v>
      </c>
      <c r="C51">
        <v>35.209881768789003</v>
      </c>
      <c r="D51">
        <v>701.71077604122502</v>
      </c>
      <c r="E51">
        <v>32.103195765488202</v>
      </c>
      <c r="F51">
        <v>35.209881768789003</v>
      </c>
      <c r="G51">
        <v>701.71077604122502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>
      <c r="A52" t="s">
        <v>113</v>
      </c>
      <c r="B52">
        <v>32.102334680898601</v>
      </c>
      <c r="C52">
        <v>35.209208439098099</v>
      </c>
      <c r="D52">
        <v>688.91098172569002</v>
      </c>
      <c r="E52">
        <v>32.102334680898601</v>
      </c>
      <c r="F52">
        <v>35.209208439098099</v>
      </c>
      <c r="G52">
        <v>688.91098172569002</v>
      </c>
      <c r="H52">
        <f t="shared" si="0"/>
        <v>0</v>
      </c>
      <c r="I52">
        <f t="shared" si="1"/>
        <v>0</v>
      </c>
      <c r="J52">
        <f t="shared" si="2"/>
        <v>0</v>
      </c>
    </row>
    <row r="53" spans="1:10">
      <c r="A53" t="s">
        <v>9</v>
      </c>
      <c r="B53">
        <v>32.102916879351397</v>
      </c>
      <c r="C53">
        <v>35.209939749115101</v>
      </c>
      <c r="D53">
        <v>698.92506640843897</v>
      </c>
      <c r="E53">
        <v>32.102916879351397</v>
      </c>
      <c r="F53">
        <v>35.209939749115101</v>
      </c>
      <c r="G53">
        <v>698.92506640843897</v>
      </c>
      <c r="H53">
        <f t="shared" si="0"/>
        <v>0</v>
      </c>
      <c r="I53">
        <f t="shared" si="1"/>
        <v>0</v>
      </c>
      <c r="J53">
        <f t="shared" si="2"/>
        <v>0</v>
      </c>
    </row>
    <row r="54" spans="1:10">
      <c r="A54" t="s">
        <v>79</v>
      </c>
      <c r="B54">
        <v>32.102380846733197</v>
      </c>
      <c r="C54">
        <v>35.210006539970799</v>
      </c>
      <c r="D54">
        <v>712.19374266854902</v>
      </c>
      <c r="E54">
        <v>32.102380846733197</v>
      </c>
      <c r="F54">
        <v>35.210006539970799</v>
      </c>
      <c r="G54">
        <v>712.19374266854902</v>
      </c>
      <c r="H54">
        <f t="shared" si="0"/>
        <v>0</v>
      </c>
      <c r="I54">
        <f t="shared" si="1"/>
        <v>0</v>
      </c>
      <c r="J54">
        <f t="shared" si="2"/>
        <v>0</v>
      </c>
    </row>
    <row r="55" spans="1:10">
      <c r="A55" t="s">
        <v>74</v>
      </c>
      <c r="B55">
        <v>32.102963777631302</v>
      </c>
      <c r="C55">
        <v>35.209689677091099</v>
      </c>
      <c r="D55">
        <v>704.74718563256795</v>
      </c>
      <c r="E55">
        <v>32.102963777631302</v>
      </c>
      <c r="F55">
        <v>35.209689677091099</v>
      </c>
      <c r="G55">
        <v>704.74718563256795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>
      <c r="A56" t="s">
        <v>58</v>
      </c>
      <c r="B56">
        <v>32.102587651350298</v>
      </c>
      <c r="C56">
        <v>35.209114654448697</v>
      </c>
      <c r="D56">
        <v>688.10250513331505</v>
      </c>
      <c r="E56">
        <v>32.102587651350298</v>
      </c>
      <c r="F56">
        <v>35.209114654448697</v>
      </c>
      <c r="G56">
        <v>688.10250513331505</v>
      </c>
      <c r="H56">
        <f t="shared" si="0"/>
        <v>0</v>
      </c>
      <c r="I56">
        <f t="shared" si="1"/>
        <v>0</v>
      </c>
      <c r="J56">
        <f t="shared" si="2"/>
        <v>0</v>
      </c>
    </row>
    <row r="57" spans="1:10">
      <c r="A57" t="s">
        <v>56</v>
      </c>
      <c r="B57">
        <v>32.103399625399199</v>
      </c>
      <c r="C57">
        <v>35.208874501746202</v>
      </c>
      <c r="D57">
        <v>685.700714863043</v>
      </c>
      <c r="E57">
        <v>32.103399625399199</v>
      </c>
      <c r="F57">
        <v>35.208874501746202</v>
      </c>
      <c r="G57">
        <v>685.700714863043</v>
      </c>
      <c r="H57">
        <f t="shared" si="0"/>
        <v>0</v>
      </c>
      <c r="I57">
        <f t="shared" si="1"/>
        <v>0</v>
      </c>
      <c r="J57">
        <f t="shared" si="2"/>
        <v>0</v>
      </c>
    </row>
    <row r="58" spans="1:10">
      <c r="A58" t="s">
        <v>37</v>
      </c>
      <c r="B58">
        <v>32.104857024876502</v>
      </c>
      <c r="C58">
        <v>35.210807843935399</v>
      </c>
      <c r="D58">
        <v>690.02339101292603</v>
      </c>
      <c r="E58">
        <v>32.104857024876502</v>
      </c>
      <c r="F58">
        <v>35.210807843935399</v>
      </c>
      <c r="G58">
        <v>690.02339101292603</v>
      </c>
      <c r="H58">
        <f t="shared" si="0"/>
        <v>0</v>
      </c>
      <c r="I58">
        <f t="shared" si="1"/>
        <v>0</v>
      </c>
      <c r="J58">
        <f t="shared" si="2"/>
        <v>0</v>
      </c>
    </row>
    <row r="59" spans="1:10">
      <c r="A59" t="s">
        <v>52</v>
      </c>
      <c r="B59">
        <v>32.102545849511799</v>
      </c>
      <c r="C59">
        <v>35.209411778437001</v>
      </c>
      <c r="D59">
        <v>690.70036819926702</v>
      </c>
      <c r="E59">
        <v>32.102545849511799</v>
      </c>
      <c r="F59">
        <v>35.209411778437001</v>
      </c>
      <c r="G59">
        <v>690.70036819926702</v>
      </c>
      <c r="H59">
        <f t="shared" si="0"/>
        <v>0</v>
      </c>
      <c r="I59">
        <f t="shared" si="1"/>
        <v>0</v>
      </c>
      <c r="J59">
        <f t="shared" si="2"/>
        <v>0</v>
      </c>
    </row>
    <row r="60" spans="1:10">
      <c r="A60" t="s">
        <v>39</v>
      </c>
      <c r="B60">
        <v>32.104588311061903</v>
      </c>
      <c r="C60">
        <v>35.211044870353902</v>
      </c>
      <c r="D60">
        <v>692.79646017699099</v>
      </c>
      <c r="E60">
        <v>32.104588311061903</v>
      </c>
      <c r="F60">
        <v>35.211044870353902</v>
      </c>
      <c r="G60">
        <v>692.79646017699099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>
      <c r="A61" t="s">
        <v>127</v>
      </c>
      <c r="B61">
        <v>32.104790780103698</v>
      </c>
      <c r="C61">
        <v>35.210154093438099</v>
      </c>
      <c r="D61">
        <v>688.57152571185702</v>
      </c>
      <c r="E61">
        <v>32.104790780103698</v>
      </c>
      <c r="F61">
        <v>35.210154093438099</v>
      </c>
      <c r="G61">
        <v>688.57152571185702</v>
      </c>
      <c r="H61">
        <f t="shared" si="0"/>
        <v>0</v>
      </c>
      <c r="I61">
        <f t="shared" si="1"/>
        <v>0</v>
      </c>
      <c r="J61">
        <f t="shared" si="2"/>
        <v>0</v>
      </c>
    </row>
    <row r="62" spans="1:10">
      <c r="A62" t="s">
        <v>87</v>
      </c>
      <c r="B62">
        <v>32.103810095687699</v>
      </c>
      <c r="C62">
        <v>35.210283621423898</v>
      </c>
      <c r="D62">
        <v>710.90612609066795</v>
      </c>
      <c r="E62">
        <v>32.103810095687699</v>
      </c>
      <c r="F62">
        <v>35.210283621423898</v>
      </c>
      <c r="G62">
        <v>710.90612609066795</v>
      </c>
      <c r="H62">
        <f t="shared" si="0"/>
        <v>0</v>
      </c>
      <c r="I62">
        <f t="shared" si="1"/>
        <v>0</v>
      </c>
      <c r="J62">
        <f t="shared" si="2"/>
        <v>0</v>
      </c>
    </row>
    <row r="63" spans="1:10">
      <c r="A63" t="s">
        <v>17</v>
      </c>
      <c r="B63">
        <v>32.103327865979097</v>
      </c>
      <c r="C63">
        <v>35.209655511021197</v>
      </c>
      <c r="D63">
        <v>704.83978952370501</v>
      </c>
      <c r="E63">
        <v>32.103327865979097</v>
      </c>
      <c r="F63">
        <v>35.209655511021197</v>
      </c>
      <c r="G63">
        <v>704.83978952370501</v>
      </c>
      <c r="H63">
        <f t="shared" si="0"/>
        <v>0</v>
      </c>
      <c r="I63">
        <f t="shared" si="1"/>
        <v>0</v>
      </c>
      <c r="J63">
        <f t="shared" si="2"/>
        <v>0</v>
      </c>
    </row>
    <row r="64" spans="1:10">
      <c r="A64" t="s">
        <v>138</v>
      </c>
      <c r="B64">
        <v>32.102823620000002</v>
      </c>
      <c r="C64">
        <v>35.208718990000001</v>
      </c>
      <c r="D64">
        <v>688</v>
      </c>
      <c r="E64">
        <v>32.102823620000002</v>
      </c>
      <c r="F64">
        <v>35.208718990000001</v>
      </c>
      <c r="G64">
        <v>688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>
      <c r="A65" t="s">
        <v>118</v>
      </c>
      <c r="B65">
        <v>32.1036628062297</v>
      </c>
      <c r="C65">
        <v>35.209976951544803</v>
      </c>
      <c r="D65">
        <v>711.15715212415603</v>
      </c>
      <c r="E65">
        <v>32.1036628062297</v>
      </c>
      <c r="F65">
        <v>35.209976951544803</v>
      </c>
      <c r="G65">
        <v>711.15715212415603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>
      <c r="A66" t="s">
        <v>19</v>
      </c>
      <c r="B66">
        <v>32.1022050142574</v>
      </c>
      <c r="C66">
        <v>35.209365924973298</v>
      </c>
      <c r="D66">
        <v>689.61157654226895</v>
      </c>
      <c r="E66">
        <v>32.1022050142574</v>
      </c>
      <c r="F66">
        <v>35.209365924973298</v>
      </c>
      <c r="G66">
        <v>689.61157654226895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>
      <c r="A67" t="s">
        <v>89</v>
      </c>
      <c r="B67">
        <v>32.103126799123601</v>
      </c>
      <c r="C67">
        <v>35.209182330357301</v>
      </c>
      <c r="D67">
        <v>695.57060690669698</v>
      </c>
      <c r="E67">
        <v>32.103126799123601</v>
      </c>
      <c r="F67">
        <v>35.209182330357301</v>
      </c>
      <c r="G67">
        <v>695.57060690669698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>
      <c r="A68" t="s">
        <v>99</v>
      </c>
      <c r="B68">
        <v>32.103754328139701</v>
      </c>
      <c r="C68">
        <v>35.2102429682582</v>
      </c>
      <c r="D68">
        <v>710.81628148622599</v>
      </c>
      <c r="E68">
        <v>32.103754328139701</v>
      </c>
      <c r="F68">
        <v>35.2102429682582</v>
      </c>
      <c r="G68">
        <v>710.81628148622599</v>
      </c>
      <c r="H68">
        <f t="shared" si="0"/>
        <v>0</v>
      </c>
      <c r="I68">
        <f t="shared" si="1"/>
        <v>0</v>
      </c>
      <c r="J68">
        <f t="shared" si="2"/>
        <v>0</v>
      </c>
    </row>
    <row r="69" spans="1:10">
      <c r="A69" t="s">
        <v>108</v>
      </c>
      <c r="B69">
        <v>32.102796625000003</v>
      </c>
      <c r="C69">
        <v>35.208847085000002</v>
      </c>
      <c r="D69">
        <v>687.5</v>
      </c>
      <c r="E69">
        <v>32.102796625000003</v>
      </c>
      <c r="F69">
        <v>35.208847085000002</v>
      </c>
      <c r="G69">
        <v>687.5</v>
      </c>
      <c r="H69">
        <f t="shared" ref="H69:H132" si="3">B69-E69</f>
        <v>0</v>
      </c>
      <c r="I69">
        <f t="shared" ref="I69:I132" si="4">C69-F69</f>
        <v>0</v>
      </c>
      <c r="J69">
        <f t="shared" ref="J69:J132" si="5">D69-G69</f>
        <v>0</v>
      </c>
    </row>
    <row r="70" spans="1:10">
      <c r="A70" t="s">
        <v>77</v>
      </c>
      <c r="B70">
        <v>32.1029604932571</v>
      </c>
      <c r="C70">
        <v>35.209699133932197</v>
      </c>
      <c r="D70">
        <v>702.14287995796701</v>
      </c>
      <c r="E70">
        <v>32.1029604932571</v>
      </c>
      <c r="F70">
        <v>35.209699133932197</v>
      </c>
      <c r="G70">
        <v>702.14287995796701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>
      <c r="A71" t="s">
        <v>11</v>
      </c>
      <c r="B71">
        <v>32.102624499337601</v>
      </c>
      <c r="C71">
        <v>35.209874406505499</v>
      </c>
      <c r="D71">
        <v>707.91417060501601</v>
      </c>
      <c r="E71">
        <v>32.102624499337601</v>
      </c>
      <c r="F71">
        <v>35.209874406505499</v>
      </c>
      <c r="G71">
        <v>707.91417060501601</v>
      </c>
      <c r="H71">
        <f t="shared" si="3"/>
        <v>0</v>
      </c>
      <c r="I71">
        <f t="shared" si="4"/>
        <v>0</v>
      </c>
      <c r="J71">
        <f t="shared" si="5"/>
        <v>0</v>
      </c>
    </row>
    <row r="72" spans="1:10">
      <c r="A72" t="s">
        <v>70</v>
      </c>
      <c r="B72">
        <v>32.102475235809301</v>
      </c>
      <c r="C72">
        <v>35.208922693241597</v>
      </c>
      <c r="D72">
        <v>686.50663865556498</v>
      </c>
      <c r="E72">
        <v>32.102475235809301</v>
      </c>
      <c r="F72">
        <v>35.208922693241597</v>
      </c>
      <c r="G72">
        <v>686.50663865556498</v>
      </c>
      <c r="H72">
        <f t="shared" si="3"/>
        <v>0</v>
      </c>
      <c r="I72">
        <f t="shared" si="4"/>
        <v>0</v>
      </c>
      <c r="J72">
        <f t="shared" si="5"/>
        <v>0</v>
      </c>
    </row>
    <row r="73" spans="1:10">
      <c r="A73" t="s">
        <v>115</v>
      </c>
      <c r="B73">
        <v>32.104642827968803</v>
      </c>
      <c r="C73">
        <v>35.209878616465403</v>
      </c>
      <c r="D73">
        <v>687.76145541783205</v>
      </c>
      <c r="E73">
        <v>32.104642827968803</v>
      </c>
      <c r="F73">
        <v>35.209878616465403</v>
      </c>
      <c r="G73">
        <v>687.76145541783205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>
      <c r="A74" t="s">
        <v>29</v>
      </c>
      <c r="B74">
        <v>32.1037119778373</v>
      </c>
      <c r="C74">
        <v>35.210039357346098</v>
      </c>
      <c r="D74">
        <v>711.07537640210603</v>
      </c>
      <c r="E74">
        <v>32.1037119778373</v>
      </c>
      <c r="F74">
        <v>35.210039357346098</v>
      </c>
      <c r="G74">
        <v>711.07537640210603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>
      <c r="A75" t="s">
        <v>107</v>
      </c>
      <c r="B75">
        <v>32.102689713395698</v>
      </c>
      <c r="C75">
        <v>35.209867804165</v>
      </c>
      <c r="D75">
        <v>711.897740273458</v>
      </c>
      <c r="E75">
        <v>32.102689713395698</v>
      </c>
      <c r="F75">
        <v>35.209867804165</v>
      </c>
      <c r="G75">
        <v>711.897740273458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1:10">
      <c r="A76" t="s">
        <v>26</v>
      </c>
      <c r="B76">
        <v>32.102599911192797</v>
      </c>
      <c r="C76">
        <v>35.2090994031796</v>
      </c>
      <c r="D76">
        <v>688.81976645841405</v>
      </c>
      <c r="E76">
        <v>32.102599911192797</v>
      </c>
      <c r="F76">
        <v>35.2090994031796</v>
      </c>
      <c r="G76">
        <v>688.81976645841405</v>
      </c>
      <c r="H76">
        <f t="shared" si="3"/>
        <v>0</v>
      </c>
      <c r="I76">
        <f t="shared" si="4"/>
        <v>0</v>
      </c>
      <c r="J76">
        <f t="shared" si="5"/>
        <v>0</v>
      </c>
    </row>
    <row r="77" spans="1:10">
      <c r="A77" t="s">
        <v>24</v>
      </c>
      <c r="B77">
        <v>32.103109806320099</v>
      </c>
      <c r="C77">
        <v>35.209879561491803</v>
      </c>
      <c r="D77">
        <v>701.81798145203095</v>
      </c>
      <c r="E77">
        <v>32.103109806320099</v>
      </c>
      <c r="F77">
        <v>35.209879561491803</v>
      </c>
      <c r="G77">
        <v>701.81798145203095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>
      <c r="A78" t="s">
        <v>142</v>
      </c>
      <c r="B78">
        <v>32.102379398750202</v>
      </c>
      <c r="C78">
        <v>35.209192027310998</v>
      </c>
      <c r="D78">
        <v>689.38328049390896</v>
      </c>
      <c r="E78">
        <v>32.102379398750202</v>
      </c>
      <c r="F78">
        <v>35.209192027310998</v>
      </c>
      <c r="G78">
        <v>689.38328049390896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>
      <c r="A79" t="s">
        <v>72</v>
      </c>
      <c r="B79">
        <v>32.102823620000002</v>
      </c>
      <c r="C79">
        <v>35.208718990000001</v>
      </c>
      <c r="D79">
        <v>688</v>
      </c>
      <c r="E79">
        <v>32.102823620000002</v>
      </c>
      <c r="F79">
        <v>35.208718990000001</v>
      </c>
      <c r="G79">
        <v>688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>
      <c r="A80" t="s">
        <v>57</v>
      </c>
      <c r="B80">
        <v>32.103749324615301</v>
      </c>
      <c r="C80">
        <v>35.210097366410899</v>
      </c>
      <c r="D80">
        <v>711.04240246276004</v>
      </c>
      <c r="E80">
        <v>32.103749324615301</v>
      </c>
      <c r="F80">
        <v>35.210097366410899</v>
      </c>
      <c r="G80">
        <v>711.04240246276004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>
      <c r="A81" t="s">
        <v>49</v>
      </c>
      <c r="B81">
        <v>32.104759284034699</v>
      </c>
      <c r="C81">
        <v>35.210386626142601</v>
      </c>
      <c r="D81">
        <v>690.87844277559805</v>
      </c>
      <c r="E81">
        <v>32.104759284034699</v>
      </c>
      <c r="F81">
        <v>35.210386626142601</v>
      </c>
      <c r="G81">
        <v>690.87844277559805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>
      <c r="A82" t="s">
        <v>32</v>
      </c>
      <c r="B82">
        <v>32.104222915734397</v>
      </c>
      <c r="C82">
        <v>35.209310300322201</v>
      </c>
      <c r="D82">
        <v>686.46346353779802</v>
      </c>
      <c r="E82">
        <v>32.104222915734397</v>
      </c>
      <c r="F82">
        <v>35.209310300322201</v>
      </c>
      <c r="G82">
        <v>686.46346353779802</v>
      </c>
      <c r="H82">
        <f t="shared" si="3"/>
        <v>0</v>
      </c>
      <c r="I82">
        <f t="shared" si="4"/>
        <v>0</v>
      </c>
      <c r="J82">
        <f t="shared" si="5"/>
        <v>0</v>
      </c>
    </row>
    <row r="83" spans="1:10">
      <c r="A83" t="s">
        <v>134</v>
      </c>
      <c r="B83">
        <v>32.103667998430502</v>
      </c>
      <c r="C83">
        <v>35.2101723465546</v>
      </c>
      <c r="D83">
        <v>699.87752574278295</v>
      </c>
      <c r="E83">
        <v>32.103667998430502</v>
      </c>
      <c r="F83">
        <v>35.2101723465546</v>
      </c>
      <c r="G83">
        <v>699.87752574278295</v>
      </c>
      <c r="H83">
        <f t="shared" si="3"/>
        <v>0</v>
      </c>
      <c r="I83">
        <f t="shared" si="4"/>
        <v>0</v>
      </c>
      <c r="J83">
        <f t="shared" si="5"/>
        <v>0</v>
      </c>
    </row>
    <row r="84" spans="1:10">
      <c r="A84" t="s">
        <v>112</v>
      </c>
      <c r="B84">
        <v>32.103724904733497</v>
      </c>
      <c r="C84">
        <v>35.210207423797598</v>
      </c>
      <c r="D84">
        <v>710.78306081931601</v>
      </c>
      <c r="E84">
        <v>32.103724904733497</v>
      </c>
      <c r="F84">
        <v>35.210207423797598</v>
      </c>
      <c r="G84">
        <v>710.78306081931601</v>
      </c>
      <c r="H84">
        <f t="shared" si="3"/>
        <v>0</v>
      </c>
      <c r="I84">
        <f t="shared" si="4"/>
        <v>0</v>
      </c>
      <c r="J84">
        <f t="shared" si="5"/>
        <v>0</v>
      </c>
    </row>
    <row r="85" spans="1:10">
      <c r="A85" t="s">
        <v>104</v>
      </c>
      <c r="B85">
        <v>32.103724904733497</v>
      </c>
      <c r="C85">
        <v>35.210207423797598</v>
      </c>
      <c r="D85">
        <v>710.78306081931601</v>
      </c>
      <c r="E85">
        <v>32.103724904733497</v>
      </c>
      <c r="F85">
        <v>35.210207423797598</v>
      </c>
      <c r="G85">
        <v>710.78306081931601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>
      <c r="A86" t="s">
        <v>27</v>
      </c>
      <c r="B86">
        <v>32.10244119</v>
      </c>
      <c r="C86">
        <v>35.208849139999998</v>
      </c>
      <c r="D86">
        <v>686</v>
      </c>
      <c r="E86">
        <v>32.10244119</v>
      </c>
      <c r="F86">
        <v>35.208849139999998</v>
      </c>
      <c r="G86">
        <v>686</v>
      </c>
      <c r="H86">
        <f t="shared" si="3"/>
        <v>0</v>
      </c>
      <c r="I86">
        <f t="shared" si="4"/>
        <v>0</v>
      </c>
      <c r="J86">
        <f t="shared" si="5"/>
        <v>0</v>
      </c>
    </row>
    <row r="87" spans="1:10">
      <c r="A87" t="s">
        <v>35</v>
      </c>
      <c r="B87">
        <v>32.102461204005103</v>
      </c>
      <c r="C87">
        <v>35.209976991172901</v>
      </c>
      <c r="D87">
        <v>711.92892574918699</v>
      </c>
      <c r="E87">
        <v>32.102461204005103</v>
      </c>
      <c r="F87">
        <v>35.209976991172901</v>
      </c>
      <c r="G87">
        <v>711.92892574918699</v>
      </c>
      <c r="H87">
        <f t="shared" si="3"/>
        <v>0</v>
      </c>
      <c r="I87">
        <f t="shared" si="4"/>
        <v>0</v>
      </c>
      <c r="J87">
        <f t="shared" si="5"/>
        <v>0</v>
      </c>
    </row>
    <row r="88" spans="1:10">
      <c r="A88" t="s">
        <v>136</v>
      </c>
      <c r="B88">
        <v>32.102988115268303</v>
      </c>
      <c r="C88">
        <v>35.209665175144998</v>
      </c>
      <c r="D88">
        <v>702.04090298139101</v>
      </c>
      <c r="E88">
        <v>32.102988115268303</v>
      </c>
      <c r="F88">
        <v>35.209665175144998</v>
      </c>
      <c r="G88">
        <v>702.04090298139101</v>
      </c>
      <c r="H88">
        <f t="shared" si="3"/>
        <v>0</v>
      </c>
      <c r="I88">
        <f t="shared" si="4"/>
        <v>0</v>
      </c>
      <c r="J88">
        <f t="shared" si="5"/>
        <v>0</v>
      </c>
    </row>
    <row r="89" spans="1:10">
      <c r="A89" t="s">
        <v>100</v>
      </c>
      <c r="B89">
        <v>32.104103490651902</v>
      </c>
      <c r="C89">
        <v>35.210095907450402</v>
      </c>
      <c r="D89">
        <v>698.206198948782</v>
      </c>
      <c r="E89">
        <v>32.104103490651902</v>
      </c>
      <c r="F89">
        <v>35.210095907450402</v>
      </c>
      <c r="G89">
        <v>698.206198948782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>
      <c r="A90" t="s">
        <v>120</v>
      </c>
      <c r="B90">
        <v>32.102823620000002</v>
      </c>
      <c r="C90">
        <v>35.208718990000001</v>
      </c>
      <c r="D90">
        <v>688</v>
      </c>
      <c r="E90">
        <v>32.102823620000002</v>
      </c>
      <c r="F90">
        <v>35.208718990000001</v>
      </c>
      <c r="G90">
        <v>688</v>
      </c>
      <c r="H90">
        <f t="shared" si="3"/>
        <v>0</v>
      </c>
      <c r="I90">
        <f t="shared" si="4"/>
        <v>0</v>
      </c>
      <c r="J90">
        <f t="shared" si="5"/>
        <v>0</v>
      </c>
    </row>
    <row r="91" spans="1:10">
      <c r="A91" t="s">
        <v>63</v>
      </c>
      <c r="B91">
        <v>32.103231978973199</v>
      </c>
      <c r="C91">
        <v>35.208810181426699</v>
      </c>
      <c r="D91">
        <v>685.99999999999898</v>
      </c>
      <c r="E91">
        <v>32.103231978973199</v>
      </c>
      <c r="F91">
        <v>35.208810181426699</v>
      </c>
      <c r="G91">
        <v>685.99999999999898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>
      <c r="A92" t="s">
        <v>141</v>
      </c>
      <c r="B92">
        <v>32.1036797538112</v>
      </c>
      <c r="C92">
        <v>35.208948158369701</v>
      </c>
      <c r="D92">
        <v>684.48823692222504</v>
      </c>
      <c r="E92">
        <v>32.1036797538112</v>
      </c>
      <c r="F92">
        <v>35.208948158369701</v>
      </c>
      <c r="G92">
        <v>684.48823692222504</v>
      </c>
      <c r="H92">
        <f t="shared" si="3"/>
        <v>0</v>
      </c>
      <c r="I92">
        <f t="shared" si="4"/>
        <v>0</v>
      </c>
      <c r="J92">
        <f t="shared" si="5"/>
        <v>0</v>
      </c>
    </row>
    <row r="93" spans="1:10">
      <c r="A93" t="s">
        <v>123</v>
      </c>
      <c r="B93">
        <v>32.104737513358799</v>
      </c>
      <c r="C93">
        <v>35.210052631362998</v>
      </c>
      <c r="D93">
        <v>687.408669527896</v>
      </c>
      <c r="E93">
        <v>32.104737513358799</v>
      </c>
      <c r="F93">
        <v>35.210052631362998</v>
      </c>
      <c r="G93">
        <v>687.408669527896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>
      <c r="A94" t="s">
        <v>5</v>
      </c>
      <c r="B94">
        <v>32.101997220000001</v>
      </c>
      <c r="C94">
        <v>35.209838099999999</v>
      </c>
      <c r="D94">
        <v>693</v>
      </c>
      <c r="E94">
        <v>32.101997220000001</v>
      </c>
      <c r="F94">
        <v>35.209838099999999</v>
      </c>
      <c r="G94">
        <v>693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>
      <c r="A95" t="s">
        <v>61</v>
      </c>
      <c r="B95">
        <v>32.104198361484897</v>
      </c>
      <c r="C95">
        <v>35.209193501392399</v>
      </c>
      <c r="D95">
        <v>685.53703551292301</v>
      </c>
      <c r="E95">
        <v>32.104198361484897</v>
      </c>
      <c r="F95">
        <v>35.209193501392399</v>
      </c>
      <c r="G95">
        <v>685.53703551292301</v>
      </c>
      <c r="H95">
        <f t="shared" si="3"/>
        <v>0</v>
      </c>
      <c r="I95">
        <f t="shared" si="4"/>
        <v>0</v>
      </c>
      <c r="J95">
        <f t="shared" si="5"/>
        <v>0</v>
      </c>
    </row>
    <row r="96" spans="1:10">
      <c r="A96" t="s">
        <v>121</v>
      </c>
      <c r="B96">
        <v>32.104004807260203</v>
      </c>
      <c r="C96">
        <v>35.209208362652298</v>
      </c>
      <c r="D96">
        <v>686.52955992443799</v>
      </c>
      <c r="E96">
        <v>32.104004807260203</v>
      </c>
      <c r="F96">
        <v>35.209208362652298</v>
      </c>
      <c r="G96">
        <v>686.52955992443799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>
      <c r="A97" t="s">
        <v>6</v>
      </c>
      <c r="B97">
        <v>32.104653167283601</v>
      </c>
      <c r="C97">
        <v>35.210920243042899</v>
      </c>
      <c r="D97">
        <v>691.39140401146096</v>
      </c>
      <c r="E97">
        <v>32.104653167283601</v>
      </c>
      <c r="F97">
        <v>35.210920243042899</v>
      </c>
      <c r="G97">
        <v>691.39140401146096</v>
      </c>
      <c r="H97">
        <f t="shared" si="3"/>
        <v>0</v>
      </c>
      <c r="I97">
        <f t="shared" si="4"/>
        <v>0</v>
      </c>
      <c r="J97">
        <f t="shared" si="5"/>
        <v>0</v>
      </c>
    </row>
    <row r="98" spans="1:10">
      <c r="A98" t="s">
        <v>131</v>
      </c>
      <c r="B98">
        <v>32.104521026007497</v>
      </c>
      <c r="C98">
        <v>35.209724208152501</v>
      </c>
      <c r="D98">
        <v>686.51818115037099</v>
      </c>
      <c r="E98">
        <v>32.104521026007497</v>
      </c>
      <c r="F98">
        <v>35.209724208152501</v>
      </c>
      <c r="G98">
        <v>686.51818115037099</v>
      </c>
      <c r="H98">
        <f t="shared" si="3"/>
        <v>0</v>
      </c>
      <c r="I98">
        <f t="shared" si="4"/>
        <v>0</v>
      </c>
      <c r="J98">
        <f t="shared" si="5"/>
        <v>0</v>
      </c>
    </row>
    <row r="99" spans="1:10">
      <c r="A99" t="s">
        <v>114</v>
      </c>
      <c r="B99">
        <v>32.104666270000003</v>
      </c>
      <c r="C99">
        <v>35.209909359999997</v>
      </c>
      <c r="D99">
        <v>687</v>
      </c>
      <c r="E99">
        <v>32.104666270000003</v>
      </c>
      <c r="F99">
        <v>35.209909359999997</v>
      </c>
      <c r="G99">
        <v>687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>
      <c r="A100" t="s">
        <v>133</v>
      </c>
      <c r="B100">
        <v>32.102600822128402</v>
      </c>
      <c r="C100">
        <v>35.209431102770601</v>
      </c>
      <c r="D100">
        <v>690.34862385321105</v>
      </c>
      <c r="E100">
        <v>32.102600822128402</v>
      </c>
      <c r="F100">
        <v>35.209431102770601</v>
      </c>
      <c r="G100">
        <v>690.34862385321105</v>
      </c>
      <c r="H100">
        <f t="shared" si="3"/>
        <v>0</v>
      </c>
      <c r="I100">
        <f t="shared" si="4"/>
        <v>0</v>
      </c>
      <c r="J100">
        <f t="shared" si="5"/>
        <v>0</v>
      </c>
    </row>
    <row r="101" spans="1:10">
      <c r="A101" t="s">
        <v>117</v>
      </c>
      <c r="B101">
        <v>32.103515626049102</v>
      </c>
      <c r="C101">
        <v>35.209225923213701</v>
      </c>
      <c r="D101">
        <v>694.61525314947403</v>
      </c>
      <c r="E101">
        <v>32.103515626049102</v>
      </c>
      <c r="F101">
        <v>35.209225923213701</v>
      </c>
      <c r="G101">
        <v>694.61525314947403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>
      <c r="A102" t="s">
        <v>122</v>
      </c>
      <c r="B102">
        <v>32.104666270000003</v>
      </c>
      <c r="C102">
        <v>35.209909359999997</v>
      </c>
      <c r="D102">
        <v>687</v>
      </c>
      <c r="E102">
        <v>32.104666270000003</v>
      </c>
      <c r="F102">
        <v>35.209909359999997</v>
      </c>
      <c r="G102">
        <v>687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>
      <c r="A103" t="s">
        <v>44</v>
      </c>
      <c r="B103">
        <v>32.104573925168502</v>
      </c>
      <c r="C103">
        <v>35.211212793696603</v>
      </c>
      <c r="D103">
        <v>694.37313278333295</v>
      </c>
      <c r="E103">
        <v>32.104573925168502</v>
      </c>
      <c r="F103">
        <v>35.211212793696603</v>
      </c>
      <c r="G103">
        <v>694.37313278333295</v>
      </c>
      <c r="H103">
        <f t="shared" si="3"/>
        <v>0</v>
      </c>
      <c r="I103">
        <f t="shared" si="4"/>
        <v>0</v>
      </c>
      <c r="J103">
        <f t="shared" si="5"/>
        <v>0</v>
      </c>
    </row>
    <row r="104" spans="1:10">
      <c r="A104" t="s">
        <v>106</v>
      </c>
      <c r="B104">
        <v>32.102738363863097</v>
      </c>
      <c r="C104">
        <v>35.209856687440301</v>
      </c>
      <c r="D104">
        <v>711.90718361947904</v>
      </c>
      <c r="E104">
        <v>32.102738363863097</v>
      </c>
      <c r="F104">
        <v>35.209856687440301</v>
      </c>
      <c r="G104">
        <v>711.90718361947904</v>
      </c>
      <c r="H104">
        <f t="shared" si="3"/>
        <v>0</v>
      </c>
      <c r="I104">
        <f t="shared" si="4"/>
        <v>0</v>
      </c>
      <c r="J104">
        <f t="shared" si="5"/>
        <v>0</v>
      </c>
    </row>
    <row r="105" spans="1:10">
      <c r="A105" t="s">
        <v>28</v>
      </c>
      <c r="B105">
        <v>32.103851797833997</v>
      </c>
      <c r="C105">
        <v>35.210022168124198</v>
      </c>
      <c r="D105">
        <v>696.25303092692604</v>
      </c>
      <c r="E105">
        <v>32.103851797833997</v>
      </c>
      <c r="F105">
        <v>35.210022168124198</v>
      </c>
      <c r="G105">
        <v>696.25303092692604</v>
      </c>
      <c r="H105">
        <f t="shared" si="3"/>
        <v>0</v>
      </c>
      <c r="I105">
        <f t="shared" si="4"/>
        <v>0</v>
      </c>
      <c r="J105">
        <f t="shared" si="5"/>
        <v>0</v>
      </c>
    </row>
    <row r="106" spans="1:10">
      <c r="A106" t="s">
        <v>73</v>
      </c>
      <c r="B106">
        <v>32.10476714</v>
      </c>
      <c r="C106">
        <v>35.211515599999998</v>
      </c>
      <c r="D106">
        <v>696</v>
      </c>
      <c r="E106">
        <v>32.10476714</v>
      </c>
      <c r="F106">
        <v>35.211515599999998</v>
      </c>
      <c r="G106">
        <v>696</v>
      </c>
      <c r="H106">
        <f t="shared" si="3"/>
        <v>0</v>
      </c>
      <c r="I106">
        <f t="shared" si="4"/>
        <v>0</v>
      </c>
      <c r="J106">
        <f t="shared" si="5"/>
        <v>0</v>
      </c>
    </row>
    <row r="107" spans="1:10">
      <c r="A107" t="s">
        <v>53</v>
      </c>
      <c r="B107">
        <v>32.102823620000002</v>
      </c>
      <c r="C107">
        <v>35.208718990000001</v>
      </c>
      <c r="D107">
        <v>688</v>
      </c>
      <c r="E107">
        <v>32.102823620000002</v>
      </c>
      <c r="F107">
        <v>35.208718990000001</v>
      </c>
      <c r="G107">
        <v>688</v>
      </c>
      <c r="H107">
        <f t="shared" si="3"/>
        <v>0</v>
      </c>
      <c r="I107">
        <f t="shared" si="4"/>
        <v>0</v>
      </c>
      <c r="J107">
        <f t="shared" si="5"/>
        <v>0</v>
      </c>
    </row>
    <row r="108" spans="1:10">
      <c r="A108" t="s">
        <v>25</v>
      </c>
      <c r="B108">
        <v>32.1029604932571</v>
      </c>
      <c r="C108">
        <v>35.209699133932197</v>
      </c>
      <c r="D108">
        <v>702.14287995796701</v>
      </c>
      <c r="E108">
        <v>32.1029604932571</v>
      </c>
      <c r="F108">
        <v>35.209699133932197</v>
      </c>
      <c r="G108">
        <v>702.14287995796701</v>
      </c>
      <c r="H108">
        <f t="shared" si="3"/>
        <v>0</v>
      </c>
      <c r="I108">
        <f t="shared" si="4"/>
        <v>0</v>
      </c>
      <c r="J108">
        <f t="shared" si="5"/>
        <v>0</v>
      </c>
    </row>
    <row r="109" spans="1:10">
      <c r="A109" t="s">
        <v>88</v>
      </c>
      <c r="B109">
        <v>32.103749324615301</v>
      </c>
      <c r="C109">
        <v>35.210097366410899</v>
      </c>
      <c r="D109">
        <v>711.04240246276004</v>
      </c>
      <c r="E109">
        <v>32.103749324615301</v>
      </c>
      <c r="F109">
        <v>35.210097366410899</v>
      </c>
      <c r="G109">
        <v>711.04240246276004</v>
      </c>
      <c r="H109">
        <f t="shared" si="3"/>
        <v>0</v>
      </c>
      <c r="I109">
        <f t="shared" si="4"/>
        <v>0</v>
      </c>
      <c r="J109">
        <f t="shared" si="5"/>
        <v>0</v>
      </c>
    </row>
    <row r="110" spans="1:10">
      <c r="A110" t="s">
        <v>62</v>
      </c>
      <c r="B110">
        <v>32.10476714</v>
      </c>
      <c r="C110">
        <v>35.211515599999998</v>
      </c>
      <c r="D110">
        <v>696</v>
      </c>
      <c r="E110">
        <v>32.10476714</v>
      </c>
      <c r="F110">
        <v>35.211515599999998</v>
      </c>
      <c r="G110">
        <v>696</v>
      </c>
      <c r="H110">
        <f t="shared" si="3"/>
        <v>0</v>
      </c>
      <c r="I110">
        <f t="shared" si="4"/>
        <v>0</v>
      </c>
      <c r="J110">
        <f t="shared" si="5"/>
        <v>0</v>
      </c>
    </row>
    <row r="111" spans="1:10">
      <c r="A111" t="s">
        <v>43</v>
      </c>
      <c r="B111">
        <v>32.103510723274503</v>
      </c>
      <c r="C111">
        <v>35.209905544936397</v>
      </c>
      <c r="D111">
        <v>710.41941074451802</v>
      </c>
      <c r="E111">
        <v>32.103510723274503</v>
      </c>
      <c r="F111">
        <v>35.209905544936397</v>
      </c>
      <c r="G111">
        <v>710.41941074451802</v>
      </c>
      <c r="H111">
        <f t="shared" si="3"/>
        <v>0</v>
      </c>
      <c r="I111">
        <f t="shared" si="4"/>
        <v>0</v>
      </c>
      <c r="J111">
        <f t="shared" si="5"/>
        <v>0</v>
      </c>
    </row>
    <row r="112" spans="1:10">
      <c r="A112" t="s">
        <v>137</v>
      </c>
      <c r="B112">
        <v>32.103295891783297</v>
      </c>
      <c r="C112">
        <v>35.208819096421102</v>
      </c>
      <c r="D112">
        <v>686</v>
      </c>
      <c r="E112">
        <v>32.103295891783297</v>
      </c>
      <c r="F112">
        <v>35.208819096421102</v>
      </c>
      <c r="G112">
        <v>686</v>
      </c>
      <c r="H112">
        <f t="shared" si="3"/>
        <v>0</v>
      </c>
      <c r="I112">
        <f t="shared" si="4"/>
        <v>0</v>
      </c>
      <c r="J112">
        <f t="shared" si="5"/>
        <v>0</v>
      </c>
    </row>
    <row r="113" spans="1:10">
      <c r="A113" t="s">
        <v>78</v>
      </c>
      <c r="B113">
        <v>32.103039854798702</v>
      </c>
      <c r="C113">
        <v>35.209688265555201</v>
      </c>
      <c r="D113">
        <v>703.11594160033997</v>
      </c>
      <c r="E113">
        <v>32.103039854798702</v>
      </c>
      <c r="F113">
        <v>35.209688265555201</v>
      </c>
      <c r="G113">
        <v>703.11594160033997</v>
      </c>
      <c r="H113">
        <f t="shared" si="3"/>
        <v>0</v>
      </c>
      <c r="I113">
        <f t="shared" si="4"/>
        <v>0</v>
      </c>
      <c r="J113">
        <f t="shared" si="5"/>
        <v>0</v>
      </c>
    </row>
    <row r="114" spans="1:10">
      <c r="A114" t="s">
        <v>20</v>
      </c>
      <c r="B114">
        <v>32.102192340000002</v>
      </c>
      <c r="C114">
        <v>35.209466280000001</v>
      </c>
      <c r="D114">
        <v>690</v>
      </c>
      <c r="E114">
        <v>32.102192340000002</v>
      </c>
      <c r="F114">
        <v>35.209466280000001</v>
      </c>
      <c r="G114">
        <v>690</v>
      </c>
      <c r="H114">
        <f t="shared" si="3"/>
        <v>0</v>
      </c>
      <c r="I114">
        <f t="shared" si="4"/>
        <v>0</v>
      </c>
      <c r="J114">
        <f t="shared" si="5"/>
        <v>0</v>
      </c>
    </row>
    <row r="115" spans="1:10">
      <c r="A115" t="s">
        <v>98</v>
      </c>
      <c r="B115">
        <v>32.103927385567097</v>
      </c>
      <c r="C115">
        <v>35.2105669454889</v>
      </c>
      <c r="D115">
        <v>702.57386385530594</v>
      </c>
      <c r="E115">
        <v>32.103927385567097</v>
      </c>
      <c r="F115">
        <v>35.2105669454889</v>
      </c>
      <c r="G115">
        <v>702.57386385530594</v>
      </c>
      <c r="H115">
        <f t="shared" si="3"/>
        <v>0</v>
      </c>
      <c r="I115">
        <f t="shared" si="4"/>
        <v>0</v>
      </c>
      <c r="J115">
        <f t="shared" si="5"/>
        <v>0</v>
      </c>
    </row>
    <row r="116" spans="1:10">
      <c r="A116" t="s">
        <v>111</v>
      </c>
      <c r="B116">
        <v>32.102823390399799</v>
      </c>
      <c r="C116">
        <v>35.209910451654402</v>
      </c>
      <c r="D116">
        <v>705.83369046836503</v>
      </c>
      <c r="E116">
        <v>32.102823390399799</v>
      </c>
      <c r="F116">
        <v>35.209910451654402</v>
      </c>
      <c r="G116">
        <v>705.83369046836503</v>
      </c>
      <c r="H116">
        <f t="shared" si="3"/>
        <v>0</v>
      </c>
      <c r="I116">
        <f t="shared" si="4"/>
        <v>0</v>
      </c>
      <c r="J116">
        <f t="shared" si="5"/>
        <v>0</v>
      </c>
    </row>
    <row r="117" spans="1:10">
      <c r="A117" t="s">
        <v>140</v>
      </c>
      <c r="B117">
        <v>32.102032199999996</v>
      </c>
      <c r="C117">
        <v>35.209357019999999</v>
      </c>
      <c r="D117">
        <v>688.99999999999898</v>
      </c>
      <c r="E117">
        <v>32.102032199999996</v>
      </c>
      <c r="F117">
        <v>35.209357019999999</v>
      </c>
      <c r="G117">
        <v>688.99999999999898</v>
      </c>
      <c r="H117">
        <f t="shared" si="3"/>
        <v>0</v>
      </c>
      <c r="I117">
        <f t="shared" si="4"/>
        <v>0</v>
      </c>
      <c r="J117">
        <f t="shared" si="5"/>
        <v>0</v>
      </c>
    </row>
    <row r="118" spans="1:10">
      <c r="A118" t="s">
        <v>41</v>
      </c>
      <c r="B118">
        <v>32.102991836947702</v>
      </c>
      <c r="C118">
        <v>35.2096724012114</v>
      </c>
      <c r="D118">
        <v>704.95677573850503</v>
      </c>
      <c r="E118">
        <v>32.102991836947702</v>
      </c>
      <c r="F118">
        <v>35.2096724012114</v>
      </c>
      <c r="G118">
        <v>704.95677573850503</v>
      </c>
      <c r="H118">
        <f t="shared" si="3"/>
        <v>0</v>
      </c>
      <c r="I118">
        <f t="shared" si="4"/>
        <v>0</v>
      </c>
      <c r="J118">
        <f t="shared" si="5"/>
        <v>0</v>
      </c>
    </row>
    <row r="119" spans="1:10">
      <c r="A119" t="s">
        <v>65</v>
      </c>
      <c r="B119">
        <v>32.103401442087602</v>
      </c>
      <c r="C119">
        <v>35.210113015183303</v>
      </c>
      <c r="D119">
        <v>700.94453604110402</v>
      </c>
      <c r="E119">
        <v>32.103401442087602</v>
      </c>
      <c r="F119">
        <v>35.210113015183303</v>
      </c>
      <c r="G119">
        <v>700.94453604110402</v>
      </c>
      <c r="H119">
        <f t="shared" si="3"/>
        <v>0</v>
      </c>
      <c r="I119">
        <f t="shared" si="4"/>
        <v>0</v>
      </c>
      <c r="J119">
        <f t="shared" si="5"/>
        <v>0</v>
      </c>
    </row>
    <row r="120" spans="1:10">
      <c r="A120" t="s">
        <v>91</v>
      </c>
      <c r="B120">
        <v>32.1030208456623</v>
      </c>
      <c r="C120">
        <v>35.209664369663599</v>
      </c>
      <c r="D120">
        <v>702.83023486280194</v>
      </c>
      <c r="E120">
        <v>32.1030208456623</v>
      </c>
      <c r="F120">
        <v>35.209664369663599</v>
      </c>
      <c r="G120">
        <v>702.83023486280194</v>
      </c>
      <c r="H120">
        <f t="shared" si="3"/>
        <v>0</v>
      </c>
      <c r="I120">
        <f t="shared" si="4"/>
        <v>0</v>
      </c>
      <c r="J120">
        <f t="shared" si="5"/>
        <v>0</v>
      </c>
    </row>
    <row r="121" spans="1:10">
      <c r="A121" t="s">
        <v>50</v>
      </c>
      <c r="B121">
        <v>32.103533681273099</v>
      </c>
      <c r="C121">
        <v>35.209958450942104</v>
      </c>
      <c r="D121">
        <v>702.63095786766303</v>
      </c>
      <c r="E121">
        <v>32.103491170358303</v>
      </c>
      <c r="F121">
        <v>35.209912823222503</v>
      </c>
      <c r="G121">
        <v>702.83247226129197</v>
      </c>
      <c r="H121">
        <f t="shared" si="3"/>
        <v>4.2510914795457211E-5</v>
      </c>
      <c r="I121">
        <f t="shared" si="4"/>
        <v>4.5627719600815908E-5</v>
      </c>
      <c r="J121">
        <f t="shared" si="5"/>
        <v>-0.20151439362894052</v>
      </c>
    </row>
    <row r="122" spans="1:10">
      <c r="A122" t="s">
        <v>109</v>
      </c>
      <c r="B122">
        <v>32.103630475334903</v>
      </c>
      <c r="C122">
        <v>35.210050581227797</v>
      </c>
      <c r="D122">
        <v>710.62788052011797</v>
      </c>
      <c r="E122">
        <v>32.103630475334903</v>
      </c>
      <c r="F122">
        <v>35.210050581227797</v>
      </c>
      <c r="G122">
        <v>710.62788052011797</v>
      </c>
      <c r="H122">
        <f t="shared" si="3"/>
        <v>0</v>
      </c>
      <c r="I122">
        <f t="shared" si="4"/>
        <v>0</v>
      </c>
      <c r="J122">
        <f t="shared" si="5"/>
        <v>0</v>
      </c>
    </row>
    <row r="123" spans="1:10">
      <c r="A123" t="s">
        <v>46</v>
      </c>
      <c r="B123">
        <v>32.103510723274503</v>
      </c>
      <c r="C123">
        <v>35.209905544936397</v>
      </c>
      <c r="D123">
        <v>710.41941074451802</v>
      </c>
      <c r="E123">
        <v>32.103510723274503</v>
      </c>
      <c r="F123">
        <v>35.209905544936397</v>
      </c>
      <c r="G123">
        <v>710.41941074451802</v>
      </c>
      <c r="H123">
        <f t="shared" si="3"/>
        <v>0</v>
      </c>
      <c r="I123">
        <f t="shared" si="4"/>
        <v>0</v>
      </c>
      <c r="J123">
        <f t="shared" si="5"/>
        <v>0</v>
      </c>
    </row>
    <row r="124" spans="1:10">
      <c r="A124" t="s">
        <v>103</v>
      </c>
      <c r="B124">
        <v>32.103724904733497</v>
      </c>
      <c r="C124">
        <v>35.210207423797598</v>
      </c>
      <c r="D124">
        <v>710.78306081931601</v>
      </c>
      <c r="E124">
        <v>32.103724904733497</v>
      </c>
      <c r="F124">
        <v>35.210207423797598</v>
      </c>
      <c r="G124">
        <v>710.78306081931601</v>
      </c>
      <c r="H124">
        <f t="shared" si="3"/>
        <v>0</v>
      </c>
      <c r="I124">
        <f t="shared" si="4"/>
        <v>0</v>
      </c>
      <c r="J124">
        <f t="shared" si="5"/>
        <v>0</v>
      </c>
    </row>
    <row r="125" spans="1:10">
      <c r="A125" t="s">
        <v>33</v>
      </c>
      <c r="B125">
        <v>32.104831794886799</v>
      </c>
      <c r="C125">
        <v>35.210369626968301</v>
      </c>
      <c r="D125">
        <v>686.99999999999898</v>
      </c>
      <c r="E125">
        <v>32.104831794886799</v>
      </c>
      <c r="F125">
        <v>35.210369626968301</v>
      </c>
      <c r="G125">
        <v>686.99999999999898</v>
      </c>
      <c r="H125">
        <f t="shared" si="3"/>
        <v>0</v>
      </c>
      <c r="I125">
        <f t="shared" si="4"/>
        <v>0</v>
      </c>
      <c r="J125">
        <f t="shared" si="5"/>
        <v>0</v>
      </c>
    </row>
    <row r="126" spans="1:10">
      <c r="A126" t="s">
        <v>69</v>
      </c>
      <c r="B126">
        <v>32.103245195129901</v>
      </c>
      <c r="C126">
        <v>35.2097792384168</v>
      </c>
      <c r="D126">
        <v>707.25042391811201</v>
      </c>
      <c r="E126">
        <v>32.103245195129901</v>
      </c>
      <c r="F126">
        <v>35.2097792384168</v>
      </c>
      <c r="G126">
        <v>707.25042391811201</v>
      </c>
      <c r="H126">
        <f t="shared" si="3"/>
        <v>0</v>
      </c>
      <c r="I126">
        <f t="shared" si="4"/>
        <v>0</v>
      </c>
      <c r="J126">
        <f t="shared" si="5"/>
        <v>0</v>
      </c>
    </row>
    <row r="127" spans="1:10">
      <c r="A127" t="s">
        <v>48</v>
      </c>
      <c r="B127">
        <v>32.104242165845498</v>
      </c>
      <c r="C127">
        <v>35.209594888180803</v>
      </c>
      <c r="D127">
        <v>686.36750185460801</v>
      </c>
      <c r="E127">
        <v>32.104358953660302</v>
      </c>
      <c r="F127">
        <v>35.209761250813102</v>
      </c>
      <c r="G127">
        <v>686.30718609537405</v>
      </c>
      <c r="H127">
        <f t="shared" si="3"/>
        <v>-1.1678781480384259E-4</v>
      </c>
      <c r="I127">
        <f t="shared" si="4"/>
        <v>-1.6636263229941051E-4</v>
      </c>
      <c r="J127">
        <f t="shared" si="5"/>
        <v>6.0315759233958488E-2</v>
      </c>
    </row>
    <row r="128" spans="1:10">
      <c r="A128" t="s">
        <v>7</v>
      </c>
      <c r="B128">
        <v>32.102838751582802</v>
      </c>
      <c r="C128">
        <v>35.209782211668802</v>
      </c>
      <c r="D128">
        <v>708.273839019913</v>
      </c>
      <c r="E128">
        <v>32.102838751582802</v>
      </c>
      <c r="F128">
        <v>35.209782211668802</v>
      </c>
      <c r="G128">
        <v>708.273839019913</v>
      </c>
      <c r="H128">
        <f t="shared" si="3"/>
        <v>0</v>
      </c>
      <c r="I128">
        <f t="shared" si="4"/>
        <v>0</v>
      </c>
      <c r="J128">
        <f t="shared" si="5"/>
        <v>0</v>
      </c>
    </row>
    <row r="129" spans="1:10">
      <c r="A129" t="s">
        <v>34</v>
      </c>
      <c r="B129">
        <v>32.102423595820198</v>
      </c>
      <c r="C129">
        <v>35.209678671248398</v>
      </c>
      <c r="D129">
        <v>691.26509454625102</v>
      </c>
      <c r="E129">
        <v>32.102423595820198</v>
      </c>
      <c r="F129">
        <v>35.209678671248398</v>
      </c>
      <c r="G129">
        <v>691.26509454625102</v>
      </c>
      <c r="H129">
        <f t="shared" si="3"/>
        <v>0</v>
      </c>
      <c r="I129">
        <f t="shared" si="4"/>
        <v>0</v>
      </c>
      <c r="J129">
        <f t="shared" si="5"/>
        <v>0</v>
      </c>
    </row>
    <row r="130" spans="1:10">
      <c r="A130" t="s">
        <v>135</v>
      </c>
      <c r="B130">
        <v>32.103763649999998</v>
      </c>
      <c r="C130">
        <v>35.208836220000002</v>
      </c>
      <c r="D130">
        <v>686</v>
      </c>
      <c r="E130">
        <v>32.103763649999998</v>
      </c>
      <c r="F130">
        <v>35.208836220000002</v>
      </c>
      <c r="G130">
        <v>686</v>
      </c>
      <c r="H130">
        <f t="shared" si="3"/>
        <v>0</v>
      </c>
      <c r="I130">
        <f t="shared" si="4"/>
        <v>0</v>
      </c>
      <c r="J130">
        <f t="shared" si="5"/>
        <v>0</v>
      </c>
    </row>
    <row r="131" spans="1:10">
      <c r="A131" t="s">
        <v>38</v>
      </c>
      <c r="B131">
        <v>32.104883685804303</v>
      </c>
      <c r="C131">
        <v>35.210927889966598</v>
      </c>
      <c r="D131">
        <v>691.41920448644998</v>
      </c>
      <c r="E131">
        <v>32.104883685804303</v>
      </c>
      <c r="F131">
        <v>35.210927889966598</v>
      </c>
      <c r="G131">
        <v>691.41920448644998</v>
      </c>
      <c r="H131">
        <f t="shared" si="3"/>
        <v>0</v>
      </c>
      <c r="I131">
        <f t="shared" si="4"/>
        <v>0</v>
      </c>
      <c r="J131">
        <f t="shared" si="5"/>
        <v>0</v>
      </c>
    </row>
    <row r="132" spans="1:10">
      <c r="A132" t="s">
        <v>94</v>
      </c>
      <c r="B132">
        <v>32.103409981137098</v>
      </c>
      <c r="C132">
        <v>35.209694768890699</v>
      </c>
      <c r="D132">
        <v>704.41032680407295</v>
      </c>
      <c r="E132">
        <v>32.103409981137098</v>
      </c>
      <c r="F132">
        <v>35.209694768890699</v>
      </c>
      <c r="G132">
        <v>704.41032680407295</v>
      </c>
      <c r="H132">
        <f t="shared" si="3"/>
        <v>0</v>
      </c>
      <c r="I132">
        <f t="shared" si="4"/>
        <v>0</v>
      </c>
      <c r="J132">
        <f t="shared" si="5"/>
        <v>0</v>
      </c>
    </row>
    <row r="133" spans="1:10">
      <c r="A133" t="s">
        <v>21</v>
      </c>
      <c r="B133">
        <v>32.102748690917103</v>
      </c>
      <c r="C133">
        <v>35.2098294611611</v>
      </c>
      <c r="D133">
        <v>708.11433820273601</v>
      </c>
      <c r="E133">
        <v>32.102748690917103</v>
      </c>
      <c r="F133">
        <v>35.2098294611611</v>
      </c>
      <c r="G133">
        <v>708.11433820273601</v>
      </c>
      <c r="H133">
        <f t="shared" ref="H133:H180" si="6">B133-E133</f>
        <v>0</v>
      </c>
      <c r="I133">
        <f t="shared" ref="I133:I141" si="7">C133-F133</f>
        <v>0</v>
      </c>
      <c r="J133">
        <f t="shared" ref="J133:J141" si="8">D133-G133</f>
        <v>0</v>
      </c>
    </row>
    <row r="134" spans="1:10">
      <c r="A134" t="s">
        <v>80</v>
      </c>
      <c r="B134">
        <v>32.102380846733197</v>
      </c>
      <c r="C134">
        <v>35.210006539970799</v>
      </c>
      <c r="D134">
        <v>712.19374266854902</v>
      </c>
      <c r="E134">
        <v>32.102380846733197</v>
      </c>
      <c r="F134">
        <v>35.210006539970799</v>
      </c>
      <c r="G134">
        <v>712.19374266854902</v>
      </c>
      <c r="H134">
        <f t="shared" si="6"/>
        <v>0</v>
      </c>
      <c r="I134">
        <f t="shared" si="7"/>
        <v>0</v>
      </c>
      <c r="J134">
        <f t="shared" si="8"/>
        <v>0</v>
      </c>
    </row>
    <row r="135" spans="1:10">
      <c r="A135" t="s">
        <v>59</v>
      </c>
      <c r="B135">
        <v>32.104862322887598</v>
      </c>
      <c r="C135">
        <v>35.2107809414711</v>
      </c>
      <c r="D135">
        <v>692.76483607691205</v>
      </c>
      <c r="E135">
        <v>32.104862322887598</v>
      </c>
      <c r="F135">
        <v>35.2107809414711</v>
      </c>
      <c r="G135">
        <v>692.76483607691205</v>
      </c>
      <c r="H135">
        <f t="shared" si="6"/>
        <v>0</v>
      </c>
      <c r="I135">
        <f t="shared" si="7"/>
        <v>0</v>
      </c>
      <c r="J135">
        <f t="shared" si="8"/>
        <v>0</v>
      </c>
    </row>
    <row r="136" spans="1:10">
      <c r="A136" t="s">
        <v>42</v>
      </c>
      <c r="B136">
        <v>32.103603158327402</v>
      </c>
      <c r="C136">
        <v>35.210005054877499</v>
      </c>
      <c r="D136">
        <v>710.581462210155</v>
      </c>
      <c r="E136">
        <v>32.103603158327402</v>
      </c>
      <c r="F136">
        <v>35.210005054877499</v>
      </c>
      <c r="G136">
        <v>710.581462210155</v>
      </c>
      <c r="H136">
        <f t="shared" si="6"/>
        <v>0</v>
      </c>
      <c r="I136">
        <f t="shared" si="7"/>
        <v>0</v>
      </c>
      <c r="J136">
        <f t="shared" si="8"/>
        <v>0</v>
      </c>
    </row>
    <row r="137" spans="1:10">
      <c r="A137" t="s">
        <v>85</v>
      </c>
      <c r="B137">
        <v>32.104666270000003</v>
      </c>
      <c r="C137">
        <v>35.209909359999997</v>
      </c>
      <c r="D137">
        <v>687</v>
      </c>
      <c r="E137">
        <v>32.104666270000003</v>
      </c>
      <c r="F137">
        <v>35.209909359999997</v>
      </c>
      <c r="G137">
        <v>687</v>
      </c>
      <c r="H137">
        <f t="shared" si="6"/>
        <v>0</v>
      </c>
      <c r="I137">
        <f t="shared" si="7"/>
        <v>0</v>
      </c>
      <c r="J137">
        <f t="shared" si="8"/>
        <v>0</v>
      </c>
    </row>
    <row r="138" spans="1:10">
      <c r="A138" t="s">
        <v>132</v>
      </c>
      <c r="B138">
        <v>32.104743295612501</v>
      </c>
      <c r="C138">
        <v>35.210060920418599</v>
      </c>
      <c r="D138">
        <v>687.94778005107696</v>
      </c>
      <c r="E138">
        <v>32.104743295612501</v>
      </c>
      <c r="F138">
        <v>35.210060920418599</v>
      </c>
      <c r="G138">
        <v>687.94778005107696</v>
      </c>
      <c r="H138">
        <f t="shared" si="6"/>
        <v>0</v>
      </c>
      <c r="I138">
        <f t="shared" si="7"/>
        <v>0</v>
      </c>
      <c r="J138">
        <f t="shared" si="8"/>
        <v>0</v>
      </c>
    </row>
    <row r="139" spans="1:10">
      <c r="A139" t="s">
        <v>101</v>
      </c>
      <c r="B139">
        <v>32.104014359999901</v>
      </c>
      <c r="C139">
        <v>35.210791514999997</v>
      </c>
      <c r="D139">
        <v>697</v>
      </c>
      <c r="E139">
        <v>32.104014359999901</v>
      </c>
      <c r="F139">
        <v>35.210791514999997</v>
      </c>
      <c r="G139">
        <v>697</v>
      </c>
      <c r="H139">
        <f t="shared" si="6"/>
        <v>0</v>
      </c>
      <c r="I139">
        <f t="shared" si="7"/>
        <v>0</v>
      </c>
      <c r="J139">
        <f t="shared" si="8"/>
        <v>0</v>
      </c>
    </row>
    <row r="140" spans="1:10">
      <c r="A140" t="s">
        <v>10</v>
      </c>
      <c r="B140">
        <v>32.103653587234099</v>
      </c>
      <c r="C140">
        <v>35.210101386364499</v>
      </c>
      <c r="D140">
        <v>710.67107941880602</v>
      </c>
      <c r="E140">
        <v>32.103653587234099</v>
      </c>
      <c r="F140">
        <v>35.210101386364499</v>
      </c>
      <c r="G140">
        <v>710.67107941880602</v>
      </c>
      <c r="H140">
        <f t="shared" si="6"/>
        <v>0</v>
      </c>
      <c r="I140">
        <f t="shared" si="7"/>
        <v>0</v>
      </c>
      <c r="J140">
        <f t="shared" si="8"/>
        <v>0</v>
      </c>
    </row>
    <row r="141" spans="1:10">
      <c r="A141" t="s">
        <v>76</v>
      </c>
      <c r="B141">
        <v>32.102622609262397</v>
      </c>
      <c r="C141">
        <v>35.2098928453102</v>
      </c>
      <c r="D141">
        <v>707.95932165568502</v>
      </c>
      <c r="E141">
        <v>32.102622609262397</v>
      </c>
      <c r="F141">
        <v>35.2098928453102</v>
      </c>
      <c r="G141">
        <v>707.95932165568502</v>
      </c>
      <c r="H141">
        <f t="shared" si="6"/>
        <v>0</v>
      </c>
      <c r="I141">
        <f t="shared" si="7"/>
        <v>0</v>
      </c>
      <c r="J141">
        <f t="shared" si="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3"/>
  <sheetViews>
    <sheetView topLeftCell="A119" workbookViewId="0">
      <selection activeCell="A131" sqref="A131"/>
    </sheetView>
  </sheetViews>
  <sheetFormatPr defaultRowHeight="14.5"/>
  <cols>
    <col min="1" max="1" width="15.90625" bestFit="1" customWidth="1"/>
    <col min="2" max="2" width="5.6328125" bestFit="1" customWidth="1"/>
    <col min="3" max="5" width="11.81640625" bestFit="1" customWidth="1"/>
    <col min="6" max="6" width="15.90625" bestFit="1" customWidth="1"/>
    <col min="7" max="7" width="5.6328125" bestFit="1" customWidth="1"/>
    <col min="8" max="10" width="11.81640625" bestFit="1" customWidth="1"/>
    <col min="12" max="12" width="7.81640625" bestFit="1" customWidth="1"/>
    <col min="13" max="13" width="83.1796875" bestFit="1" customWidth="1"/>
  </cols>
  <sheetData>
    <row r="1" spans="1:14">
      <c r="A1" t="s">
        <v>146</v>
      </c>
      <c r="F1" t="s">
        <v>145</v>
      </c>
      <c r="K1" t="s">
        <v>149</v>
      </c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N2" t="s">
        <v>146</v>
      </c>
    </row>
    <row r="3" spans="1:14">
      <c r="A3" t="s">
        <v>5</v>
      </c>
      <c r="B3">
        <v>-81</v>
      </c>
      <c r="C3">
        <v>32.101997220000001</v>
      </c>
      <c r="D3">
        <v>35.209838099999999</v>
      </c>
      <c r="E3">
        <v>693</v>
      </c>
      <c r="F3" t="s">
        <v>128</v>
      </c>
      <c r="G3">
        <v>-82</v>
      </c>
      <c r="H3">
        <v>32.104120940418703</v>
      </c>
      <c r="I3">
        <v>35.209092718506703</v>
      </c>
      <c r="J3">
        <v>685</v>
      </c>
      <c r="K3" t="str">
        <f>VLOOKUP(A3,A:J,6,FALSE)</f>
        <v>b2:6c:ac:9f:f1:c5</v>
      </c>
      <c r="M3" t="str">
        <f>CONCATENATE("INSERT INTO BOAZ VALUES('",F3, "','",G3,"','",H3,"','",I3,"','",J3,"');")</f>
        <v>INSERT INTO BOAZ VALUES('b2:6c:ac:9f:f1:c5','-82','32.1041209404187','35.2090927185067','685');</v>
      </c>
      <c r="N3" t="str">
        <f>CONCATENATE("INSERT INTO OURS VALUES('", A3,"','",B3,"','",C3,"','",D3,"','",E3,"');")</f>
        <v>INSERT INTO OURS VALUES('00:11:6b:11:02:b7','-81','32.10199722','35.2098381','693');</v>
      </c>
    </row>
    <row r="4" spans="1:14">
      <c r="A4" t="s">
        <v>6</v>
      </c>
      <c r="B4">
        <v>-84</v>
      </c>
      <c r="C4">
        <v>32.104653167283601</v>
      </c>
      <c r="D4">
        <v>35.210920243042899</v>
      </c>
      <c r="E4">
        <v>691.39140401146096</v>
      </c>
      <c r="F4" t="s">
        <v>130</v>
      </c>
      <c r="G4">
        <v>-78</v>
      </c>
      <c r="H4">
        <v>32.10406321</v>
      </c>
      <c r="I4">
        <v>35.209027089999999</v>
      </c>
      <c r="J4">
        <v>685</v>
      </c>
      <c r="M4" t="str">
        <f t="shared" ref="M4:M67" si="0">CONCATENATE("INSERT INTO BOAZ VALUES('",F4, "','",G4,"','",H4,"','",I4,"','",J4,"');")</f>
        <v>INSERT INTO BOAZ VALUES('b2:6c:ac:a0:7b:4d','-78','32.10406321','35.20902709','685');</v>
      </c>
      <c r="N4" t="str">
        <f t="shared" ref="N4:N67" si="1">CONCATENATE("INSERT INTO OURS VALUES('", A4,"','",B4,"','",C4,"','",D4,"','",E4,"');")</f>
        <v>INSERT INTO OURS VALUES('00:11:6b:11:7e:0c','-84','32.1046531672836','35.2109202430429','691.391404011461');</v>
      </c>
    </row>
    <row r="5" spans="1:14">
      <c r="A5" t="s">
        <v>7</v>
      </c>
      <c r="B5">
        <v>-92</v>
      </c>
      <c r="C5">
        <v>32.102838751582802</v>
      </c>
      <c r="D5">
        <v>35.209782211668802</v>
      </c>
      <c r="E5">
        <v>708.273839019913</v>
      </c>
      <c r="F5" t="s">
        <v>81</v>
      </c>
      <c r="G5">
        <v>-82</v>
      </c>
      <c r="H5">
        <v>32.104236110000002</v>
      </c>
      <c r="I5">
        <v>35.211383189999999</v>
      </c>
      <c r="J5">
        <v>700</v>
      </c>
      <c r="M5" t="str">
        <f t="shared" si="0"/>
        <v>INSERT INTO BOAZ VALUES('1c:b9:c4:95:41:77','-82','32.10423611','35.21138319','700');</v>
      </c>
      <c r="N5" t="str">
        <f t="shared" si="1"/>
        <v>INSERT INTO OURS VALUES('00:18:25:12:72:f0','-92','32.1028387515828','35.2097822116688','708.273839019913');</v>
      </c>
    </row>
    <row r="6" spans="1:14">
      <c r="A6" t="s">
        <v>8</v>
      </c>
      <c r="B6">
        <v>-87</v>
      </c>
      <c r="C6">
        <v>32.104753430000002</v>
      </c>
      <c r="D6">
        <v>35.210074740000003</v>
      </c>
      <c r="E6">
        <v>689</v>
      </c>
      <c r="F6" t="s">
        <v>45</v>
      </c>
      <c r="G6">
        <v>-71</v>
      </c>
      <c r="H6">
        <v>32.103838000233402</v>
      </c>
      <c r="I6">
        <v>35.210004707997903</v>
      </c>
      <c r="J6">
        <v>698.69085575894701</v>
      </c>
      <c r="M6" t="str">
        <f t="shared" si="0"/>
        <v>INSERT INTO BOAZ VALUES('1c:b9:c4:15:fd:48','-71','32.1038380002334','35.2100047079979','698.690855758947');</v>
      </c>
      <c r="N6" t="str">
        <f t="shared" si="1"/>
        <v>INSERT INTO OURS VALUES('00:1a:dd:f5:df:c5','-87','32.10475343','35.21007474','689');</v>
      </c>
    </row>
    <row r="7" spans="1:14">
      <c r="A7" t="s">
        <v>9</v>
      </c>
      <c r="B7">
        <v>-62</v>
      </c>
      <c r="C7">
        <v>32.102916879351397</v>
      </c>
      <c r="D7">
        <v>35.209939749115101</v>
      </c>
      <c r="E7">
        <v>698.92506640843897</v>
      </c>
      <c r="F7" t="s">
        <v>110</v>
      </c>
      <c r="G7">
        <v>-67</v>
      </c>
      <c r="H7">
        <v>32.102930211930001</v>
      </c>
      <c r="I7">
        <v>35.2096947789978</v>
      </c>
      <c r="J7">
        <v>707.55191273982098</v>
      </c>
      <c r="M7" t="str">
        <f t="shared" si="0"/>
        <v>INSERT INTO BOAZ VALUES('3c:52:82:ef:c4:3c','-67','32.10293021193','35.2096947789978','707.551912739821');</v>
      </c>
      <c r="N7" t="str">
        <f t="shared" si="1"/>
        <v>INSERT INTO OURS VALUES('00:1d:aa:81:d8:3c','-62','32.1029168793514','35.2099397491151','698.925066408439');</v>
      </c>
    </row>
    <row r="8" spans="1:14">
      <c r="A8" t="s">
        <v>10</v>
      </c>
      <c r="B8">
        <v>-87</v>
      </c>
      <c r="C8">
        <v>32.103653587234099</v>
      </c>
      <c r="D8">
        <v>35.210101386364499</v>
      </c>
      <c r="E8">
        <v>710.67107941880602</v>
      </c>
      <c r="F8" t="s">
        <v>64</v>
      </c>
      <c r="G8">
        <v>-81</v>
      </c>
      <c r="H8">
        <v>32.103409981137098</v>
      </c>
      <c r="I8">
        <v>35.209694768890699</v>
      </c>
      <c r="J8">
        <v>704.41032680407295</v>
      </c>
      <c r="M8" t="str">
        <f t="shared" si="0"/>
        <v>INSERT INTO BOAZ VALUES('1c:b9:c4:16:e5:a8','-81','32.1034099811371','35.2096947688907','704.410326804073');</v>
      </c>
      <c r="N8" t="str">
        <f t="shared" si="1"/>
        <v>INSERT INTO OURS VALUES('00:27:22:f3:bb:2b','-87','32.1036535872341','35.2101013863645','710.671079418806');</v>
      </c>
    </row>
    <row r="9" spans="1:14">
      <c r="A9" t="s">
        <v>11</v>
      </c>
      <c r="B9">
        <v>-90</v>
      </c>
      <c r="C9">
        <v>32.102624499337601</v>
      </c>
      <c r="D9">
        <v>35.209874406505499</v>
      </c>
      <c r="E9">
        <v>707.91417060501601</v>
      </c>
      <c r="F9" t="s">
        <v>82</v>
      </c>
      <c r="G9">
        <v>-78</v>
      </c>
      <c r="H9">
        <v>32.102958014085502</v>
      </c>
      <c r="I9">
        <v>35.209677740279702</v>
      </c>
      <c r="J9">
        <v>707.84788686281604</v>
      </c>
      <c r="M9" t="str">
        <f t="shared" si="0"/>
        <v>INSERT INTO BOAZ VALUES('1c:b9:c4:95:ec:37','-78','32.1029580140855','35.2096777402797','707.847886862816');</v>
      </c>
      <c r="N9" t="str">
        <f t="shared" si="1"/>
        <v>INSERT INTO OURS VALUES('02:21:5c:af:69:82','-90','32.1026244993376','35.2098744065055','707.914170605016');</v>
      </c>
    </row>
    <row r="10" spans="1:14">
      <c r="A10" t="s">
        <v>12</v>
      </c>
      <c r="B10">
        <v>-73</v>
      </c>
      <c r="C10">
        <v>32.102954570000001</v>
      </c>
      <c r="D10">
        <v>35.208804299999997</v>
      </c>
      <c r="E10">
        <v>686</v>
      </c>
      <c r="F10" t="s">
        <v>119</v>
      </c>
      <c r="G10">
        <v>-78</v>
      </c>
      <c r="H10">
        <v>32.104123870000002</v>
      </c>
      <c r="I10">
        <v>35.210913490000003</v>
      </c>
      <c r="J10">
        <v>700</v>
      </c>
      <c r="M10" t="str">
        <f t="shared" si="0"/>
        <v>INSERT INTO BOAZ VALUES('8c:0c:90:2f:d3:d8','-78','32.10412387','35.21091349','700');</v>
      </c>
      <c r="N10" t="str">
        <f t="shared" si="1"/>
        <v>INSERT INTO OURS VALUES('1c:b9:c4:12:7c:c8','-73','32.10295457','35.2088043','686');</v>
      </c>
    </row>
    <row r="11" spans="1:14">
      <c r="A11" t="s">
        <v>13</v>
      </c>
      <c r="B11">
        <v>-71</v>
      </c>
      <c r="C11">
        <v>32.103156517673902</v>
      </c>
      <c r="D11">
        <v>35.2095290500204</v>
      </c>
      <c r="E11">
        <v>690.80821434733502</v>
      </c>
      <c r="F11" t="s">
        <v>22</v>
      </c>
      <c r="G11">
        <v>-67</v>
      </c>
      <c r="H11">
        <v>32.102702185088297</v>
      </c>
      <c r="I11">
        <v>35.209827552141299</v>
      </c>
      <c r="J11">
        <v>710.11101864433601</v>
      </c>
      <c r="M11" t="str">
        <f t="shared" si="0"/>
        <v>INSERT INTO BOAZ VALUES('1c:b9:c4:14:2c:3c','-67','32.1027021850883','35.2098275521413','710.111018644336');</v>
      </c>
      <c r="N11" t="str">
        <f t="shared" si="1"/>
        <v>INSERT INTO OURS VALUES('1c:b9:c4:12:90:b8','-71','32.1031565176739','35.2095290500204','690.808214347335');</v>
      </c>
    </row>
    <row r="12" spans="1:14">
      <c r="A12" t="s">
        <v>14</v>
      </c>
      <c r="B12">
        <v>-68</v>
      </c>
      <c r="C12">
        <v>32.103195765488202</v>
      </c>
      <c r="D12">
        <v>35.209881768789003</v>
      </c>
      <c r="E12">
        <v>701.71077604122502</v>
      </c>
      <c r="F12" t="s">
        <v>71</v>
      </c>
      <c r="G12">
        <v>-77</v>
      </c>
      <c r="H12">
        <v>32.102850495732604</v>
      </c>
      <c r="I12">
        <v>35.208877284273498</v>
      </c>
      <c r="J12">
        <v>686.31181773770504</v>
      </c>
      <c r="M12" t="str">
        <f t="shared" si="0"/>
        <v>INSERT INTO BOAZ VALUES('1c:b9:c4:16:f4:78','-77','32.1028504957326','35.2088772842735','686.311817737705');</v>
      </c>
      <c r="N12" t="str">
        <f t="shared" si="1"/>
        <v>INSERT INTO OURS VALUES('1c:b9:c4:12:af:78','-68','32.1031957654882','35.209881768789','701.710776041225');</v>
      </c>
    </row>
    <row r="13" spans="1:14">
      <c r="A13" t="s">
        <v>15</v>
      </c>
      <c r="B13">
        <v>-72</v>
      </c>
      <c r="C13">
        <v>32.102984973516897</v>
      </c>
      <c r="D13">
        <v>35.209664769476603</v>
      </c>
      <c r="E13">
        <v>704.82769153732204</v>
      </c>
      <c r="F13" t="s">
        <v>116</v>
      </c>
      <c r="G13">
        <v>-77</v>
      </c>
      <c r="H13">
        <v>32.102992868018397</v>
      </c>
      <c r="I13">
        <v>35.208724744155099</v>
      </c>
      <c r="J13">
        <v>686.14978935871397</v>
      </c>
      <c r="M13" t="str">
        <f t="shared" si="0"/>
        <v>INSERT INTO BOAZ VALUES('8c:0c:90:2d:75:e8','-77','32.1029928680184','35.2087247441551','686.149789358714');</v>
      </c>
      <c r="N13" t="str">
        <f t="shared" si="1"/>
        <v>INSERT INTO OURS VALUES('1c:b9:c4:12:af:7c','-72','32.1029849735169','35.2096647694766','704.827691537322');</v>
      </c>
    </row>
    <row r="14" spans="1:14">
      <c r="A14" t="s">
        <v>16</v>
      </c>
      <c r="B14">
        <v>-80</v>
      </c>
      <c r="C14">
        <v>32.103376616352399</v>
      </c>
      <c r="D14">
        <v>35.209958682147402</v>
      </c>
      <c r="E14">
        <v>698.31960846040795</v>
      </c>
      <c r="F14" t="s">
        <v>36</v>
      </c>
      <c r="G14">
        <v>-71</v>
      </c>
      <c r="H14">
        <v>32.104433960398701</v>
      </c>
      <c r="I14">
        <v>35.210832068376803</v>
      </c>
      <c r="J14">
        <v>694.78030591279196</v>
      </c>
      <c r="M14" t="str">
        <f t="shared" si="0"/>
        <v>INSERT INTO BOAZ VALUES('1c:b9:c4:15:41:78','-71','32.1044339603987','35.2108320683768','694.780305912792');</v>
      </c>
      <c r="N14" t="str">
        <f t="shared" si="1"/>
        <v>INSERT INTO OURS VALUES('1c:b9:c4:14:2b:88','-80','32.1033766163524','35.2099586821474','698.319608460408');</v>
      </c>
    </row>
    <row r="15" spans="1:14">
      <c r="A15" t="s">
        <v>17</v>
      </c>
      <c r="B15">
        <v>-82</v>
      </c>
      <c r="C15">
        <v>32.103327865979097</v>
      </c>
      <c r="D15">
        <v>35.209655511021197</v>
      </c>
      <c r="E15">
        <v>704.83978952370501</v>
      </c>
      <c r="F15" t="s">
        <v>40</v>
      </c>
      <c r="G15">
        <v>-78</v>
      </c>
      <c r="H15">
        <v>32.103053060000001</v>
      </c>
      <c r="I15">
        <v>35.209784460000002</v>
      </c>
      <c r="J15">
        <v>693</v>
      </c>
      <c r="M15" t="str">
        <f t="shared" si="0"/>
        <v>INSERT INTO BOAZ VALUES('1c:b9:c4:15:ec:38','-78','32.10305306','35.20978446','693');</v>
      </c>
      <c r="N15" t="str">
        <f t="shared" si="1"/>
        <v>INSERT INTO OURS VALUES('1c:b9:c4:14:2b:8c','-82','32.1033278659791','35.2096555110212','704.839789523705');</v>
      </c>
    </row>
    <row r="16" spans="1:14">
      <c r="A16" t="s">
        <v>18</v>
      </c>
      <c r="B16">
        <v>-81</v>
      </c>
      <c r="C16">
        <v>32.104849817715397</v>
      </c>
      <c r="D16">
        <v>35.211049231927298</v>
      </c>
      <c r="E16">
        <v>693.987986415931</v>
      </c>
      <c r="F16" t="s">
        <v>54</v>
      </c>
      <c r="G16">
        <v>-81</v>
      </c>
      <c r="H16">
        <v>32.103856012910001</v>
      </c>
      <c r="I16">
        <v>35.209093699346397</v>
      </c>
      <c r="J16">
        <v>687</v>
      </c>
      <c r="M16" t="str">
        <f t="shared" si="0"/>
        <v>INSERT INTO BOAZ VALUES('1c:b9:c4:16:1d:78','-81','32.10385601291','35.2090936993464','687');</v>
      </c>
      <c r="N16" t="str">
        <f t="shared" si="1"/>
        <v>INSERT INTO OURS VALUES('1c:b9:c4:14:2b:c8','-81','32.1048498177154','35.2110492319273','693.987986415931');</v>
      </c>
    </row>
    <row r="17" spans="1:14">
      <c r="A17" t="s">
        <v>19</v>
      </c>
      <c r="B17">
        <v>-69</v>
      </c>
      <c r="C17">
        <v>32.1022050142574</v>
      </c>
      <c r="D17">
        <v>35.209365924973298</v>
      </c>
      <c r="E17">
        <v>689.61157654226895</v>
      </c>
      <c r="F17" t="s">
        <v>66</v>
      </c>
      <c r="G17">
        <v>-74</v>
      </c>
      <c r="H17">
        <v>32.1029604932571</v>
      </c>
      <c r="I17">
        <v>35.209699133932197</v>
      </c>
      <c r="J17">
        <v>702.14287995796701</v>
      </c>
      <c r="M17" t="str">
        <f t="shared" si="0"/>
        <v>INSERT INTO BOAZ VALUES('1c:b9:c4:16:ed:3c','-74','32.1029604932571','35.2096991339322','702.142879957967');</v>
      </c>
      <c r="N17" t="str">
        <f t="shared" si="1"/>
        <v>INSERT INTO OURS VALUES('1c:b9:c4:14:2b:d8','-69','32.1022050142574','35.2093659249733','689.611576542269');</v>
      </c>
    </row>
    <row r="18" spans="1:14">
      <c r="A18" t="s">
        <v>20</v>
      </c>
      <c r="B18">
        <v>-74</v>
      </c>
      <c r="C18">
        <v>32.102192340000002</v>
      </c>
      <c r="D18">
        <v>35.209466280000001</v>
      </c>
      <c r="E18">
        <v>690</v>
      </c>
      <c r="F18" t="s">
        <v>31</v>
      </c>
      <c r="G18">
        <v>-83</v>
      </c>
      <c r="H18">
        <v>32.102380846733197</v>
      </c>
      <c r="I18">
        <v>35.210006539970799</v>
      </c>
      <c r="J18">
        <v>712.19374266854902</v>
      </c>
      <c r="M18" t="str">
        <f t="shared" si="0"/>
        <v>INSERT INTO BOAZ VALUES('1c:b9:c4:15:1e:6c','-83','32.1023808467332','35.2100065399708','712.193742668549');</v>
      </c>
      <c r="N18" t="str">
        <f t="shared" si="1"/>
        <v>INSERT INTO OURS VALUES('1c:b9:c4:14:2b:dc','-74','32.10219234','35.20946628','690');</v>
      </c>
    </row>
    <row r="19" spans="1:14">
      <c r="A19" t="s">
        <v>21</v>
      </c>
      <c r="B19">
        <v>-76</v>
      </c>
      <c r="C19">
        <v>32.102748690917103</v>
      </c>
      <c r="D19">
        <v>35.2098294611611</v>
      </c>
      <c r="E19">
        <v>708.11433820273601</v>
      </c>
      <c r="F19" t="s">
        <v>47</v>
      </c>
      <c r="G19">
        <v>-84</v>
      </c>
      <c r="H19">
        <v>32.104814920000003</v>
      </c>
      <c r="I19">
        <v>35.211453900000002</v>
      </c>
      <c r="J19">
        <v>695</v>
      </c>
      <c r="M19" t="str">
        <f t="shared" si="0"/>
        <v>INSERT INTO BOAZ VALUES('1c:b9:c4:15:fd:e8','-84','32.10481492','35.2114539','695');</v>
      </c>
      <c r="N19" t="str">
        <f t="shared" si="1"/>
        <v>INSERT INTO OURS VALUES('1c:b9:c4:14:2c:38','-76','32.1027486909171','35.2098294611611','708.114338202736');</v>
      </c>
    </row>
    <row r="20" spans="1:14">
      <c r="A20" t="s">
        <v>22</v>
      </c>
      <c r="B20">
        <v>-67</v>
      </c>
      <c r="C20">
        <v>32.102702185088297</v>
      </c>
      <c r="D20">
        <v>35.209827552141299</v>
      </c>
      <c r="E20">
        <v>710.11101864433601</v>
      </c>
      <c r="F20" t="s">
        <v>8</v>
      </c>
      <c r="G20">
        <v>-87</v>
      </c>
      <c r="H20">
        <v>32.104753430000002</v>
      </c>
      <c r="I20">
        <v>35.210074740000003</v>
      </c>
      <c r="J20">
        <v>689</v>
      </c>
      <c r="M20" t="str">
        <f t="shared" si="0"/>
        <v>INSERT INTO BOAZ VALUES('00:1a:dd:f5:df:c5','-87','32.10475343','35.21007474','689');</v>
      </c>
      <c r="N20" t="str">
        <f t="shared" si="1"/>
        <v>INSERT INTO OURS VALUES('1c:b9:c4:14:2c:3c','-67','32.1027021850883','35.2098275521413','710.111018644336');</v>
      </c>
    </row>
    <row r="21" spans="1:14">
      <c r="A21" t="s">
        <v>23</v>
      </c>
      <c r="B21">
        <v>-63</v>
      </c>
      <c r="C21">
        <v>32.102632083867199</v>
      </c>
      <c r="D21">
        <v>35.2089916185733</v>
      </c>
      <c r="E21">
        <v>687.55122368918398</v>
      </c>
      <c r="F21" t="s">
        <v>129</v>
      </c>
      <c r="G21">
        <v>-75</v>
      </c>
      <c r="H21">
        <v>32.10406321</v>
      </c>
      <c r="I21">
        <v>35.209027089999999</v>
      </c>
      <c r="J21">
        <v>685</v>
      </c>
      <c r="M21" t="str">
        <f t="shared" si="0"/>
        <v>INSERT INTO BOAZ VALUES('b2:6c:ac:a0:3d:eb','-75','32.10406321','35.20902709','685');</v>
      </c>
      <c r="N21" t="str">
        <f t="shared" si="1"/>
        <v>INSERT INTO OURS VALUES('1c:b9:c4:14:2f:68','-63','32.1026320838672','35.2089916185733','687.551223689184');</v>
      </c>
    </row>
    <row r="22" spans="1:14">
      <c r="A22" t="s">
        <v>24</v>
      </c>
      <c r="B22">
        <v>-72</v>
      </c>
      <c r="C22">
        <v>32.103109806320099</v>
      </c>
      <c r="D22">
        <v>35.209879561491803</v>
      </c>
      <c r="E22">
        <v>701.81798145203095</v>
      </c>
      <c r="F22" t="s">
        <v>68</v>
      </c>
      <c r="G22">
        <v>-78</v>
      </c>
      <c r="H22">
        <v>32.102751834050899</v>
      </c>
      <c r="I22">
        <v>35.209488976149103</v>
      </c>
      <c r="J22">
        <v>696.46163260095796</v>
      </c>
      <c r="M22" t="str">
        <f t="shared" si="0"/>
        <v>INSERT INTO BOAZ VALUES('1c:b9:c4:16:ee:98','-78','32.1027518340509','35.2094889761491','696.461632600958');</v>
      </c>
      <c r="N22" t="str">
        <f t="shared" si="1"/>
        <v>INSERT INTO OURS VALUES('1c:b9:c4:14:30:38','-72','32.1031098063201','35.2098795614918','701.817981452031');</v>
      </c>
    </row>
    <row r="23" spans="1:14">
      <c r="A23" t="s">
        <v>25</v>
      </c>
      <c r="B23">
        <v>-76</v>
      </c>
      <c r="C23">
        <v>32.1029604932571</v>
      </c>
      <c r="D23">
        <v>35.209699133932197</v>
      </c>
      <c r="E23">
        <v>702.14287995796701</v>
      </c>
      <c r="F23" t="s">
        <v>95</v>
      </c>
      <c r="G23">
        <v>-81</v>
      </c>
      <c r="H23">
        <v>32.103269810776702</v>
      </c>
      <c r="I23">
        <v>35.209780490729003</v>
      </c>
      <c r="J23">
        <v>710.87795863936799</v>
      </c>
      <c r="M23" t="str">
        <f t="shared" si="0"/>
        <v>INSERT INTO BOAZ VALUES('1c:b9:c4:96:f4:77','-81','32.1032698107767','35.209780490729','710.877958639368');</v>
      </c>
      <c r="N23" t="str">
        <f t="shared" si="1"/>
        <v>INSERT INTO OURS VALUES('1c:b9:c4:14:30:3c','-76','32.1029604932571','35.2096991339322','702.142879957967');</v>
      </c>
    </row>
    <row r="24" spans="1:14">
      <c r="A24" t="s">
        <v>26</v>
      </c>
      <c r="B24">
        <v>-75</v>
      </c>
      <c r="C24">
        <v>32.102599911192797</v>
      </c>
      <c r="D24">
        <v>35.2090994031796</v>
      </c>
      <c r="E24">
        <v>688.81976645841405</v>
      </c>
      <c r="F24" t="s">
        <v>12</v>
      </c>
      <c r="G24">
        <v>-73</v>
      </c>
      <c r="H24">
        <v>32.102954570000001</v>
      </c>
      <c r="I24">
        <v>35.208804299999997</v>
      </c>
      <c r="J24">
        <v>686</v>
      </c>
      <c r="M24" t="str">
        <f t="shared" si="0"/>
        <v>INSERT INTO BOAZ VALUES('1c:b9:c4:12:7c:c8','-73','32.10295457','35.2088043','686');</v>
      </c>
      <c r="N24" t="str">
        <f t="shared" si="1"/>
        <v>INSERT INTO OURS VALUES('1c:b9:c4:14:33:c8','-75','32.1025999111928','35.2090994031796','688.819766458414');</v>
      </c>
    </row>
    <row r="25" spans="1:14">
      <c r="A25" t="s">
        <v>27</v>
      </c>
      <c r="B25">
        <v>-86</v>
      </c>
      <c r="C25">
        <v>32.10244119</v>
      </c>
      <c r="D25">
        <v>35.208849139999998</v>
      </c>
      <c r="E25">
        <v>686</v>
      </c>
      <c r="F25" t="s">
        <v>86</v>
      </c>
      <c r="G25">
        <v>-87</v>
      </c>
      <c r="H25">
        <v>32.102684896190503</v>
      </c>
      <c r="I25">
        <v>35.2097954194316</v>
      </c>
      <c r="J25">
        <v>707.82804725910898</v>
      </c>
      <c r="M25" t="str">
        <f t="shared" si="0"/>
        <v>INSERT INTO BOAZ VALUES('1c:b9:c4:96:11:a7','-87','32.1026848961905','35.2097954194316','707.828047259109');</v>
      </c>
      <c r="N25" t="str">
        <f t="shared" si="1"/>
        <v>INSERT INTO OURS VALUES('1c:b9:c4:14:33:cc','-86','32.10244119','35.20884914','686');</v>
      </c>
    </row>
    <row r="26" spans="1:14">
      <c r="A26" t="s">
        <v>28</v>
      </c>
      <c r="B26">
        <v>-75</v>
      </c>
      <c r="C26">
        <v>32.103851797833997</v>
      </c>
      <c r="D26">
        <v>35.210022168124198</v>
      </c>
      <c r="E26">
        <v>696.25303092692604</v>
      </c>
      <c r="F26" t="s">
        <v>67</v>
      </c>
      <c r="G26">
        <v>-83</v>
      </c>
      <c r="H26">
        <v>32.103718923267103</v>
      </c>
      <c r="I26">
        <v>35.2103601271846</v>
      </c>
      <c r="J26">
        <v>697.52993904625305</v>
      </c>
      <c r="M26" t="str">
        <f t="shared" si="0"/>
        <v>INSERT INTO BOAZ VALUES('1c:b9:c4:16:ed:48','-83','32.1037189232671','35.2103601271846','697.529939046253');</v>
      </c>
      <c r="N26" t="str">
        <f t="shared" si="1"/>
        <v>INSERT INTO OURS VALUES('1c:b9:c4:15:1c:b8','-75','32.103851797834','35.2100221681242','696.253030926926');</v>
      </c>
    </row>
    <row r="27" spans="1:14">
      <c r="A27" t="s">
        <v>29</v>
      </c>
      <c r="B27">
        <v>-84</v>
      </c>
      <c r="C27">
        <v>32.1037119778373</v>
      </c>
      <c r="D27">
        <v>35.210039357346098</v>
      </c>
      <c r="E27">
        <v>711.07537640210603</v>
      </c>
      <c r="F27" t="s">
        <v>84</v>
      </c>
      <c r="G27">
        <v>-88</v>
      </c>
      <c r="H27">
        <v>32.103539043883202</v>
      </c>
      <c r="I27">
        <v>35.209946390164198</v>
      </c>
      <c r="J27">
        <v>710.47704989135002</v>
      </c>
      <c r="M27" t="str">
        <f t="shared" si="0"/>
        <v>INSERT INTO BOAZ VALUES('1c:b9:c4:95:fd:47','-88','32.1035390438832','35.2099463901642','710.47704989135');</v>
      </c>
      <c r="N27" t="str">
        <f t="shared" si="1"/>
        <v>INSERT INTO OURS VALUES('1c:b9:c4:15:1c:bc','-84','32.1037119778373','35.2100393573461','711.075376402106');</v>
      </c>
    </row>
    <row r="28" spans="1:14">
      <c r="A28" t="s">
        <v>30</v>
      </c>
      <c r="B28">
        <v>-80</v>
      </c>
      <c r="C28">
        <v>32.102505779588199</v>
      </c>
      <c r="D28">
        <v>35.209555310518901</v>
      </c>
      <c r="E28">
        <v>690.85561032183205</v>
      </c>
      <c r="F28" t="s">
        <v>102</v>
      </c>
      <c r="G28">
        <v>-84</v>
      </c>
      <c r="H28">
        <v>32.103724904733497</v>
      </c>
      <c r="I28">
        <v>35.210207423797598</v>
      </c>
      <c r="J28">
        <v>710.78306081931601</v>
      </c>
      <c r="M28" t="str">
        <f t="shared" si="0"/>
        <v>INSERT INTO BOAZ VALUES('24:79:2a:2c:5c:1c','-84','32.1037249047335','35.2102074237976','710.783060819316');</v>
      </c>
      <c r="N28" t="str">
        <f t="shared" si="1"/>
        <v>INSERT INTO OURS VALUES('1c:b9:c4:15:1e:68','-80','32.1025057795882','35.2095553105189','690.855610321832');</v>
      </c>
    </row>
    <row r="29" spans="1:14">
      <c r="A29" t="s">
        <v>31</v>
      </c>
      <c r="B29">
        <v>-83</v>
      </c>
      <c r="C29">
        <v>32.102380846733197</v>
      </c>
      <c r="D29">
        <v>35.210006539970799</v>
      </c>
      <c r="E29">
        <v>712.19374266854902</v>
      </c>
      <c r="F29" t="s">
        <v>60</v>
      </c>
      <c r="G29">
        <v>-83</v>
      </c>
      <c r="H29">
        <v>32.104759929925898</v>
      </c>
      <c r="I29">
        <v>35.210309410163198</v>
      </c>
      <c r="J29">
        <v>687.28630716266605</v>
      </c>
      <c r="M29" t="str">
        <f t="shared" si="0"/>
        <v>INSERT INTO BOAZ VALUES('1c:b9:c4:16:2d:e8','-83','32.1047599299259','35.2103094101632','687.286307162666');</v>
      </c>
      <c r="N29" t="str">
        <f t="shared" si="1"/>
        <v>INSERT INTO OURS VALUES('1c:b9:c4:15:1e:6c','-83','32.1023808467332','35.2100065399708','712.193742668549');</v>
      </c>
    </row>
    <row r="30" spans="1:14">
      <c r="A30" t="s">
        <v>32</v>
      </c>
      <c r="B30">
        <v>-79</v>
      </c>
      <c r="C30">
        <v>32.104222915734397</v>
      </c>
      <c r="D30">
        <v>35.209310300322201</v>
      </c>
      <c r="E30">
        <v>686.46346353779802</v>
      </c>
      <c r="F30" t="s">
        <v>30</v>
      </c>
      <c r="G30">
        <v>-80</v>
      </c>
      <c r="H30">
        <v>32.102505779588199</v>
      </c>
      <c r="I30">
        <v>35.209555310518901</v>
      </c>
      <c r="J30">
        <v>690.85561032183205</v>
      </c>
      <c r="M30" t="str">
        <f t="shared" si="0"/>
        <v>INSERT INTO BOAZ VALUES('1c:b9:c4:15:1e:68','-80','32.1025057795882','35.2095553105189','690.855610321832');</v>
      </c>
      <c r="N30" t="str">
        <f t="shared" si="1"/>
        <v>INSERT INTO OURS VALUES('1c:b9:c4:15:23:58','-79','32.1042229157344','35.2093103003222','686.463463537798');</v>
      </c>
    </row>
    <row r="31" spans="1:14">
      <c r="A31" t="s">
        <v>33</v>
      </c>
      <c r="B31">
        <v>-80</v>
      </c>
      <c r="C31">
        <v>32.104831794886799</v>
      </c>
      <c r="D31">
        <v>35.210369626968301</v>
      </c>
      <c r="E31">
        <v>686.99999999999898</v>
      </c>
      <c r="F31" t="s">
        <v>92</v>
      </c>
      <c r="G31">
        <v>-91</v>
      </c>
      <c r="H31">
        <v>32.103422735825902</v>
      </c>
      <c r="I31">
        <v>35.209711901095503</v>
      </c>
      <c r="J31">
        <v>704.24502290678004</v>
      </c>
      <c r="M31" t="str">
        <f t="shared" si="0"/>
        <v>INSERT INTO BOAZ VALUES('1c:b9:c4:96:ed:47','-91','32.1034227358259','35.2097119010955','704.24502290678');</v>
      </c>
      <c r="N31" t="str">
        <f t="shared" si="1"/>
        <v>INSERT INTO OURS VALUES('1c:b9:c4:15:25:48','-80','32.1048317948868','35.2103696269683','686.999999999999');</v>
      </c>
    </row>
    <row r="32" spans="1:14">
      <c r="A32" t="s">
        <v>34</v>
      </c>
      <c r="B32">
        <v>-76</v>
      </c>
      <c r="C32">
        <v>32.102423595820198</v>
      </c>
      <c r="D32">
        <v>35.209678671248398</v>
      </c>
      <c r="E32">
        <v>691.26509454625102</v>
      </c>
      <c r="F32" t="s">
        <v>93</v>
      </c>
      <c r="G32">
        <v>-85</v>
      </c>
      <c r="H32">
        <v>32.1027508529287</v>
      </c>
      <c r="I32">
        <v>35.209759558946303</v>
      </c>
      <c r="J32">
        <v>707.65276648020199</v>
      </c>
      <c r="M32" t="str">
        <f t="shared" si="0"/>
        <v>INSERT INTO BOAZ VALUES('1c:b9:c4:96:ee:97','-85','32.1027508529287','35.2097595589463','707.652766480202');</v>
      </c>
      <c r="N32" t="str">
        <f t="shared" si="1"/>
        <v>INSERT INTO OURS VALUES('1c:b9:c4:15:3a:38','-76','32.1024235958202','35.2096786712484','691.265094546251');</v>
      </c>
    </row>
    <row r="33" spans="1:14">
      <c r="A33" t="s">
        <v>35</v>
      </c>
      <c r="B33">
        <v>-84</v>
      </c>
      <c r="C33">
        <v>32.102461204005103</v>
      </c>
      <c r="D33">
        <v>35.209976991172901</v>
      </c>
      <c r="E33">
        <v>711.92892574918699</v>
      </c>
      <c r="F33" t="s">
        <v>125</v>
      </c>
      <c r="G33">
        <v>-80</v>
      </c>
      <c r="H33">
        <v>32.104402389999997</v>
      </c>
      <c r="I33">
        <v>35.209460229999998</v>
      </c>
      <c r="J33">
        <v>687</v>
      </c>
      <c r="M33" t="str">
        <f t="shared" si="0"/>
        <v>INSERT INTO BOAZ VALUES('a2:6c:ac:a0:18:29','-80','32.10440239','35.20946023','687');</v>
      </c>
      <c r="N33" t="str">
        <f t="shared" si="1"/>
        <v>INSERT INTO OURS VALUES('1c:b9:c4:15:3d:6c','-84','32.1024612040051','35.2099769911729','711.928925749187');</v>
      </c>
    </row>
    <row r="34" spans="1:14">
      <c r="A34" t="s">
        <v>36</v>
      </c>
      <c r="B34">
        <v>-71</v>
      </c>
      <c r="C34">
        <v>32.104433960398701</v>
      </c>
      <c r="D34">
        <v>35.210832068376803</v>
      </c>
      <c r="E34">
        <v>694.78030591279196</v>
      </c>
      <c r="F34" t="s">
        <v>15</v>
      </c>
      <c r="G34">
        <v>-72</v>
      </c>
      <c r="H34">
        <v>32.102984973516897</v>
      </c>
      <c r="I34">
        <v>35.209664769476603</v>
      </c>
      <c r="J34">
        <v>704.82769153732204</v>
      </c>
      <c r="M34" t="str">
        <f t="shared" si="0"/>
        <v>INSERT INTO BOAZ VALUES('1c:b9:c4:12:af:7c','-72','32.1029849735169','35.2096647694766','704.827691537322');</v>
      </c>
      <c r="N34" t="str">
        <f t="shared" si="1"/>
        <v>INSERT INTO OURS VALUES('1c:b9:c4:15:41:78','-71','32.1044339603987','35.2108320683768','694.780305912792');</v>
      </c>
    </row>
    <row r="35" spans="1:14">
      <c r="A35" t="s">
        <v>37</v>
      </c>
      <c r="B35">
        <v>-85</v>
      </c>
      <c r="C35">
        <v>32.104857024876502</v>
      </c>
      <c r="D35">
        <v>35.210807843935399</v>
      </c>
      <c r="E35">
        <v>690.02339101292603</v>
      </c>
      <c r="F35" t="s">
        <v>16</v>
      </c>
      <c r="G35">
        <v>-80</v>
      </c>
      <c r="H35">
        <v>32.103376616352399</v>
      </c>
      <c r="I35">
        <v>35.209958682147402</v>
      </c>
      <c r="J35">
        <v>698.31960846040795</v>
      </c>
      <c r="M35" t="str">
        <f t="shared" si="0"/>
        <v>INSERT INTO BOAZ VALUES('1c:b9:c4:14:2b:88','-80','32.1033766163524','35.2099586821474','698.319608460408');</v>
      </c>
      <c r="N35" t="str">
        <f t="shared" si="1"/>
        <v>INSERT INTO OURS VALUES('1c:b9:c4:15:42:68','-85','32.1048570248765','35.2108078439354','690.023391012926');</v>
      </c>
    </row>
    <row r="36" spans="1:14">
      <c r="A36" t="s">
        <v>38</v>
      </c>
      <c r="B36">
        <v>-77</v>
      </c>
      <c r="C36">
        <v>32.104883685804303</v>
      </c>
      <c r="D36">
        <v>35.210927889966598</v>
      </c>
      <c r="E36">
        <v>691.41920448644998</v>
      </c>
      <c r="F36" t="s">
        <v>83</v>
      </c>
      <c r="G36">
        <v>-92</v>
      </c>
      <c r="H36">
        <v>32.103422735825902</v>
      </c>
      <c r="I36">
        <v>35.209711901095503</v>
      </c>
      <c r="J36">
        <v>704.24502290678004</v>
      </c>
      <c r="M36" t="str">
        <f t="shared" si="0"/>
        <v>INSERT INTO BOAZ VALUES('1c:b9:c4:95:ed:b7','-92','32.1034227358259','35.2097119010955','704.24502290678');</v>
      </c>
      <c r="N36" t="str">
        <f t="shared" si="1"/>
        <v>INSERT INTO OURS VALUES('1c:b9:c4:15:44:58','-77','32.1048836858043','35.2109278899666','691.41920448645');</v>
      </c>
    </row>
    <row r="37" spans="1:14">
      <c r="A37" t="s">
        <v>39</v>
      </c>
      <c r="B37">
        <v>-77</v>
      </c>
      <c r="C37">
        <v>32.104588311061903</v>
      </c>
      <c r="D37">
        <v>35.211044870353902</v>
      </c>
      <c r="E37">
        <v>692.79646017699099</v>
      </c>
      <c r="F37" t="s">
        <v>90</v>
      </c>
      <c r="G37">
        <v>-90</v>
      </c>
      <c r="H37">
        <v>32.103810095687699</v>
      </c>
      <c r="I37">
        <v>35.210283621423898</v>
      </c>
      <c r="J37">
        <v>710.90612609066795</v>
      </c>
      <c r="M37" t="str">
        <f t="shared" si="0"/>
        <v>INSERT INTO BOAZ VALUES('1c:b9:c4:96:e5:a7','-90','32.1038100956877','35.2102836214239','710.906126090668');</v>
      </c>
      <c r="N37" t="str">
        <f t="shared" si="1"/>
        <v>INSERT INTO OURS VALUES('1c:b9:c4:15:44:88','-77','32.1045883110619','35.2110448703539','692.796460176991');</v>
      </c>
    </row>
    <row r="38" spans="1:14">
      <c r="A38" t="s">
        <v>144</v>
      </c>
      <c r="B38">
        <v>-78</v>
      </c>
      <c r="C38">
        <v>32.103053060000001</v>
      </c>
      <c r="D38">
        <v>35.209784460000002</v>
      </c>
      <c r="E38">
        <v>693</v>
      </c>
      <c r="F38" t="s">
        <v>139</v>
      </c>
      <c r="G38">
        <v>-61</v>
      </c>
      <c r="H38">
        <v>32.103073794228301</v>
      </c>
      <c r="I38">
        <v>35.208807000377199</v>
      </c>
      <c r="J38">
        <v>686.96640728432305</v>
      </c>
      <c r="M38" t="str">
        <f t="shared" si="0"/>
        <v>INSERT INTO BOAZ VALUES('ec:8c:a2:08:94:18','-61','32.1030737942283','35.2088070003772','686.966407284323');</v>
      </c>
      <c r="N38" t="str">
        <f t="shared" si="1"/>
        <v>INSERT INTO OURS VALUES('00:1a:dd:e3:06:e4','-78','32.10305306','35.20978446','693');</v>
      </c>
    </row>
    <row r="39" spans="1:14">
      <c r="A39" t="s">
        <v>41</v>
      </c>
      <c r="B39">
        <v>-77</v>
      </c>
      <c r="C39">
        <v>32.102991836947702</v>
      </c>
      <c r="D39">
        <v>35.2096724012114</v>
      </c>
      <c r="E39">
        <v>704.95677573850503</v>
      </c>
      <c r="F39" t="s">
        <v>13</v>
      </c>
      <c r="G39">
        <v>-71</v>
      </c>
      <c r="H39">
        <v>32.103156517673902</v>
      </c>
      <c r="I39">
        <v>35.2095290500204</v>
      </c>
      <c r="J39">
        <v>690.80821434733502</v>
      </c>
      <c r="M39" t="str">
        <f t="shared" si="0"/>
        <v>INSERT INTO BOAZ VALUES('1c:b9:c4:12:90:b8','-71','32.1031565176739','35.2095290500204','690.808214347335');</v>
      </c>
      <c r="N39" t="str">
        <f t="shared" si="1"/>
        <v>INSERT INTO OURS VALUES('1c:b9:c4:15:ec:3c','-77','32.1029918369477','35.2096724012114','704.956775738505');</v>
      </c>
    </row>
    <row r="40" spans="1:14">
      <c r="A40" t="s">
        <v>42</v>
      </c>
      <c r="B40">
        <v>-87</v>
      </c>
      <c r="C40">
        <v>32.103603158327402</v>
      </c>
      <c r="D40">
        <v>35.210005054877499</v>
      </c>
      <c r="E40">
        <v>710.581462210155</v>
      </c>
      <c r="F40" t="s">
        <v>75</v>
      </c>
      <c r="G40">
        <v>-88</v>
      </c>
      <c r="H40">
        <v>32.103371135376499</v>
      </c>
      <c r="I40">
        <v>35.209710253406399</v>
      </c>
      <c r="J40">
        <v>704.100695841272</v>
      </c>
      <c r="M40" t="str">
        <f t="shared" si="0"/>
        <v>INSERT INTO BOAZ VALUES('1c:b9:c4:94:2b:87','-88','32.1033711353765','35.2097102534064','704.100695841272');</v>
      </c>
      <c r="N40" t="str">
        <f t="shared" si="1"/>
        <v>INSERT INTO OURS VALUES('1c:b9:c4:15:ed:38','-87','32.1036031583274','35.2100050548775','710.581462210155');</v>
      </c>
    </row>
    <row r="41" spans="1:14">
      <c r="A41" t="s">
        <v>43</v>
      </c>
      <c r="B41">
        <v>-91</v>
      </c>
      <c r="C41">
        <v>32.103510723274503</v>
      </c>
      <c r="D41">
        <v>35.209905544936397</v>
      </c>
      <c r="E41">
        <v>710.41941074451802</v>
      </c>
      <c r="F41" t="s">
        <v>55</v>
      </c>
      <c r="G41">
        <v>-89</v>
      </c>
      <c r="H41">
        <v>32.103709233473602</v>
      </c>
      <c r="I41">
        <v>35.209461735434303</v>
      </c>
      <c r="J41">
        <v>698.19771675153595</v>
      </c>
      <c r="M41" t="str">
        <f t="shared" si="0"/>
        <v>INSERT INTO BOAZ VALUES('1c:b9:c4:16:1d:7c','-89','32.1037092334736','35.2094617354343','698.197716751536');</v>
      </c>
      <c r="N41" t="str">
        <f t="shared" si="1"/>
        <v>INSERT INTO OURS VALUES('1c:b9:c4:15:ed:3c','-91','32.1035107232745','35.2099055449364','710.419410744518');</v>
      </c>
    </row>
    <row r="42" spans="1:14">
      <c r="A42" t="s">
        <v>44</v>
      </c>
      <c r="B42">
        <v>-80</v>
      </c>
      <c r="C42">
        <v>32.104573925168502</v>
      </c>
      <c r="D42">
        <v>35.211212793696603</v>
      </c>
      <c r="E42">
        <v>694.37313278333295</v>
      </c>
      <c r="F42" t="s">
        <v>143</v>
      </c>
      <c r="G42">
        <v>-64</v>
      </c>
      <c r="H42">
        <v>32.103841037977702</v>
      </c>
      <c r="I42">
        <v>35.209019460784397</v>
      </c>
      <c r="J42">
        <v>684.64886412344595</v>
      </c>
      <c r="M42" t="str">
        <f t="shared" si="0"/>
        <v>INSERT INTO BOAZ VALUES('ec:8c:a2:26:d3:68','-64','32.1038410379777','35.2090194607844','684.648864123446');</v>
      </c>
      <c r="N42" t="str">
        <f t="shared" si="1"/>
        <v>INSERT INTO OURS VALUES('1c:b9:c4:15:ed:48','-80','32.1045739251685','35.2112127936966','694.373132783333');</v>
      </c>
    </row>
    <row r="43" spans="1:14">
      <c r="A43" t="s">
        <v>45</v>
      </c>
      <c r="B43">
        <v>-71</v>
      </c>
      <c r="C43">
        <v>32.103838000233402</v>
      </c>
      <c r="D43">
        <v>35.210004707997903</v>
      </c>
      <c r="E43">
        <v>698.69085575894701</v>
      </c>
      <c r="F43" t="s">
        <v>51</v>
      </c>
      <c r="G43">
        <v>-72</v>
      </c>
      <c r="H43">
        <v>32.103585082541898</v>
      </c>
      <c r="I43">
        <v>35.210396203216398</v>
      </c>
      <c r="J43">
        <v>699.193327757254</v>
      </c>
      <c r="M43" t="str">
        <f t="shared" si="0"/>
        <v>INSERT INTO BOAZ VALUES('1c:b9:c4:16:06:bc','-72','32.1035850825419','35.2103962032164','699.193327757254');</v>
      </c>
      <c r="N43" t="str">
        <f t="shared" si="1"/>
        <v>INSERT INTO OURS VALUES('1c:b9:c4:15:fd:48','-71','32.1038380002334','35.2100047079979','698.690855758947');</v>
      </c>
    </row>
    <row r="44" spans="1:14">
      <c r="A44" t="s">
        <v>46</v>
      </c>
      <c r="B44">
        <v>-83</v>
      </c>
      <c r="C44">
        <v>32.103510723274503</v>
      </c>
      <c r="D44">
        <v>35.209905544936397</v>
      </c>
      <c r="E44">
        <v>710.41941074451802</v>
      </c>
      <c r="F44" t="s">
        <v>97</v>
      </c>
      <c r="G44">
        <v>-85</v>
      </c>
      <c r="H44">
        <v>32.103698614805801</v>
      </c>
      <c r="I44">
        <v>35.210175411817801</v>
      </c>
      <c r="J44">
        <v>710.74852344698797</v>
      </c>
      <c r="M44" t="str">
        <f t="shared" si="0"/>
        <v>INSERT INTO BOAZ VALUES('24:79:2a:2b:07:bc','-85','32.1036986148058','35.2101754118178','710.748523446988');</v>
      </c>
      <c r="N44" t="str">
        <f t="shared" si="1"/>
        <v>INSERT INTO OURS VALUES('1c:b9:c4:15:fd:4c','-83','32.1035107232745','35.2099055449364','710.419410744518');</v>
      </c>
    </row>
    <row r="45" spans="1:14">
      <c r="A45" t="s">
        <v>47</v>
      </c>
      <c r="B45">
        <v>-84</v>
      </c>
      <c r="C45">
        <v>32.104814920000003</v>
      </c>
      <c r="D45">
        <v>35.211453900000002</v>
      </c>
      <c r="E45">
        <v>695</v>
      </c>
      <c r="F45" t="s">
        <v>126</v>
      </c>
      <c r="G45">
        <v>-70</v>
      </c>
      <c r="H45">
        <v>32.104666270000003</v>
      </c>
      <c r="I45">
        <v>35.209909359999997</v>
      </c>
      <c r="J45">
        <v>687</v>
      </c>
      <c r="M45" t="str">
        <f t="shared" si="0"/>
        <v>INSERT INTO BOAZ VALUES('a2:6c:ac:a0:60:4d','-70','32.10466627','35.20990936','687');</v>
      </c>
      <c r="N45" t="str">
        <f t="shared" si="1"/>
        <v>INSERT INTO OURS VALUES('1c:b9:c4:15:fd:e8','-84','32.10481492','35.2114539','695');</v>
      </c>
    </row>
    <row r="46" spans="1:14">
      <c r="A46" t="s">
        <v>48</v>
      </c>
      <c r="B46">
        <v>-75</v>
      </c>
      <c r="C46">
        <v>32.104358953660302</v>
      </c>
      <c r="D46">
        <v>35.209761250813102</v>
      </c>
      <c r="E46">
        <v>686.30718609537405</v>
      </c>
      <c r="F46" t="s">
        <v>18</v>
      </c>
      <c r="G46">
        <v>-81</v>
      </c>
      <c r="H46">
        <v>32.104849817715397</v>
      </c>
      <c r="I46">
        <v>35.211049231927298</v>
      </c>
      <c r="J46">
        <v>693.987986415931</v>
      </c>
      <c r="M46" t="str">
        <f t="shared" si="0"/>
        <v>INSERT INTO BOAZ VALUES('1c:b9:c4:14:2b:c8','-81','32.1048498177154','35.2110492319273','693.987986415931');</v>
      </c>
      <c r="N46" t="str">
        <f t="shared" si="1"/>
        <v>INSERT INTO OURS VALUES('1c:b9:c4:16:05:38','-75','32.1043589536603','35.2097612508131','686.307186095374');</v>
      </c>
    </row>
    <row r="47" spans="1:14">
      <c r="A47" t="s">
        <v>49</v>
      </c>
      <c r="B47">
        <v>-80</v>
      </c>
      <c r="C47">
        <v>32.104759284034699</v>
      </c>
      <c r="D47">
        <v>35.210386626142601</v>
      </c>
      <c r="E47">
        <v>690.87844277559805</v>
      </c>
      <c r="F47" t="s">
        <v>96</v>
      </c>
      <c r="G47">
        <v>-77</v>
      </c>
      <c r="H47">
        <v>32.1039348867765</v>
      </c>
      <c r="I47">
        <v>35.210588343327899</v>
      </c>
      <c r="J47">
        <v>702.27584352025406</v>
      </c>
      <c r="M47" t="str">
        <f t="shared" si="0"/>
        <v>INSERT INTO BOAZ VALUES('24:79:2a:2b:07:b8','-77','32.1039348867765','35.2105883433279','702.275843520254');</v>
      </c>
      <c r="N47" t="str">
        <f t="shared" si="1"/>
        <v>INSERT INTO OURS VALUES('1c:b9:c4:16:05:78','-80','32.1047592840347','35.2103866261426','690.878442775598');</v>
      </c>
    </row>
    <row r="48" spans="1:14">
      <c r="A48" t="s">
        <v>50</v>
      </c>
      <c r="B48">
        <v>-67</v>
      </c>
      <c r="C48">
        <v>32.103491170358303</v>
      </c>
      <c r="D48">
        <v>35.209912823222503</v>
      </c>
      <c r="E48">
        <v>702.83247226129197</v>
      </c>
      <c r="F48" t="s">
        <v>124</v>
      </c>
      <c r="G48">
        <v>-87</v>
      </c>
      <c r="H48">
        <v>32.102314229999998</v>
      </c>
      <c r="I48">
        <v>35.209302194999999</v>
      </c>
      <c r="J48">
        <v>690</v>
      </c>
      <c r="M48" t="str">
        <f t="shared" si="0"/>
        <v>INSERT INTO BOAZ VALUES('a0:ab:1b:60:b4:ca','-87','32.10231423','35.209302195','690');</v>
      </c>
      <c r="N48" t="str">
        <f t="shared" si="1"/>
        <v>INSERT INTO OURS VALUES('1c:b9:c4:16:06:b8','-67','32.1034911703583','35.2099128232225','702.832472261292');</v>
      </c>
    </row>
    <row r="49" spans="1:14">
      <c r="A49" t="s">
        <v>51</v>
      </c>
      <c r="B49">
        <v>-72</v>
      </c>
      <c r="C49">
        <v>32.103585082541898</v>
      </c>
      <c r="D49">
        <v>35.210396203216398</v>
      </c>
      <c r="E49">
        <v>699.193327757254</v>
      </c>
      <c r="F49" t="s">
        <v>23</v>
      </c>
      <c r="G49">
        <v>-63</v>
      </c>
      <c r="H49">
        <v>32.102538763935897</v>
      </c>
      <c r="I49">
        <v>35.2090351765316</v>
      </c>
      <c r="J49">
        <v>688.14573116954705</v>
      </c>
      <c r="M49" t="str">
        <f t="shared" si="0"/>
        <v>INSERT INTO BOAZ VALUES('1c:b9:c4:14:2f:68','-63','32.1025387639359','35.2090351765316','688.145731169547');</v>
      </c>
      <c r="N49" t="str">
        <f t="shared" si="1"/>
        <v>INSERT INTO OURS VALUES('1c:b9:c4:16:06:bc','-72','32.1035850825419','35.2103962032164','699.193327757254');</v>
      </c>
    </row>
    <row r="50" spans="1:14">
      <c r="A50" t="s">
        <v>52</v>
      </c>
      <c r="B50">
        <v>-73</v>
      </c>
      <c r="C50">
        <v>32.102545849511799</v>
      </c>
      <c r="D50">
        <v>35.209411778437001</v>
      </c>
      <c r="E50">
        <v>690.70036819926702</v>
      </c>
      <c r="F50" t="s">
        <v>105</v>
      </c>
      <c r="G50">
        <v>-85</v>
      </c>
      <c r="H50">
        <v>32.103804451692298</v>
      </c>
      <c r="I50">
        <v>35.2102548886999</v>
      </c>
      <c r="J50">
        <v>710.93479887847798</v>
      </c>
      <c r="M50" t="str">
        <f t="shared" si="0"/>
        <v>INSERT INTO BOAZ VALUES('24:79:2a:ac:5c:17','-85','32.1038044516923','35.2102548886999','710.934798878478');</v>
      </c>
      <c r="N50" t="str">
        <f t="shared" si="1"/>
        <v>INSERT INTO OURS VALUES('1c:b9:c4:16:11:a8','-73','32.1025458495118','35.209411778437','690.700368199267');</v>
      </c>
    </row>
    <row r="51" spans="1:14">
      <c r="A51" t="s">
        <v>53</v>
      </c>
      <c r="B51">
        <v>-90</v>
      </c>
      <c r="C51">
        <v>32.102823620000002</v>
      </c>
      <c r="D51">
        <v>35.208718990000001</v>
      </c>
      <c r="E51">
        <v>688</v>
      </c>
      <c r="F51" t="s">
        <v>14</v>
      </c>
      <c r="G51">
        <v>-68</v>
      </c>
      <c r="H51">
        <v>32.103195765488202</v>
      </c>
      <c r="I51">
        <v>35.209881768789003</v>
      </c>
      <c r="J51">
        <v>701.71077604122502</v>
      </c>
      <c r="M51" t="str">
        <f t="shared" si="0"/>
        <v>INSERT INTO BOAZ VALUES('1c:b9:c4:12:af:78','-68','32.1031957654882','35.209881768789','701.710776041225');</v>
      </c>
      <c r="N51" t="str">
        <f t="shared" si="1"/>
        <v>INSERT INTO OURS VALUES('1c:b9:c4:16:11:ac','-90','32.10282362','35.20871899','688');</v>
      </c>
    </row>
    <row r="52" spans="1:14">
      <c r="A52" t="s">
        <v>54</v>
      </c>
      <c r="B52">
        <v>-81</v>
      </c>
      <c r="C52">
        <v>32.103856012910001</v>
      </c>
      <c r="D52">
        <v>35.209093699346397</v>
      </c>
      <c r="E52">
        <v>687</v>
      </c>
      <c r="F52" t="s">
        <v>113</v>
      </c>
      <c r="G52">
        <v>-78</v>
      </c>
      <c r="H52">
        <v>32.102334680898601</v>
      </c>
      <c r="I52">
        <v>35.209208439098099</v>
      </c>
      <c r="J52">
        <v>688.91098172569002</v>
      </c>
      <c r="M52" t="str">
        <f t="shared" si="0"/>
        <v>INSERT INTO BOAZ VALUES('62:ab:1b:60:b4:cb','-78','32.1023346808986','35.2092084390981','688.91098172569');</v>
      </c>
      <c r="N52" t="str">
        <f t="shared" si="1"/>
        <v>INSERT INTO OURS VALUES('1c:b9:c4:16:1d:78','-81','32.10385601291','35.2090936993464','687');</v>
      </c>
    </row>
    <row r="53" spans="1:14">
      <c r="A53" t="s">
        <v>55</v>
      </c>
      <c r="B53">
        <v>-89</v>
      </c>
      <c r="C53">
        <v>32.103709233473602</v>
      </c>
      <c r="D53">
        <v>35.209461735434303</v>
      </c>
      <c r="E53">
        <v>698.19771675153595</v>
      </c>
      <c r="F53" t="s">
        <v>9</v>
      </c>
      <c r="G53">
        <v>-62</v>
      </c>
      <c r="H53">
        <v>32.102916879351397</v>
      </c>
      <c r="I53">
        <v>35.209939749115101</v>
      </c>
      <c r="J53">
        <v>698.92506640843897</v>
      </c>
      <c r="M53" t="str">
        <f t="shared" si="0"/>
        <v>INSERT INTO BOAZ VALUES('00:1d:aa:81:d8:3c','-62','32.1029168793514','35.2099397491151','698.925066408439');</v>
      </c>
      <c r="N53" t="str">
        <f t="shared" si="1"/>
        <v>INSERT INTO OURS VALUES('1c:b9:c4:16:1d:7c','-89','32.1037092334736','35.2094617354343','698.197716751536');</v>
      </c>
    </row>
    <row r="54" spans="1:14">
      <c r="A54" t="s">
        <v>56</v>
      </c>
      <c r="B54">
        <v>-65</v>
      </c>
      <c r="C54">
        <v>32.103399625399199</v>
      </c>
      <c r="D54">
        <v>35.208874501746202</v>
      </c>
      <c r="E54">
        <v>685.700714863043</v>
      </c>
      <c r="F54" t="s">
        <v>79</v>
      </c>
      <c r="G54">
        <v>-83</v>
      </c>
      <c r="H54">
        <v>32.102380846733197</v>
      </c>
      <c r="I54">
        <v>35.210006539970799</v>
      </c>
      <c r="J54">
        <v>712.19374266854902</v>
      </c>
      <c r="M54" t="str">
        <f t="shared" si="0"/>
        <v>INSERT INTO BOAZ VALUES('1c:b9:c4:95:1e:67','-83','32.1023808467332','35.2100065399708','712.193742668549');</v>
      </c>
      <c r="N54" t="str">
        <f t="shared" si="1"/>
        <v>INSERT INTO OURS VALUES('1c:b9:c4:16:28:e8','-65','32.1033996253992','35.2088745017462','685.700714863043');</v>
      </c>
    </row>
    <row r="55" spans="1:14">
      <c r="A55" t="s">
        <v>57</v>
      </c>
      <c r="B55">
        <v>-84</v>
      </c>
      <c r="C55">
        <v>32.103749324615301</v>
      </c>
      <c r="D55">
        <v>35.210097366410899</v>
      </c>
      <c r="E55">
        <v>711.04240246276004</v>
      </c>
      <c r="F55" t="s">
        <v>74</v>
      </c>
      <c r="G55">
        <v>-72</v>
      </c>
      <c r="H55">
        <v>32.102963777631302</v>
      </c>
      <c r="I55">
        <v>35.209689677091099</v>
      </c>
      <c r="J55">
        <v>704.74718563256795</v>
      </c>
      <c r="M55" t="str">
        <f t="shared" si="0"/>
        <v>INSERT INTO BOAZ VALUES('1c:b9:c4:92:af:77','-72','32.1029637776313','35.2096896770911','704.747185632568');</v>
      </c>
      <c r="N55" t="str">
        <f t="shared" si="1"/>
        <v>INSERT INTO OURS VALUES('1c:b9:c4:16:28:ec','-84','32.1037493246153','35.2100973664109','711.04240246276');</v>
      </c>
    </row>
    <row r="56" spans="1:14">
      <c r="A56" t="s">
        <v>58</v>
      </c>
      <c r="B56">
        <v>-73</v>
      </c>
      <c r="C56">
        <v>32.102587651350298</v>
      </c>
      <c r="D56">
        <v>35.209114654448697</v>
      </c>
      <c r="E56">
        <v>688.10250513331505</v>
      </c>
      <c r="F56" t="s">
        <v>58</v>
      </c>
      <c r="G56">
        <v>-73</v>
      </c>
      <c r="H56">
        <v>32.102587651350298</v>
      </c>
      <c r="I56">
        <v>35.209114654448697</v>
      </c>
      <c r="J56">
        <v>688.10250513331505</v>
      </c>
      <c r="M56" t="str">
        <f t="shared" si="0"/>
        <v>INSERT INTO BOAZ VALUES('1c:b9:c4:16:28:f8','-73','32.1025876513503','35.2091146544487','688.102505133315');</v>
      </c>
      <c r="N56" t="str">
        <f t="shared" si="1"/>
        <v>INSERT INTO OURS VALUES('1c:b9:c4:16:28:f8','-73','32.1025876513503','35.2091146544487','688.102505133315');</v>
      </c>
    </row>
    <row r="57" spans="1:14">
      <c r="A57" t="s">
        <v>59</v>
      </c>
      <c r="B57">
        <v>-83</v>
      </c>
      <c r="C57">
        <v>32.104862322887598</v>
      </c>
      <c r="D57">
        <v>35.2107809414711</v>
      </c>
      <c r="E57">
        <v>692.76483607691205</v>
      </c>
      <c r="F57" t="s">
        <v>56</v>
      </c>
      <c r="G57">
        <v>-65</v>
      </c>
      <c r="H57">
        <v>32.103399625399199</v>
      </c>
      <c r="I57">
        <v>35.208874501746202</v>
      </c>
      <c r="J57">
        <v>685.700714863043</v>
      </c>
      <c r="M57" t="str">
        <f t="shared" si="0"/>
        <v>INSERT INTO BOAZ VALUES('1c:b9:c4:16:28:e8','-65','32.1033996253992','35.2088745017462','685.700714863043');</v>
      </c>
      <c r="N57" t="str">
        <f t="shared" si="1"/>
        <v>INSERT INTO OURS VALUES('1c:b9:c4:16:2b:e8','-83','32.1048623228876','35.2107809414711','692.764836076912');</v>
      </c>
    </row>
    <row r="58" spans="1:14">
      <c r="A58" t="s">
        <v>60</v>
      </c>
      <c r="B58">
        <v>-83</v>
      </c>
      <c r="C58">
        <v>32.104759929925898</v>
      </c>
      <c r="D58">
        <v>35.210309410163198</v>
      </c>
      <c r="E58">
        <v>687.28630716266605</v>
      </c>
      <c r="F58" t="s">
        <v>37</v>
      </c>
      <c r="G58">
        <v>-85</v>
      </c>
      <c r="H58">
        <v>32.104857024876502</v>
      </c>
      <c r="I58">
        <v>35.210807843935399</v>
      </c>
      <c r="J58">
        <v>690.02339101292603</v>
      </c>
      <c r="M58" t="str">
        <f t="shared" si="0"/>
        <v>INSERT INTO BOAZ VALUES('1c:b9:c4:15:42:68','-85','32.1048570248765','35.2108078439354','690.023391012926');</v>
      </c>
      <c r="N58" t="str">
        <f t="shared" si="1"/>
        <v>INSERT INTO OURS VALUES('1c:b9:c4:16:2d:e8','-83','32.1047599299259','35.2103094101632','687.286307162666');</v>
      </c>
    </row>
    <row r="59" spans="1:14">
      <c r="A59" t="s">
        <v>61</v>
      </c>
      <c r="B59">
        <v>-76</v>
      </c>
      <c r="C59">
        <v>32.104198361484897</v>
      </c>
      <c r="D59">
        <v>35.209193501392399</v>
      </c>
      <c r="E59">
        <v>685.53703551292301</v>
      </c>
      <c r="F59" t="s">
        <v>52</v>
      </c>
      <c r="G59">
        <v>-73</v>
      </c>
      <c r="H59">
        <v>32.102545849511799</v>
      </c>
      <c r="I59">
        <v>35.209411778437001</v>
      </c>
      <c r="J59">
        <v>690.70036819926702</v>
      </c>
      <c r="M59" t="str">
        <f t="shared" si="0"/>
        <v>INSERT INTO BOAZ VALUES('1c:b9:c4:16:11:a8','-73','32.1025458495118','35.209411778437','690.700368199267');</v>
      </c>
      <c r="N59" t="str">
        <f t="shared" si="1"/>
        <v>INSERT INTO OURS VALUES('1c:b9:c4:16:cc:d8','-76','32.1041983614849','35.2091935013924','685.537035512923');</v>
      </c>
    </row>
    <row r="60" spans="1:14">
      <c r="A60" t="s">
        <v>62</v>
      </c>
      <c r="B60">
        <v>-93</v>
      </c>
      <c r="C60">
        <v>32.10476714</v>
      </c>
      <c r="D60">
        <v>35.211515599999998</v>
      </c>
      <c r="E60">
        <v>696</v>
      </c>
      <c r="F60" t="s">
        <v>39</v>
      </c>
      <c r="G60">
        <v>-77</v>
      </c>
      <c r="H60">
        <v>32.104588311061903</v>
      </c>
      <c r="I60">
        <v>35.211044870353902</v>
      </c>
      <c r="J60">
        <v>692.79646017699099</v>
      </c>
      <c r="M60" t="str">
        <f t="shared" si="0"/>
        <v>INSERT INTO BOAZ VALUES('1c:b9:c4:15:44:88','-77','32.1045883110619','35.2110448703539','692.796460176991');</v>
      </c>
      <c r="N60" t="str">
        <f t="shared" si="1"/>
        <v>INSERT INTO OURS VALUES('1c:b9:c4:16:cd:18','-93','32.10476714','35.2115156','696');</v>
      </c>
    </row>
    <row r="61" spans="1:14">
      <c r="A61" t="s">
        <v>63</v>
      </c>
      <c r="B61">
        <v>-77</v>
      </c>
      <c r="C61">
        <v>32.103231978973199</v>
      </c>
      <c r="D61">
        <v>35.208810181426699</v>
      </c>
      <c r="E61">
        <v>685.99999999999898</v>
      </c>
      <c r="F61" t="s">
        <v>127</v>
      </c>
      <c r="G61">
        <v>-71</v>
      </c>
      <c r="H61">
        <v>32.104790780103698</v>
      </c>
      <c r="I61">
        <v>35.210154093438099</v>
      </c>
      <c r="J61">
        <v>688.57152571185702</v>
      </c>
      <c r="M61" t="str">
        <f t="shared" si="0"/>
        <v>INSERT INTO BOAZ VALUES('a2:6c:ac:a0:7b:4d','-71','32.1047907801037','35.2101540934381','688.571525711857');</v>
      </c>
      <c r="N61" t="str">
        <f t="shared" si="1"/>
        <v>INSERT INTO OURS VALUES('1c:b9:c4:16:d2:88','-77','32.1032319789732','35.2088101814267','685.999999999999');</v>
      </c>
    </row>
    <row r="62" spans="1:14">
      <c r="A62" t="s">
        <v>64</v>
      </c>
      <c r="B62">
        <v>-81</v>
      </c>
      <c r="C62">
        <v>32.103409981137098</v>
      </c>
      <c r="D62">
        <v>35.209694768890699</v>
      </c>
      <c r="E62">
        <v>704.41032680407295</v>
      </c>
      <c r="F62" t="s">
        <v>87</v>
      </c>
      <c r="G62">
        <v>-90</v>
      </c>
      <c r="H62">
        <v>32.103810095687699</v>
      </c>
      <c r="I62">
        <v>35.210283621423898</v>
      </c>
      <c r="J62">
        <v>710.90612609066795</v>
      </c>
      <c r="M62" t="str">
        <f t="shared" si="0"/>
        <v>INSERT INTO BOAZ VALUES('1c:b9:c4:96:1d:77','-90','32.1038100956877','35.2102836214239','710.906126090668');</v>
      </c>
      <c r="N62" t="str">
        <f t="shared" si="1"/>
        <v>INSERT INTO OURS VALUES('1c:b9:c4:16:e5:a8','-81','32.1034099811371','35.2096947688907','704.410326804073');</v>
      </c>
    </row>
    <row r="63" spans="1:14">
      <c r="A63" t="s">
        <v>65</v>
      </c>
      <c r="B63">
        <v>-71</v>
      </c>
      <c r="C63">
        <v>32.103401442087602</v>
      </c>
      <c r="D63">
        <v>35.210113015183303</v>
      </c>
      <c r="E63">
        <v>700.94453604110402</v>
      </c>
      <c r="F63" t="s">
        <v>17</v>
      </c>
      <c r="G63">
        <v>-82</v>
      </c>
      <c r="H63">
        <v>32.103327865979097</v>
      </c>
      <c r="I63">
        <v>35.209655511021197</v>
      </c>
      <c r="J63">
        <v>704.83978952370501</v>
      </c>
      <c r="M63" t="str">
        <f t="shared" si="0"/>
        <v>INSERT INTO BOAZ VALUES('1c:b9:c4:14:2b:8c','-82','32.1033278659791','35.2096555110212','704.839789523705');</v>
      </c>
      <c r="N63" t="str">
        <f t="shared" si="1"/>
        <v>INSERT INTO OURS VALUES('1c:b9:c4:16:ed:38','-71','32.1034014420876','35.2101130151833','700.944536041104');</v>
      </c>
    </row>
    <row r="64" spans="1:14">
      <c r="A64" t="s">
        <v>66</v>
      </c>
      <c r="B64">
        <v>-74</v>
      </c>
      <c r="C64">
        <v>32.1029604932571</v>
      </c>
      <c r="D64">
        <v>35.209699133932197</v>
      </c>
      <c r="E64">
        <v>702.14287995796701</v>
      </c>
      <c r="F64" t="s">
        <v>138</v>
      </c>
      <c r="G64">
        <v>-85</v>
      </c>
      <c r="H64">
        <v>32.102823620000002</v>
      </c>
      <c r="I64">
        <v>35.208718990000001</v>
      </c>
      <c r="J64">
        <v>688</v>
      </c>
      <c r="M64" t="str">
        <f t="shared" si="0"/>
        <v>INSERT INTO BOAZ VALUES('ec:8c:a2:08:78:cc','-85','32.10282362','35.20871899','688');</v>
      </c>
      <c r="N64" t="str">
        <f t="shared" si="1"/>
        <v>INSERT INTO OURS VALUES('1c:b9:c4:16:ed:3c','-74','32.1029604932571','35.2096991339322','702.142879957967');</v>
      </c>
    </row>
    <row r="65" spans="1:14">
      <c r="A65" t="s">
        <v>67</v>
      </c>
      <c r="B65">
        <v>-83</v>
      </c>
      <c r="C65">
        <v>32.103718923267103</v>
      </c>
      <c r="D65">
        <v>35.2103601271846</v>
      </c>
      <c r="E65">
        <v>697.52993904625305</v>
      </c>
      <c r="F65" t="s">
        <v>118</v>
      </c>
      <c r="G65">
        <v>-90</v>
      </c>
      <c r="H65">
        <v>32.1036628062297</v>
      </c>
      <c r="I65">
        <v>35.209976951544803</v>
      </c>
      <c r="J65">
        <v>711.15715212415603</v>
      </c>
      <c r="M65" t="str">
        <f t="shared" si="0"/>
        <v>INSERT INTO BOAZ VALUES('8c:0c:90:2e:e8:18','-90','32.1036628062297','35.2099769515448','711.157152124156');</v>
      </c>
      <c r="N65" t="str">
        <f t="shared" si="1"/>
        <v>INSERT INTO OURS VALUES('1c:b9:c4:16:ed:48','-83','32.1037189232671','35.2103601271846','697.529939046253');</v>
      </c>
    </row>
    <row r="66" spans="1:14">
      <c r="A66" t="s">
        <v>68</v>
      </c>
      <c r="B66">
        <v>-78</v>
      </c>
      <c r="C66">
        <v>32.102751834050899</v>
      </c>
      <c r="D66">
        <v>35.209488976149103</v>
      </c>
      <c r="E66">
        <v>696.46163260095796</v>
      </c>
      <c r="F66" t="s">
        <v>19</v>
      </c>
      <c r="G66">
        <v>-69</v>
      </c>
      <c r="H66">
        <v>32.1022050142574</v>
      </c>
      <c r="I66">
        <v>35.209365924973298</v>
      </c>
      <c r="J66">
        <v>689.61157654226895</v>
      </c>
      <c r="M66" t="str">
        <f t="shared" si="0"/>
        <v>INSERT INTO BOAZ VALUES('1c:b9:c4:14:2b:d8','-69','32.1022050142574','35.2093659249733','689.611576542269');</v>
      </c>
      <c r="N66" t="str">
        <f t="shared" si="1"/>
        <v>INSERT INTO OURS VALUES('1c:b9:c4:16:ee:98','-78','32.1027518340509','35.2094889761491','696.461632600958');</v>
      </c>
    </row>
    <row r="67" spans="1:14">
      <c r="A67" t="s">
        <v>69</v>
      </c>
      <c r="B67">
        <v>-75</v>
      </c>
      <c r="C67">
        <v>32.103245195129901</v>
      </c>
      <c r="D67">
        <v>35.2097792384168</v>
      </c>
      <c r="E67">
        <v>707.25042391811201</v>
      </c>
      <c r="F67" t="s">
        <v>89</v>
      </c>
      <c r="G67">
        <v>-83</v>
      </c>
      <c r="H67">
        <v>32.103126799123601</v>
      </c>
      <c r="I67">
        <v>35.209182330357301</v>
      </c>
      <c r="J67">
        <v>695.57060690669698</v>
      </c>
      <c r="M67" t="str">
        <f t="shared" si="0"/>
        <v>INSERT INTO BOAZ VALUES('1c:b9:c4:96:d2:87','-83','32.1031267991236','35.2091823303573','695.570606906697');</v>
      </c>
      <c r="N67" t="str">
        <f t="shared" si="1"/>
        <v>INSERT INTO OURS VALUES('1c:b9:c4:16:f1:5c','-75','32.1032451951299','35.2097792384168','707.250423918112');</v>
      </c>
    </row>
    <row r="68" spans="1:14">
      <c r="A68" t="s">
        <v>70</v>
      </c>
      <c r="B68">
        <v>-73</v>
      </c>
      <c r="C68">
        <v>32.102475235809301</v>
      </c>
      <c r="D68">
        <v>35.208922693241597</v>
      </c>
      <c r="E68">
        <v>686.50663865556498</v>
      </c>
      <c r="F68" t="s">
        <v>99</v>
      </c>
      <c r="G68">
        <v>-83</v>
      </c>
      <c r="H68">
        <v>32.103754328139701</v>
      </c>
      <c r="I68">
        <v>35.2102429682582</v>
      </c>
      <c r="J68">
        <v>710.81628148622599</v>
      </c>
      <c r="M68" t="str">
        <f t="shared" ref="M68:M131" si="2">CONCATENATE("INSERT INTO BOAZ VALUES('",F68, "','",G68,"','",H68,"','",I68,"','",J68,"');")</f>
        <v>INSERT INTO BOAZ VALUES('24:79:2a:2b:bd:8c','-83','32.1037543281397','35.2102429682582','710.816281486226');</v>
      </c>
      <c r="N68" t="str">
        <f t="shared" ref="N68:N131" si="3">CONCATENATE("INSERT INTO OURS VALUES('", A68,"','",B68,"','",C68,"','",D68,"','",E68,"');")</f>
        <v>INSERT INTO OURS VALUES('1c:b9:c4:16:f1:98','-73','32.1024752358093','35.2089226932416','686.506638655565');</v>
      </c>
    </row>
    <row r="69" spans="1:14">
      <c r="A69" t="s">
        <v>71</v>
      </c>
      <c r="B69">
        <v>-77</v>
      </c>
      <c r="C69">
        <v>32.102850495732604</v>
      </c>
      <c r="D69">
        <v>35.208877284273498</v>
      </c>
      <c r="E69">
        <v>686.31181773770504</v>
      </c>
      <c r="F69" t="s">
        <v>108</v>
      </c>
      <c r="G69">
        <v>-86</v>
      </c>
      <c r="H69">
        <v>32.102796625000003</v>
      </c>
      <c r="I69">
        <v>35.208847085000002</v>
      </c>
      <c r="J69">
        <v>687.5</v>
      </c>
      <c r="M69" t="str">
        <f t="shared" si="2"/>
        <v>INSERT INTO BOAZ VALUES('34:8f:27:20:8c:18','-86','32.102796625','35.208847085','687.5');</v>
      </c>
      <c r="N69" t="str">
        <f t="shared" si="3"/>
        <v>INSERT INTO OURS VALUES('1c:b9:c4:16:f4:78','-77','32.1028504957326','35.2088772842735','686.311817737705');</v>
      </c>
    </row>
    <row r="70" spans="1:14">
      <c r="A70" t="s">
        <v>72</v>
      </c>
      <c r="B70">
        <v>-84</v>
      </c>
      <c r="C70">
        <v>32.102823620000002</v>
      </c>
      <c r="D70">
        <v>35.208718990000001</v>
      </c>
      <c r="E70">
        <v>688</v>
      </c>
      <c r="F70" t="s">
        <v>77</v>
      </c>
      <c r="G70">
        <v>-79</v>
      </c>
      <c r="H70">
        <v>32.1029604932571</v>
      </c>
      <c r="I70">
        <v>35.209699133932197</v>
      </c>
      <c r="J70">
        <v>702.14287995796701</v>
      </c>
      <c r="M70" t="str">
        <f t="shared" si="2"/>
        <v>INSERT INTO BOAZ VALUES('1c:b9:c4:94:30:37','-79','32.1029604932571','35.2096991339322','702.142879957967');</v>
      </c>
      <c r="N70" t="str">
        <f t="shared" si="3"/>
        <v>INSERT INTO OURS VALUES('1c:b9:c4:16:f4:7c','-84','32.10282362','35.20871899','688');</v>
      </c>
    </row>
    <row r="71" spans="1:14">
      <c r="A71" t="s">
        <v>73</v>
      </c>
      <c r="B71">
        <v>-92</v>
      </c>
      <c r="C71">
        <v>32.10476714</v>
      </c>
      <c r="D71">
        <v>35.211515599999998</v>
      </c>
      <c r="E71">
        <v>696</v>
      </c>
      <c r="F71" t="s">
        <v>11</v>
      </c>
      <c r="G71">
        <v>-90</v>
      </c>
      <c r="H71">
        <v>32.102624499337601</v>
      </c>
      <c r="I71">
        <v>35.209874406505499</v>
      </c>
      <c r="J71">
        <v>707.91417060501601</v>
      </c>
      <c r="M71" t="str">
        <f t="shared" si="2"/>
        <v>INSERT INTO BOAZ VALUES('02:21:5c:af:69:82','-90','32.1026244993376','35.2098744065055','707.914170605016');</v>
      </c>
      <c r="N71" t="str">
        <f t="shared" si="3"/>
        <v>INSERT INTO OURS VALUES('1c:b9:c4:56:cd:18','-92','32.10476714','35.2115156','696');</v>
      </c>
    </row>
    <row r="72" spans="1:14">
      <c r="A72" t="s">
        <v>74</v>
      </c>
      <c r="B72">
        <v>-72</v>
      </c>
      <c r="C72">
        <v>32.102963777631302</v>
      </c>
      <c r="D72">
        <v>35.209689677091099</v>
      </c>
      <c r="E72">
        <v>704.74718563256795</v>
      </c>
      <c r="F72" t="s">
        <v>70</v>
      </c>
      <c r="G72">
        <v>-73</v>
      </c>
      <c r="H72">
        <v>32.102475235809301</v>
      </c>
      <c r="I72">
        <v>35.208922693241597</v>
      </c>
      <c r="J72">
        <v>686.50663865556498</v>
      </c>
      <c r="M72" t="str">
        <f t="shared" si="2"/>
        <v>INSERT INTO BOAZ VALUES('1c:b9:c4:16:f1:98','-73','32.1024752358093','35.2089226932416','686.506638655565');</v>
      </c>
      <c r="N72" t="str">
        <f t="shared" si="3"/>
        <v>INSERT INTO OURS VALUES('1c:b9:c4:92:af:77','-72','32.1029637776313','35.2096896770911','704.747185632568');</v>
      </c>
    </row>
    <row r="73" spans="1:14">
      <c r="A73" t="s">
        <v>75</v>
      </c>
      <c r="B73">
        <v>-88</v>
      </c>
      <c r="C73">
        <v>32.103371135376499</v>
      </c>
      <c r="D73">
        <v>35.209710253406399</v>
      </c>
      <c r="E73">
        <v>704.100695841272</v>
      </c>
      <c r="F73" t="s">
        <v>115</v>
      </c>
      <c r="G73">
        <v>-69</v>
      </c>
      <c r="H73">
        <v>32.104642827968803</v>
      </c>
      <c r="I73">
        <v>35.209878616465403</v>
      </c>
      <c r="J73">
        <v>687.76145541783205</v>
      </c>
      <c r="M73" t="str">
        <f t="shared" si="2"/>
        <v>INSERT INTO BOAZ VALUES('74:ea:3a:ad:d1:50','-69','32.1046428279688','35.2098786164654','687.761455417832');</v>
      </c>
      <c r="N73" t="str">
        <f t="shared" si="3"/>
        <v>INSERT INTO OURS VALUES('1c:b9:c4:94:2b:87','-88','32.1033711353765','35.2097102534064','704.100695841272');</v>
      </c>
    </row>
    <row r="74" spans="1:14">
      <c r="A74" t="s">
        <v>76</v>
      </c>
      <c r="B74">
        <v>-85</v>
      </c>
      <c r="C74">
        <v>32.102622609262397</v>
      </c>
      <c r="D74">
        <v>35.2098928453102</v>
      </c>
      <c r="E74">
        <v>707.95932165568502</v>
      </c>
      <c r="F74" t="s">
        <v>29</v>
      </c>
      <c r="G74">
        <v>-84</v>
      </c>
      <c r="H74">
        <v>32.1037119778373</v>
      </c>
      <c r="I74">
        <v>35.210039357346098</v>
      </c>
      <c r="J74">
        <v>711.07537640210603</v>
      </c>
      <c r="M74" t="str">
        <f t="shared" si="2"/>
        <v>INSERT INTO BOAZ VALUES('1c:b9:c4:15:1c:bc','-84','32.1037119778373','35.2100393573461','711.075376402106');</v>
      </c>
      <c r="N74" t="str">
        <f t="shared" si="3"/>
        <v>INSERT INTO OURS VALUES('1c:b9:c4:94:2c:37','-85','32.1026226092624','35.2098928453102','707.959321655685');</v>
      </c>
    </row>
    <row r="75" spans="1:14">
      <c r="A75" t="s">
        <v>77</v>
      </c>
      <c r="B75">
        <v>-79</v>
      </c>
      <c r="C75">
        <v>32.1029604932571</v>
      </c>
      <c r="D75">
        <v>35.209699133932197</v>
      </c>
      <c r="E75">
        <v>702.14287995796701</v>
      </c>
      <c r="F75" t="s">
        <v>107</v>
      </c>
      <c r="G75">
        <v>-79</v>
      </c>
      <c r="H75">
        <v>32.102689713395698</v>
      </c>
      <c r="I75">
        <v>35.209867804165</v>
      </c>
      <c r="J75">
        <v>711.897740273458</v>
      </c>
      <c r="M75" t="str">
        <f t="shared" si="2"/>
        <v>INSERT INTO BOAZ VALUES('30:e1:71:0f:a2:49','-79','32.1026897133957','35.209867804165','711.897740273458');</v>
      </c>
      <c r="N75" t="str">
        <f t="shared" si="3"/>
        <v>INSERT INTO OURS VALUES('1c:b9:c4:94:30:37','-79','32.1029604932571','35.2096991339322','702.142879957967');</v>
      </c>
    </row>
    <row r="76" spans="1:14">
      <c r="A76" t="s">
        <v>78</v>
      </c>
      <c r="B76">
        <v>-90</v>
      </c>
      <c r="C76">
        <v>32.103039854798702</v>
      </c>
      <c r="D76">
        <v>35.209688265555201</v>
      </c>
      <c r="E76">
        <v>703.11594160033997</v>
      </c>
      <c r="F76" t="s">
        <v>26</v>
      </c>
      <c r="G76">
        <v>-75</v>
      </c>
      <c r="H76">
        <v>32.102599911192797</v>
      </c>
      <c r="I76">
        <v>35.2090994031796</v>
      </c>
      <c r="J76">
        <v>688.81976645841405</v>
      </c>
      <c r="M76" t="str">
        <f t="shared" si="2"/>
        <v>INSERT INTO BOAZ VALUES('1c:b9:c4:14:33:c8','-75','32.1025999111928','35.2090994031796','688.819766458414');</v>
      </c>
      <c r="N76" t="str">
        <f t="shared" si="3"/>
        <v>INSERT INTO OURS VALUES('1c:b9:c4:95:1c:b7','-90','32.1030398547987','35.2096882655552','703.11594160034');</v>
      </c>
    </row>
    <row r="77" spans="1:14">
      <c r="A77" t="s">
        <v>79</v>
      </c>
      <c r="B77">
        <v>-83</v>
      </c>
      <c r="C77">
        <v>32.102380846733197</v>
      </c>
      <c r="D77">
        <v>35.210006539970799</v>
      </c>
      <c r="E77">
        <v>712.19374266854902</v>
      </c>
      <c r="F77" t="s">
        <v>24</v>
      </c>
      <c r="G77">
        <v>-72</v>
      </c>
      <c r="H77">
        <v>32.103109806320099</v>
      </c>
      <c r="I77">
        <v>35.209879561491803</v>
      </c>
      <c r="J77">
        <v>701.81798145203095</v>
      </c>
      <c r="M77" t="str">
        <f t="shared" si="2"/>
        <v>INSERT INTO BOAZ VALUES('1c:b9:c4:14:30:38','-72','32.1031098063201','35.2098795614918','701.817981452031');</v>
      </c>
      <c r="N77" t="str">
        <f t="shared" si="3"/>
        <v>INSERT INTO OURS VALUES('1c:b9:c4:95:1e:67','-83','32.1023808467332','35.2100065399708','712.193742668549');</v>
      </c>
    </row>
    <row r="78" spans="1:14">
      <c r="A78" t="s">
        <v>80</v>
      </c>
      <c r="B78">
        <v>-80</v>
      </c>
      <c r="C78">
        <v>32.102380846733197</v>
      </c>
      <c r="D78">
        <v>35.210006539970799</v>
      </c>
      <c r="E78">
        <v>712.19374266854902</v>
      </c>
      <c r="F78" t="s">
        <v>142</v>
      </c>
      <c r="G78">
        <v>-69</v>
      </c>
      <c r="H78">
        <v>32.102379398750202</v>
      </c>
      <c r="I78">
        <v>35.209192027310998</v>
      </c>
      <c r="J78">
        <v>689.38328049390896</v>
      </c>
      <c r="M78" t="str">
        <f t="shared" si="2"/>
        <v>INSERT INTO BOAZ VALUES('ec:8c:a2:26:b1:78','-69','32.1023793987502','35.209192027311','689.383280493909');</v>
      </c>
      <c r="N78" t="str">
        <f t="shared" si="3"/>
        <v>INSERT INTO OURS VALUES('1c:b9:c4:95:3a:37','-80','32.1023808467332','35.2100065399708','712.193742668549');</v>
      </c>
    </row>
    <row r="79" spans="1:14">
      <c r="A79" t="s">
        <v>81</v>
      </c>
      <c r="B79">
        <v>-82</v>
      </c>
      <c r="C79">
        <v>32.104236110000002</v>
      </c>
      <c r="D79">
        <v>35.211383189999999</v>
      </c>
      <c r="E79">
        <v>700</v>
      </c>
      <c r="F79" t="s">
        <v>72</v>
      </c>
      <c r="G79">
        <v>-84</v>
      </c>
      <c r="H79">
        <v>32.102823620000002</v>
      </c>
      <c r="I79">
        <v>35.208718990000001</v>
      </c>
      <c r="J79">
        <v>688</v>
      </c>
      <c r="M79" t="str">
        <f t="shared" si="2"/>
        <v>INSERT INTO BOAZ VALUES('1c:b9:c4:16:f4:7c','-84','32.10282362','35.20871899','688');</v>
      </c>
      <c r="N79" t="str">
        <f t="shared" si="3"/>
        <v>INSERT INTO OURS VALUES('1c:b9:c4:95:41:77','-82','32.10423611','35.21138319','700');</v>
      </c>
    </row>
    <row r="80" spans="1:14">
      <c r="A80" t="s">
        <v>82</v>
      </c>
      <c r="B80">
        <v>-78</v>
      </c>
      <c r="C80">
        <v>32.102958014085502</v>
      </c>
      <c r="D80">
        <v>35.209677740279702</v>
      </c>
      <c r="E80">
        <v>707.84788686281604</v>
      </c>
      <c r="F80" t="s">
        <v>57</v>
      </c>
      <c r="G80">
        <v>-84</v>
      </c>
      <c r="H80">
        <v>32.103749324615301</v>
      </c>
      <c r="I80">
        <v>35.210097366410899</v>
      </c>
      <c r="J80">
        <v>711.04240246276004</v>
      </c>
      <c r="M80" t="str">
        <f t="shared" si="2"/>
        <v>INSERT INTO BOAZ VALUES('1c:b9:c4:16:28:ec','-84','32.1037493246153','35.2100973664109','711.04240246276');</v>
      </c>
      <c r="N80" t="str">
        <f t="shared" si="3"/>
        <v>INSERT INTO OURS VALUES('1c:b9:c4:95:ec:37','-78','32.1029580140855','35.2096777402797','707.847886862816');</v>
      </c>
    </row>
    <row r="81" spans="1:14">
      <c r="A81" t="s">
        <v>83</v>
      </c>
      <c r="B81">
        <v>-92</v>
      </c>
      <c r="C81">
        <v>32.103422735825902</v>
      </c>
      <c r="D81">
        <v>35.209711901095503</v>
      </c>
      <c r="E81">
        <v>704.24502290678004</v>
      </c>
      <c r="F81" t="s">
        <v>49</v>
      </c>
      <c r="G81">
        <v>-80</v>
      </c>
      <c r="H81">
        <v>32.104759284034699</v>
      </c>
      <c r="I81">
        <v>35.210386626142601</v>
      </c>
      <c r="J81">
        <v>690.87844277559805</v>
      </c>
      <c r="M81" t="str">
        <f t="shared" si="2"/>
        <v>INSERT INTO BOAZ VALUES('1c:b9:c4:16:05:78','-80','32.1047592840347','35.2103866261426','690.878442775598');</v>
      </c>
      <c r="N81" t="str">
        <f t="shared" si="3"/>
        <v>INSERT INTO OURS VALUES('1c:b9:c4:95:ed:b7','-92','32.1034227358259','35.2097119010955','704.24502290678');</v>
      </c>
    </row>
    <row r="82" spans="1:14">
      <c r="A82" t="s">
        <v>84</v>
      </c>
      <c r="B82">
        <v>-88</v>
      </c>
      <c r="C82">
        <v>32.103539043883202</v>
      </c>
      <c r="D82">
        <v>35.209946390164198</v>
      </c>
      <c r="E82">
        <v>710.47704989135002</v>
      </c>
      <c r="F82" t="s">
        <v>32</v>
      </c>
      <c r="G82">
        <v>-79</v>
      </c>
      <c r="H82">
        <v>32.104222915734397</v>
      </c>
      <c r="I82">
        <v>35.209310300322201</v>
      </c>
      <c r="J82">
        <v>686.46346353779802</v>
      </c>
      <c r="M82" t="str">
        <f t="shared" si="2"/>
        <v>INSERT INTO BOAZ VALUES('1c:b9:c4:15:23:58','-79','32.1042229157344','35.2093103003222','686.463463537798');</v>
      </c>
      <c r="N82" t="str">
        <f t="shared" si="3"/>
        <v>INSERT INTO OURS VALUES('1c:b9:c4:95:fd:47','-88','32.1035390438832','35.2099463901642','710.47704989135');</v>
      </c>
    </row>
    <row r="83" spans="1:14">
      <c r="A83" t="s">
        <v>85</v>
      </c>
      <c r="B83">
        <v>-83</v>
      </c>
      <c r="C83">
        <v>32.104666270000003</v>
      </c>
      <c r="D83">
        <v>35.209909359999997</v>
      </c>
      <c r="E83">
        <v>687</v>
      </c>
      <c r="F83" t="s">
        <v>134</v>
      </c>
      <c r="G83">
        <v>-78</v>
      </c>
      <c r="H83">
        <v>32.103667998430502</v>
      </c>
      <c r="I83">
        <v>35.2101723465546</v>
      </c>
      <c r="J83">
        <v>699.87752574278295</v>
      </c>
      <c r="M83" t="str">
        <f t="shared" si="2"/>
        <v>INSERT INTO BOAZ VALUES('d8:5d:4c:9e:69:22','-78','32.1036679984305','35.2101723465546','699.877525742783');</v>
      </c>
      <c r="N83" t="str">
        <f t="shared" si="3"/>
        <v>INSERT INTO OURS VALUES('1c:b9:c4:96:05:37','-83','32.10466627','35.20990936','687');</v>
      </c>
    </row>
    <row r="84" spans="1:14">
      <c r="A84" t="s">
        <v>86</v>
      </c>
      <c r="B84">
        <v>-87</v>
      </c>
      <c r="C84">
        <v>32.102684896190503</v>
      </c>
      <c r="D84">
        <v>35.2097954194316</v>
      </c>
      <c r="E84">
        <v>707.82804725910898</v>
      </c>
      <c r="F84" t="s">
        <v>112</v>
      </c>
      <c r="G84">
        <v>-83</v>
      </c>
      <c r="H84">
        <v>32.103724904733497</v>
      </c>
      <c r="I84">
        <v>35.210207423797598</v>
      </c>
      <c r="J84">
        <v>710.78306081931601</v>
      </c>
      <c r="M84" t="str">
        <f t="shared" si="2"/>
        <v>INSERT INTO BOAZ VALUES('60:e3:27:7b:e0:98','-83','32.1037249047335','35.2102074237976','710.783060819316');</v>
      </c>
      <c r="N84" t="str">
        <f t="shared" si="3"/>
        <v>INSERT INTO OURS VALUES('1c:b9:c4:96:11:a7','-87','32.1026848961905','35.2097954194316','707.828047259109');</v>
      </c>
    </row>
    <row r="85" spans="1:14">
      <c r="A85" t="s">
        <v>87</v>
      </c>
      <c r="B85">
        <v>-90</v>
      </c>
      <c r="C85">
        <v>32.103810095687699</v>
      </c>
      <c r="D85">
        <v>35.210283621423898</v>
      </c>
      <c r="E85">
        <v>710.90612609066795</v>
      </c>
      <c r="F85" t="s">
        <v>104</v>
      </c>
      <c r="G85">
        <v>-84</v>
      </c>
      <c r="H85">
        <v>32.103724904733497</v>
      </c>
      <c r="I85">
        <v>35.210207423797598</v>
      </c>
      <c r="J85">
        <v>710.78306081931601</v>
      </c>
      <c r="M85" t="str">
        <f t="shared" si="2"/>
        <v>INSERT INTO BOAZ VALUES('24:79:2a:ab:bd:87','-84','32.1037249047335','35.2102074237976','710.783060819316');</v>
      </c>
      <c r="N85" t="str">
        <f t="shared" si="3"/>
        <v>INSERT INTO OURS VALUES('1c:b9:c4:96:1d:77','-90','32.1038100956877','35.2102836214239','710.906126090668');</v>
      </c>
    </row>
    <row r="86" spans="1:14">
      <c r="A86" t="s">
        <v>88</v>
      </c>
      <c r="B86">
        <v>-85</v>
      </c>
      <c r="C86">
        <v>32.103749324615301</v>
      </c>
      <c r="D86">
        <v>35.210097366410899</v>
      </c>
      <c r="E86">
        <v>711.04240246276004</v>
      </c>
      <c r="F86" t="s">
        <v>27</v>
      </c>
      <c r="G86">
        <v>-86</v>
      </c>
      <c r="H86">
        <v>32.10244119</v>
      </c>
      <c r="I86">
        <v>35.208849139999998</v>
      </c>
      <c r="J86">
        <v>686</v>
      </c>
      <c r="M86" t="str">
        <f t="shared" si="2"/>
        <v>INSERT INTO BOAZ VALUES('1c:b9:c4:14:33:cc','-86','32.10244119','35.20884914','686');</v>
      </c>
      <c r="N86" t="str">
        <f t="shared" si="3"/>
        <v>INSERT INTO OURS VALUES('1c:b9:c4:96:28:e7','-85','32.1037493246153','35.2100973664109','711.04240246276');</v>
      </c>
    </row>
    <row r="87" spans="1:14">
      <c r="A87" t="s">
        <v>89</v>
      </c>
      <c r="B87">
        <v>-83</v>
      </c>
      <c r="C87">
        <v>32.103126799123601</v>
      </c>
      <c r="D87">
        <v>35.209182330357301</v>
      </c>
      <c r="E87">
        <v>695.57060690669698</v>
      </c>
      <c r="F87" t="s">
        <v>35</v>
      </c>
      <c r="G87">
        <v>-84</v>
      </c>
      <c r="H87">
        <v>32.102461204005103</v>
      </c>
      <c r="I87">
        <v>35.209976991172901</v>
      </c>
      <c r="J87">
        <v>711.92892574918699</v>
      </c>
      <c r="M87" t="str">
        <f t="shared" si="2"/>
        <v>INSERT INTO BOAZ VALUES('1c:b9:c4:15:3d:6c','-84','32.1024612040051','35.2099769911729','711.928925749187');</v>
      </c>
      <c r="N87" t="str">
        <f t="shared" si="3"/>
        <v>INSERT INTO OURS VALUES('1c:b9:c4:96:d2:87','-83','32.1031267991236','35.2091823303573','695.570606906697');</v>
      </c>
    </row>
    <row r="88" spans="1:14">
      <c r="A88" t="s">
        <v>90</v>
      </c>
      <c r="B88">
        <v>-90</v>
      </c>
      <c r="C88">
        <v>32.103810095687699</v>
      </c>
      <c r="D88">
        <v>35.210283621423898</v>
      </c>
      <c r="E88">
        <v>710.90612609066795</v>
      </c>
      <c r="F88" t="s">
        <v>136</v>
      </c>
      <c r="G88">
        <v>-12</v>
      </c>
      <c r="H88">
        <v>32.102988115268303</v>
      </c>
      <c r="I88">
        <v>35.209665175144998</v>
      </c>
      <c r="J88">
        <v>702.04090298139101</v>
      </c>
      <c r="M88" t="str">
        <f t="shared" si="2"/>
        <v>INSERT INTO BOAZ VALUES('e4:95:6e:40:87:1a','-12','32.1029881152683','35.209665175145','702.040902981391');</v>
      </c>
      <c r="N88" t="str">
        <f t="shared" si="3"/>
        <v>INSERT INTO OURS VALUES('1c:b9:c4:96:e5:a7','-90','32.1038100956877','35.2102836214239','710.906126090668');</v>
      </c>
    </row>
    <row r="89" spans="1:14">
      <c r="A89" t="s">
        <v>91</v>
      </c>
      <c r="B89">
        <v>-77</v>
      </c>
      <c r="C89">
        <v>32.1030208456623</v>
      </c>
      <c r="D89">
        <v>35.209664369663599</v>
      </c>
      <c r="E89">
        <v>702.83023486280194</v>
      </c>
      <c r="F89" t="s">
        <v>147</v>
      </c>
      <c r="G89">
        <v>-91</v>
      </c>
      <c r="H89">
        <v>32.104193610000003</v>
      </c>
      <c r="I89">
        <v>35.209175330000001</v>
      </c>
      <c r="J89">
        <v>685</v>
      </c>
      <c r="M89" t="str">
        <f t="shared" si="2"/>
        <v>INSERT INTO BOAZ VALUES('00:02:6f:8e:64:67','-91','32.10419361','35.20917533','685');</v>
      </c>
      <c r="N89" t="str">
        <f t="shared" si="3"/>
        <v>INSERT INTO OURS VALUES('1c:b9:c4:96:ed:37','-77','32.1030208456623','35.2096643696636','702.830234862802');</v>
      </c>
    </row>
    <row r="90" spans="1:14">
      <c r="A90" t="s">
        <v>92</v>
      </c>
      <c r="B90">
        <v>-91</v>
      </c>
      <c r="C90">
        <v>32.103422735825902</v>
      </c>
      <c r="D90">
        <v>35.209711901095503</v>
      </c>
      <c r="E90">
        <v>704.24502290678004</v>
      </c>
      <c r="F90" t="s">
        <v>100</v>
      </c>
      <c r="G90">
        <v>-78</v>
      </c>
      <c r="H90">
        <v>32.104103490651902</v>
      </c>
      <c r="I90">
        <v>35.210095907450402</v>
      </c>
      <c r="J90">
        <v>698.206198948782</v>
      </c>
      <c r="M90" t="str">
        <f t="shared" si="2"/>
        <v>INSERT INTO BOAZ VALUES('24:79:2a:2c:5b:d8','-78','32.1041034906519','35.2100959074504','698.206198948782');</v>
      </c>
      <c r="N90" t="str">
        <f t="shared" si="3"/>
        <v>INSERT INTO OURS VALUES('1c:b9:c4:96:ed:47','-91','32.1034227358259','35.2097119010955','704.24502290678');</v>
      </c>
    </row>
    <row r="91" spans="1:14">
      <c r="A91" t="s">
        <v>93</v>
      </c>
      <c r="B91">
        <v>-85</v>
      </c>
      <c r="C91">
        <v>32.1027508529287</v>
      </c>
      <c r="D91">
        <v>35.209759558946303</v>
      </c>
      <c r="E91">
        <v>707.65276648020199</v>
      </c>
      <c r="F91" t="s">
        <v>120</v>
      </c>
      <c r="G91">
        <v>-76</v>
      </c>
      <c r="H91">
        <v>32.102823620000002</v>
      </c>
      <c r="I91">
        <v>35.208718990000001</v>
      </c>
      <c r="J91">
        <v>688</v>
      </c>
      <c r="M91" t="str">
        <f t="shared" si="2"/>
        <v>INSERT INTO BOAZ VALUES('8c:0c:90:ad:75:e3','-76','32.10282362','35.20871899','688');</v>
      </c>
      <c r="N91" t="str">
        <f t="shared" si="3"/>
        <v>INSERT INTO OURS VALUES('1c:b9:c4:96:ee:97','-85','32.1027508529287','35.2097595589463','707.652766480202');</v>
      </c>
    </row>
    <row r="92" spans="1:14">
      <c r="A92" t="s">
        <v>94</v>
      </c>
      <c r="B92">
        <v>-82</v>
      </c>
      <c r="C92">
        <v>32.103409981137098</v>
      </c>
      <c r="D92">
        <v>35.209694768890699</v>
      </c>
      <c r="E92">
        <v>704.41032680407295</v>
      </c>
      <c r="F92" t="s">
        <v>63</v>
      </c>
      <c r="G92">
        <v>-77</v>
      </c>
      <c r="H92">
        <v>32.103231978973199</v>
      </c>
      <c r="I92">
        <v>35.208810181426699</v>
      </c>
      <c r="J92">
        <v>685.99999999999898</v>
      </c>
      <c r="M92" t="str">
        <f t="shared" si="2"/>
        <v>INSERT INTO BOAZ VALUES('1c:b9:c4:16:d2:88','-77','32.1032319789732','35.2088101814267','685.999999999999');</v>
      </c>
      <c r="N92" t="str">
        <f t="shared" si="3"/>
        <v>INSERT INTO OURS VALUES('1c:b9:c4:96:f1:57','-82','32.1034099811371','35.2096947688907','704.410326804073');</v>
      </c>
    </row>
    <row r="93" spans="1:14">
      <c r="A93" t="s">
        <v>95</v>
      </c>
      <c r="B93">
        <v>-81</v>
      </c>
      <c r="C93">
        <v>32.103269810776702</v>
      </c>
      <c r="D93">
        <v>35.209780490729003</v>
      </c>
      <c r="E93">
        <v>710.87795863936799</v>
      </c>
      <c r="F93" t="s">
        <v>141</v>
      </c>
      <c r="G93">
        <v>-84</v>
      </c>
      <c r="H93">
        <v>32.1036797538112</v>
      </c>
      <c r="I93">
        <v>35.208948158369701</v>
      </c>
      <c r="J93">
        <v>684.48823692222504</v>
      </c>
      <c r="M93" t="str">
        <f t="shared" si="2"/>
        <v>INSERT INTO BOAZ VALUES('ec:8c:a2:26:b0:e8','-84','32.1036797538112','35.2089481583697','684.488236922225');</v>
      </c>
      <c r="N93" t="str">
        <f t="shared" si="3"/>
        <v>INSERT INTO OURS VALUES('1c:b9:c4:96:f4:77','-81','32.1032698107767','35.209780490729','710.877958639368');</v>
      </c>
    </row>
    <row r="94" spans="1:14">
      <c r="A94" t="s">
        <v>96</v>
      </c>
      <c r="B94">
        <v>-77</v>
      </c>
      <c r="C94">
        <v>32.1039348867765</v>
      </c>
      <c r="D94">
        <v>35.210588343327899</v>
      </c>
      <c r="E94">
        <v>702.27584352025406</v>
      </c>
      <c r="F94" t="s">
        <v>123</v>
      </c>
      <c r="G94">
        <v>-69</v>
      </c>
      <c r="H94">
        <v>32.104737513358799</v>
      </c>
      <c r="I94">
        <v>35.210052631362998</v>
      </c>
      <c r="J94">
        <v>687.408669527896</v>
      </c>
      <c r="M94" t="str">
        <f t="shared" si="2"/>
        <v>INSERT INTO BOAZ VALUES('90:6c:ac:a0:7b:4d','-69','32.1047375133588','35.210052631363','687.408669527896');</v>
      </c>
      <c r="N94" t="str">
        <f t="shared" si="3"/>
        <v>INSERT INTO OURS VALUES('24:79:2a:2b:07:b8','-77','32.1039348867765','35.2105883433279','702.275843520254');</v>
      </c>
    </row>
    <row r="95" spans="1:14">
      <c r="A95" t="s">
        <v>97</v>
      </c>
      <c r="B95">
        <v>-85</v>
      </c>
      <c r="C95">
        <v>32.103698614805801</v>
      </c>
      <c r="D95">
        <v>35.210175411817801</v>
      </c>
      <c r="E95">
        <v>710.74852344698797</v>
      </c>
      <c r="F95" t="s">
        <v>5</v>
      </c>
      <c r="G95">
        <v>-81</v>
      </c>
      <c r="H95">
        <v>32.101997220000001</v>
      </c>
      <c r="I95">
        <v>35.209838099999999</v>
      </c>
      <c r="J95">
        <v>693</v>
      </c>
      <c r="M95" t="str">
        <f t="shared" si="2"/>
        <v>INSERT INTO BOAZ VALUES('00:11:6b:11:02:b7','-81','32.10199722','35.2098381','693');</v>
      </c>
      <c r="N95" t="str">
        <f t="shared" si="3"/>
        <v>INSERT INTO OURS VALUES('24:79:2a:2b:07:bc','-85','32.1036986148058','35.2101754118178','710.748523446988');</v>
      </c>
    </row>
    <row r="96" spans="1:14">
      <c r="A96" t="s">
        <v>98</v>
      </c>
      <c r="B96">
        <v>-72</v>
      </c>
      <c r="C96">
        <v>32.103927385567097</v>
      </c>
      <c r="D96">
        <v>35.2105669454889</v>
      </c>
      <c r="E96">
        <v>702.57386385530594</v>
      </c>
      <c r="F96" t="s">
        <v>61</v>
      </c>
      <c r="G96">
        <v>-76</v>
      </c>
      <c r="H96">
        <v>32.104198361484897</v>
      </c>
      <c r="I96">
        <v>35.209193501392399</v>
      </c>
      <c r="J96">
        <v>685.53703551292301</v>
      </c>
      <c r="M96" t="str">
        <f t="shared" si="2"/>
        <v>INSERT INTO BOAZ VALUES('1c:b9:c4:16:cc:d8','-76','32.1041983614849','35.2091935013924','685.537035512923');</v>
      </c>
      <c r="N96" t="str">
        <f t="shared" si="3"/>
        <v>INSERT INTO OURS VALUES('24:79:2a:2b:bd:88','-72','32.1039273855671','35.2105669454889','702.573863855306');</v>
      </c>
    </row>
    <row r="97" spans="1:14">
      <c r="A97" t="s">
        <v>99</v>
      </c>
      <c r="B97">
        <v>-83</v>
      </c>
      <c r="C97">
        <v>32.103754328139701</v>
      </c>
      <c r="D97">
        <v>35.2102429682582</v>
      </c>
      <c r="E97">
        <v>710.81628148622599</v>
      </c>
      <c r="F97" t="s">
        <v>121</v>
      </c>
      <c r="G97">
        <v>-82</v>
      </c>
      <c r="H97">
        <v>32.104004807260203</v>
      </c>
      <c r="I97">
        <v>35.209208362652298</v>
      </c>
      <c r="J97">
        <v>686.52955992443799</v>
      </c>
      <c r="M97" t="str">
        <f t="shared" si="2"/>
        <v>INSERT INTO BOAZ VALUES('90:6c:ac:9f:f1:c5','-82','32.1040048072602','35.2092083626523','686.529559924438');</v>
      </c>
      <c r="N97" t="str">
        <f t="shared" si="3"/>
        <v>INSERT INTO OURS VALUES('24:79:2a:2b:bd:8c','-83','32.1037543281397','35.2102429682582','710.816281486226');</v>
      </c>
    </row>
    <row r="98" spans="1:14">
      <c r="A98" t="s">
        <v>100</v>
      </c>
      <c r="B98">
        <v>-78</v>
      </c>
      <c r="C98">
        <v>32.104103490651902</v>
      </c>
      <c r="D98">
        <v>35.210095907450402</v>
      </c>
      <c r="E98">
        <v>698.206198948782</v>
      </c>
      <c r="F98" t="s">
        <v>6</v>
      </c>
      <c r="G98">
        <v>-84</v>
      </c>
      <c r="H98">
        <v>32.104653167283601</v>
      </c>
      <c r="I98">
        <v>35.210920243042899</v>
      </c>
      <c r="J98">
        <v>691.39140401146096</v>
      </c>
      <c r="M98" t="str">
        <f t="shared" si="2"/>
        <v>INSERT INTO BOAZ VALUES('00:11:6b:11:7e:0c','-84','32.1046531672836','35.2109202430429','691.391404011461');</v>
      </c>
      <c r="N98" t="str">
        <f t="shared" si="3"/>
        <v>INSERT INTO OURS VALUES('24:79:2a:2c:5b:d8','-78','32.1041034906519','35.2100959074504','698.206198948782');</v>
      </c>
    </row>
    <row r="99" spans="1:14">
      <c r="A99" t="s">
        <v>101</v>
      </c>
      <c r="B99">
        <v>-81</v>
      </c>
      <c r="C99">
        <v>32.104014359999901</v>
      </c>
      <c r="D99">
        <v>35.210791514999997</v>
      </c>
      <c r="E99">
        <v>697</v>
      </c>
      <c r="F99" t="s">
        <v>131</v>
      </c>
      <c r="G99">
        <v>-82</v>
      </c>
      <c r="H99">
        <v>32.104521026007497</v>
      </c>
      <c r="I99">
        <v>35.209724208152501</v>
      </c>
      <c r="J99">
        <v>686.51818115037099</v>
      </c>
      <c r="M99" t="str">
        <f t="shared" si="2"/>
        <v>INSERT INTO BOAZ VALUES('c2:6c:ac:9f:fb:1f','-82','32.1045210260075','35.2097242081525','686.518181150371');</v>
      </c>
      <c r="N99" t="str">
        <f t="shared" si="3"/>
        <v>INSERT INTO OURS VALUES('24:79:2a:2c:5c:18','-81','32.1040143599999','35.210791515','697');</v>
      </c>
    </row>
    <row r="100" spans="1:14">
      <c r="A100" t="s">
        <v>102</v>
      </c>
      <c r="B100">
        <v>-84</v>
      </c>
      <c r="C100">
        <v>32.103724904733497</v>
      </c>
      <c r="D100">
        <v>35.210207423797598</v>
      </c>
      <c r="E100">
        <v>710.78306081931601</v>
      </c>
      <c r="F100" t="s">
        <v>114</v>
      </c>
      <c r="G100">
        <v>-74</v>
      </c>
      <c r="H100">
        <v>32.104666270000003</v>
      </c>
      <c r="I100">
        <v>35.209909359999997</v>
      </c>
      <c r="J100">
        <v>687</v>
      </c>
      <c r="M100" t="str">
        <f t="shared" si="2"/>
        <v>INSERT INTO BOAZ VALUES('70:5a:0f:57:04:17','-74','32.10466627','35.20990936','687');</v>
      </c>
      <c r="N100" t="str">
        <f t="shared" si="3"/>
        <v>INSERT INTO OURS VALUES('24:79:2a:2c:5c:1c','-84','32.1037249047335','35.2102074237976','710.783060819316');</v>
      </c>
    </row>
    <row r="101" spans="1:14">
      <c r="A101" t="s">
        <v>103</v>
      </c>
      <c r="B101">
        <v>-87</v>
      </c>
      <c r="C101">
        <v>32.103724904733497</v>
      </c>
      <c r="D101">
        <v>35.210207423797598</v>
      </c>
      <c r="E101">
        <v>710.78306081931601</v>
      </c>
      <c r="F101" t="s">
        <v>133</v>
      </c>
      <c r="G101">
        <v>-80</v>
      </c>
      <c r="H101">
        <v>32.102600822128402</v>
      </c>
      <c r="I101">
        <v>35.209431102770601</v>
      </c>
      <c r="J101">
        <v>690.34862385321105</v>
      </c>
      <c r="M101" t="str">
        <f t="shared" si="2"/>
        <v>INSERT INTO BOAZ VALUES('c4:12:f5:f6:a0:18','-80','32.1026008221284','35.2094311027706','690.348623853211');</v>
      </c>
      <c r="N101" t="str">
        <f t="shared" si="3"/>
        <v>INSERT INTO OURS VALUES('24:79:2a:ab:07:b7','-87','32.1037249047335','35.2102074237976','710.783060819316');</v>
      </c>
    </row>
    <row r="102" spans="1:14">
      <c r="A102" t="s">
        <v>104</v>
      </c>
      <c r="B102">
        <v>-84</v>
      </c>
      <c r="C102">
        <v>32.103724904733497</v>
      </c>
      <c r="D102">
        <v>35.210207423797598</v>
      </c>
      <c r="E102">
        <v>710.78306081931601</v>
      </c>
      <c r="F102" t="s">
        <v>117</v>
      </c>
      <c r="G102">
        <v>-80</v>
      </c>
      <c r="H102">
        <v>32.103515626049102</v>
      </c>
      <c r="I102">
        <v>35.209225923213701</v>
      </c>
      <c r="J102">
        <v>694.61525314947403</v>
      </c>
      <c r="M102" t="str">
        <f t="shared" si="2"/>
        <v>INSERT INTO BOAZ VALUES('8c:0c:90:2e:16:88','-80','32.1035156260491','35.2092259232137','694.615253149474');</v>
      </c>
      <c r="N102" t="str">
        <f t="shared" si="3"/>
        <v>INSERT INTO OURS VALUES('24:79:2a:ab:bd:87','-84','32.1037249047335','35.2102074237976','710.783060819316');</v>
      </c>
    </row>
    <row r="103" spans="1:14">
      <c r="A103" t="s">
        <v>105</v>
      </c>
      <c r="B103">
        <v>-85</v>
      </c>
      <c r="C103">
        <v>32.103804451692298</v>
      </c>
      <c r="D103">
        <v>35.2102548886999</v>
      </c>
      <c r="E103">
        <v>710.93479887847798</v>
      </c>
      <c r="F103" t="s">
        <v>122</v>
      </c>
      <c r="G103">
        <v>-69</v>
      </c>
      <c r="H103">
        <v>32.104666270000003</v>
      </c>
      <c r="I103">
        <v>35.209909359999997</v>
      </c>
      <c r="J103">
        <v>687</v>
      </c>
      <c r="M103" t="str">
        <f t="shared" si="2"/>
        <v>INSERT INTO BOAZ VALUES('90:6c:ac:a0:60:4d','-69','32.10466627','35.20990936','687');</v>
      </c>
      <c r="N103" t="str">
        <f t="shared" si="3"/>
        <v>INSERT INTO OURS VALUES('24:79:2a:ac:5c:17','-85','32.1038044516923','35.2102548886999','710.934798878478');</v>
      </c>
    </row>
    <row r="104" spans="1:14">
      <c r="A104" t="s">
        <v>106</v>
      </c>
      <c r="B104">
        <v>-77</v>
      </c>
      <c r="C104">
        <v>32.102738363863097</v>
      </c>
      <c r="D104">
        <v>35.209856687440301</v>
      </c>
      <c r="E104">
        <v>711.90718361947904</v>
      </c>
      <c r="F104" t="s">
        <v>44</v>
      </c>
      <c r="G104">
        <v>-80</v>
      </c>
      <c r="H104">
        <v>32.104573925168502</v>
      </c>
      <c r="I104">
        <v>35.211212793696603</v>
      </c>
      <c r="J104">
        <v>694.37313278333295</v>
      </c>
      <c r="M104" t="str">
        <f t="shared" si="2"/>
        <v>INSERT INTO BOAZ VALUES('1c:b9:c4:15:ed:48','-80','32.1045739251685','35.2112127936966','694.373132783333');</v>
      </c>
      <c r="N104" t="str">
        <f t="shared" si="3"/>
        <v>INSERT INTO OURS VALUES('2a:56:5a:9e:2e:ce','-77','32.1027383638631','35.2098566874403','711.907183619479');</v>
      </c>
    </row>
    <row r="105" spans="1:14">
      <c r="A105" t="s">
        <v>107</v>
      </c>
      <c r="B105">
        <v>-79</v>
      </c>
      <c r="C105">
        <v>32.102689713395698</v>
      </c>
      <c r="D105">
        <v>35.209867804165</v>
      </c>
      <c r="E105">
        <v>711.897740273458</v>
      </c>
      <c r="F105" t="s">
        <v>106</v>
      </c>
      <c r="G105">
        <v>-77</v>
      </c>
      <c r="H105">
        <v>32.102738363863097</v>
      </c>
      <c r="I105">
        <v>35.209856687440301</v>
      </c>
      <c r="J105">
        <v>711.90718361947904</v>
      </c>
      <c r="M105" t="str">
        <f t="shared" si="2"/>
        <v>INSERT INTO BOAZ VALUES('2a:56:5a:9e:2e:ce','-77','32.1027383638631','35.2098566874403','711.907183619479');</v>
      </c>
      <c r="N105" t="str">
        <f t="shared" si="3"/>
        <v>INSERT INTO OURS VALUES('30:e1:71:0f:a2:49','-79','32.1026897133957','35.209867804165','711.897740273458');</v>
      </c>
    </row>
    <row r="106" spans="1:14">
      <c r="A106" t="s">
        <v>108</v>
      </c>
      <c r="B106">
        <v>-86</v>
      </c>
      <c r="C106">
        <v>32.102796625000003</v>
      </c>
      <c r="D106">
        <v>35.208847085000002</v>
      </c>
      <c r="E106">
        <v>687.5</v>
      </c>
      <c r="F106" t="s">
        <v>28</v>
      </c>
      <c r="G106">
        <v>-75</v>
      </c>
      <c r="H106">
        <v>32.103851797833997</v>
      </c>
      <c r="I106">
        <v>35.210022168124198</v>
      </c>
      <c r="J106">
        <v>696.25303092692604</v>
      </c>
      <c r="M106" t="str">
        <f t="shared" si="2"/>
        <v>INSERT INTO BOAZ VALUES('1c:b9:c4:15:1c:b8','-75','32.103851797834','35.2100221681242','696.253030926926');</v>
      </c>
      <c r="N106" t="str">
        <f t="shared" si="3"/>
        <v>INSERT INTO OURS VALUES('34:8f:27:20:8c:18','-86','32.102796625','35.208847085','687.5');</v>
      </c>
    </row>
    <row r="107" spans="1:14">
      <c r="A107" t="s">
        <v>109</v>
      </c>
      <c r="B107">
        <v>-82</v>
      </c>
      <c r="C107">
        <v>32.103630475334903</v>
      </c>
      <c r="D107">
        <v>35.210050581227797</v>
      </c>
      <c r="E107">
        <v>710.62788052011797</v>
      </c>
      <c r="F107" t="s">
        <v>73</v>
      </c>
      <c r="G107">
        <v>-92</v>
      </c>
      <c r="H107">
        <v>32.10476714</v>
      </c>
      <c r="I107">
        <v>35.211515599999998</v>
      </c>
      <c r="J107">
        <v>696</v>
      </c>
      <c r="M107" t="str">
        <f t="shared" si="2"/>
        <v>INSERT INTO BOAZ VALUES('1c:b9:c4:56:cd:18','-92','32.10476714','35.2115156','696');</v>
      </c>
      <c r="N107" t="str">
        <f t="shared" si="3"/>
        <v>INSERT INTO OURS VALUES('3c:52:82:ef:a4:8b','-82','32.1036304753349','35.2100505812278','710.627880520118');</v>
      </c>
    </row>
    <row r="108" spans="1:14">
      <c r="A108" t="s">
        <v>110</v>
      </c>
      <c r="B108">
        <v>-67</v>
      </c>
      <c r="C108">
        <v>32.102930211930001</v>
      </c>
      <c r="D108">
        <v>35.2096947789978</v>
      </c>
      <c r="E108">
        <v>707.55191273982098</v>
      </c>
      <c r="F108" t="s">
        <v>53</v>
      </c>
      <c r="G108">
        <v>-90</v>
      </c>
      <c r="H108">
        <v>32.102823620000002</v>
      </c>
      <c r="I108">
        <v>35.208718990000001</v>
      </c>
      <c r="J108">
        <v>688</v>
      </c>
      <c r="M108" t="str">
        <f t="shared" si="2"/>
        <v>INSERT INTO BOAZ VALUES('1c:b9:c4:16:11:ac','-90','32.10282362','35.20871899','688');</v>
      </c>
      <c r="N108" t="str">
        <f t="shared" si="3"/>
        <v>INSERT INTO OURS VALUES('3c:52:82:ef:c4:3c','-67','32.10293021193','35.2096947789978','707.551912739821');</v>
      </c>
    </row>
    <row r="109" spans="1:14">
      <c r="A109" t="s">
        <v>111</v>
      </c>
      <c r="B109">
        <v>-76</v>
      </c>
      <c r="C109">
        <v>32.102823390399799</v>
      </c>
      <c r="D109">
        <v>35.209910451654402</v>
      </c>
      <c r="E109">
        <v>705.83369046836503</v>
      </c>
      <c r="F109" t="s">
        <v>25</v>
      </c>
      <c r="G109">
        <v>-76</v>
      </c>
      <c r="H109">
        <v>32.1029604932571</v>
      </c>
      <c r="I109">
        <v>35.209699133932197</v>
      </c>
      <c r="J109">
        <v>702.14287995796701</v>
      </c>
      <c r="M109" t="str">
        <f t="shared" si="2"/>
        <v>INSERT INTO BOAZ VALUES('1c:b9:c4:14:30:3c','-76','32.1029604932571','35.2096991339322','702.142879957967');</v>
      </c>
      <c r="N109" t="str">
        <f t="shared" si="3"/>
        <v>INSERT INTO OURS VALUES('40:a5:ef:7a:17:f2','-76','32.1028233903998','35.2099104516544','705.833690468365');</v>
      </c>
    </row>
    <row r="110" spans="1:14">
      <c r="A110" t="s">
        <v>112</v>
      </c>
      <c r="B110">
        <v>-83</v>
      </c>
      <c r="C110">
        <v>32.103724904733497</v>
      </c>
      <c r="D110">
        <v>35.210207423797598</v>
      </c>
      <c r="E110">
        <v>710.78306081931601</v>
      </c>
      <c r="F110" t="s">
        <v>88</v>
      </c>
      <c r="G110">
        <v>-85</v>
      </c>
      <c r="H110">
        <v>32.103749324615301</v>
      </c>
      <c r="I110">
        <v>35.210097366410899</v>
      </c>
      <c r="J110">
        <v>711.04240246276004</v>
      </c>
      <c r="M110" t="str">
        <f t="shared" si="2"/>
        <v>INSERT INTO BOAZ VALUES('1c:b9:c4:96:28:e7','-85','32.1037493246153','35.2100973664109','711.04240246276');</v>
      </c>
      <c r="N110" t="str">
        <f t="shared" si="3"/>
        <v>INSERT INTO OURS VALUES('60:e3:27:7b:e0:98','-83','32.1037249047335','35.2102074237976','710.783060819316');</v>
      </c>
    </row>
    <row r="111" spans="1:14">
      <c r="A111" t="s">
        <v>113</v>
      </c>
      <c r="B111">
        <v>-78</v>
      </c>
      <c r="C111">
        <v>32.102334680898601</v>
      </c>
      <c r="D111">
        <v>35.209208439098099</v>
      </c>
      <c r="E111">
        <v>688.91098172569002</v>
      </c>
      <c r="F111" t="s">
        <v>62</v>
      </c>
      <c r="G111">
        <v>-93</v>
      </c>
      <c r="H111">
        <v>32.10476714</v>
      </c>
      <c r="I111">
        <v>35.211515599999998</v>
      </c>
      <c r="J111">
        <v>696</v>
      </c>
      <c r="M111" t="str">
        <f t="shared" si="2"/>
        <v>INSERT INTO BOAZ VALUES('1c:b9:c4:16:cd:18','-93','32.10476714','35.2115156','696');</v>
      </c>
      <c r="N111" t="str">
        <f t="shared" si="3"/>
        <v>INSERT INTO OURS VALUES('62:ab:1b:60:b4:cb','-78','32.1023346808986','35.2092084390981','688.91098172569');</v>
      </c>
    </row>
    <row r="112" spans="1:14">
      <c r="A112" t="s">
        <v>114</v>
      </c>
      <c r="B112">
        <v>-74</v>
      </c>
      <c r="C112">
        <v>32.104666270000003</v>
      </c>
      <c r="D112">
        <v>35.209909359999997</v>
      </c>
      <c r="E112">
        <v>687</v>
      </c>
      <c r="F112" t="s">
        <v>43</v>
      </c>
      <c r="G112">
        <v>-91</v>
      </c>
      <c r="H112">
        <v>32.103510723274503</v>
      </c>
      <c r="I112">
        <v>35.209905544936397</v>
      </c>
      <c r="J112">
        <v>710.41941074451802</v>
      </c>
      <c r="M112" t="str">
        <f t="shared" si="2"/>
        <v>INSERT INTO BOAZ VALUES('1c:b9:c4:15:ed:3c','-91','32.1035107232745','35.2099055449364','710.419410744518');</v>
      </c>
      <c r="N112" t="str">
        <f t="shared" si="3"/>
        <v>INSERT INTO OURS VALUES('70:5a:0f:57:04:17','-74','32.10466627','35.20990936','687');</v>
      </c>
    </row>
    <row r="113" spans="1:14">
      <c r="A113" t="s">
        <v>115</v>
      </c>
      <c r="B113">
        <v>-69</v>
      </c>
      <c r="C113">
        <v>32.104642827968803</v>
      </c>
      <c r="D113">
        <v>35.209878616465403</v>
      </c>
      <c r="E113">
        <v>687.76145541783205</v>
      </c>
      <c r="F113" t="s">
        <v>137</v>
      </c>
      <c r="G113">
        <v>-77</v>
      </c>
      <c r="H113">
        <v>32.103295891783297</v>
      </c>
      <c r="I113">
        <v>35.208819096421102</v>
      </c>
      <c r="J113">
        <v>686</v>
      </c>
      <c r="M113" t="str">
        <f t="shared" si="2"/>
        <v>INSERT INTO BOAZ VALUES('ec:8c:a2:08:78:c8','-77','32.1032958917833','35.2088190964211','686');</v>
      </c>
      <c r="N113" t="str">
        <f t="shared" si="3"/>
        <v>INSERT INTO OURS VALUES('74:ea:3a:ad:d1:50','-69','32.1046428279688','35.2098786164654','687.761455417832');</v>
      </c>
    </row>
    <row r="114" spans="1:14">
      <c r="A114" t="s">
        <v>116</v>
      </c>
      <c r="B114">
        <v>-77</v>
      </c>
      <c r="C114">
        <v>32.102992868018397</v>
      </c>
      <c r="D114">
        <v>35.208724744155099</v>
      </c>
      <c r="E114">
        <v>686.14978935871397</v>
      </c>
      <c r="F114" t="s">
        <v>78</v>
      </c>
      <c r="G114">
        <v>-90</v>
      </c>
      <c r="H114">
        <v>32.103039854798702</v>
      </c>
      <c r="I114">
        <v>35.209688265555201</v>
      </c>
      <c r="J114">
        <v>703.11594160033997</v>
      </c>
      <c r="M114" t="str">
        <f t="shared" si="2"/>
        <v>INSERT INTO BOAZ VALUES('1c:b9:c4:95:1c:b7','-90','32.1030398547987','35.2096882655552','703.11594160034');</v>
      </c>
      <c r="N114" t="str">
        <f t="shared" si="3"/>
        <v>INSERT INTO OURS VALUES('8c:0c:90:2d:75:e8','-77','32.1029928680184','35.2087247441551','686.149789358714');</v>
      </c>
    </row>
    <row r="115" spans="1:14">
      <c r="A115" t="s">
        <v>117</v>
      </c>
      <c r="B115">
        <v>-80</v>
      </c>
      <c r="C115">
        <v>32.103515626049102</v>
      </c>
      <c r="D115">
        <v>35.209225923213701</v>
      </c>
      <c r="E115">
        <v>694.61525314947403</v>
      </c>
      <c r="F115" t="s">
        <v>20</v>
      </c>
      <c r="G115">
        <v>-74</v>
      </c>
      <c r="H115">
        <v>32.102192340000002</v>
      </c>
      <c r="I115">
        <v>35.209466280000001</v>
      </c>
      <c r="J115">
        <v>690</v>
      </c>
      <c r="M115" t="str">
        <f t="shared" si="2"/>
        <v>INSERT INTO BOAZ VALUES('1c:b9:c4:14:2b:dc','-74','32.10219234','35.20946628','690');</v>
      </c>
      <c r="N115" t="str">
        <f t="shared" si="3"/>
        <v>INSERT INTO OURS VALUES('8c:0c:90:2e:16:88','-80','32.1035156260491','35.2092259232137','694.615253149474');</v>
      </c>
    </row>
    <row r="116" spans="1:14">
      <c r="A116" t="s">
        <v>118</v>
      </c>
      <c r="B116">
        <v>-90</v>
      </c>
      <c r="C116">
        <v>32.1036628062297</v>
      </c>
      <c r="D116">
        <v>35.209976951544803</v>
      </c>
      <c r="E116">
        <v>711.15715212415603</v>
      </c>
      <c r="F116" t="s">
        <v>98</v>
      </c>
      <c r="G116">
        <v>-72</v>
      </c>
      <c r="H116">
        <v>32.103927385567097</v>
      </c>
      <c r="I116">
        <v>35.2105669454889</v>
      </c>
      <c r="J116">
        <v>702.57386385530594</v>
      </c>
      <c r="M116" t="str">
        <f t="shared" si="2"/>
        <v>INSERT INTO BOAZ VALUES('24:79:2a:2b:bd:88','-72','32.1039273855671','35.2105669454889','702.573863855306');</v>
      </c>
      <c r="N116" t="str">
        <f t="shared" si="3"/>
        <v>INSERT INTO OURS VALUES('8c:0c:90:2e:e8:18','-90','32.1036628062297','35.2099769515448','711.157152124156');</v>
      </c>
    </row>
    <row r="117" spans="1:14">
      <c r="A117" t="s">
        <v>119</v>
      </c>
      <c r="B117">
        <v>-78</v>
      </c>
      <c r="C117">
        <v>32.104123870000002</v>
      </c>
      <c r="D117">
        <v>35.210913490000003</v>
      </c>
      <c r="E117">
        <v>700</v>
      </c>
      <c r="F117" t="s">
        <v>111</v>
      </c>
      <c r="G117">
        <v>-76</v>
      </c>
      <c r="H117">
        <v>32.102823390399799</v>
      </c>
      <c r="I117">
        <v>35.209910451654402</v>
      </c>
      <c r="J117">
        <v>705.83369046836503</v>
      </c>
      <c r="M117" t="str">
        <f t="shared" si="2"/>
        <v>INSERT INTO BOAZ VALUES('40:a5:ef:7a:17:f2','-76','32.1028233903998','35.2099104516544','705.833690468365');</v>
      </c>
      <c r="N117" t="str">
        <f t="shared" si="3"/>
        <v>INSERT INTO OURS VALUES('8c:0c:90:2f:d3:d8','-78','32.10412387','35.21091349','700');</v>
      </c>
    </row>
    <row r="118" spans="1:14">
      <c r="A118" t="s">
        <v>120</v>
      </c>
      <c r="B118">
        <v>-76</v>
      </c>
      <c r="C118">
        <v>32.102823620000002</v>
      </c>
      <c r="D118">
        <v>35.208718990000001</v>
      </c>
      <c r="E118">
        <v>688</v>
      </c>
      <c r="F118" t="s">
        <v>148</v>
      </c>
      <c r="G118">
        <v>-70</v>
      </c>
      <c r="H118">
        <v>32.1025033605884</v>
      </c>
      <c r="I118">
        <v>35.209152684954098</v>
      </c>
      <c r="J118">
        <v>689.93767795001497</v>
      </c>
      <c r="M118" t="str">
        <f t="shared" si="2"/>
        <v>INSERT INTO BOAZ VALUES('f8:d1:11:77:77:c6','-70','32.1025033605884','35.2091526849541','689.937677950015');</v>
      </c>
      <c r="N118" t="str">
        <f t="shared" si="3"/>
        <v>INSERT INTO OURS VALUES('8c:0c:90:ad:75:e3','-76','32.10282362','35.20871899','688');</v>
      </c>
    </row>
    <row r="119" spans="1:14">
      <c r="A119" t="s">
        <v>121</v>
      </c>
      <c r="B119">
        <v>-82</v>
      </c>
      <c r="C119">
        <v>32.104004807260203</v>
      </c>
      <c r="D119">
        <v>35.209208362652298</v>
      </c>
      <c r="E119">
        <v>686.52955992443799</v>
      </c>
      <c r="F119" t="s">
        <v>140</v>
      </c>
      <c r="G119">
        <v>-70</v>
      </c>
      <c r="H119">
        <v>32.102032199999996</v>
      </c>
      <c r="I119">
        <v>35.209357019999999</v>
      </c>
      <c r="J119">
        <v>688.99999999999898</v>
      </c>
      <c r="M119" t="str">
        <f t="shared" si="2"/>
        <v>INSERT INTO BOAZ VALUES('ec:8c:a2:08:94:1c','-70','32.1020322','35.20935702','688.999999999999');</v>
      </c>
      <c r="N119" t="str">
        <f t="shared" si="3"/>
        <v>INSERT INTO OURS VALUES('90:6c:ac:9f:f1:c5','-82','32.1040048072602','35.2092083626523','686.529559924438');</v>
      </c>
    </row>
    <row r="120" spans="1:14">
      <c r="A120" t="s">
        <v>122</v>
      </c>
      <c r="B120">
        <v>-69</v>
      </c>
      <c r="C120">
        <v>32.104666270000003</v>
      </c>
      <c r="D120">
        <v>35.209909359999997</v>
      </c>
      <c r="E120">
        <v>687</v>
      </c>
      <c r="F120" t="s">
        <v>41</v>
      </c>
      <c r="G120">
        <v>-77</v>
      </c>
      <c r="H120">
        <v>32.102991836947702</v>
      </c>
      <c r="I120">
        <v>35.2096724012114</v>
      </c>
      <c r="J120">
        <v>704.95677573850503</v>
      </c>
      <c r="M120" t="str">
        <f t="shared" si="2"/>
        <v>INSERT INTO BOAZ VALUES('1c:b9:c4:15:ec:3c','-77','32.1029918369477','35.2096724012114','704.956775738505');</v>
      </c>
      <c r="N120" t="str">
        <f t="shared" si="3"/>
        <v>INSERT INTO OURS VALUES('90:6c:ac:a0:60:4d','-69','32.10466627','35.20990936','687');</v>
      </c>
    </row>
    <row r="121" spans="1:14">
      <c r="A121" t="s">
        <v>123</v>
      </c>
      <c r="B121">
        <v>-69</v>
      </c>
      <c r="C121">
        <v>32.104737513358799</v>
      </c>
      <c r="D121">
        <v>35.210052631362998</v>
      </c>
      <c r="E121">
        <v>687.408669527896</v>
      </c>
      <c r="F121" t="s">
        <v>65</v>
      </c>
      <c r="G121">
        <v>-71</v>
      </c>
      <c r="H121">
        <v>32.103401442087602</v>
      </c>
      <c r="I121">
        <v>35.210113015183303</v>
      </c>
      <c r="J121">
        <v>700.94453604110402</v>
      </c>
      <c r="M121" t="str">
        <f t="shared" si="2"/>
        <v>INSERT INTO BOAZ VALUES('1c:b9:c4:16:ed:38','-71','32.1034014420876','35.2101130151833','700.944536041104');</v>
      </c>
      <c r="N121" t="str">
        <f t="shared" si="3"/>
        <v>INSERT INTO OURS VALUES('90:6c:ac:a0:7b:4d','-69','32.1047375133588','35.210052631363','687.408669527896');</v>
      </c>
    </row>
    <row r="122" spans="1:14">
      <c r="A122" t="s">
        <v>124</v>
      </c>
      <c r="B122">
        <v>-87</v>
      </c>
      <c r="C122">
        <v>32.102314229999998</v>
      </c>
      <c r="D122">
        <v>35.209302194999999</v>
      </c>
      <c r="E122">
        <v>690</v>
      </c>
      <c r="F122" t="s">
        <v>91</v>
      </c>
      <c r="G122">
        <v>-77</v>
      </c>
      <c r="H122">
        <v>32.1030208456623</v>
      </c>
      <c r="I122">
        <v>35.209664369663599</v>
      </c>
      <c r="J122">
        <v>702.83023486280194</v>
      </c>
      <c r="M122" t="str">
        <f t="shared" si="2"/>
        <v>INSERT INTO BOAZ VALUES('1c:b9:c4:96:ed:37','-77','32.1030208456623','35.2096643696636','702.830234862802');</v>
      </c>
      <c r="N122" t="str">
        <f t="shared" si="3"/>
        <v>INSERT INTO OURS VALUES('a0:ab:1b:60:b4:ca','-87','32.10231423','35.209302195','690');</v>
      </c>
    </row>
    <row r="123" spans="1:14">
      <c r="A123" t="s">
        <v>125</v>
      </c>
      <c r="B123">
        <v>-80</v>
      </c>
      <c r="C123">
        <v>32.104402389999997</v>
      </c>
      <c r="D123">
        <v>35.209460229999998</v>
      </c>
      <c r="E123">
        <v>687</v>
      </c>
      <c r="F123" t="s">
        <v>50</v>
      </c>
      <c r="G123">
        <v>-67</v>
      </c>
      <c r="H123">
        <v>32.103533681273099</v>
      </c>
      <c r="I123">
        <v>35.209958450942104</v>
      </c>
      <c r="J123">
        <v>702.63095786766303</v>
      </c>
      <c r="M123" t="str">
        <f t="shared" si="2"/>
        <v>INSERT INTO BOAZ VALUES('1c:b9:c4:16:06:b8','-67','32.1035336812731','35.2099584509421','702.630957867663');</v>
      </c>
      <c r="N123" t="str">
        <f t="shared" si="3"/>
        <v>INSERT INTO OURS VALUES('a2:6c:ac:a0:18:29','-80','32.10440239','35.20946023','687');</v>
      </c>
    </row>
    <row r="124" spans="1:14">
      <c r="A124" t="s">
        <v>126</v>
      </c>
      <c r="B124">
        <v>-70</v>
      </c>
      <c r="C124">
        <v>32.104666270000003</v>
      </c>
      <c r="D124">
        <v>35.209909359999997</v>
      </c>
      <c r="E124">
        <v>687</v>
      </c>
      <c r="F124" t="s">
        <v>109</v>
      </c>
      <c r="G124">
        <v>-82</v>
      </c>
      <c r="H124">
        <v>32.103630475334903</v>
      </c>
      <c r="I124">
        <v>35.210050581227797</v>
      </c>
      <c r="J124">
        <v>710.62788052011797</v>
      </c>
      <c r="M124" t="str">
        <f t="shared" si="2"/>
        <v>INSERT INTO BOAZ VALUES('3c:52:82:ef:a4:8b','-82','32.1036304753349','35.2100505812278','710.627880520118');</v>
      </c>
      <c r="N124" t="str">
        <f t="shared" si="3"/>
        <v>INSERT INTO OURS VALUES('a2:6c:ac:a0:60:4d','-70','32.10466627','35.20990936','687');</v>
      </c>
    </row>
    <row r="125" spans="1:14">
      <c r="A125" t="s">
        <v>127</v>
      </c>
      <c r="B125">
        <v>-71</v>
      </c>
      <c r="C125">
        <v>32.104790780103698</v>
      </c>
      <c r="D125">
        <v>35.210154093438099</v>
      </c>
      <c r="E125">
        <v>688.57152571185702</v>
      </c>
      <c r="F125" t="s">
        <v>46</v>
      </c>
      <c r="G125">
        <v>-83</v>
      </c>
      <c r="H125">
        <v>32.103510723274503</v>
      </c>
      <c r="I125">
        <v>35.209905544936397</v>
      </c>
      <c r="J125">
        <v>710.41941074451802</v>
      </c>
      <c r="M125" t="str">
        <f t="shared" si="2"/>
        <v>INSERT INTO BOAZ VALUES('1c:b9:c4:15:fd:4c','-83','32.1035107232745','35.2099055449364','710.419410744518');</v>
      </c>
      <c r="N125" t="str">
        <f t="shared" si="3"/>
        <v>INSERT INTO OURS VALUES('a2:6c:ac:a0:7b:4d','-71','32.1047907801037','35.2101540934381','688.571525711857');</v>
      </c>
    </row>
    <row r="126" spans="1:14">
      <c r="A126" t="s">
        <v>128</v>
      </c>
      <c r="B126">
        <v>-82</v>
      </c>
      <c r="C126">
        <v>32.104120940418703</v>
      </c>
      <c r="D126">
        <v>35.209092718506703</v>
      </c>
      <c r="E126">
        <v>685</v>
      </c>
      <c r="F126" t="s">
        <v>103</v>
      </c>
      <c r="G126">
        <v>-87</v>
      </c>
      <c r="H126">
        <v>32.103724904733497</v>
      </c>
      <c r="I126">
        <v>35.210207423797598</v>
      </c>
      <c r="J126">
        <v>710.78306081931601</v>
      </c>
      <c r="M126" t="str">
        <f t="shared" si="2"/>
        <v>INSERT INTO BOAZ VALUES('24:79:2a:ab:07:b7','-87','32.1037249047335','35.2102074237976','710.783060819316');</v>
      </c>
      <c r="N126" t="str">
        <f t="shared" si="3"/>
        <v>INSERT INTO OURS VALUES('b2:6c:ac:9f:f1:c5','-82','32.1041209404187','35.2090927185067','685');</v>
      </c>
    </row>
    <row r="127" spans="1:14">
      <c r="A127" t="s">
        <v>129</v>
      </c>
      <c r="B127">
        <v>-75</v>
      </c>
      <c r="C127">
        <v>32.10406321</v>
      </c>
      <c r="D127">
        <v>35.209027089999999</v>
      </c>
      <c r="E127">
        <v>685</v>
      </c>
      <c r="F127" t="s">
        <v>33</v>
      </c>
      <c r="G127">
        <v>-80</v>
      </c>
      <c r="H127">
        <v>32.104831794886799</v>
      </c>
      <c r="I127">
        <v>35.210369626968301</v>
      </c>
      <c r="J127">
        <v>686.99999999999898</v>
      </c>
      <c r="M127" t="str">
        <f t="shared" si="2"/>
        <v>INSERT INTO BOAZ VALUES('1c:b9:c4:15:25:48','-80','32.1048317948868','35.2103696269683','686.999999999999');</v>
      </c>
      <c r="N127" t="str">
        <f t="shared" si="3"/>
        <v>INSERT INTO OURS VALUES('b2:6c:ac:a0:3d:eb','-75','32.10406321','35.20902709','685');</v>
      </c>
    </row>
    <row r="128" spans="1:14">
      <c r="A128" t="s">
        <v>130</v>
      </c>
      <c r="B128">
        <v>-78</v>
      </c>
      <c r="C128">
        <v>32.10406321</v>
      </c>
      <c r="D128">
        <v>35.209027089999999</v>
      </c>
      <c r="E128">
        <v>685</v>
      </c>
      <c r="F128" t="s">
        <v>69</v>
      </c>
      <c r="G128">
        <v>-75</v>
      </c>
      <c r="H128">
        <v>32.103245195129901</v>
      </c>
      <c r="I128">
        <v>35.2097792384168</v>
      </c>
      <c r="J128">
        <v>707.25042391811201</v>
      </c>
      <c r="M128" t="str">
        <f t="shared" si="2"/>
        <v>INSERT INTO BOAZ VALUES('1c:b9:c4:16:f1:5c','-75','32.1032451951299','35.2097792384168','707.250423918112');</v>
      </c>
      <c r="N128" t="str">
        <f t="shared" si="3"/>
        <v>INSERT INTO OURS VALUES('b2:6c:ac:a0:7b:4d','-78','32.10406321','35.20902709','685');</v>
      </c>
    </row>
    <row r="129" spans="1:14">
      <c r="A129" t="s">
        <v>131</v>
      </c>
      <c r="B129">
        <v>-82</v>
      </c>
      <c r="C129">
        <v>32.104521026007497</v>
      </c>
      <c r="D129">
        <v>35.209724208152501</v>
      </c>
      <c r="E129">
        <v>686.51818115037099</v>
      </c>
      <c r="F129" t="s">
        <v>48</v>
      </c>
      <c r="G129">
        <v>-75</v>
      </c>
      <c r="H129">
        <v>32.104242165845498</v>
      </c>
      <c r="I129">
        <v>35.209594888180803</v>
      </c>
      <c r="J129">
        <v>686.36750185460801</v>
      </c>
      <c r="M129" t="str">
        <f t="shared" si="2"/>
        <v>INSERT INTO BOAZ VALUES('1c:b9:c4:16:05:38','-75','32.1042421658455','35.2095948881808','686.367501854608');</v>
      </c>
      <c r="N129" t="str">
        <f t="shared" si="3"/>
        <v>INSERT INTO OURS VALUES('c2:6c:ac:9f:fb:1f','-82','32.1045210260075','35.2097242081525','686.518181150371');</v>
      </c>
    </row>
    <row r="130" spans="1:14">
      <c r="A130" t="s">
        <v>132</v>
      </c>
      <c r="B130">
        <v>-67</v>
      </c>
      <c r="C130">
        <v>32.104743295612501</v>
      </c>
      <c r="D130">
        <v>35.210060920418599</v>
      </c>
      <c r="E130">
        <v>687.94778005107696</v>
      </c>
      <c r="F130" t="s">
        <v>7</v>
      </c>
      <c r="G130">
        <v>-92</v>
      </c>
      <c r="H130">
        <v>32.102838751582802</v>
      </c>
      <c r="I130">
        <v>35.209782211668802</v>
      </c>
      <c r="J130">
        <v>708.273839019913</v>
      </c>
      <c r="M130" t="str">
        <f t="shared" si="2"/>
        <v>INSERT INTO BOAZ VALUES('00:18:25:12:72:f0','-92','32.1028387515828','35.2097822116688','708.273839019913');</v>
      </c>
      <c r="N130" t="str">
        <f t="shared" si="3"/>
        <v>INSERT INTO OURS VALUES('c2:6c:ac:a0:7b:4d','-67','32.1047432956125','35.2100609204186','687.947780051077');</v>
      </c>
    </row>
    <row r="131" spans="1:14">
      <c r="A131" t="s">
        <v>133</v>
      </c>
      <c r="B131">
        <v>-80</v>
      </c>
      <c r="C131">
        <v>32.102600822128402</v>
      </c>
      <c r="D131">
        <v>35.209431102770601</v>
      </c>
      <c r="E131">
        <v>690.34862385321105</v>
      </c>
      <c r="F131" t="s">
        <v>34</v>
      </c>
      <c r="G131">
        <v>-76</v>
      </c>
      <c r="H131">
        <v>32.102423595820198</v>
      </c>
      <c r="I131">
        <v>35.209678671248398</v>
      </c>
      <c r="J131">
        <v>691.26509454625102</v>
      </c>
      <c r="M131" t="str">
        <f t="shared" si="2"/>
        <v>INSERT INTO BOAZ VALUES('1c:b9:c4:15:3a:38','-76','32.1024235958202','35.2096786712484','691.265094546251');</v>
      </c>
      <c r="N131" t="str">
        <f t="shared" si="3"/>
        <v>INSERT INTO OURS VALUES('c4:12:f5:f6:a0:18','-80','32.1026008221284','35.2094311027706','690.348623853211');</v>
      </c>
    </row>
    <row r="132" spans="1:14">
      <c r="A132" t="s">
        <v>134</v>
      </c>
      <c r="B132">
        <v>-78</v>
      </c>
      <c r="C132">
        <v>32.103667998430502</v>
      </c>
      <c r="D132">
        <v>35.2101723465546</v>
      </c>
      <c r="E132">
        <v>699.87752574278295</v>
      </c>
      <c r="F132" t="s">
        <v>135</v>
      </c>
      <c r="G132">
        <v>-88</v>
      </c>
      <c r="H132">
        <v>32.103763649999998</v>
      </c>
      <c r="I132">
        <v>35.208836220000002</v>
      </c>
      <c r="J132">
        <v>686</v>
      </c>
      <c r="M132" t="str">
        <f t="shared" ref="M132:M143" si="4">CONCATENATE("INSERT INTO BOAZ VALUES('",F132, "','",G132,"','",H132,"','",I132,"','",J132,"');")</f>
        <v>INSERT INTO BOAZ VALUES('e0:10:7f:1a:bd:98','-88','32.10376365','35.20883622','686');</v>
      </c>
      <c r="N132" t="str">
        <f t="shared" ref="N132:N140" si="5">CONCATENATE("INSERT INTO OURS VALUES('", A132,"','",B132,"','",C132,"','",D132,"','",E132,"');")</f>
        <v>INSERT INTO OURS VALUES('d8:5d:4c:9e:69:22','-78','32.1036679984305','35.2101723465546','699.877525742783');</v>
      </c>
    </row>
    <row r="133" spans="1:14">
      <c r="A133" t="s">
        <v>135</v>
      </c>
      <c r="B133">
        <v>-88</v>
      </c>
      <c r="C133">
        <v>32.103763649999998</v>
      </c>
      <c r="D133">
        <v>35.208836220000002</v>
      </c>
      <c r="E133">
        <v>686</v>
      </c>
      <c r="F133" t="s">
        <v>38</v>
      </c>
      <c r="G133">
        <v>-77</v>
      </c>
      <c r="H133">
        <v>32.104883685804303</v>
      </c>
      <c r="I133">
        <v>35.210927889966598</v>
      </c>
      <c r="J133">
        <v>691.41920448644998</v>
      </c>
      <c r="M133" t="str">
        <f t="shared" si="4"/>
        <v>INSERT INTO BOAZ VALUES('1c:b9:c4:15:44:58','-77','32.1048836858043','35.2109278899666','691.41920448645');</v>
      </c>
      <c r="N133" t="str">
        <f t="shared" si="5"/>
        <v>INSERT INTO OURS VALUES('e0:10:7f:1a:bd:98','-88','32.10376365','35.20883622','686');</v>
      </c>
    </row>
    <row r="134" spans="1:14">
      <c r="A134" t="s">
        <v>136</v>
      </c>
      <c r="B134">
        <v>-12</v>
      </c>
      <c r="C134">
        <v>32.102988115268303</v>
      </c>
      <c r="D134">
        <v>35.209665175144998</v>
      </c>
      <c r="E134">
        <v>702.04090298139101</v>
      </c>
      <c r="F134" t="s">
        <v>94</v>
      </c>
      <c r="G134">
        <v>-82</v>
      </c>
      <c r="H134">
        <v>32.103409981137098</v>
      </c>
      <c r="I134">
        <v>35.209694768890699</v>
      </c>
      <c r="J134">
        <v>704.41032680407295</v>
      </c>
      <c r="M134" t="str">
        <f t="shared" si="4"/>
        <v>INSERT INTO BOAZ VALUES('1c:b9:c4:96:f1:57','-82','32.1034099811371','35.2096947688907','704.410326804073');</v>
      </c>
      <c r="N134" t="str">
        <f t="shared" si="5"/>
        <v>INSERT INTO OURS VALUES('e4:95:6e:40:87:1a','-12','32.1029881152683','35.209665175145','702.040902981391');</v>
      </c>
    </row>
    <row r="135" spans="1:14">
      <c r="A135" t="s">
        <v>137</v>
      </c>
      <c r="B135">
        <v>-77</v>
      </c>
      <c r="C135">
        <v>32.103295891783297</v>
      </c>
      <c r="D135">
        <v>35.208819096421102</v>
      </c>
      <c r="E135">
        <v>686</v>
      </c>
      <c r="F135" t="s">
        <v>21</v>
      </c>
      <c r="G135">
        <v>-76</v>
      </c>
      <c r="H135">
        <v>32.102748690917103</v>
      </c>
      <c r="I135">
        <v>35.2098294611611</v>
      </c>
      <c r="J135">
        <v>708.11433820273601</v>
      </c>
      <c r="M135" t="str">
        <f t="shared" si="4"/>
        <v>INSERT INTO BOAZ VALUES('1c:b9:c4:14:2c:38','-76','32.1027486909171','35.2098294611611','708.114338202736');</v>
      </c>
      <c r="N135" t="str">
        <f t="shared" si="5"/>
        <v>INSERT INTO OURS VALUES('ec:8c:a2:08:78:c8','-77','32.1032958917833','35.2088190964211','686');</v>
      </c>
    </row>
    <row r="136" spans="1:14">
      <c r="A136" t="s">
        <v>138</v>
      </c>
      <c r="B136">
        <v>-85</v>
      </c>
      <c r="C136">
        <v>32.102823620000002</v>
      </c>
      <c r="D136">
        <v>35.208718990000001</v>
      </c>
      <c r="E136">
        <v>688</v>
      </c>
      <c r="F136" t="s">
        <v>80</v>
      </c>
      <c r="G136">
        <v>-80</v>
      </c>
      <c r="H136">
        <v>32.102380846733197</v>
      </c>
      <c r="I136">
        <v>35.210006539970799</v>
      </c>
      <c r="J136">
        <v>712.19374266854902</v>
      </c>
      <c r="M136" t="str">
        <f t="shared" si="4"/>
        <v>INSERT INTO BOAZ VALUES('1c:b9:c4:95:3a:37','-80','32.1023808467332','35.2100065399708','712.193742668549');</v>
      </c>
      <c r="N136" t="str">
        <f t="shared" si="5"/>
        <v>INSERT INTO OURS VALUES('ec:8c:a2:08:78:cc','-85','32.10282362','35.20871899','688');</v>
      </c>
    </row>
    <row r="137" spans="1:14">
      <c r="A137" t="s">
        <v>139</v>
      </c>
      <c r="B137">
        <v>-61</v>
      </c>
      <c r="C137">
        <v>32.103073794228301</v>
      </c>
      <c r="D137">
        <v>35.208807000377199</v>
      </c>
      <c r="E137">
        <v>686.96640728432305</v>
      </c>
      <c r="F137" t="s">
        <v>59</v>
      </c>
      <c r="G137">
        <v>-83</v>
      </c>
      <c r="H137">
        <v>32.104862322887598</v>
      </c>
      <c r="I137">
        <v>35.2107809414711</v>
      </c>
      <c r="J137">
        <v>692.76483607691205</v>
      </c>
      <c r="M137" t="str">
        <f t="shared" si="4"/>
        <v>INSERT INTO BOAZ VALUES('1c:b9:c4:16:2b:e8','-83','32.1048623228876','35.2107809414711','692.764836076912');</v>
      </c>
      <c r="N137" t="str">
        <f t="shared" si="5"/>
        <v>INSERT INTO OURS VALUES('ec:8c:a2:08:94:18','-61','32.1030737942283','35.2088070003772','686.966407284323');</v>
      </c>
    </row>
    <row r="138" spans="1:14">
      <c r="A138" t="s">
        <v>140</v>
      </c>
      <c r="B138">
        <v>-70</v>
      </c>
      <c r="C138">
        <v>32.102032199999996</v>
      </c>
      <c r="D138">
        <v>35.209357019999999</v>
      </c>
      <c r="E138">
        <v>688.99999999999898</v>
      </c>
      <c r="F138" t="s">
        <v>42</v>
      </c>
      <c r="G138">
        <v>-87</v>
      </c>
      <c r="H138">
        <v>32.103603158327402</v>
      </c>
      <c r="I138">
        <v>35.210005054877499</v>
      </c>
      <c r="J138">
        <v>710.581462210155</v>
      </c>
      <c r="M138" t="str">
        <f t="shared" si="4"/>
        <v>INSERT INTO BOAZ VALUES('1c:b9:c4:15:ed:38','-87','32.1036031583274','35.2100050548775','710.581462210155');</v>
      </c>
      <c r="N138" t="str">
        <f t="shared" si="5"/>
        <v>INSERT INTO OURS VALUES('ec:8c:a2:08:94:1c','-70','32.1020322','35.20935702','688.999999999999');</v>
      </c>
    </row>
    <row r="139" spans="1:14">
      <c r="A139" t="s">
        <v>141</v>
      </c>
      <c r="B139">
        <v>-84</v>
      </c>
      <c r="C139">
        <v>32.1036797538112</v>
      </c>
      <c r="D139">
        <v>35.208948158369701</v>
      </c>
      <c r="E139">
        <v>684.48823692222504</v>
      </c>
      <c r="F139" t="s">
        <v>85</v>
      </c>
      <c r="G139">
        <v>-83</v>
      </c>
      <c r="H139">
        <v>32.104666270000003</v>
      </c>
      <c r="I139">
        <v>35.209909359999997</v>
      </c>
      <c r="J139">
        <v>687</v>
      </c>
      <c r="M139" t="str">
        <f t="shared" si="4"/>
        <v>INSERT INTO BOAZ VALUES('1c:b9:c4:96:05:37','-83','32.10466627','35.20990936','687');</v>
      </c>
      <c r="N139" t="str">
        <f t="shared" si="5"/>
        <v>INSERT INTO OURS VALUES('ec:8c:a2:26:b0:e8','-84','32.1036797538112','35.2089481583697','684.488236922225');</v>
      </c>
    </row>
    <row r="140" spans="1:14">
      <c r="A140" t="s">
        <v>142</v>
      </c>
      <c r="B140">
        <v>-69</v>
      </c>
      <c r="C140">
        <v>32.102379398750202</v>
      </c>
      <c r="D140">
        <v>35.209192027310998</v>
      </c>
      <c r="E140">
        <v>689.38328049390896</v>
      </c>
      <c r="F140" t="s">
        <v>132</v>
      </c>
      <c r="G140">
        <v>-67</v>
      </c>
      <c r="H140">
        <v>32.104743295612501</v>
      </c>
      <c r="I140">
        <v>35.210060920418599</v>
      </c>
      <c r="J140">
        <v>687.94778005107696</v>
      </c>
      <c r="M140" t="str">
        <f t="shared" si="4"/>
        <v>INSERT INTO BOAZ VALUES('c2:6c:ac:a0:7b:4d','-67','32.1047432956125','35.2100609204186','687.947780051077');</v>
      </c>
      <c r="N140" t="str">
        <f t="shared" si="5"/>
        <v>INSERT INTO OURS VALUES('ec:8c:a2:26:b1:78','-69','32.1023793987502','35.209192027311','689.383280493909');</v>
      </c>
    </row>
    <row r="141" spans="1:14">
      <c r="A141" t="s">
        <v>143</v>
      </c>
      <c r="B141">
        <v>-64</v>
      </c>
      <c r="C141">
        <v>32.103841037977702</v>
      </c>
      <c r="D141">
        <v>35.209019460784397</v>
      </c>
      <c r="E141">
        <v>684.64886412344595</v>
      </c>
      <c r="F141" t="s">
        <v>101</v>
      </c>
      <c r="G141">
        <v>-81</v>
      </c>
      <c r="H141">
        <v>32.104014359999901</v>
      </c>
      <c r="I141">
        <v>35.210791514999997</v>
      </c>
      <c r="J141">
        <v>697</v>
      </c>
      <c r="M141" t="str">
        <f t="shared" si="4"/>
        <v>INSERT INTO BOAZ VALUES('24:79:2a:2c:5c:18','-81','32.1040143599999','35.210791515','697');</v>
      </c>
      <c r="N141" t="str">
        <f>CONCATENATE("INSERT INTO OURS VALUES('", A141,"','",B141,"','",C141,"','",D141,"','",E141,"');")</f>
        <v>INSERT INTO OURS VALUES('ec:8c:a2:26:d3:68','-64','32.1038410379777','35.2090194607844','684.648864123446');</v>
      </c>
    </row>
    <row r="142" spans="1:14">
      <c r="F142" t="s">
        <v>10</v>
      </c>
      <c r="G142">
        <v>-87</v>
      </c>
      <c r="H142">
        <v>32.103653587234099</v>
      </c>
      <c r="I142">
        <v>35.210101386364499</v>
      </c>
      <c r="J142">
        <v>710.67107941880602</v>
      </c>
      <c r="M142" t="str">
        <f t="shared" si="4"/>
        <v>INSERT INTO BOAZ VALUES('00:27:22:f3:bb:2b','-87','32.1036535872341','35.2101013863645','710.671079418806');</v>
      </c>
    </row>
    <row r="143" spans="1:14">
      <c r="F143" t="s">
        <v>76</v>
      </c>
      <c r="G143">
        <v>-85</v>
      </c>
      <c r="H143">
        <v>32.102622609262397</v>
      </c>
      <c r="I143">
        <v>35.2098928453102</v>
      </c>
      <c r="J143">
        <v>707.95932165568502</v>
      </c>
      <c r="M143" t="str">
        <f t="shared" si="4"/>
        <v>INSERT INTO BOAZ VALUES('1c:b9:c4:94:2c:37','-85','32.1026226092624','35.2098928453102','707.959321655685');</v>
      </c>
    </row>
  </sheetData>
  <autoFilter ref="A2:J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98"/>
  <sheetViews>
    <sheetView workbookViewId="0">
      <selection activeCell="C13" sqref="C13"/>
    </sheetView>
  </sheetViews>
  <sheetFormatPr defaultRowHeight="14.5"/>
  <sheetData>
    <row r="1" spans="1:1">
      <c r="A1" t="s">
        <v>150</v>
      </c>
    </row>
    <row r="3" spans="1:1">
      <c r="A3" t="s">
        <v>151</v>
      </c>
    </row>
    <row r="4" spans="1:1">
      <c r="A4" t="s">
        <v>152</v>
      </c>
    </row>
    <row r="6" spans="1:1">
      <c r="A6" t="s">
        <v>153</v>
      </c>
    </row>
    <row r="7" spans="1:1">
      <c r="A7" t="s">
        <v>154</v>
      </c>
    </row>
    <row r="8" spans="1:1">
      <c r="A8" t="s">
        <v>155</v>
      </c>
    </row>
    <row r="9" spans="1:1">
      <c r="A9" t="s">
        <v>156</v>
      </c>
    </row>
    <row r="10" spans="1:1">
      <c r="A10" t="s">
        <v>157</v>
      </c>
    </row>
    <row r="11" spans="1:1">
      <c r="A11" t="s">
        <v>158</v>
      </c>
    </row>
    <row r="12" spans="1:1">
      <c r="A12" t="s">
        <v>159</v>
      </c>
    </row>
    <row r="13" spans="1:1">
      <c r="A13" t="s">
        <v>160</v>
      </c>
    </row>
    <row r="14" spans="1:1">
      <c r="A14" t="s">
        <v>161</v>
      </c>
    </row>
    <row r="15" spans="1:1">
      <c r="A15" t="s">
        <v>162</v>
      </c>
    </row>
    <row r="16" spans="1:1">
      <c r="A16" t="s">
        <v>163</v>
      </c>
    </row>
    <row r="17" spans="1:1">
      <c r="A17" t="s">
        <v>164</v>
      </c>
    </row>
    <row r="18" spans="1:1">
      <c r="A18" t="s">
        <v>165</v>
      </c>
    </row>
    <row r="19" spans="1:1">
      <c r="A19" t="s">
        <v>166</v>
      </c>
    </row>
    <row r="20" spans="1:1">
      <c r="A20" t="s">
        <v>167</v>
      </c>
    </row>
    <row r="21" spans="1:1">
      <c r="A21" t="s">
        <v>168</v>
      </c>
    </row>
    <row r="22" spans="1:1">
      <c r="A22" t="s">
        <v>169</v>
      </c>
    </row>
    <row r="23" spans="1:1">
      <c r="A23" t="s">
        <v>170</v>
      </c>
    </row>
    <row r="24" spans="1:1">
      <c r="A24" t="s">
        <v>171</v>
      </c>
    </row>
    <row r="25" spans="1:1">
      <c r="A25" t="s">
        <v>172</v>
      </c>
    </row>
    <row r="26" spans="1:1">
      <c r="A26" t="s">
        <v>173</v>
      </c>
    </row>
    <row r="27" spans="1:1">
      <c r="A27" t="s">
        <v>174</v>
      </c>
    </row>
    <row r="28" spans="1:1">
      <c r="A28" t="s">
        <v>175</v>
      </c>
    </row>
    <row r="29" spans="1:1">
      <c r="A29" t="s">
        <v>176</v>
      </c>
    </row>
    <row r="30" spans="1:1">
      <c r="A30" t="s">
        <v>177</v>
      </c>
    </row>
    <row r="31" spans="1:1">
      <c r="A31" t="s">
        <v>178</v>
      </c>
    </row>
    <row r="32" spans="1:1">
      <c r="A32" t="s">
        <v>179</v>
      </c>
    </row>
    <row r="33" spans="1:1">
      <c r="A33" t="s">
        <v>180</v>
      </c>
    </row>
    <row r="34" spans="1:1">
      <c r="A34" t="s">
        <v>181</v>
      </c>
    </row>
    <row r="35" spans="1:1">
      <c r="A35" t="s">
        <v>182</v>
      </c>
    </row>
    <row r="36" spans="1:1">
      <c r="A36" t="s">
        <v>183</v>
      </c>
    </row>
    <row r="37" spans="1:1">
      <c r="A37" t="s">
        <v>184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190</v>
      </c>
    </row>
    <row r="44" spans="1:1">
      <c r="A44" t="s">
        <v>191</v>
      </c>
    </row>
    <row r="45" spans="1:1">
      <c r="A45" t="s">
        <v>192</v>
      </c>
    </row>
    <row r="46" spans="1:1">
      <c r="A46" t="s">
        <v>193</v>
      </c>
    </row>
    <row r="47" spans="1:1">
      <c r="A47" t="s">
        <v>194</v>
      </c>
    </row>
    <row r="48" spans="1:1">
      <c r="A48" t="s">
        <v>195</v>
      </c>
    </row>
    <row r="49" spans="1:1">
      <c r="A49" t="s">
        <v>196</v>
      </c>
    </row>
    <row r="50" spans="1:1">
      <c r="A50" t="s">
        <v>197</v>
      </c>
    </row>
    <row r="51" spans="1:1">
      <c r="A51" t="s">
        <v>198</v>
      </c>
    </row>
    <row r="52" spans="1:1">
      <c r="A52" t="s">
        <v>199</v>
      </c>
    </row>
    <row r="53" spans="1:1">
      <c r="A53" t="s">
        <v>200</v>
      </c>
    </row>
    <row r="54" spans="1:1">
      <c r="A54" t="s">
        <v>201</v>
      </c>
    </row>
    <row r="55" spans="1:1">
      <c r="A55" t="s">
        <v>202</v>
      </c>
    </row>
    <row r="56" spans="1:1">
      <c r="A56" t="s">
        <v>203</v>
      </c>
    </row>
    <row r="57" spans="1:1">
      <c r="A57" t="s">
        <v>204</v>
      </c>
    </row>
    <row r="58" spans="1:1">
      <c r="A58" t="s">
        <v>205</v>
      </c>
    </row>
    <row r="59" spans="1:1">
      <c r="A59" t="s">
        <v>206</v>
      </c>
    </row>
    <row r="60" spans="1:1">
      <c r="A60" t="s">
        <v>207</v>
      </c>
    </row>
    <row r="61" spans="1:1">
      <c r="A61" t="s">
        <v>208</v>
      </c>
    </row>
    <row r="62" spans="1:1">
      <c r="A62" t="s">
        <v>209</v>
      </c>
    </row>
    <row r="63" spans="1:1">
      <c r="A63" t="s">
        <v>210</v>
      </c>
    </row>
    <row r="64" spans="1:1">
      <c r="A64" t="s">
        <v>211</v>
      </c>
    </row>
    <row r="65" spans="1:1">
      <c r="A65" t="s">
        <v>212</v>
      </c>
    </row>
    <row r="66" spans="1:1">
      <c r="A66" t="s">
        <v>213</v>
      </c>
    </row>
    <row r="67" spans="1:1">
      <c r="A67" t="s">
        <v>214</v>
      </c>
    </row>
    <row r="68" spans="1:1">
      <c r="A68" t="s">
        <v>215</v>
      </c>
    </row>
    <row r="69" spans="1:1">
      <c r="A69" t="s">
        <v>216</v>
      </c>
    </row>
    <row r="70" spans="1:1">
      <c r="A70" t="s">
        <v>217</v>
      </c>
    </row>
    <row r="71" spans="1:1">
      <c r="A71" t="s">
        <v>218</v>
      </c>
    </row>
    <row r="72" spans="1:1">
      <c r="A72" t="s">
        <v>219</v>
      </c>
    </row>
    <row r="73" spans="1:1">
      <c r="A73" t="s">
        <v>220</v>
      </c>
    </row>
    <row r="74" spans="1:1">
      <c r="A74" t="s">
        <v>221</v>
      </c>
    </row>
    <row r="75" spans="1:1">
      <c r="A75" t="s">
        <v>222</v>
      </c>
    </row>
    <row r="76" spans="1:1">
      <c r="A76" t="s">
        <v>223</v>
      </c>
    </row>
    <row r="77" spans="1:1">
      <c r="A77" t="s">
        <v>224</v>
      </c>
    </row>
    <row r="78" spans="1:1">
      <c r="A78" t="s">
        <v>225</v>
      </c>
    </row>
    <row r="79" spans="1:1">
      <c r="A79" t="s">
        <v>226</v>
      </c>
    </row>
    <row r="80" spans="1:1">
      <c r="A80" t="s">
        <v>227</v>
      </c>
    </row>
    <row r="81" spans="1:1">
      <c r="A81" t="s">
        <v>228</v>
      </c>
    </row>
    <row r="82" spans="1:1">
      <c r="A82" t="s">
        <v>229</v>
      </c>
    </row>
    <row r="83" spans="1:1">
      <c r="A83" t="s">
        <v>230</v>
      </c>
    </row>
    <row r="84" spans="1:1">
      <c r="A84" t="s">
        <v>231</v>
      </c>
    </row>
    <row r="85" spans="1:1">
      <c r="A85" t="s">
        <v>232</v>
      </c>
    </row>
    <row r="86" spans="1:1">
      <c r="A86" t="s">
        <v>233</v>
      </c>
    </row>
    <row r="87" spans="1:1">
      <c r="A87" t="s">
        <v>234</v>
      </c>
    </row>
    <row r="88" spans="1:1">
      <c r="A88" t="s">
        <v>235</v>
      </c>
    </row>
    <row r="89" spans="1:1">
      <c r="A89" t="s">
        <v>236</v>
      </c>
    </row>
    <row r="90" spans="1:1">
      <c r="A90" t="s">
        <v>237</v>
      </c>
    </row>
    <row r="91" spans="1:1">
      <c r="A91" t="s">
        <v>238</v>
      </c>
    </row>
    <row r="92" spans="1:1">
      <c r="A92" t="s">
        <v>239</v>
      </c>
    </row>
    <row r="93" spans="1:1">
      <c r="A93" t="s">
        <v>240</v>
      </c>
    </row>
    <row r="94" spans="1:1">
      <c r="A94" t="s">
        <v>241</v>
      </c>
    </row>
    <row r="95" spans="1:1">
      <c r="A95" t="s">
        <v>242</v>
      </c>
    </row>
    <row r="96" spans="1:1">
      <c r="A96" t="s">
        <v>243</v>
      </c>
    </row>
    <row r="97" spans="1:1">
      <c r="A97" t="s">
        <v>244</v>
      </c>
    </row>
    <row r="98" spans="1:1">
      <c r="A98" t="s">
        <v>245</v>
      </c>
    </row>
    <row r="99" spans="1:1">
      <c r="A99" t="s">
        <v>246</v>
      </c>
    </row>
    <row r="100" spans="1:1">
      <c r="A100" t="s">
        <v>247</v>
      </c>
    </row>
    <row r="101" spans="1:1">
      <c r="A101" t="s">
        <v>248</v>
      </c>
    </row>
    <row r="102" spans="1:1">
      <c r="A102" t="s">
        <v>249</v>
      </c>
    </row>
    <row r="103" spans="1:1">
      <c r="A103" t="s">
        <v>250</v>
      </c>
    </row>
    <row r="104" spans="1:1">
      <c r="A104" t="s">
        <v>251</v>
      </c>
    </row>
    <row r="105" spans="1:1">
      <c r="A105" t="s">
        <v>252</v>
      </c>
    </row>
    <row r="106" spans="1:1">
      <c r="A106" t="s">
        <v>253</v>
      </c>
    </row>
    <row r="107" spans="1:1">
      <c r="A107" t="s">
        <v>254</v>
      </c>
    </row>
    <row r="108" spans="1:1">
      <c r="A108" t="s">
        <v>255</v>
      </c>
    </row>
    <row r="109" spans="1:1">
      <c r="A109" t="s">
        <v>256</v>
      </c>
    </row>
    <row r="110" spans="1:1">
      <c r="A110" t="s">
        <v>257</v>
      </c>
    </row>
    <row r="111" spans="1:1">
      <c r="A111" t="s">
        <v>258</v>
      </c>
    </row>
    <row r="112" spans="1:1">
      <c r="A112" t="s">
        <v>259</v>
      </c>
    </row>
    <row r="113" spans="1:1">
      <c r="A113" t="s">
        <v>260</v>
      </c>
    </row>
    <row r="114" spans="1:1">
      <c r="A114" t="s">
        <v>261</v>
      </c>
    </row>
    <row r="115" spans="1:1">
      <c r="A115" t="s">
        <v>262</v>
      </c>
    </row>
    <row r="116" spans="1:1">
      <c r="A116" t="s">
        <v>263</v>
      </c>
    </row>
    <row r="117" spans="1:1">
      <c r="A117" t="s">
        <v>264</v>
      </c>
    </row>
    <row r="118" spans="1:1">
      <c r="A118" t="s">
        <v>265</v>
      </c>
    </row>
    <row r="119" spans="1:1">
      <c r="A119" t="s">
        <v>266</v>
      </c>
    </row>
    <row r="120" spans="1:1">
      <c r="A120" t="s">
        <v>267</v>
      </c>
    </row>
    <row r="121" spans="1:1">
      <c r="A121" t="s">
        <v>268</v>
      </c>
    </row>
    <row r="122" spans="1:1">
      <c r="A122" t="s">
        <v>269</v>
      </c>
    </row>
    <row r="123" spans="1:1">
      <c r="A123" t="s">
        <v>270</v>
      </c>
    </row>
    <row r="124" spans="1:1">
      <c r="A124" t="s">
        <v>271</v>
      </c>
    </row>
    <row r="125" spans="1:1">
      <c r="A125" t="s">
        <v>272</v>
      </c>
    </row>
    <row r="126" spans="1:1">
      <c r="A126" t="s">
        <v>273</v>
      </c>
    </row>
    <row r="127" spans="1:1">
      <c r="A127" t="s">
        <v>274</v>
      </c>
    </row>
    <row r="128" spans="1:1">
      <c r="A128" t="s">
        <v>275</v>
      </c>
    </row>
    <row r="129" spans="1:1">
      <c r="A129" t="s">
        <v>276</v>
      </c>
    </row>
    <row r="130" spans="1:1">
      <c r="A130" t="s">
        <v>277</v>
      </c>
    </row>
    <row r="131" spans="1:1">
      <c r="A131" t="s">
        <v>278</v>
      </c>
    </row>
    <row r="132" spans="1:1">
      <c r="A132" t="s">
        <v>279</v>
      </c>
    </row>
    <row r="133" spans="1:1">
      <c r="A133" t="s">
        <v>280</v>
      </c>
    </row>
    <row r="134" spans="1:1">
      <c r="A134" t="s">
        <v>281</v>
      </c>
    </row>
    <row r="135" spans="1:1">
      <c r="A135" t="s">
        <v>282</v>
      </c>
    </row>
    <row r="136" spans="1:1">
      <c r="A136" t="s">
        <v>283</v>
      </c>
    </row>
    <row r="137" spans="1:1">
      <c r="A137" t="s">
        <v>284</v>
      </c>
    </row>
    <row r="138" spans="1:1">
      <c r="A138" t="s">
        <v>285</v>
      </c>
    </row>
    <row r="139" spans="1:1">
      <c r="A139" t="s">
        <v>286</v>
      </c>
    </row>
    <row r="140" spans="1:1">
      <c r="A140" t="s">
        <v>287</v>
      </c>
    </row>
    <row r="141" spans="1:1">
      <c r="A141" t="s">
        <v>288</v>
      </c>
    </row>
    <row r="142" spans="1:1">
      <c r="A142" t="s">
        <v>289</v>
      </c>
    </row>
    <row r="143" spans="1:1">
      <c r="A143" t="s">
        <v>290</v>
      </c>
    </row>
    <row r="144" spans="1:1">
      <c r="A144" t="s">
        <v>291</v>
      </c>
    </row>
    <row r="145" spans="1:1">
      <c r="A145" t="s">
        <v>292</v>
      </c>
    </row>
    <row r="149" spans="1:1">
      <c r="A149" t="s">
        <v>293</v>
      </c>
    </row>
    <row r="150" spans="1:1">
      <c r="A150" t="s">
        <v>294</v>
      </c>
    </row>
    <row r="151" spans="1:1">
      <c r="A151" t="s">
        <v>295</v>
      </c>
    </row>
    <row r="152" spans="1:1">
      <c r="A152" t="s">
        <v>296</v>
      </c>
    </row>
    <row r="153" spans="1:1">
      <c r="A153" t="s">
        <v>297</v>
      </c>
    </row>
    <row r="154" spans="1:1">
      <c r="A154" t="s">
        <v>298</v>
      </c>
    </row>
    <row r="155" spans="1:1">
      <c r="A155" t="s">
        <v>299</v>
      </c>
    </row>
    <row r="156" spans="1:1">
      <c r="A156" t="s">
        <v>300</v>
      </c>
    </row>
    <row r="157" spans="1:1">
      <c r="A157" t="s">
        <v>301</v>
      </c>
    </row>
    <row r="158" spans="1:1">
      <c r="A158" t="s">
        <v>302</v>
      </c>
    </row>
    <row r="159" spans="1:1">
      <c r="A159" t="s">
        <v>303</v>
      </c>
    </row>
    <row r="160" spans="1:1">
      <c r="A160" t="s">
        <v>304</v>
      </c>
    </row>
    <row r="161" spans="1:1">
      <c r="A161" t="s">
        <v>305</v>
      </c>
    </row>
    <row r="162" spans="1:1">
      <c r="A162" t="s">
        <v>306</v>
      </c>
    </row>
    <row r="163" spans="1:1">
      <c r="A163" t="s">
        <v>307</v>
      </c>
    </row>
    <row r="164" spans="1:1">
      <c r="A164" t="s">
        <v>308</v>
      </c>
    </row>
    <row r="165" spans="1:1">
      <c r="A165" t="s">
        <v>309</v>
      </c>
    </row>
    <row r="166" spans="1:1">
      <c r="A166" t="s">
        <v>310</v>
      </c>
    </row>
    <row r="167" spans="1:1">
      <c r="A167" t="s">
        <v>311</v>
      </c>
    </row>
    <row r="168" spans="1:1">
      <c r="A168" t="s">
        <v>312</v>
      </c>
    </row>
    <row r="169" spans="1:1">
      <c r="A169" t="s">
        <v>313</v>
      </c>
    </row>
    <row r="170" spans="1:1">
      <c r="A170" t="s">
        <v>314</v>
      </c>
    </row>
    <row r="171" spans="1:1">
      <c r="A171" t="s">
        <v>315</v>
      </c>
    </row>
    <row r="172" spans="1:1">
      <c r="A172" t="s">
        <v>316</v>
      </c>
    </row>
    <row r="173" spans="1:1">
      <c r="A173" t="s">
        <v>317</v>
      </c>
    </row>
    <row r="174" spans="1:1">
      <c r="A174" t="s">
        <v>318</v>
      </c>
    </row>
    <row r="175" spans="1:1">
      <c r="A175" t="s">
        <v>319</v>
      </c>
    </row>
    <row r="176" spans="1:1">
      <c r="A176" t="s">
        <v>320</v>
      </c>
    </row>
    <row r="177" spans="1:1">
      <c r="A177" t="s">
        <v>321</v>
      </c>
    </row>
    <row r="178" spans="1:1">
      <c r="A178" t="s">
        <v>322</v>
      </c>
    </row>
    <row r="179" spans="1:1">
      <c r="A179" t="s">
        <v>323</v>
      </c>
    </row>
    <row r="180" spans="1:1">
      <c r="A180" t="s">
        <v>324</v>
      </c>
    </row>
    <row r="181" spans="1:1">
      <c r="A181" t="s">
        <v>325</v>
      </c>
    </row>
    <row r="182" spans="1:1">
      <c r="A182" t="s">
        <v>326</v>
      </c>
    </row>
    <row r="183" spans="1:1">
      <c r="A183" t="s">
        <v>327</v>
      </c>
    </row>
    <row r="184" spans="1:1">
      <c r="A184" t="s">
        <v>328</v>
      </c>
    </row>
    <row r="185" spans="1:1">
      <c r="A185" t="s">
        <v>329</v>
      </c>
    </row>
    <row r="186" spans="1:1">
      <c r="A186" t="s">
        <v>330</v>
      </c>
    </row>
    <row r="187" spans="1:1">
      <c r="A187" t="s">
        <v>331</v>
      </c>
    </row>
    <row r="188" spans="1:1">
      <c r="A188" t="s">
        <v>332</v>
      </c>
    </row>
    <row r="189" spans="1:1">
      <c r="A189" t="s">
        <v>333</v>
      </c>
    </row>
    <row r="190" spans="1:1">
      <c r="A190" t="s">
        <v>334</v>
      </c>
    </row>
    <row r="191" spans="1:1">
      <c r="A191" t="s">
        <v>335</v>
      </c>
    </row>
    <row r="192" spans="1:1">
      <c r="A192" t="s">
        <v>336</v>
      </c>
    </row>
    <row r="193" spans="1:1">
      <c r="A193" t="s">
        <v>337</v>
      </c>
    </row>
    <row r="194" spans="1:1">
      <c r="A194" t="s">
        <v>338</v>
      </c>
    </row>
    <row r="195" spans="1:1">
      <c r="A195" t="s">
        <v>339</v>
      </c>
    </row>
    <row r="196" spans="1:1">
      <c r="A196" t="s">
        <v>340</v>
      </c>
    </row>
    <row r="197" spans="1:1">
      <c r="A197" t="s">
        <v>341</v>
      </c>
    </row>
    <row r="198" spans="1:1">
      <c r="A198" t="s">
        <v>342</v>
      </c>
    </row>
    <row r="199" spans="1:1">
      <c r="A199" t="s">
        <v>343</v>
      </c>
    </row>
    <row r="200" spans="1:1">
      <c r="A200" t="s">
        <v>344</v>
      </c>
    </row>
    <row r="201" spans="1:1">
      <c r="A201" t="s">
        <v>345</v>
      </c>
    </row>
    <row r="202" spans="1:1">
      <c r="A202" t="s">
        <v>346</v>
      </c>
    </row>
    <row r="203" spans="1:1">
      <c r="A203" t="s">
        <v>347</v>
      </c>
    </row>
    <row r="204" spans="1:1">
      <c r="A204" t="s">
        <v>348</v>
      </c>
    </row>
    <row r="205" spans="1:1">
      <c r="A205" t="s">
        <v>349</v>
      </c>
    </row>
    <row r="206" spans="1:1">
      <c r="A206" t="s">
        <v>350</v>
      </c>
    </row>
    <row r="207" spans="1:1">
      <c r="A207" t="s">
        <v>351</v>
      </c>
    </row>
    <row r="208" spans="1:1">
      <c r="A208" t="s">
        <v>352</v>
      </c>
    </row>
    <row r="209" spans="1:1">
      <c r="A209" t="s">
        <v>353</v>
      </c>
    </row>
    <row r="210" spans="1:1">
      <c r="A210" t="s">
        <v>354</v>
      </c>
    </row>
    <row r="211" spans="1:1">
      <c r="A211" t="s">
        <v>355</v>
      </c>
    </row>
    <row r="212" spans="1:1">
      <c r="A212" t="s">
        <v>356</v>
      </c>
    </row>
    <row r="213" spans="1:1">
      <c r="A213" t="s">
        <v>357</v>
      </c>
    </row>
    <row r="214" spans="1:1">
      <c r="A214" t="s">
        <v>358</v>
      </c>
    </row>
    <row r="215" spans="1:1">
      <c r="A215" t="s">
        <v>359</v>
      </c>
    </row>
    <row r="216" spans="1:1">
      <c r="A216" t="s">
        <v>360</v>
      </c>
    </row>
    <row r="217" spans="1:1">
      <c r="A217" t="s">
        <v>361</v>
      </c>
    </row>
    <row r="218" spans="1:1">
      <c r="A218" t="s">
        <v>362</v>
      </c>
    </row>
    <row r="219" spans="1:1">
      <c r="A219" t="s">
        <v>363</v>
      </c>
    </row>
    <row r="220" spans="1:1">
      <c r="A220" t="s">
        <v>364</v>
      </c>
    </row>
    <row r="221" spans="1:1">
      <c r="A221" t="s">
        <v>365</v>
      </c>
    </row>
    <row r="222" spans="1:1">
      <c r="A222" t="s">
        <v>366</v>
      </c>
    </row>
    <row r="223" spans="1:1">
      <c r="A223" t="s">
        <v>367</v>
      </c>
    </row>
    <row r="224" spans="1:1">
      <c r="A224" t="s">
        <v>368</v>
      </c>
    </row>
    <row r="225" spans="1:1">
      <c r="A225" t="s">
        <v>369</v>
      </c>
    </row>
    <row r="226" spans="1:1">
      <c r="A226" t="s">
        <v>370</v>
      </c>
    </row>
    <row r="227" spans="1:1">
      <c r="A227" t="s">
        <v>371</v>
      </c>
    </row>
    <row r="228" spans="1:1">
      <c r="A228" t="s">
        <v>372</v>
      </c>
    </row>
    <row r="229" spans="1:1">
      <c r="A229" t="s">
        <v>373</v>
      </c>
    </row>
    <row r="230" spans="1:1">
      <c r="A230" t="s">
        <v>374</v>
      </c>
    </row>
    <row r="231" spans="1:1">
      <c r="A231" t="s">
        <v>375</v>
      </c>
    </row>
    <row r="232" spans="1:1">
      <c r="A232" t="s">
        <v>376</v>
      </c>
    </row>
    <row r="233" spans="1:1">
      <c r="A233" t="s">
        <v>377</v>
      </c>
    </row>
    <row r="234" spans="1:1">
      <c r="A234" t="s">
        <v>378</v>
      </c>
    </row>
    <row r="235" spans="1:1">
      <c r="A235" t="s">
        <v>379</v>
      </c>
    </row>
    <row r="236" spans="1:1">
      <c r="A236" t="s">
        <v>380</v>
      </c>
    </row>
    <row r="237" spans="1:1">
      <c r="A237" t="s">
        <v>381</v>
      </c>
    </row>
    <row r="238" spans="1:1">
      <c r="A238" t="s">
        <v>382</v>
      </c>
    </row>
    <row r="239" spans="1:1">
      <c r="A239" t="s">
        <v>383</v>
      </c>
    </row>
    <row r="240" spans="1:1">
      <c r="A240" t="s">
        <v>384</v>
      </c>
    </row>
    <row r="241" spans="1:1">
      <c r="A241" t="s">
        <v>385</v>
      </c>
    </row>
    <row r="242" spans="1:1">
      <c r="A242" t="s">
        <v>386</v>
      </c>
    </row>
    <row r="243" spans="1:1">
      <c r="A243" t="s">
        <v>387</v>
      </c>
    </row>
    <row r="244" spans="1:1">
      <c r="A244" t="s">
        <v>388</v>
      </c>
    </row>
    <row r="245" spans="1:1">
      <c r="A245" t="s">
        <v>389</v>
      </c>
    </row>
    <row r="246" spans="1:1">
      <c r="A246" t="s">
        <v>390</v>
      </c>
    </row>
    <row r="247" spans="1:1">
      <c r="A247" t="s">
        <v>391</v>
      </c>
    </row>
    <row r="248" spans="1:1">
      <c r="A248" t="s">
        <v>392</v>
      </c>
    </row>
    <row r="249" spans="1:1">
      <c r="A249" t="s">
        <v>393</v>
      </c>
    </row>
    <row r="250" spans="1:1">
      <c r="A250" t="s">
        <v>394</v>
      </c>
    </row>
    <row r="251" spans="1:1">
      <c r="A251" t="s">
        <v>395</v>
      </c>
    </row>
    <row r="252" spans="1:1">
      <c r="A252" t="s">
        <v>396</v>
      </c>
    </row>
    <row r="253" spans="1:1">
      <c r="A253" t="s">
        <v>397</v>
      </c>
    </row>
    <row r="254" spans="1:1">
      <c r="A254" t="s">
        <v>398</v>
      </c>
    </row>
    <row r="255" spans="1:1">
      <c r="A255" t="s">
        <v>399</v>
      </c>
    </row>
    <row r="256" spans="1:1">
      <c r="A256" t="s">
        <v>400</v>
      </c>
    </row>
    <row r="257" spans="1:1">
      <c r="A257" t="s">
        <v>401</v>
      </c>
    </row>
    <row r="258" spans="1:1">
      <c r="A258" t="s">
        <v>402</v>
      </c>
    </row>
    <row r="259" spans="1:1">
      <c r="A259" t="s">
        <v>403</v>
      </c>
    </row>
    <row r="260" spans="1:1">
      <c r="A260" t="s">
        <v>404</v>
      </c>
    </row>
    <row r="261" spans="1:1">
      <c r="A261" t="s">
        <v>405</v>
      </c>
    </row>
    <row r="262" spans="1:1">
      <c r="A262" t="s">
        <v>406</v>
      </c>
    </row>
    <row r="263" spans="1:1">
      <c r="A263" t="s">
        <v>407</v>
      </c>
    </row>
    <row r="264" spans="1:1">
      <c r="A264" t="s">
        <v>408</v>
      </c>
    </row>
    <row r="265" spans="1:1">
      <c r="A265" t="s">
        <v>409</v>
      </c>
    </row>
    <row r="266" spans="1:1">
      <c r="A266" t="s">
        <v>410</v>
      </c>
    </row>
    <row r="267" spans="1:1">
      <c r="A267" t="s">
        <v>411</v>
      </c>
    </row>
    <row r="268" spans="1:1">
      <c r="A268" t="s">
        <v>412</v>
      </c>
    </row>
    <row r="269" spans="1:1">
      <c r="A269" t="s">
        <v>413</v>
      </c>
    </row>
    <row r="270" spans="1:1">
      <c r="A270" t="s">
        <v>414</v>
      </c>
    </row>
    <row r="271" spans="1:1">
      <c r="A271" t="s">
        <v>415</v>
      </c>
    </row>
    <row r="272" spans="1:1">
      <c r="A272" t="s">
        <v>416</v>
      </c>
    </row>
    <row r="273" spans="1:1">
      <c r="A273" t="s">
        <v>417</v>
      </c>
    </row>
    <row r="274" spans="1:1">
      <c r="A274" t="s">
        <v>418</v>
      </c>
    </row>
    <row r="275" spans="1:1">
      <c r="A275" t="s">
        <v>419</v>
      </c>
    </row>
    <row r="276" spans="1:1">
      <c r="A276" t="s">
        <v>420</v>
      </c>
    </row>
    <row r="277" spans="1:1">
      <c r="A277" t="s">
        <v>421</v>
      </c>
    </row>
    <row r="278" spans="1:1">
      <c r="A278" t="s">
        <v>422</v>
      </c>
    </row>
    <row r="279" spans="1:1">
      <c r="A279" t="s">
        <v>423</v>
      </c>
    </row>
    <row r="280" spans="1:1">
      <c r="A280" t="s">
        <v>424</v>
      </c>
    </row>
    <row r="281" spans="1:1">
      <c r="A281" t="s">
        <v>425</v>
      </c>
    </row>
    <row r="282" spans="1:1">
      <c r="A282" t="s">
        <v>426</v>
      </c>
    </row>
    <row r="283" spans="1:1">
      <c r="A283" t="s">
        <v>427</v>
      </c>
    </row>
    <row r="284" spans="1:1">
      <c r="A284" t="s">
        <v>428</v>
      </c>
    </row>
    <row r="285" spans="1:1">
      <c r="A285" t="s">
        <v>429</v>
      </c>
    </row>
    <row r="286" spans="1:1">
      <c r="A286" t="s">
        <v>430</v>
      </c>
    </row>
    <row r="287" spans="1:1">
      <c r="A287" t="s">
        <v>431</v>
      </c>
    </row>
    <row r="288" spans="1:1">
      <c r="A288" t="s">
        <v>432</v>
      </c>
    </row>
    <row r="289" spans="1:1">
      <c r="A289" t="s">
        <v>433</v>
      </c>
    </row>
    <row r="290" spans="1:1">
      <c r="A290" t="s">
        <v>434</v>
      </c>
    </row>
    <row r="292" spans="1:1">
      <c r="A292" t="s">
        <v>435</v>
      </c>
    </row>
    <row r="296" spans="1:1">
      <c r="A296" t="s">
        <v>436</v>
      </c>
    </row>
    <row r="297" spans="1:1">
      <c r="A297" t="s">
        <v>437</v>
      </c>
    </row>
    <row r="298" spans="1:1">
      <c r="A298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final</vt:lpstr>
      <vt:lpstr>temp</vt:lpstr>
      <vt:lpstr>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Ofir</dc:creator>
  <cp:lastModifiedBy>Ofir</cp:lastModifiedBy>
  <dcterms:created xsi:type="dcterms:W3CDTF">2017-12-20T17:29:46Z</dcterms:created>
  <dcterms:modified xsi:type="dcterms:W3CDTF">2017-12-20T18:31:56Z</dcterms:modified>
</cp:coreProperties>
</file>