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ohmi\Projects\Research Projects\Color_Sensor\Programs\dev_0.1.1\data\metrics\"/>
    </mc:Choice>
  </mc:AlternateContent>
  <xr:revisionPtr revIDLastSave="0" documentId="13_ncr:1_{450A02A5-E99E-4AFB-9475-88E01C9A1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4" r:id="rId1"/>
    <sheet name="rgb" sheetId="3" r:id="rId2"/>
    <sheet name="cmyk" sheetId="1" r:id="rId3"/>
    <sheet name="hsl" sheetId="2" r:id="rId4"/>
    <sheet name="hsv" sheetId="5" r:id="rId5"/>
    <sheet name="la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 a="1"/>
  <c r="C32" i="4" s="1"/>
  <c r="C25" i="4" a="1"/>
  <c r="C25" i="4" s="1"/>
  <c r="C18" i="4" a="1"/>
  <c r="C18" i="4" s="1"/>
  <c r="C11" i="4" a="1"/>
  <c r="C11" i="4" s="1"/>
  <c r="C4" i="4" a="1"/>
  <c r="C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<sst xmlns="http://schemas.openxmlformats.org/spreadsheetml/2006/main" count="95" uniqueCount="18">
  <si>
    <t>Model</t>
  </si>
  <si>
    <t>MAE</t>
  </si>
  <si>
    <t>MSE</t>
  </si>
  <si>
    <t>RMSE</t>
  </si>
  <si>
    <t>R^2</t>
  </si>
  <si>
    <t>random_forest</t>
  </si>
  <si>
    <t>gradient_boosting</t>
  </si>
  <si>
    <t>svm</t>
  </si>
  <si>
    <t>neural_network</t>
  </si>
  <si>
    <t>Random Forest</t>
    <phoneticPr fontId="1" type="noConversion"/>
  </si>
  <si>
    <t>Gradient Boosting</t>
    <phoneticPr fontId="1" type="noConversion"/>
  </si>
  <si>
    <t>SVM</t>
    <phoneticPr fontId="1" type="noConversion"/>
  </si>
  <si>
    <t>Neural Network</t>
    <phoneticPr fontId="1" type="noConversion"/>
  </si>
  <si>
    <t>RGB</t>
    <phoneticPr fontId="1" type="noConversion"/>
  </si>
  <si>
    <t>CMYK</t>
    <phoneticPr fontId="1" type="noConversion"/>
  </si>
  <si>
    <t>HSL</t>
    <phoneticPr fontId="1" type="noConversion"/>
  </si>
  <si>
    <t>HSV</t>
    <phoneticPr fontId="1" type="noConversion"/>
  </si>
  <si>
    <t>CIELAB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</si>
</sst>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879300070277254E-2"/>
          <c:y val="3.8194444444444448E-2"/>
          <c:w val="0.86971785325571793"/>
          <c:h val="0.807627405949256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Total!$B$2</c:f>
              <c:strCache>
                <c:ptCount val="1"/>
                <c:pt idx="0">
                  <c:v>RGB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Total!$C$4:$C$7</c:f>
              <c:numCache>
                <c:formatCode>General</c:formatCode>
                <c:ptCount val="4"/>
                <c:pt idx="0">
                  <c:v>8.4975454545454507</c:v>
                </c:pt>
                <c:pt idx="1">
                  <c:v>7.6012148803725399</c:v>
                </c:pt>
                <c:pt idx="2">
                  <c:v>9.7655589100182993</c:v>
                </c:pt>
                <c:pt idx="3">
                  <c:v>6.1159972322671301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5-422C-9730-D21B7628EB27}"/>
            </c:ext>
          </c:extLst>
        </c:ser>
        <c:ser>
          <c:idx val="1"/>
          <c:order val="1"/>
          <c:tx>
            <c:strRef>
              <c:f>Total!$B$9</c:f>
              <c:strCache>
                <c:ptCount val="1"/>
                <c:pt idx="0">
                  <c:v>CMYK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Total!$C$11:$C$14</c:f>
              <c:numCache>
                <c:formatCode>General</c:formatCode>
                <c:ptCount val="4"/>
                <c:pt idx="0">
                  <c:v>7.3875909090908998</c:v>
                </c:pt>
                <c:pt idx="1">
                  <c:v>6.8826448768936404</c:v>
                </c:pt>
                <c:pt idx="2">
                  <c:v>7.6292615480808497</c:v>
                </c:pt>
                <c:pt idx="3">
                  <c:v>9.7016395010411998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5-422C-9730-D21B7628EB27}"/>
            </c:ext>
          </c:extLst>
        </c:ser>
        <c:ser>
          <c:idx val="2"/>
          <c:order val="2"/>
          <c:tx>
            <c:strRef>
              <c:f>Total!$B$16</c:f>
              <c:strCache>
                <c:ptCount val="1"/>
                <c:pt idx="0">
                  <c:v>HSL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Total!$C$18:$C$21</c:f>
              <c:numCache>
                <c:formatCode>General</c:formatCode>
                <c:ptCount val="4"/>
                <c:pt idx="0">
                  <c:v>4.92797724598634</c:v>
                </c:pt>
                <c:pt idx="1">
                  <c:v>5.0365078695415697</c:v>
                </c:pt>
                <c:pt idx="2">
                  <c:v>8.2134761333794</c:v>
                </c:pt>
                <c:pt idx="3">
                  <c:v>12.7494748478237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C5-422C-9730-D21B7628EB27}"/>
            </c:ext>
          </c:extLst>
        </c:ser>
        <c:ser>
          <c:idx val="3"/>
          <c:order val="3"/>
          <c:tx>
            <c:strRef>
              <c:f>Total!$B$23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Total!$C$18:$C$21</c:f>
              <c:numCache>
                <c:formatCode>General</c:formatCode>
                <c:ptCount val="4"/>
                <c:pt idx="0">
                  <c:v>4.92797724598634</c:v>
                </c:pt>
                <c:pt idx="1">
                  <c:v>5.0365078695415697</c:v>
                </c:pt>
                <c:pt idx="2">
                  <c:v>8.2134761333794</c:v>
                </c:pt>
                <c:pt idx="3">
                  <c:v>12.7494748478237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6-47FA-9377-FCF8A223C092}"/>
            </c:ext>
          </c:extLst>
        </c:ser>
        <c:ser>
          <c:idx val="4"/>
          <c:order val="4"/>
          <c:tx>
            <c:strRef>
              <c:f>Total!$B$30</c:f>
              <c:strCache>
                <c:ptCount val="1"/>
                <c:pt idx="0">
                  <c:v>CIELAB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Total!$C$32:$C$35</c:f>
              <c:numCache>
                <c:formatCode>General</c:formatCode>
                <c:ptCount val="4"/>
                <c:pt idx="0">
                  <c:v>6.910727273</c:v>
                </c:pt>
                <c:pt idx="1">
                  <c:v>6.9962074889999997</c:v>
                </c:pt>
                <c:pt idx="2">
                  <c:v>9.2780528110000002</c:v>
                </c:pt>
                <c:pt idx="3">
                  <c:v>5.9904127520000001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6-47FA-9377-FCF8A223C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923552"/>
        <c:axId val="1905710400"/>
      </c:barChart>
      <c:catAx>
        <c:axId val="190692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710400"/>
        <c:crosses val="autoZero"/>
        <c:auto val="1"/>
        <c:lblAlgn val="ctr"/>
        <c:lblOffset val="100"/>
        <c:noMultiLvlLbl val="0"/>
      </c:catAx>
      <c:valAx>
        <c:axId val="1905710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Mean Absolute Error</a:t>
                </a:r>
                <a:r>
                  <a:rPr lang="en-CA" altLang="ko-KR" baseline="0"/>
                  <a:t> (</a:t>
                </a:r>
                <a:r>
                  <a:rPr lang="el-GR" altLang="ko-KR" baseline="0">
                    <a:latin typeface="+mn-lt"/>
                    <a:cs typeface="GreekC" panose="00000400000000000000" pitchFamily="2" charset="0"/>
                  </a:rPr>
                  <a:t>μ</a:t>
                </a:r>
                <a:r>
                  <a:rPr lang="en-US" altLang="ko-KR" baseline="0">
                    <a:latin typeface="+mn-lt"/>
                    <a:cs typeface="GreekC" panose="00000400000000000000" pitchFamily="2" charset="0"/>
                  </a:rPr>
                  <a:t>L)</a:t>
                </a:r>
                <a:endParaRPr lang="en-CA" altLang="ko-KR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69235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55142098147585"/>
          <c:y val="6.488653762029746E-2"/>
          <c:w val="0.38445656047217813"/>
          <c:h val="4.2970800524934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879300070277254E-2"/>
          <c:y val="3.8194444444444448E-2"/>
          <c:w val="0.86971785325571793"/>
          <c:h val="0.807627405949256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Total!$B$2</c:f>
              <c:strCache>
                <c:ptCount val="1"/>
                <c:pt idx="0">
                  <c:v>RGB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Total!$D$4:$D$7</c:f>
              <c:numCache>
                <c:formatCode>General</c:formatCode>
                <c:ptCount val="4"/>
                <c:pt idx="0">
                  <c:v>135.78237927272701</c:v>
                </c:pt>
                <c:pt idx="1">
                  <c:v>129.000630915595</c:v>
                </c:pt>
                <c:pt idx="2">
                  <c:v>167.74522813342</c:v>
                </c:pt>
                <c:pt idx="3">
                  <c:v>91.449564921555293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7-4AB6-9395-D6B98E802A66}"/>
            </c:ext>
          </c:extLst>
        </c:ser>
        <c:ser>
          <c:idx val="1"/>
          <c:order val="1"/>
          <c:tx>
            <c:strRef>
              <c:f>Total!$B$9</c:f>
              <c:strCache>
                <c:ptCount val="1"/>
                <c:pt idx="0">
                  <c:v>CMYK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Total!$D$11:$D$14</c:f>
              <c:numCache>
                <c:formatCode>General</c:formatCode>
                <c:ptCount val="4"/>
                <c:pt idx="0">
                  <c:v>107.661543363636</c:v>
                </c:pt>
                <c:pt idx="1">
                  <c:v>91.034650626757497</c:v>
                </c:pt>
                <c:pt idx="2">
                  <c:v>100.655410867645</c:v>
                </c:pt>
                <c:pt idx="3">
                  <c:v>218.08865539569101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7-4AB6-9395-D6B98E802A66}"/>
            </c:ext>
          </c:extLst>
        </c:ser>
        <c:ser>
          <c:idx val="2"/>
          <c:order val="2"/>
          <c:tx>
            <c:strRef>
              <c:f>Total!$B$16</c:f>
              <c:strCache>
                <c:ptCount val="1"/>
                <c:pt idx="0">
                  <c:v>HSL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Total!$D$18:$D$21</c:f>
              <c:numCache>
                <c:formatCode>General</c:formatCode>
                <c:ptCount val="4"/>
                <c:pt idx="0">
                  <c:v>55.572936710341303</c:v>
                </c:pt>
                <c:pt idx="1">
                  <c:v>53.599359281091601</c:v>
                </c:pt>
                <c:pt idx="2">
                  <c:v>122.48462648156701</c:v>
                </c:pt>
                <c:pt idx="3">
                  <c:v>231.10262853524199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7-4AB6-9395-D6B98E802A66}"/>
            </c:ext>
          </c:extLst>
        </c:ser>
        <c:ser>
          <c:idx val="3"/>
          <c:order val="3"/>
          <c:tx>
            <c:strRef>
              <c:f>Total!$B$23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Total!$D$25:$D$28</c:f>
              <c:numCache>
                <c:formatCode>General</c:formatCode>
                <c:ptCount val="4"/>
                <c:pt idx="0">
                  <c:v>52.595189253569799</c:v>
                </c:pt>
                <c:pt idx="1">
                  <c:v>52.406266959173102</c:v>
                </c:pt>
                <c:pt idx="2">
                  <c:v>125.628589703648</c:v>
                </c:pt>
                <c:pt idx="3">
                  <c:v>92.459048378241505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1-4E3C-ABB8-CA65EEE07A42}"/>
            </c:ext>
          </c:extLst>
        </c:ser>
        <c:ser>
          <c:idx val="4"/>
          <c:order val="4"/>
          <c:tx>
            <c:strRef>
              <c:f>Total!$B$30</c:f>
              <c:strCache>
                <c:ptCount val="1"/>
                <c:pt idx="0">
                  <c:v>CIELAB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Total!$D$32:$D$35</c:f>
              <c:numCache>
                <c:formatCode>General</c:formatCode>
                <c:ptCount val="4"/>
                <c:pt idx="0">
                  <c:v>100.67889750000001</c:v>
                </c:pt>
                <c:pt idx="1">
                  <c:v>101.1341305</c:v>
                </c:pt>
                <c:pt idx="2">
                  <c:v>150.7152074</c:v>
                </c:pt>
                <c:pt idx="3">
                  <c:v>89.630400440000003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1-4E3C-ABB8-CA65EEE07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923552"/>
        <c:axId val="1905710400"/>
      </c:barChart>
      <c:catAx>
        <c:axId val="190692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710400"/>
        <c:crosses val="autoZero"/>
        <c:auto val="1"/>
        <c:lblAlgn val="ctr"/>
        <c:lblOffset val="100"/>
        <c:noMultiLvlLbl val="0"/>
      </c:catAx>
      <c:valAx>
        <c:axId val="1905710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Mean Squared Error</a:t>
                </a:r>
                <a:endParaRPr lang="en-CA" altLang="ko-KR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69235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55142098147585"/>
          <c:y val="6.488653762029746E-2"/>
          <c:w val="0.38655464544924545"/>
          <c:h val="6.0331911636045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879300070277254E-2"/>
          <c:y val="3.8194444444444448E-2"/>
          <c:w val="0.86971785325571793"/>
          <c:h val="0.807627405949256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Total!$B$2</c:f>
              <c:strCache>
                <c:ptCount val="1"/>
                <c:pt idx="0">
                  <c:v>RGB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Total!$E$4:$E$7</c:f>
              <c:numCache>
                <c:formatCode>General</c:formatCode>
                <c:ptCount val="4"/>
                <c:pt idx="0">
                  <c:v>11.6525696424748</c:v>
                </c:pt>
                <c:pt idx="1">
                  <c:v>11.3578444660769</c:v>
                </c:pt>
                <c:pt idx="2">
                  <c:v>12.951649629812399</c:v>
                </c:pt>
                <c:pt idx="3">
                  <c:v>9.5629265876903595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8-4372-B9D4-C1AA0AFAF5C2}"/>
            </c:ext>
          </c:extLst>
        </c:ser>
        <c:ser>
          <c:idx val="1"/>
          <c:order val="1"/>
          <c:tx>
            <c:strRef>
              <c:f>Total!$B$9</c:f>
              <c:strCache>
                <c:ptCount val="1"/>
                <c:pt idx="0">
                  <c:v>CMYK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Total!$E$11:$E$14</c:f>
              <c:numCache>
                <c:formatCode>General</c:formatCode>
                <c:ptCount val="4"/>
                <c:pt idx="0">
                  <c:v>10.376008064936901</c:v>
                </c:pt>
                <c:pt idx="1">
                  <c:v>9.5412080276429094</c:v>
                </c:pt>
                <c:pt idx="2">
                  <c:v>10.032717023201799</c:v>
                </c:pt>
                <c:pt idx="3">
                  <c:v>14.767825005588699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58-4372-B9D4-C1AA0AFAF5C2}"/>
            </c:ext>
          </c:extLst>
        </c:ser>
        <c:ser>
          <c:idx val="2"/>
          <c:order val="2"/>
          <c:tx>
            <c:strRef>
              <c:f>Total!$B$16</c:f>
              <c:strCache>
                <c:ptCount val="1"/>
                <c:pt idx="0">
                  <c:v>HSL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Total!$E$18:$E$21</c:f>
              <c:numCache>
                <c:formatCode>General</c:formatCode>
                <c:ptCount val="4"/>
                <c:pt idx="0">
                  <c:v>7.4547257971263603</c:v>
                </c:pt>
                <c:pt idx="1">
                  <c:v>7.3211583291915998</c:v>
                </c:pt>
                <c:pt idx="2">
                  <c:v>11.067277284028201</c:v>
                </c:pt>
                <c:pt idx="3">
                  <c:v>15.202060009592101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58-4372-B9D4-C1AA0AFAF5C2}"/>
            </c:ext>
          </c:extLst>
        </c:ser>
        <c:ser>
          <c:idx val="3"/>
          <c:order val="3"/>
          <c:tx>
            <c:strRef>
              <c:f>Total!$B$23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Total!$E$25:$E$28</c:f>
              <c:numCache>
                <c:formatCode>General</c:formatCode>
                <c:ptCount val="4"/>
                <c:pt idx="0">
                  <c:v>7.2522540808751197</c:v>
                </c:pt>
                <c:pt idx="1">
                  <c:v>7.2392172891254596</c:v>
                </c:pt>
                <c:pt idx="2">
                  <c:v>11.2084160211712</c:v>
                </c:pt>
                <c:pt idx="3">
                  <c:v>9.6155628217094709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5-4D64-B829-3DE4303C868B}"/>
            </c:ext>
          </c:extLst>
        </c:ser>
        <c:ser>
          <c:idx val="4"/>
          <c:order val="4"/>
          <c:tx>
            <c:strRef>
              <c:f>Total!$B$30</c:f>
              <c:strCache>
                <c:ptCount val="1"/>
                <c:pt idx="0">
                  <c:v>CIELAB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Total!$E$32:$E$35</c:f>
              <c:numCache>
                <c:formatCode>General</c:formatCode>
                <c:ptCount val="4"/>
                <c:pt idx="0">
                  <c:v>10.03388745</c:v>
                </c:pt>
                <c:pt idx="1">
                  <c:v>10.05654665</c:v>
                </c:pt>
                <c:pt idx="2">
                  <c:v>12.27661221</c:v>
                </c:pt>
                <c:pt idx="3">
                  <c:v>9.4673333329999991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75-4D64-B829-3DE4303C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923552"/>
        <c:axId val="1905710400"/>
      </c:barChart>
      <c:catAx>
        <c:axId val="190692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710400"/>
        <c:crosses val="autoZero"/>
        <c:auto val="1"/>
        <c:lblAlgn val="ctr"/>
        <c:lblOffset val="100"/>
        <c:noMultiLvlLbl val="0"/>
      </c:catAx>
      <c:valAx>
        <c:axId val="1905710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Root Mean Squared Error</a:t>
                </a:r>
                <a:endParaRPr lang="en-CA" altLang="ko-KR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69235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55142098147585"/>
          <c:y val="6.488653762029746E-2"/>
          <c:w val="0.38445656047217813"/>
          <c:h val="4.6443022747156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879300070277254E-2"/>
          <c:y val="3.8194444444444448E-2"/>
          <c:w val="0.86971785325571793"/>
          <c:h val="0.807627405949256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Total!$B$2</c:f>
              <c:strCache>
                <c:ptCount val="1"/>
                <c:pt idx="0">
                  <c:v>RGB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Total!$F$4:$F$7</c:f>
              <c:numCache>
                <c:formatCode>General</c:formatCode>
                <c:ptCount val="4"/>
                <c:pt idx="0">
                  <c:v>0.89052361891054399</c:v>
                </c:pt>
                <c:pt idx="1">
                  <c:v>0.89599149531376199</c:v>
                </c:pt>
                <c:pt idx="2">
                  <c:v>0.86475313940267196</c:v>
                </c:pt>
                <c:pt idx="3">
                  <c:v>0.92626755052135101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8-422B-B794-81427C0AF211}"/>
            </c:ext>
          </c:extLst>
        </c:ser>
        <c:ser>
          <c:idx val="1"/>
          <c:order val="1"/>
          <c:tx>
            <c:strRef>
              <c:f>Total!$B$9</c:f>
              <c:strCache>
                <c:ptCount val="1"/>
                <c:pt idx="0">
                  <c:v>CMYK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Total!$F$11:$F$14</c:f>
              <c:numCache>
                <c:formatCode>General</c:formatCode>
                <c:ptCount val="4"/>
                <c:pt idx="0">
                  <c:v>0.91319642347492902</c:v>
                </c:pt>
                <c:pt idx="1">
                  <c:v>0.92660208078735495</c:v>
                </c:pt>
                <c:pt idx="2">
                  <c:v>0.91884521262711905</c:v>
                </c:pt>
                <c:pt idx="3">
                  <c:v>0.82416306977925202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8-422B-B794-81427C0AF211}"/>
            </c:ext>
          </c:extLst>
        </c:ser>
        <c:ser>
          <c:idx val="2"/>
          <c:order val="2"/>
          <c:tx>
            <c:strRef>
              <c:f>Total!$B$16</c:f>
              <c:strCache>
                <c:ptCount val="1"/>
                <c:pt idx="0">
                  <c:v>HSL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Total!$B$4:$B$7</c:f>
              <c:strCache>
                <c:ptCount val="4"/>
                <c:pt idx="0">
                  <c:v>Random Forest</c:v>
                </c:pt>
                <c:pt idx="1">
                  <c:v>Gradient Boosting</c:v>
                </c:pt>
                <c:pt idx="2">
                  <c:v>SVM</c:v>
                </c:pt>
                <c:pt idx="3">
                  <c:v>Neural Network</c:v>
                </c:pt>
              </c:strCache>
            </c:strRef>
          </c:cat>
          <c:val>
            <c:numRef>
              <c:f>Total!$F$18:$F$21</c:f>
              <c:numCache>
                <c:formatCode>General</c:formatCode>
                <c:ptCount val="4"/>
                <c:pt idx="0">
                  <c:v>0.95519356760318896</c:v>
                </c:pt>
                <c:pt idx="1">
                  <c:v>0.95678479111769299</c:v>
                </c:pt>
                <c:pt idx="2">
                  <c:v>0.90124511208216096</c:v>
                </c:pt>
                <c:pt idx="3">
                  <c:v>0.81367037779267504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8-422B-B794-81427C0AF211}"/>
            </c:ext>
          </c:extLst>
        </c:ser>
        <c:ser>
          <c:idx val="3"/>
          <c:order val="3"/>
          <c:tx>
            <c:strRef>
              <c:f>Total!$B$23</c:f>
              <c:strCache>
                <c:ptCount val="1"/>
                <c:pt idx="0">
                  <c:v>HSV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Total!$F$25:$F$28</c:f>
              <c:numCache>
                <c:formatCode>General</c:formatCode>
                <c:ptCount val="4"/>
                <c:pt idx="0">
                  <c:v>0.95759441679372304</c:v>
                </c:pt>
                <c:pt idx="1">
                  <c:v>0.95774673795062504</c:v>
                </c:pt>
                <c:pt idx="2">
                  <c:v>0.89871024918113296</c:v>
                </c:pt>
                <c:pt idx="3">
                  <c:v>0.92545364082114101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1-4673-9D3B-4666E175BCC7}"/>
            </c:ext>
          </c:extLst>
        </c:ser>
        <c:ser>
          <c:idx val="4"/>
          <c:order val="4"/>
          <c:tx>
            <c:strRef>
              <c:f>Total!$B$30</c:f>
              <c:strCache>
                <c:ptCount val="1"/>
                <c:pt idx="0">
                  <c:v>CIELAB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Total!$F$32:$F$35</c:f>
              <c:numCache>
                <c:formatCode>General</c:formatCode>
                <c:ptCount val="4"/>
                <c:pt idx="0">
                  <c:v>0.918826276</c:v>
                </c:pt>
                <c:pt idx="1">
                  <c:v>0.91845923799999996</c:v>
                </c:pt>
                <c:pt idx="2">
                  <c:v>0.87848382400000002</c:v>
                </c:pt>
                <c:pt idx="3">
                  <c:v>0.927734277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1-4673-9D3B-4666E175B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923552"/>
        <c:axId val="1905710400"/>
      </c:barChart>
      <c:catAx>
        <c:axId val="190692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ko-KR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710400"/>
        <c:crosses val="autoZero"/>
        <c:auto val="1"/>
        <c:lblAlgn val="ctr"/>
        <c:lblOffset val="100"/>
        <c:noMultiLvlLbl val="0"/>
      </c:catAx>
      <c:valAx>
        <c:axId val="1905710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</a:t>
                </a:r>
                <a:r>
                  <a:rPr lang="en-US" altLang="ko-KR" baseline="30000"/>
                  <a:t>2</a:t>
                </a:r>
                <a:endParaRPr lang="en-CA" altLang="ko-KR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692355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55142098147585"/>
          <c:y val="6.488653762029746E-2"/>
          <c:w val="0.38655464544924545"/>
          <c:h val="4.9915244969378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71436</xdr:colOff>
      <xdr:row>2</xdr:row>
      <xdr:rowOff>57150</xdr:rowOff>
    </xdr:from>
    <xdr:to>
      <xdr:col>15</xdr:col>
      <xdr:colOff>638175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1EB7A-E9ED-3255-F54A-74938601E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2</xdr:row>
      <xdr:rowOff>85725</xdr:rowOff>
    </xdr:from>
    <xdr:to>
      <xdr:col>24</xdr:col>
      <xdr:colOff>681039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3D485-3298-43DE-8E3C-A5E78FCE1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66675</xdr:colOff>
      <xdr:row>20</xdr:row>
      <xdr:rowOff>47625</xdr:rowOff>
    </xdr:from>
    <xdr:to>
      <xdr:col>15</xdr:col>
      <xdr:colOff>633414</xdr:colOff>
      <xdr:row>37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09BBDF-E33E-4B6C-8BC9-DFD4EA16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114300</xdr:colOff>
      <xdr:row>20</xdr:row>
      <xdr:rowOff>57150</xdr:rowOff>
    </xdr:from>
    <xdr:to>
      <xdr:col>24</xdr:col>
      <xdr:colOff>681039</xdr:colOff>
      <xdr:row>37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AFCCF6-580B-486D-9E9F-C47B52F0D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2491-AD8E-44F1-9F19-0E43DADC0DD7}">
  <dimension ref="B2:F35"/>
  <sheetViews>
    <sheetView tabSelected="1" topLeftCell="E13" workbookViewId="0">
      <selection activeCell="AA22" sqref="AA22"/>
    </sheetView>
  </sheetViews>
  <sheetFormatPr defaultRowHeight="16.5"/>
  <cols>
    <col min="1" max="1" width="3.625" customWidth="1"/>
  </cols>
  <sheetData>
    <row r="2" spans="2:6">
      <c r="B2" s="3" t="s">
        <v>13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 t="s">
        <v>9</v>
      </c>
      <c r="C4" s="1" cm="1">
        <f t="array" ref="C4:F7">rgb!B2:E5</f>
        <v>8.4975454545454507</v>
      </c>
      <c r="D4" s="1">
        <v>135.78237927272701</v>
      </c>
      <c r="E4" s="1">
        <v>11.6525696424748</v>
      </c>
      <c r="F4" s="1">
        <v>0.89052361891054399</v>
      </c>
    </row>
    <row r="5" spans="2:6">
      <c r="B5" s="1" t="s">
        <v>10</v>
      </c>
      <c r="C5" s="1">
        <v>7.6012148803725399</v>
      </c>
      <c r="D5" s="1">
        <v>129.000630915595</v>
      </c>
      <c r="E5" s="1">
        <v>11.3578444660769</v>
      </c>
      <c r="F5" s="1">
        <v>0.89599149531376199</v>
      </c>
    </row>
    <row r="6" spans="2:6">
      <c r="B6" s="1" t="s">
        <v>11</v>
      </c>
      <c r="C6" s="1">
        <v>9.7655589100182993</v>
      </c>
      <c r="D6" s="1">
        <v>167.74522813342</v>
      </c>
      <c r="E6" s="1">
        <v>12.951649629812399</v>
      </c>
      <c r="F6" s="1">
        <v>0.86475313940267196</v>
      </c>
    </row>
    <row r="7" spans="2:6">
      <c r="B7" s="1" t="s">
        <v>12</v>
      </c>
      <c r="C7" s="1">
        <v>6.1159972322671301</v>
      </c>
      <c r="D7" s="1">
        <v>91.449564921555293</v>
      </c>
      <c r="E7" s="1">
        <v>9.5629265876903595</v>
      </c>
      <c r="F7" s="1">
        <v>0.92626755052135101</v>
      </c>
    </row>
    <row r="9" spans="2:6">
      <c r="B9" s="3" t="s">
        <v>14</v>
      </c>
    </row>
    <row r="10" spans="2:6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2:6">
      <c r="B11" s="1" t="s">
        <v>9</v>
      </c>
      <c r="C11" s="1" cm="1">
        <f t="array" ref="C11:F14">cmyk!B2:E5</f>
        <v>7.3875909090908998</v>
      </c>
      <c r="D11" s="1">
        <v>107.661543363636</v>
      </c>
      <c r="E11" s="1">
        <v>10.376008064936901</v>
      </c>
      <c r="F11" s="1">
        <v>0.91319642347492902</v>
      </c>
    </row>
    <row r="12" spans="2:6">
      <c r="B12" s="1" t="s">
        <v>10</v>
      </c>
      <c r="C12" s="1">
        <v>6.8826448768936404</v>
      </c>
      <c r="D12" s="1">
        <v>91.034650626757497</v>
      </c>
      <c r="E12" s="1">
        <v>9.5412080276429094</v>
      </c>
      <c r="F12" s="1">
        <v>0.92660208078735495</v>
      </c>
    </row>
    <row r="13" spans="2:6">
      <c r="B13" s="1" t="s">
        <v>11</v>
      </c>
      <c r="C13" s="1">
        <v>7.6292615480808497</v>
      </c>
      <c r="D13" s="1">
        <v>100.655410867645</v>
      </c>
      <c r="E13" s="1">
        <v>10.032717023201799</v>
      </c>
      <c r="F13" s="1">
        <v>0.91884521262711905</v>
      </c>
    </row>
    <row r="14" spans="2:6">
      <c r="B14" s="1" t="s">
        <v>12</v>
      </c>
      <c r="C14" s="1">
        <v>9.7016395010411998</v>
      </c>
      <c r="D14" s="1">
        <v>218.08865539569101</v>
      </c>
      <c r="E14" s="1">
        <v>14.767825005588699</v>
      </c>
      <c r="F14" s="1">
        <v>0.82416306977925202</v>
      </c>
    </row>
    <row r="16" spans="2:6">
      <c r="B16" s="2" t="s">
        <v>15</v>
      </c>
    </row>
    <row r="17" spans="2:6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2:6">
      <c r="B18" s="1" t="s">
        <v>9</v>
      </c>
      <c r="C18" s="1" cm="1">
        <f t="array" ref="C18:F21">hsl!B2:E5</f>
        <v>4.92797724598634</v>
      </c>
      <c r="D18" s="1">
        <v>55.572936710341303</v>
      </c>
      <c r="E18" s="1">
        <v>7.4547257971263603</v>
      </c>
      <c r="F18" s="1">
        <v>0.95519356760318896</v>
      </c>
    </row>
    <row r="19" spans="2:6">
      <c r="B19" s="1" t="s">
        <v>10</v>
      </c>
      <c r="C19" s="1">
        <v>5.0365078695415697</v>
      </c>
      <c r="D19" s="1">
        <v>53.599359281091601</v>
      </c>
      <c r="E19" s="1">
        <v>7.3211583291915998</v>
      </c>
      <c r="F19" s="1">
        <v>0.95678479111769299</v>
      </c>
    </row>
    <row r="20" spans="2:6">
      <c r="B20" s="1" t="s">
        <v>11</v>
      </c>
      <c r="C20" s="1">
        <v>8.2134761333794</v>
      </c>
      <c r="D20" s="1">
        <v>122.48462648156701</v>
      </c>
      <c r="E20" s="1">
        <v>11.067277284028201</v>
      </c>
      <c r="F20" s="1">
        <v>0.90124511208216096</v>
      </c>
    </row>
    <row r="21" spans="2:6">
      <c r="B21" s="1" t="s">
        <v>12</v>
      </c>
      <c r="C21" s="1">
        <v>12.7494748478237</v>
      </c>
      <c r="D21" s="1">
        <v>231.10262853524199</v>
      </c>
      <c r="E21" s="1">
        <v>15.202060009592101</v>
      </c>
      <c r="F21" s="1">
        <v>0.81367037779267504</v>
      </c>
    </row>
    <row r="23" spans="2:6">
      <c r="B23" s="3" t="s">
        <v>16</v>
      </c>
    </row>
    <row r="24" spans="2:6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2:6">
      <c r="B25" s="1" t="s">
        <v>9</v>
      </c>
      <c r="C25" s="1" cm="1">
        <f t="array" ref="C25:F28">hsv!B2:E5</f>
        <v>4.7454901023219103</v>
      </c>
      <c r="D25" s="1">
        <v>52.595189253569799</v>
      </c>
      <c r="E25" s="1">
        <v>7.2522540808751197</v>
      </c>
      <c r="F25" s="1">
        <v>0.95759441679372304</v>
      </c>
    </row>
    <row r="26" spans="2:6">
      <c r="B26" s="1" t="s">
        <v>10</v>
      </c>
      <c r="C26" s="1">
        <v>4.8112468276386</v>
      </c>
      <c r="D26" s="1">
        <v>52.406266959173102</v>
      </c>
      <c r="E26" s="1">
        <v>7.2392172891254596</v>
      </c>
      <c r="F26" s="1">
        <v>0.95774673795062504</v>
      </c>
    </row>
    <row r="27" spans="2:6">
      <c r="B27" s="1" t="s">
        <v>11</v>
      </c>
      <c r="C27" s="1">
        <v>8.1629968129105404</v>
      </c>
      <c r="D27" s="1">
        <v>125.628589703648</v>
      </c>
      <c r="E27" s="1">
        <v>11.2084160211712</v>
      </c>
      <c r="F27" s="1">
        <v>0.89871024918113296</v>
      </c>
    </row>
    <row r="28" spans="2:6">
      <c r="B28" s="1" t="s">
        <v>12</v>
      </c>
      <c r="C28" s="1">
        <v>6.4093696219851699</v>
      </c>
      <c r="D28" s="1">
        <v>92.459048378241505</v>
      </c>
      <c r="E28" s="1">
        <v>9.6155628217094709</v>
      </c>
      <c r="F28" s="1">
        <v>0.92545364082114101</v>
      </c>
    </row>
    <row r="30" spans="2:6">
      <c r="B30" s="2" t="s">
        <v>17</v>
      </c>
    </row>
    <row r="31" spans="2:6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</row>
    <row r="32" spans="2:6">
      <c r="B32" s="1" t="s">
        <v>9</v>
      </c>
      <c r="C32" s="1" cm="1">
        <f t="array" ref="C32:F35">lab!B2:E5</f>
        <v>6.910727273</v>
      </c>
      <c r="D32" s="1">
        <v>100.67889750000001</v>
      </c>
      <c r="E32" s="1">
        <v>10.03388745</v>
      </c>
      <c r="F32" s="1">
        <v>0.918826276</v>
      </c>
    </row>
    <row r="33" spans="2:6">
      <c r="B33" s="1" t="s">
        <v>10</v>
      </c>
      <c r="C33" s="1">
        <v>6.9962074889999997</v>
      </c>
      <c r="D33" s="1">
        <v>101.1341305</v>
      </c>
      <c r="E33" s="1">
        <v>10.05654665</v>
      </c>
      <c r="F33" s="1">
        <v>0.91845923799999996</v>
      </c>
    </row>
    <row r="34" spans="2:6">
      <c r="B34" s="1" t="s">
        <v>11</v>
      </c>
      <c r="C34" s="1">
        <v>9.2780528110000002</v>
      </c>
      <c r="D34" s="1">
        <v>150.7152074</v>
      </c>
      <c r="E34" s="1">
        <v>12.27661221</v>
      </c>
      <c r="F34" s="1">
        <v>0.87848382400000002</v>
      </c>
    </row>
    <row r="35" spans="2:6">
      <c r="B35" s="1" t="s">
        <v>12</v>
      </c>
      <c r="C35" s="1">
        <v>5.9904127520000001</v>
      </c>
      <c r="D35" s="1">
        <v>89.630400440000003</v>
      </c>
      <c r="E35" s="1">
        <v>9.4673333329999991</v>
      </c>
      <c r="F35" s="1">
        <v>0.927734277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EF85-B9E6-4D82-8C7B-9C15CF9859ED}">
  <dimension ref="A1:E5"/>
  <sheetViews>
    <sheetView workbookViewId="0">
      <selection sqref="A1:E5"/>
    </sheetView>
  </sheetViews>
  <sheetFormatPr defaultRowHeight="16.5"/>
  <cols>
    <col min="1" max="1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8.4975454545454507</v>
      </c>
      <c r="C2" s="1">
        <v>135.78237927272701</v>
      </c>
      <c r="D2" s="1">
        <v>11.6525696424748</v>
      </c>
      <c r="E2" s="1">
        <v>0.89052361891054399</v>
      </c>
    </row>
    <row r="3" spans="1:5">
      <c r="A3" s="1" t="s">
        <v>6</v>
      </c>
      <c r="B3" s="1">
        <v>7.6012148803725399</v>
      </c>
      <c r="C3" s="1">
        <v>129.000630915595</v>
      </c>
      <c r="D3" s="1">
        <v>11.3578444660769</v>
      </c>
      <c r="E3" s="1">
        <v>0.89599149531376199</v>
      </c>
    </row>
    <row r="4" spans="1:5">
      <c r="A4" s="1" t="s">
        <v>7</v>
      </c>
      <c r="B4" s="1">
        <v>9.7655589100182993</v>
      </c>
      <c r="C4" s="1">
        <v>167.74522813342</v>
      </c>
      <c r="D4" s="1">
        <v>12.951649629812399</v>
      </c>
      <c r="E4" s="1">
        <v>0.86475313940267196</v>
      </c>
    </row>
    <row r="5" spans="1:5">
      <c r="A5" s="1" t="s">
        <v>8</v>
      </c>
      <c r="B5" s="1">
        <v>6.1159972322671301</v>
      </c>
      <c r="C5" s="1">
        <v>91.449564921555293</v>
      </c>
      <c r="D5" s="1">
        <v>9.5629265876903595</v>
      </c>
      <c r="E5" s="1">
        <v>0.92626755052135101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7.3875909090908998</v>
      </c>
      <c r="C2" s="1">
        <v>107.661543363636</v>
      </c>
      <c r="D2" s="1">
        <v>10.376008064936901</v>
      </c>
      <c r="E2" s="1">
        <v>0.91319642347492902</v>
      </c>
    </row>
    <row r="3" spans="1:5">
      <c r="A3" s="1" t="s">
        <v>6</v>
      </c>
      <c r="B3" s="1">
        <v>6.8826448768936404</v>
      </c>
      <c r="C3" s="1">
        <v>91.034650626757497</v>
      </c>
      <c r="D3" s="1">
        <v>9.5412080276429094</v>
      </c>
      <c r="E3" s="1">
        <v>0.92660208078735495</v>
      </c>
    </row>
    <row r="4" spans="1:5">
      <c r="A4" s="1" t="s">
        <v>7</v>
      </c>
      <c r="B4" s="1">
        <v>7.6292615480808497</v>
      </c>
      <c r="C4" s="1">
        <v>100.655410867645</v>
      </c>
      <c r="D4" s="1">
        <v>10.032717023201799</v>
      </c>
      <c r="E4" s="1">
        <v>0.91884521262711905</v>
      </c>
    </row>
    <row r="5" spans="1:5">
      <c r="A5" s="1" t="s">
        <v>8</v>
      </c>
      <c r="B5" s="1">
        <v>9.7016395010411998</v>
      </c>
      <c r="C5" s="1">
        <v>218.08865539569101</v>
      </c>
      <c r="D5" s="1">
        <v>14.767825005588699</v>
      </c>
      <c r="E5" s="1">
        <v>0.82416306977925202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594-3B92-46C0-8603-E4BECB6A751F}">
  <dimension ref="A1:E5"/>
  <sheetViews>
    <sheetView workbookViewId="0">
      <selection sqref="A1:E5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4.92797724598634</v>
      </c>
      <c r="C2" s="1">
        <v>55.572936710341303</v>
      </c>
      <c r="D2" s="1">
        <v>7.4547257971263603</v>
      </c>
      <c r="E2" s="1">
        <v>0.95519356760318896</v>
      </c>
    </row>
    <row r="3" spans="1:5">
      <c r="A3" s="1" t="s">
        <v>6</v>
      </c>
      <c r="B3" s="1">
        <v>5.0365078695415697</v>
      </c>
      <c r="C3" s="1">
        <v>53.599359281091601</v>
      </c>
      <c r="D3" s="1">
        <v>7.3211583291915998</v>
      </c>
      <c r="E3" s="1">
        <v>0.95678479111769299</v>
      </c>
    </row>
    <row r="4" spans="1:5">
      <c r="A4" s="1" t="s">
        <v>7</v>
      </c>
      <c r="B4" s="1">
        <v>8.2134761333794</v>
      </c>
      <c r="C4" s="1">
        <v>122.48462648156701</v>
      </c>
      <c r="D4" s="1">
        <v>11.067277284028201</v>
      </c>
      <c r="E4" s="1">
        <v>0.90124511208216096</v>
      </c>
    </row>
    <row r="5" spans="1:5">
      <c r="A5" s="1" t="s">
        <v>8</v>
      </c>
      <c r="B5" s="1">
        <v>12.7494748478237</v>
      </c>
      <c r="C5" s="1">
        <v>231.10262853524199</v>
      </c>
      <c r="D5" s="1">
        <v>15.202060009592101</v>
      </c>
      <c r="E5" s="1">
        <v>0.81367037779267504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E73F-17C6-4C80-B217-2A264A24DC87}">
  <dimension ref="A1:E5"/>
  <sheetViews>
    <sheetView workbookViewId="0">
      <selection activeCell="B2" sqref="B2:D4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4.7454901023219103</v>
      </c>
      <c r="C2" s="1">
        <v>52.595189253569799</v>
      </c>
      <c r="D2" s="1">
        <v>7.2522540808751197</v>
      </c>
      <c r="E2" s="1">
        <v>0.95759441679372304</v>
      </c>
    </row>
    <row r="3" spans="1:5">
      <c r="A3" s="1" t="s">
        <v>6</v>
      </c>
      <c r="B3" s="1">
        <v>4.8112468276386</v>
      </c>
      <c r="C3" s="1">
        <v>52.406266959173102</v>
      </c>
      <c r="D3" s="1">
        <v>7.2392172891254596</v>
      </c>
      <c r="E3" s="1">
        <v>0.95774673795062504</v>
      </c>
    </row>
    <row r="4" spans="1:5">
      <c r="A4" s="1" t="s">
        <v>7</v>
      </c>
      <c r="B4" s="1">
        <v>8.1629968129105404</v>
      </c>
      <c r="C4" s="1">
        <v>125.628589703648</v>
      </c>
      <c r="D4" s="1">
        <v>11.2084160211712</v>
      </c>
      <c r="E4" s="1">
        <v>0.89871024918113296</v>
      </c>
    </row>
    <row r="5" spans="1:5">
      <c r="A5" s="1" t="s">
        <v>8</v>
      </c>
      <c r="B5" s="1">
        <v>6.4093696219851699</v>
      </c>
      <c r="C5" s="1">
        <v>92.459048378241505</v>
      </c>
      <c r="D5" s="1">
        <v>9.6155628217094709</v>
      </c>
      <c r="E5" s="1">
        <v>0.92545364082114101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CCBE-B132-4D1A-AB7B-0FA213A961E0}">
  <dimension ref="A1:E5"/>
  <sheetViews>
    <sheetView workbookViewId="0">
      <selection activeCell="E9" sqref="E9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6.910727273</v>
      </c>
      <c r="C2">
        <v>100.67889750000001</v>
      </c>
      <c r="D2">
        <v>10.03388745</v>
      </c>
      <c r="E2">
        <v>0.918826276</v>
      </c>
    </row>
    <row r="3" spans="1:5">
      <c r="A3" t="s">
        <v>6</v>
      </c>
      <c r="B3">
        <v>6.9962074889999997</v>
      </c>
      <c r="C3">
        <v>101.1341305</v>
      </c>
      <c r="D3">
        <v>10.05654665</v>
      </c>
      <c r="E3">
        <v>0.91845923799999996</v>
      </c>
    </row>
    <row r="4" spans="1:5">
      <c r="A4" t="s">
        <v>7</v>
      </c>
      <c r="B4">
        <v>9.2780528110000002</v>
      </c>
      <c r="C4">
        <v>150.7152074</v>
      </c>
      <c r="D4">
        <v>12.27661221</v>
      </c>
      <c r="E4">
        <v>0.87848382400000002</v>
      </c>
    </row>
    <row r="5" spans="1:5">
      <c r="A5" t="s">
        <v>8</v>
      </c>
      <c r="B5">
        <v>5.9904127520000001</v>
      </c>
      <c r="C5">
        <v>89.630400440000003</v>
      </c>
      <c r="D5">
        <v>9.4673333329999991</v>
      </c>
      <c r="E5">
        <v>0.927734277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rgb</vt:lpstr>
      <vt:lpstr>cmyk</vt:lpstr>
      <vt:lpstr>hsl</vt:lpstr>
      <vt:lpstr>hsv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</dc:creator>
  <cp:lastModifiedBy>Min Joh</cp:lastModifiedBy>
  <dcterms:created xsi:type="dcterms:W3CDTF">2015-06-05T18:17:20Z</dcterms:created>
  <dcterms:modified xsi:type="dcterms:W3CDTF">2023-08-10T09:45:56Z</dcterms:modified>
</cp:coreProperties>
</file>