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c.thomas/Dropbox/crispr/DDRcs/details/external/"/>
    </mc:Choice>
  </mc:AlternateContent>
  <xr:revisionPtr revIDLastSave="0" documentId="13_ncr:1_{3B35F9B5-87EE-2541-89DD-F151A9E65E55}" xr6:coauthVersionLast="47" xr6:coauthVersionMax="47" xr10:uidLastSave="{00000000-0000-0000-0000-000000000000}"/>
  <bookViews>
    <workbookView xWindow="17700" yWindow="500" windowWidth="33500" windowHeight="25860" xr2:uid="{00000000-000D-0000-FFFF-FFFF00000000}"/>
  </bookViews>
  <sheets>
    <sheet name="Experiment details" sheetId="1" r:id="rId1"/>
    <sheet name="Sample details" sheetId="2" r:id="rId2"/>
    <sheet name="gubbins" sheetId="6" state="hidden" r:id="rId3"/>
    <sheet name="Control groups" sheetId="3" r:id="rId4"/>
    <sheet name="Analys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6" l="1" a="1"/>
  <c r="A1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A9" authorId="0" shapeId="0" xr:uid="{EC856BF7-5DB3-4FE4-84EE-8DB9186945B6}">
      <text>
        <r>
          <rPr>
            <b/>
            <sz val="9"/>
            <color rgb="FF000000"/>
            <rFont val="Tahoma"/>
            <family val="2"/>
          </rPr>
          <t>John C. Thomas: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Use MLA style, copy paste from Google Scholar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D1" authorId="0" shapeId="0" xr:uid="{25590D93-0E5F-6548-88DA-DF8ADB4D6CF0}">
      <text>
        <r>
          <rPr>
            <sz val="10"/>
            <color rgb="FF000000"/>
            <rFont val="Tahoma"/>
            <family val="2"/>
          </rPr>
          <t>Adding anything here will override the default args.</t>
        </r>
      </text>
    </comment>
    <comment ref="G1" authorId="0" shapeId="0" xr:uid="{60B39C58-DE8D-9446-B6BA-210690A4709F}">
      <text>
        <r>
          <rPr>
            <sz val="10"/>
            <color rgb="FF000000"/>
            <rFont val="Tahoma"/>
            <family val="2"/>
          </rPr>
          <t>Is used to just run specific analyses from the command line.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<sst xmlns="http://schemas.openxmlformats.org/spreadsheetml/2006/main" count="125" uniqueCount="72">
  <si>
    <t>Library</t>
  </si>
  <si>
    <t>Multiplicity of infection</t>
  </si>
  <si>
    <t>Representation average</t>
  </si>
  <si>
    <t>Experiment description (a few sentences)</t>
  </si>
  <si>
    <t>Replicate</t>
  </si>
  <si>
    <t>Sample</t>
  </si>
  <si>
    <t>Treatment</t>
  </si>
  <si>
    <t>Dose</t>
  </si>
  <si>
    <t>Growth inhibition %</t>
  </si>
  <si>
    <t>Clone</t>
  </si>
  <si>
    <t>Cell line</t>
  </si>
  <si>
    <t>Notes</t>
  </si>
  <si>
    <t>Treatment regime</t>
  </si>
  <si>
    <t>Label</t>
  </si>
  <si>
    <t>Days grown</t>
  </si>
  <si>
    <t>Doublings</t>
  </si>
  <si>
    <t>KO</t>
  </si>
  <si>
    <t>Experiment name</t>
  </si>
  <si>
    <t>Date published</t>
  </si>
  <si>
    <t>Group</t>
  </si>
  <si>
    <t>Control sample</t>
  </si>
  <si>
    <t>Test sample</t>
  </si>
  <si>
    <t>Control group</t>
  </si>
  <si>
    <t>Paired</t>
  </si>
  <si>
    <t>Method</t>
  </si>
  <si>
    <t>Arguments</t>
  </si>
  <si>
    <t>Counts file</t>
  </si>
  <si>
    <t>Add pseudocount</t>
  </si>
  <si>
    <t>DOI</t>
  </si>
  <si>
    <t>drugz,mageck</t>
  </si>
  <si>
    <t>Name</t>
  </si>
  <si>
    <t>PD0_RepA</t>
  </si>
  <si>
    <t>PD0</t>
  </si>
  <si>
    <t>0</t>
  </si>
  <si>
    <t>U2OS</t>
  </si>
  <si>
    <t>PD0_RepB</t>
  </si>
  <si>
    <t>PD5_RepA</t>
  </si>
  <si>
    <t>PD5</t>
  </si>
  <si>
    <t>5</t>
  </si>
  <si>
    <t>PD5_RepB</t>
  </si>
  <si>
    <t>PD5Cisp_RepA</t>
  </si>
  <si>
    <t>PD5Cisp</t>
  </si>
  <si>
    <t>Cisplatin</t>
  </si>
  <si>
    <t>1.5 uM</t>
  </si>
  <si>
    <t>Treat, wash, grow for 5 doublings</t>
  </si>
  <si>
    <t>PD5Cisp_RepB</t>
  </si>
  <si>
    <t>PD10_RepA</t>
  </si>
  <si>
    <t>PD10</t>
  </si>
  <si>
    <t>10</t>
  </si>
  <si>
    <t>PD10_RepB</t>
  </si>
  <si>
    <t>PD10Cisp_RepA</t>
  </si>
  <si>
    <t>PD10Cisp</t>
  </si>
  <si>
    <t>1.5 uM &amp; 1 uM</t>
  </si>
  <si>
    <t>Treat, wash, grow for 5 doublings, and repeat with second dose.</t>
  </si>
  <si>
    <t>PD10Cisp_RepB</t>
  </si>
  <si>
    <t>AdeyemiElledge2021</t>
  </si>
  <si>
    <t>MartinElledge2017</t>
  </si>
  <si>
    <t>0.2</t>
  </si>
  <si>
    <t>500</t>
  </si>
  <si>
    <t>Whole genome library. Timepoints are given in population doublings, not days. Treatments were Cisplatin at 1.5uM followed by growth for 5 doublings and then 1uM dose and 5 doublings. Cells havested at both time points.</t>
  </si>
  <si>
    <t>Library is from an older paper - 10.1016/j.celrep.2017.06.061 - I've named it after the paper in case it shows up again.</t>
  </si>
  <si>
    <t>10.1016/j.molcel.2021.09.008</t>
  </si>
  <si>
    <r>
      <t>Adeyemi, Richard O., et al. "The Protexin complex counters resection on stalled forks to promote homologous recombination and crosslink repair." </t>
    </r>
    <r>
      <rPr>
        <i/>
        <sz val="13"/>
        <color rgb="FF222222"/>
        <rFont val="Arial"/>
        <family val="2"/>
      </rPr>
      <t>Molecular Cell</t>
    </r>
    <r>
      <rPr>
        <sz val="13"/>
        <color rgb="FF222222"/>
        <rFont val="Arial"/>
        <family val="2"/>
      </rPr>
      <t> 81.21 (2021): 4440-4456.</t>
    </r>
  </si>
  <si>
    <t>fromstart</t>
  </si>
  <si>
    <t>otherprior</t>
  </si>
  <si>
    <t>endpoints</t>
  </si>
  <si>
    <t>fromstart,otherprior</t>
  </si>
  <si>
    <t>AdeyemiElledge2021.counts.tsv</t>
  </si>
  <si>
    <t>2021/09/04</t>
  </si>
  <si>
    <t>Reference</t>
  </si>
  <si>
    <t>Source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</si>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</sst>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4"/>
      <color rgb="FFF2F2F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2F2F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  <font>
      <sz val="11"/>
      <color rgb="FF505050"/>
      <name val="Arial"/>
      <family val="2"/>
    </font>
    <font>
      <sz val="10"/>
      <color rgb="FF000000"/>
      <name val="Tahoma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4"/>
      <color rgb="FFC0C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/>
    <xf numFmtId="49" fontId="2" fillId="0" borderId="0" xfId="0" applyNumberFormat="1" applyFont="1"/>
    <xf numFmtId="0" fontId="6" fillId="0" borderId="0" xfId="0" applyFont="1"/>
    <xf numFmtId="0" fontId="9" fillId="0" borderId="0" xfId="0" applyFont="1"/>
    <xf numFmtId="0" fontId="13" fillId="0" borderId="0" xfId="0" applyFon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5050"/>
        <name val="Arial"/>
        <family val="2"/>
        <scheme val="none"/>
      </font>
      <numFmt numFmtId="30" formatCode="@"/>
    </dxf>
    <dxf>
      <font>
        <sz val="10"/>
        <name val="Var(--jp-code-font-family)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z val="10"/>
        <name val="Var(--jp-code-font-family)"/>
        <scheme val="none"/>
      </font>
      <numFmt numFmtId="30" formatCode="@"/>
    </dxf>
    <dxf>
      <font>
        <sz val="10"/>
        <name val="Var(--jp-code-font-family)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2F2F2"/>
        <name val="Calibri"/>
        <family val="2"/>
        <scheme val="minor"/>
      </font>
      <fill>
        <patternFill patternType="solid">
          <fgColor indexed="64"/>
          <bgColor rgb="FF000000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C75D7F-2E26-D84D-8F70-1AC14F19D2A1}" name="samp_deets" displayName="samp_deets" ref="A1:M11" totalsRowShown="0" headerRowDxfId="14" dataDxfId="13">
  <autoFilter ref="A1:M11" xr:uid="{F7C75D7F-2E26-D84D-8F70-1AC14F19D2A1}"/>
  <tableColumns count="13">
    <tableColumn id="1" xr3:uid="{FCBE594B-4A0A-914A-86FF-376ED04F6CB9}" name="Replicate" dataDxfId="12"/>
    <tableColumn id="2" xr3:uid="{BC9B0353-89A3-E642-95B3-FE0C91BAA98F}" name="Sample" dataDxfId="11"/>
    <tableColumn id="3" xr3:uid="{10E5BAA6-B43C-8F4B-BC8D-D0E20F2C31A1}" name="Label" dataDxfId="10"/>
    <tableColumn id="4" xr3:uid="{3D655DDD-63A0-7D4B-9C89-96ABA31481A6}" name="Treatment" dataDxfId="9"/>
    <tableColumn id="5" xr3:uid="{4B91F4F3-49BC-3346-8947-A13CB3019340}" name="Dose" dataDxfId="8"/>
    <tableColumn id="6" xr3:uid="{258A6337-A4E7-FA4B-9B5D-A17EC08C2468}" name="Growth inhibition %" dataDxfId="7"/>
    <tableColumn id="7" xr3:uid="{04E1581D-C94C-0B41-AFAD-AF32B1993FFF}" name="Days grown" dataDxfId="6"/>
    <tableColumn id="8" xr3:uid="{2FA20E8E-05AC-ED4E-B6CF-CCDDA24C1383}" name="Doublings" dataDxfId="5"/>
    <tableColumn id="9" xr3:uid="{2ED88E99-3986-4F4B-98F6-65DB95DF3A87}" name="Clone" dataDxfId="4"/>
    <tableColumn id="10" xr3:uid="{134EE1D1-D563-7247-8D10-B489CF732006}" name="Cell line" dataDxfId="3"/>
    <tableColumn id="11" xr3:uid="{83CC3878-5B66-3940-A49B-E10649919ADD}" name="KO" dataDxfId="2"/>
    <tableColumn id="12" xr3:uid="{065DF0A4-A052-014D-8BF7-6800A46C3850}" name="Notes" dataDxfId="1"/>
    <tableColumn id="13" xr3:uid="{DCFD0C77-156E-2A4A-BEF0-C418CEBB0472}" name="Treatment reg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85" zoomScaleNormal="85" workbookViewId="0"/>
  </sheetViews>
  <sheetFormatPr baseColWidth="10" defaultColWidth="8.83203125" defaultRowHeight="15"/>
  <cols>
    <col min="1" max="1" width="34.6640625" customWidth="1"/>
    <col min="2" max="2" width="100.6640625" style="3" customWidth="1"/>
  </cols>
  <sheetData>
    <row r="1" spans="1:2" ht="20">
      <c r="A1" s="1" t="s">
        <v>17</v>
      </c>
      <c r="B1" s="2" t="s">
        <v>55</v>
      </c>
    </row>
    <row r="2" spans="1:2" ht="20">
      <c r="A2" s="1" t="s">
        <v>18</v>
      </c>
      <c r="B2" s="2" t="s">
        <v>68</v>
      </c>
    </row>
    <row r="3" spans="1:2" ht="20">
      <c r="A3" s="1" t="s">
        <v>0</v>
      </c>
      <c r="B3" s="2" t="s">
        <v>56</v>
      </c>
    </row>
    <row r="4" spans="1:2" ht="20">
      <c r="A4" s="1" t="s">
        <v>1</v>
      </c>
      <c r="B4" s="2" t="s">
        <v>57</v>
      </c>
    </row>
    <row r="5" spans="1:2" ht="20">
      <c r="A5" s="1" t="s">
        <v>2</v>
      </c>
      <c r="B5" s="2" t="s">
        <v>58</v>
      </c>
    </row>
    <row r="6" spans="1:2" ht="60">
      <c r="A6" s="1" t="s">
        <v>3</v>
      </c>
      <c r="B6" s="2" t="s">
        <v>59</v>
      </c>
    </row>
    <row r="7" spans="1:2" ht="20">
      <c r="A7" s="1" t="s">
        <v>11</v>
      </c>
      <c r="B7" s="3" t="s">
        <v>60</v>
      </c>
    </row>
    <row r="8" spans="1:2" ht="20">
      <c r="A8" s="1" t="s">
        <v>28</v>
      </c>
      <c r="B8" s="3" t="s">
        <v>61</v>
      </c>
    </row>
    <row r="9" spans="1:2" ht="20">
      <c r="A9" s="1" t="s">
        <v>69</v>
      </c>
      <c r="B9" s="12" t="s">
        <v>62</v>
      </c>
    </row>
    <row r="10" spans="1:2" ht="19">
      <c r="A10" s="13" t="s">
        <v>70</v>
      </c>
      <c r="B10" t="s">
        <v>71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zoomScaleNormal="100" workbookViewId="0">
      <selection activeCell="B3" sqref="B3"/>
    </sheetView>
  </sheetViews>
  <sheetFormatPr baseColWidth="10" defaultColWidth="8.83203125" defaultRowHeight="15"/>
  <cols>
    <col min="1" max="1" width="30.6640625" bestFit="1" customWidth="1"/>
    <col min="2" max="2" width="20.33203125" customWidth="1"/>
    <col min="3" max="3" width="14.6640625" customWidth="1"/>
    <col min="4" max="4" width="19.33203125" bestFit="1" customWidth="1"/>
    <col min="5" max="5" width="14.6640625" customWidth="1"/>
    <col min="6" max="6" width="23.33203125" customWidth="1"/>
    <col min="7" max="7" width="15" customWidth="1"/>
    <col min="8" max="9" width="14.6640625" customWidth="1"/>
    <col min="10" max="10" width="17" bestFit="1" customWidth="1"/>
    <col min="11" max="11" width="17" customWidth="1"/>
    <col min="12" max="12" width="14.6640625" customWidth="1"/>
    <col min="13" max="13" width="21.1640625" customWidth="1"/>
  </cols>
  <sheetData>
    <row r="1" spans="1:13" ht="20">
      <c r="A1" s="1" t="s">
        <v>4</v>
      </c>
      <c r="B1" s="1" t="s">
        <v>5</v>
      </c>
      <c r="C1" s="4" t="s">
        <v>13</v>
      </c>
      <c r="D1" s="1" t="s">
        <v>6</v>
      </c>
      <c r="E1" s="1" t="s">
        <v>7</v>
      </c>
      <c r="F1" s="1" t="s">
        <v>8</v>
      </c>
      <c r="G1" s="1" t="s">
        <v>14</v>
      </c>
      <c r="H1" s="5" t="s">
        <v>15</v>
      </c>
      <c r="I1" s="1" t="s">
        <v>9</v>
      </c>
      <c r="J1" s="1" t="s">
        <v>10</v>
      </c>
      <c r="K1" s="1" t="s">
        <v>16</v>
      </c>
      <c r="L1" s="1" t="s">
        <v>11</v>
      </c>
      <c r="M1" s="1" t="s">
        <v>12</v>
      </c>
    </row>
    <row r="2" spans="1:13" ht="22" customHeight="1">
      <c r="A2" s="11" t="s">
        <v>31</v>
      </c>
      <c r="B2" s="11" t="s">
        <v>32</v>
      </c>
      <c r="C2" s="3"/>
      <c r="D2" s="8"/>
      <c r="E2" s="9"/>
      <c r="F2" s="10"/>
      <c r="G2" s="10"/>
      <c r="H2" s="10" t="s">
        <v>33</v>
      </c>
      <c r="I2" s="10"/>
      <c r="J2" s="10" t="s">
        <v>34</v>
      </c>
      <c r="K2" s="10"/>
      <c r="L2" s="10"/>
      <c r="M2" s="10"/>
    </row>
    <row r="3" spans="1:13" ht="19">
      <c r="A3" s="11" t="s">
        <v>35</v>
      </c>
      <c r="B3" s="11" t="s">
        <v>32</v>
      </c>
      <c r="C3" s="3"/>
      <c r="D3" s="3"/>
      <c r="E3" s="9"/>
      <c r="F3" s="10"/>
      <c r="G3" s="10"/>
      <c r="H3" s="10" t="s">
        <v>33</v>
      </c>
      <c r="I3" s="10"/>
      <c r="J3" s="10" t="s">
        <v>34</v>
      </c>
      <c r="K3" s="10"/>
      <c r="L3" s="10"/>
      <c r="M3" s="10"/>
    </row>
    <row r="4" spans="1:13" ht="19">
      <c r="A4" s="11" t="s">
        <v>36</v>
      </c>
      <c r="B4" s="11" t="s">
        <v>37</v>
      </c>
      <c r="C4" s="3"/>
      <c r="D4" s="3"/>
      <c r="E4" s="9"/>
      <c r="F4" s="10"/>
      <c r="G4" s="10"/>
      <c r="H4" s="10" t="s">
        <v>38</v>
      </c>
      <c r="I4" s="10"/>
      <c r="J4" s="10" t="s">
        <v>34</v>
      </c>
      <c r="K4" s="10"/>
      <c r="L4" s="10"/>
      <c r="M4" s="10"/>
    </row>
    <row r="5" spans="1:13" ht="19">
      <c r="A5" s="11" t="s">
        <v>39</v>
      </c>
      <c r="B5" s="11" t="s">
        <v>37</v>
      </c>
      <c r="C5" s="3"/>
      <c r="D5" s="3"/>
      <c r="E5" s="9"/>
      <c r="F5" s="10"/>
      <c r="G5" s="10"/>
      <c r="H5" s="10" t="s">
        <v>38</v>
      </c>
      <c r="I5" s="10"/>
      <c r="J5" s="10" t="s">
        <v>34</v>
      </c>
      <c r="K5" s="10"/>
      <c r="L5" s="10"/>
      <c r="M5" s="10"/>
    </row>
    <row r="6" spans="1:13" ht="19">
      <c r="A6" s="11" t="s">
        <v>40</v>
      </c>
      <c r="B6" s="11" t="s">
        <v>41</v>
      </c>
      <c r="C6" s="3"/>
      <c r="D6" s="3" t="s">
        <v>42</v>
      </c>
      <c r="E6" s="9" t="s">
        <v>43</v>
      </c>
      <c r="F6" s="10"/>
      <c r="G6" s="10"/>
      <c r="H6" s="10" t="s">
        <v>38</v>
      </c>
      <c r="I6" s="10"/>
      <c r="J6" s="10" t="s">
        <v>34</v>
      </c>
      <c r="K6" s="10"/>
      <c r="L6" s="10"/>
      <c r="M6" s="10" t="s">
        <v>44</v>
      </c>
    </row>
    <row r="7" spans="1:13" ht="19">
      <c r="A7" s="11" t="s">
        <v>45</v>
      </c>
      <c r="B7" s="11" t="s">
        <v>41</v>
      </c>
      <c r="C7" s="3"/>
      <c r="D7" s="3" t="s">
        <v>42</v>
      </c>
      <c r="E7" s="9" t="s">
        <v>43</v>
      </c>
      <c r="F7" s="10"/>
      <c r="G7" s="10"/>
      <c r="H7" s="10" t="s">
        <v>38</v>
      </c>
      <c r="I7" s="10"/>
      <c r="J7" s="10" t="s">
        <v>34</v>
      </c>
      <c r="K7" s="10"/>
      <c r="L7" s="10"/>
      <c r="M7" s="10" t="s">
        <v>44</v>
      </c>
    </row>
    <row r="8" spans="1:13" ht="19">
      <c r="A8" s="11" t="s">
        <v>46</v>
      </c>
      <c r="B8" s="11" t="s">
        <v>47</v>
      </c>
      <c r="C8" s="3"/>
      <c r="D8" s="3"/>
      <c r="E8" s="9"/>
      <c r="F8" s="10"/>
      <c r="G8" s="10"/>
      <c r="H8" s="10" t="s">
        <v>48</v>
      </c>
      <c r="I8" s="10"/>
      <c r="J8" s="10" t="s">
        <v>34</v>
      </c>
      <c r="K8" s="10"/>
      <c r="L8" s="10"/>
      <c r="M8" s="10"/>
    </row>
    <row r="9" spans="1:13" ht="19">
      <c r="A9" s="11" t="s">
        <v>49</v>
      </c>
      <c r="B9" s="11" t="s">
        <v>47</v>
      </c>
      <c r="C9" s="3"/>
      <c r="D9" s="3"/>
      <c r="E9" s="9"/>
      <c r="F9" s="10"/>
      <c r="G9" s="10"/>
      <c r="H9" s="10" t="s">
        <v>48</v>
      </c>
      <c r="I9" s="10"/>
      <c r="J9" s="10" t="s">
        <v>34</v>
      </c>
      <c r="K9" s="10"/>
      <c r="L9" s="10"/>
      <c r="M9" s="10"/>
    </row>
    <row r="10" spans="1:13" ht="19">
      <c r="A10" s="11" t="s">
        <v>50</v>
      </c>
      <c r="B10" s="11" t="s">
        <v>51</v>
      </c>
      <c r="C10" s="3"/>
      <c r="D10" s="3" t="s">
        <v>42</v>
      </c>
      <c r="E10" s="9" t="s">
        <v>52</v>
      </c>
      <c r="F10" s="10"/>
      <c r="G10" s="10"/>
      <c r="H10" s="10" t="s">
        <v>48</v>
      </c>
      <c r="I10" s="10"/>
      <c r="J10" s="10" t="s">
        <v>34</v>
      </c>
      <c r="K10" s="10"/>
      <c r="L10" s="10"/>
      <c r="M10" s="10" t="s">
        <v>53</v>
      </c>
    </row>
    <row r="11" spans="1:13" ht="19">
      <c r="A11" s="11" t="s">
        <v>54</v>
      </c>
      <c r="B11" s="11" t="s">
        <v>51</v>
      </c>
      <c r="C11" s="3"/>
      <c r="D11" s="3" t="s">
        <v>42</v>
      </c>
      <c r="E11" s="9" t="s">
        <v>52</v>
      </c>
      <c r="F11" s="10"/>
      <c r="G11" s="10"/>
      <c r="H11" s="10" t="s">
        <v>48</v>
      </c>
      <c r="I11" s="10"/>
      <c r="J11" s="10" t="s">
        <v>34</v>
      </c>
      <c r="K11" s="10"/>
      <c r="L11" s="10"/>
      <c r="M11" s="10" t="s">
        <v>53</v>
      </c>
    </row>
  </sheetData>
  <phoneticPr fontId="5" type="noConversion"/>
  <dataValidations count="2">
    <dataValidation type="custom" allowBlank="1" showInputMessage="1" showErrorMessage="1" error="Alphanumeric and fullstop, dash and underscore allowed." sqref="A1:A1048576" xr:uid="{63798D91-C498-4E49-B344-04A1C50A54F8}">
      <formula1>ISNUMBER(SUMPRODUCT(SEARCH(MID(A1,ROW(INDIRECT("1:"&amp;LEN(A1))),1),"0123456789abcdefghijklmnopqrstuvwxyzABCDEFGHIJKLMNOPQRSTUVWXYZ.-_–")))</formula1>
    </dataValidation>
    <dataValidation type="custom" allowBlank="1" showInputMessage="1" showErrorMessage="1" errorTitle="Disallowed character" error="Alphanumeric and underscores only allowed for sample name" sqref="B1:B1048576" xr:uid="{623F49ED-56E7-324A-A60D-33D3DBC40B4A}">
      <formula1>ISNUMBER(SUMPRODUCT(SEARCH(MID(B1,ROW(INDIRECT("1:"&amp;LEN(B1))),1),"0123456789abcdefghijklmnopqrstuvwxyzABCDEFGHIJKLMNOPQRSTUVWXYZ_")))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78C8-6454-CC4A-97A2-C0BE44EBD0EA}">
  <dimension ref="A1:A5"/>
  <sheetViews>
    <sheetView workbookViewId="0">
      <selection activeCell="E59" sqref="E59"/>
    </sheetView>
  </sheetViews>
  <sheetFormatPr baseColWidth="10" defaultRowHeight="15"/>
  <sheetData>
    <row r="1" spans="1:1">
      <c r="A1" t="str" cm="1">
        <f t="array" ref="A1:A5">_xlfn.UNIQUE(samp_deets[Sample])</f>
        <v>PD0</v>
      </c>
    </row>
    <row r="2" spans="1:1">
      <c r="A2" t="str">
        <v>PD5</v>
      </c>
    </row>
    <row r="3" spans="1:1">
      <c r="A3" t="str">
        <v>PD5Cisp</v>
      </c>
    </row>
    <row r="4" spans="1:1">
      <c r="A4" t="str">
        <v>PD10</v>
      </c>
    </row>
    <row r="5" spans="1:1">
      <c r="A5" t="str">
        <v>PD10Cisp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547F-8F24-4C5C-A576-33824D0B5E92}">
  <dimension ref="A1:E10"/>
  <sheetViews>
    <sheetView workbookViewId="0">
      <selection activeCell="D13" sqref="D13"/>
    </sheetView>
  </sheetViews>
  <sheetFormatPr baseColWidth="10" defaultColWidth="8.83203125" defaultRowHeight="15"/>
  <cols>
    <col min="1" max="1" width="16.5" customWidth="1"/>
    <col min="2" max="2" width="16.83203125" customWidth="1"/>
    <col min="3" max="3" width="19" customWidth="1"/>
  </cols>
  <sheetData>
    <row r="1" spans="1:5" ht="20">
      <c r="A1" s="1" t="s">
        <v>19</v>
      </c>
      <c r="B1" s="1" t="s">
        <v>20</v>
      </c>
      <c r="C1" s="1" t="s">
        <v>21</v>
      </c>
      <c r="E1" s="7"/>
    </row>
    <row r="2" spans="1:5">
      <c r="A2" t="s">
        <v>63</v>
      </c>
      <c r="B2" s="6" t="s">
        <v>32</v>
      </c>
      <c r="C2" s="6" t="s">
        <v>37</v>
      </c>
    </row>
    <row r="3" spans="1:5">
      <c r="A3" t="s">
        <v>63</v>
      </c>
      <c r="B3" s="6" t="s">
        <v>32</v>
      </c>
      <c r="C3" s="6" t="s">
        <v>41</v>
      </c>
      <c r="E3" s="6"/>
    </row>
    <row r="4" spans="1:5">
      <c r="A4" t="s">
        <v>63</v>
      </c>
      <c r="B4" s="6" t="s">
        <v>32</v>
      </c>
      <c r="C4" t="s">
        <v>47</v>
      </c>
      <c r="E4" s="6"/>
    </row>
    <row r="5" spans="1:5">
      <c r="A5" t="s">
        <v>63</v>
      </c>
      <c r="B5" s="6" t="s">
        <v>32</v>
      </c>
      <c r="C5" t="s">
        <v>51</v>
      </c>
      <c r="E5" s="6"/>
    </row>
    <row r="6" spans="1:5">
      <c r="A6" t="s">
        <v>64</v>
      </c>
      <c r="B6" t="s">
        <v>37</v>
      </c>
      <c r="C6" t="s">
        <v>47</v>
      </c>
      <c r="E6" s="6"/>
    </row>
    <row r="7" spans="1:5">
      <c r="A7" t="s">
        <v>64</v>
      </c>
      <c r="B7" t="s">
        <v>41</v>
      </c>
      <c r="C7" t="s">
        <v>51</v>
      </c>
    </row>
    <row r="8" spans="1:5">
      <c r="A8" t="s">
        <v>65</v>
      </c>
      <c r="B8" t="s">
        <v>37</v>
      </c>
      <c r="C8" t="s">
        <v>41</v>
      </c>
    </row>
    <row r="9" spans="1:5">
      <c r="A9" t="s">
        <v>65</v>
      </c>
      <c r="B9" t="s">
        <v>47</v>
      </c>
      <c r="C9" t="s">
        <v>51</v>
      </c>
    </row>
    <row r="10" spans="1:5">
      <c r="E10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Unknown sample" error="Sample name not found in &quot;Sample details&quot; sheet." xr:uid="{40BCA761-5902-8A40-8D47-2D2C964B9993}">
          <x14:formula1>
            <xm:f>gubbins!$A:$A</xm:f>
          </x14:formula1>
          <xm:sqref>B2:C102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645E-0A47-4C79-A34D-EC582264D863}">
  <dimension ref="A1:G3"/>
  <sheetViews>
    <sheetView workbookViewId="0">
      <selection activeCell="G1" sqref="G1"/>
    </sheetView>
  </sheetViews>
  <sheetFormatPr baseColWidth="10" defaultColWidth="10.5" defaultRowHeight="15"/>
  <cols>
    <col min="4" max="4" width="38.83203125" bestFit="1" customWidth="1"/>
    <col min="5" max="5" width="26.1640625" bestFit="1" customWidth="1"/>
    <col min="6" max="6" width="16.83203125" customWidth="1"/>
  </cols>
  <sheetData>
    <row r="1" spans="1:7" ht="40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30</v>
      </c>
    </row>
    <row r="2" spans="1:7">
      <c r="A2" t="s">
        <v>65</v>
      </c>
      <c r="B2" t="b">
        <v>1</v>
      </c>
      <c r="C2" t="s">
        <v>29</v>
      </c>
      <c r="E2" t="s">
        <v>67</v>
      </c>
      <c r="F2">
        <v>4</v>
      </c>
    </row>
    <row r="3" spans="1:7">
      <c r="A3" t="s">
        <v>66</v>
      </c>
      <c r="B3" t="b">
        <v>0</v>
      </c>
      <c r="C3" t="s">
        <v>29</v>
      </c>
      <c r="E3" t="s">
        <v>67</v>
      </c>
      <c r="F3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 details</vt:lpstr>
      <vt:lpstr>Sample details</vt:lpstr>
      <vt:lpstr>gubbins</vt:lpstr>
      <vt:lpstr>Control groups</vt:lpstr>
      <vt:lpstr>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Thomas</dc:creator>
  <cp:lastModifiedBy>John C. Thomas</cp:lastModifiedBy>
  <dcterms:created xsi:type="dcterms:W3CDTF">2019-04-03T15:16:00Z</dcterms:created>
  <dcterms:modified xsi:type="dcterms:W3CDTF">2023-02-09T16:58:45Z</dcterms:modified>
</cp:coreProperties>
</file>