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1"/>
  <workbookPr defaultThemeVersion="124226"/>
  <mc:AlternateContent xmlns:mc="http://schemas.openxmlformats.org/markup-compatibility/2006">
    <mc:Choice Requires="x15">
      <x15ac:absPath xmlns:x15ac="http://schemas.microsoft.com/office/spreadsheetml/2010/11/ac" url="/Users/johnc.thomas/Dropbox/crispr/DDRcs/details/"/>
    </mc:Choice>
  </mc:AlternateContent>
  <xr:revisionPtr revIDLastSave="0" documentId="13_ncr:1_{3E0892BE-8DF1-154E-BEE9-0A87A52B6964}" xr6:coauthVersionLast="47" xr6:coauthVersionMax="47" xr10:uidLastSave="{00000000-0000-0000-0000-000000000000}"/>
  <bookViews>
    <workbookView xWindow="0" yWindow="500" windowWidth="28800" windowHeight="16380" xr2:uid="{00000000-000D-0000-FFFF-FFFF00000000}"/>
  </bookViews>
  <sheets>
    <sheet name="Experiment details" sheetId="1" r:id="rId1"/>
    <sheet name="Sample details" sheetId="2" r:id="rId2"/>
    <sheet name="gubbins" sheetId="6" state="hidden" r:id="rId3"/>
    <sheet name="Control groups" sheetId="3" r:id="rId4"/>
    <sheet name="Analyses"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6" l="1" a="1"/>
  <c r="A1"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A9" authorId="0" shapeId="0" xr:uid="{EC856BF7-5DB3-4FE4-84EE-8DB9186945B6}">
      <text>
        <r>
          <rPr>
            <b/>
            <sz val="9"/>
            <color indexed="81"/>
            <rFont val="Tahoma"/>
            <family val="2"/>
          </rPr>
          <t>John C. Thomas:</t>
        </r>
        <r>
          <rPr>
            <sz val="9"/>
            <color indexed="81"/>
            <rFont val="Tahoma"/>
            <family val="2"/>
          </rPr>
          <t xml:space="preserve">
Use MLA style, copy paste from Google Scholar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<sst xmlns="http://schemas.openxmlformats.org/spreadsheetml/2006/main" count="387" uniqueCount="118">
  <si>
    <t>Library</t>
  </si>
  <si>
    <t>Multiplicity of infection</t>
  </si>
  <si>
    <t>Representation average</t>
  </si>
  <si>
    <t>Experiment description (a few sentences)</t>
  </si>
  <si>
    <t>Replicate</t>
  </si>
  <si>
    <t>Sample</t>
  </si>
  <si>
    <t>Treatment</t>
  </si>
  <si>
    <t>Dose</t>
  </si>
  <si>
    <t>Growth inhibition %</t>
  </si>
  <si>
    <t>Clone</t>
  </si>
  <si>
    <t>Cell line</t>
  </si>
  <si>
    <t>Notes</t>
  </si>
  <si>
    <t>Treatment regime</t>
  </si>
  <si>
    <t>Label</t>
  </si>
  <si>
    <t>Days grown</t>
  </si>
  <si>
    <t>Doublings</t>
  </si>
  <si>
    <t>KO</t>
  </si>
  <si>
    <t>Experiment name</t>
  </si>
  <si>
    <t>Date published</t>
  </si>
  <si>
    <t>Group</t>
  </si>
  <si>
    <t>Control sample</t>
  </si>
  <si>
    <t>Test sample</t>
  </si>
  <si>
    <t>Control group</t>
  </si>
  <si>
    <t>Paired</t>
  </si>
  <si>
    <t>Method</t>
  </si>
  <si>
    <t>Arguments</t>
  </si>
  <si>
    <t>Counts file</t>
  </si>
  <si>
    <t>Add pseudocount</t>
  </si>
  <si>
    <t>DOI</t>
  </si>
  <si>
    <t>drugz,mageck</t>
  </si>
  <si>
    <t>Olaparib</t>
  </si>
  <si>
    <t>None</t>
  </si>
  <si>
    <t>pDNA_pDNA_pDNA_A</t>
  </si>
  <si>
    <t>Meljuso_Control_Dropout_A</t>
  </si>
  <si>
    <t>Meljuso_Control_Dropout_B</t>
  </si>
  <si>
    <t>Meljuso_Control_A1331852_A</t>
  </si>
  <si>
    <t>Meljuso_Control_A1331852_B</t>
  </si>
  <si>
    <t>Meljuso_Control_S63845_A</t>
  </si>
  <si>
    <t>Meljuso_Control_S63845_B</t>
  </si>
  <si>
    <t>Meljuso_MCL1_Dropout_A</t>
  </si>
  <si>
    <t>Meljuso_MCL1_Dropout_B</t>
  </si>
  <si>
    <t>Meljuso_BCL2L1_Dropout_A</t>
  </si>
  <si>
    <t>Meljuso_BCL2L1_Dropout_B</t>
  </si>
  <si>
    <t>OVCAR8_Control_Dropout_A</t>
  </si>
  <si>
    <t>OVCAR8_Control_Dropout_B</t>
  </si>
  <si>
    <t>OVCAR8_Control_A1331852_A</t>
  </si>
  <si>
    <t>OVCAR8_Control_A1331852_B</t>
  </si>
  <si>
    <t>OVCAR8_Control_S63845_A</t>
  </si>
  <si>
    <t>OVCAR8_Control_S63845_B</t>
  </si>
  <si>
    <t>OVCAR8_Control_Olaparib_A</t>
  </si>
  <si>
    <t>OVCAR8_Control_Olaparib_B</t>
  </si>
  <si>
    <t>OVCAR8_MCL1_Dropout_A</t>
  </si>
  <si>
    <t>OVCAR8_MCL1_Dropout_B</t>
  </si>
  <si>
    <t>OVCAR8_BCL2L1_Dropout_A</t>
  </si>
  <si>
    <t>OVCAR8_BCL2L1_Dropout_B</t>
  </si>
  <si>
    <t>A375_Control_Dropout_A</t>
  </si>
  <si>
    <t>A375_Control_Dropout_B</t>
  </si>
  <si>
    <t>A375_Control_Olaparib_A</t>
  </si>
  <si>
    <t>A375_Control_Olaparib_B</t>
  </si>
  <si>
    <t>HAP1_Parental_Dropout_A</t>
  </si>
  <si>
    <t>HAP1_Parental_Dropout_B</t>
  </si>
  <si>
    <t>HAP1_PARP1_Dropout_A</t>
  </si>
  <si>
    <t>HAP1_PARP1_Dropout_B</t>
  </si>
  <si>
    <t>HAP1_Parental_Talazoparib_A</t>
  </si>
  <si>
    <t>HAP1_Parental_Talazoparib_B</t>
  </si>
  <si>
    <t>Meljuso</t>
  </si>
  <si>
    <t>OVCAR8</t>
  </si>
  <si>
    <t>A375</t>
  </si>
  <si>
    <t>HAP1</t>
  </si>
  <si>
    <t>Plasmid</t>
  </si>
  <si>
    <t>pDNA_pDNA_pDNA</t>
  </si>
  <si>
    <t>HAP1_Parental_Dropout</t>
  </si>
  <si>
    <t>HAP1_PARP1_Dropout</t>
  </si>
  <si>
    <t>HAP1_Parental_Talazoparib</t>
  </si>
  <si>
    <t>BCL2L1i (A-1331852)</t>
  </si>
  <si>
    <t>Talazoparib</t>
  </si>
  <si>
    <t>MCL1i (S63845)</t>
  </si>
  <si>
    <t>250 nM</t>
  </si>
  <si>
    <t>500 nM</t>
  </si>
  <si>
    <t>&gt;500</t>
  </si>
  <si>
    <t>0.5</t>
  </si>
  <si>
    <t>Anchor screening - induced double knockout as an alternative to producing a monoclonal knock-out. "Anchor" knockouts of MCL1 and BCL2L1 were combined with inhibitors of validate the technique using the known synergy between those two, and to find other interactors. PARP1 anchor screens were also done in paralell with PARP1 inhibitor, Olaparib and Talazoparib.</t>
  </si>
  <si>
    <t>2020-02-06</t>
  </si>
  <si>
    <t>Brunello</t>
  </si>
  <si>
    <t>10.1038/s41467-020-14620-6</t>
  </si>
  <si>
    <r>
      <t>DeWeirdt, Peter C., et al. "Genetic screens in isogenic mammalian cell lines without single cell cloning." </t>
    </r>
    <r>
      <rPr>
        <i/>
        <sz val="13"/>
        <color rgb="FF222222"/>
        <rFont val="Arial"/>
        <family val="2"/>
      </rPr>
      <t>Nature communications</t>
    </r>
    <r>
      <rPr>
        <sz val="13"/>
        <color rgb="FF222222"/>
        <rFont val="Arial"/>
        <family val="2"/>
      </rPr>
      <t> 11.1 (2020): 1-15.</t>
    </r>
  </si>
  <si>
    <t>WT</t>
  </si>
  <si>
    <t>MCL1</t>
  </si>
  <si>
    <t>BCL2L1</t>
  </si>
  <si>
    <t>PARP1</t>
  </si>
  <si>
    <t>fromstart</t>
  </si>
  <si>
    <t>ExpA_Control_Dropout</t>
  </si>
  <si>
    <t>ExpA_Control_A1331852</t>
  </si>
  <si>
    <t>ExpA_Control_S63845</t>
  </si>
  <si>
    <t>ExpA_MCL1_Dropout</t>
  </si>
  <si>
    <t>ExpA_BCL2L1_Dropout</t>
  </si>
  <si>
    <t>ExpB_PARP1_Dropout</t>
  </si>
  <si>
    <t>A375_PARP1g1_Dropout_A</t>
  </si>
  <si>
    <t>A375_PARP1g1_Dropout_B</t>
  </si>
  <si>
    <t>A375_PARP1g2_Dropout_A</t>
  </si>
  <si>
    <t>A375_PARP1g2_Dropout_B</t>
  </si>
  <si>
    <t>OVCAR8_PARP1g1_Dropout_A</t>
  </si>
  <si>
    <t>OVCAR8_PARP1g1_Dropout_B</t>
  </si>
  <si>
    <t>OVCAR8_PARP1g2_Dropout_A</t>
  </si>
  <si>
    <t>OVCAR8_PARP1g2_Dropout_B</t>
  </si>
  <si>
    <t>ExpB_Control_Dropout</t>
  </si>
  <si>
    <t>ExpB_Control_Olaparib</t>
  </si>
  <si>
    <t>ExpB_PARP1_g1_Dropout</t>
  </si>
  <si>
    <t>ExpB_PARP1_g2_Dropout</t>
  </si>
  <si>
    <t>pDNA_pDNA_pDNA_B</t>
  </si>
  <si>
    <t>endpoints_paired</t>
  </si>
  <si>
    <t>endpoints_unpaired</t>
  </si>
  <si>
    <t>fromstart,endpoints_unpaired</t>
  </si>
  <si>
    <t>The plasmid controls look a little dodgy - unusual number of guides at low abundnace. Paired endpoint comparisons use 2 technical replicates of 2 cell lines; tech reps paired aribtrarily.</t>
  </si>
  <si>
    <t>1.95 nM</t>
  </si>
  <si>
    <t>DeWeirdtDoench2020_brunello</t>
  </si>
  <si>
    <t>DeWeirdtDoench2020_brunello.counts.tsv</t>
  </si>
  <si>
    <t>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</si>
</sst>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4"/>
      <color rgb="FFF2F2F2"/>
      <name val="Calibri"/>
      <family val="2"/>
      <scheme val="minor"/>
    </font>
    <font>
      <sz val="14"/>
      <color theme="1"/>
      <name val="Calibri"/>
      <family val="2"/>
      <scheme val="minor"/>
    </font>
    <font>
      <sz val="14"/>
      <color rgb="FFF2F2F2"/>
      <name val="Calibri"/>
      <family val="2"/>
      <scheme val="minor"/>
    </font>
    <font>
      <b/>
      <sz val="14"/>
      <color theme="0"/>
      <name val="Calibri"/>
      <family val="2"/>
      <scheme val="minor"/>
    </font>
    <font>
      <sz val="8"/>
      <name val="Calibri"/>
      <family val="2"/>
      <scheme val="minor"/>
    </font>
    <font>
      <sz val="10"/>
      <color theme="1"/>
      <name val="Var(--jp-code-font-family)"/>
    </font>
    <font>
      <sz val="9"/>
      <color indexed="81"/>
      <name val="Tahoma"/>
      <family val="2"/>
    </font>
    <font>
      <b/>
      <sz val="9"/>
      <color indexed="81"/>
      <name val="Tahoma"/>
      <family val="2"/>
    </font>
    <font>
      <sz val="13"/>
      <color rgb="FF222222"/>
      <name val="Arial"/>
      <family val="2"/>
    </font>
    <font>
      <i/>
      <sz val="13"/>
      <color rgb="FF222222"/>
      <name val="Arial"/>
      <family val="2"/>
    </font>
    <font>
      <sz val="16"/>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wrapText="1"/>
    </xf>
    <xf numFmtId="49" fontId="2" fillId="0" borderId="0" xfId="0" applyNumberFormat="1" applyFont="1" applyAlignment="1">
      <alignment wrapText="1"/>
    </xf>
    <xf numFmtId="49" fontId="0" fillId="0" borderId="0" xfId="0" applyNumberFormat="1"/>
    <xf numFmtId="0" fontId="2" fillId="0" borderId="0" xfId="0" applyFont="1"/>
    <xf numFmtId="0" fontId="3" fillId="2" borderId="0" xfId="0" applyFont="1" applyFill="1" applyAlignment="1">
      <alignment wrapText="1"/>
    </xf>
    <xf numFmtId="0" fontId="4" fillId="2" borderId="0" xfId="0" applyFont="1" applyFill="1" applyAlignment="1">
      <alignment wrapText="1"/>
    </xf>
    <xf numFmtId="0" fontId="6" fillId="0" borderId="0" xfId="0" applyFont="1" applyAlignment="1">
      <alignment horizontal="left" vertical="center"/>
    </xf>
    <xf numFmtId="0" fontId="1" fillId="0" borderId="0" xfId="0" applyFont="1" applyAlignment="1">
      <alignment wrapText="1"/>
    </xf>
    <xf numFmtId="0" fontId="6" fillId="0" borderId="0" xfId="0" applyFont="1"/>
    <xf numFmtId="0" fontId="9" fillId="0" borderId="0" xfId="0" applyFont="1"/>
    <xf numFmtId="49" fontId="11" fillId="0" borderId="0" xfId="0" applyNumberFormat="1" applyFont="1"/>
  </cellXfs>
  <cellStyles count="1">
    <cellStyle name="Normal" xfId="0" builtinId="0"/>
  </cellStyles>
  <dxfs count="11">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4"/>
        <color theme="1"/>
        <name val="Calibri"/>
        <family val="2"/>
        <scheme val="minor"/>
      </font>
    </dxf>
    <dxf>
      <font>
        <b/>
        <i val="0"/>
        <strike val="0"/>
        <condense val="0"/>
        <extend val="0"/>
        <outline val="0"/>
        <shadow val="0"/>
        <u val="none"/>
        <vertAlign val="baseline"/>
        <sz val="14"/>
        <color rgb="FFF2F2F2"/>
        <name val="Calibri"/>
        <family val="2"/>
        <scheme val="minor"/>
      </font>
      <fill>
        <patternFill patternType="solid">
          <fgColor indexed="64"/>
          <bgColor rgb="FF000000"/>
        </patternFill>
      </fill>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7C75D7F-2E26-D84D-8F70-1AC14F19D2A1}" name="samp_deets" displayName="samp_deets" ref="A1:M53" totalsRowShown="0" headerRowDxfId="10" dataDxfId="9">
  <autoFilter ref="A1:M53" xr:uid="{F7C75D7F-2E26-D84D-8F70-1AC14F19D2A1}"/>
  <sortState xmlns:xlrd2="http://schemas.microsoft.com/office/spreadsheetml/2017/richdata2" ref="A2:M53">
    <sortCondition ref="B2:B53"/>
  </sortState>
  <tableColumns count="13">
    <tableColumn id="1" xr3:uid="{FCBE594B-4A0A-914A-86FF-376ED04F6CB9}" name="Replicate"/>
    <tableColumn id="2" xr3:uid="{BC9B0353-89A3-E642-95B3-FE0C91BAA98F}" name="Sample"/>
    <tableColumn id="3" xr3:uid="{10E5BAA6-B43C-8F4B-BC8D-D0E20F2C31A1}" name="Label" dataDxfId="8"/>
    <tableColumn id="4" xr3:uid="{3D655DDD-63A0-7D4B-9C89-96ABA31481A6}" name="Treatment"/>
    <tableColumn id="5" xr3:uid="{4B91F4F3-49BC-3346-8947-A13CB3019340}" name="Dose"/>
    <tableColumn id="6" xr3:uid="{258A6337-A4E7-FA4B-9B5D-A17EC08C2468}" name="Growth inhibition %" dataDxfId="7"/>
    <tableColumn id="7" xr3:uid="{04E1581D-C94C-0B41-AFAD-AF32B1993FFF}" name="Days grown" dataDxfId="6"/>
    <tableColumn id="8" xr3:uid="{2FA20E8E-05AC-ED4E-B6CF-CCDDA24C1383}" name="Doublings" dataDxfId="5"/>
    <tableColumn id="9" xr3:uid="{2ED88E99-3986-4F4B-98F6-65DB95DF3A87}" name="Clone" dataDxfId="4"/>
    <tableColumn id="10" xr3:uid="{134EE1D1-D563-7247-8D10-B489CF732006}" name="Cell line" dataDxfId="3"/>
    <tableColumn id="11" xr3:uid="{83CC3878-5B66-3940-A49B-E10649919ADD}" name="KO" dataDxfId="2"/>
    <tableColumn id="12" xr3:uid="{065DF0A4-A052-014D-8BF7-6800A46C3850}" name="Notes" dataDxfId="1"/>
    <tableColumn id="13" xr3:uid="{DCFD0C77-156E-2A4A-BEF0-C418CEBB0472}" name="Treatment regime"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tabSelected="1" zoomScale="85" zoomScaleNormal="85" workbookViewId="0">
      <selection activeCell="A9" sqref="A9"/>
    </sheetView>
  </sheetViews>
  <sheetFormatPr baseColWidth="10" defaultColWidth="8.83203125" defaultRowHeight="15"/>
  <cols>
    <col min="1" max="1" width="34.6640625" customWidth="1"/>
    <col min="2" max="2" width="100.6640625" style="3" customWidth="1"/>
  </cols>
  <sheetData>
    <row r="1" spans="1:2" ht="20">
      <c r="A1" s="1" t="s">
        <v>17</v>
      </c>
      <c r="B1" s="2" t="s">
        <v>115</v>
      </c>
    </row>
    <row r="2" spans="1:2" ht="20">
      <c r="A2" s="1" t="s">
        <v>18</v>
      </c>
      <c r="B2" s="2" t="s">
        <v>82</v>
      </c>
    </row>
    <row r="3" spans="1:2" ht="20">
      <c r="A3" s="1" t="s">
        <v>0</v>
      </c>
      <c r="B3" s="2" t="s">
        <v>83</v>
      </c>
    </row>
    <row r="4" spans="1:2" ht="20">
      <c r="A4" s="1" t="s">
        <v>1</v>
      </c>
      <c r="B4" s="2" t="s">
        <v>80</v>
      </c>
    </row>
    <row r="5" spans="1:2" ht="20">
      <c r="A5" s="1" t="s">
        <v>2</v>
      </c>
      <c r="B5" s="2" t="s">
        <v>79</v>
      </c>
    </row>
    <row r="6" spans="1:2" ht="80">
      <c r="A6" s="1" t="s">
        <v>3</v>
      </c>
      <c r="B6" s="2" t="s">
        <v>81</v>
      </c>
    </row>
    <row r="7" spans="1:2" ht="21">
      <c r="A7" s="1" t="s">
        <v>11</v>
      </c>
      <c r="B7" s="11" t="s">
        <v>113</v>
      </c>
    </row>
    <row r="8" spans="1:2" ht="20">
      <c r="A8" s="1" t="s">
        <v>28</v>
      </c>
      <c r="B8" s="3" t="s">
        <v>84</v>
      </c>
    </row>
    <row r="9" spans="1:2" ht="19">
      <c r="A9" s="1" t="s">
        <v>117</v>
      </c>
      <c r="B9" s="10" t="s">
        <v>85</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53"/>
  <sheetViews>
    <sheetView zoomScaleNormal="100" workbookViewId="0">
      <selection activeCell="B1" sqref="B1:B1048576"/>
    </sheetView>
  </sheetViews>
  <sheetFormatPr baseColWidth="10" defaultColWidth="8.83203125" defaultRowHeight="15"/>
  <cols>
    <col min="1" max="1" width="30.6640625" bestFit="1" customWidth="1"/>
    <col min="2" max="2" width="24.1640625" bestFit="1" customWidth="1"/>
    <col min="3" max="3" width="14.6640625" customWidth="1"/>
    <col min="4" max="4" width="19.33203125" bestFit="1" customWidth="1"/>
    <col min="5" max="5" width="14.6640625" customWidth="1"/>
    <col min="6" max="6" width="23.33203125" customWidth="1"/>
    <col min="7" max="7" width="15" customWidth="1"/>
    <col min="8" max="9" width="14.6640625" customWidth="1"/>
    <col min="10" max="10" width="17" bestFit="1" customWidth="1"/>
    <col min="11" max="11" width="17" customWidth="1"/>
    <col min="12" max="12" width="14.6640625" customWidth="1"/>
    <col min="13" max="13" width="21.1640625" customWidth="1"/>
  </cols>
  <sheetData>
    <row r="1" spans="1:13" ht="20">
      <c r="A1" s="1" t="s">
        <v>4</v>
      </c>
      <c r="B1" s="1" t="s">
        <v>5</v>
      </c>
      <c r="C1" s="5" t="s">
        <v>13</v>
      </c>
      <c r="D1" s="1" t="s">
        <v>6</v>
      </c>
      <c r="E1" s="1" t="s">
        <v>7</v>
      </c>
      <c r="F1" s="1" t="s">
        <v>8</v>
      </c>
      <c r="G1" s="1" t="s">
        <v>14</v>
      </c>
      <c r="H1" s="6" t="s">
        <v>15</v>
      </c>
      <c r="I1" s="1" t="s">
        <v>9</v>
      </c>
      <c r="J1" s="1" t="s">
        <v>10</v>
      </c>
      <c r="K1" s="1" t="s">
        <v>16</v>
      </c>
      <c r="L1" s="1" t="s">
        <v>11</v>
      </c>
      <c r="M1" s="1" t="s">
        <v>12</v>
      </c>
    </row>
    <row r="2" spans="1:13" ht="22" customHeight="1">
      <c r="A2" s="9" t="s">
        <v>41</v>
      </c>
      <c r="B2" s="9" t="s">
        <v>95</v>
      </c>
      <c r="D2" s="9" t="s">
        <v>31</v>
      </c>
      <c r="F2" s="4"/>
      <c r="G2" s="4">
        <v>21</v>
      </c>
      <c r="H2" s="4"/>
      <c r="I2" s="4"/>
      <c r="J2" s="4" t="s">
        <v>65</v>
      </c>
      <c r="K2" s="9" t="s">
        <v>88</v>
      </c>
      <c r="L2" s="4"/>
      <c r="M2" s="4"/>
    </row>
    <row r="3" spans="1:13" ht="19">
      <c r="A3" s="9" t="s">
        <v>42</v>
      </c>
      <c r="B3" s="9" t="s">
        <v>95</v>
      </c>
      <c r="D3" s="9" t="s">
        <v>31</v>
      </c>
      <c r="F3" s="4"/>
      <c r="G3" s="4">
        <v>21</v>
      </c>
      <c r="H3" s="4"/>
      <c r="I3" s="4"/>
      <c r="J3" s="4" t="s">
        <v>65</v>
      </c>
      <c r="K3" s="9" t="s">
        <v>86</v>
      </c>
      <c r="L3" s="4"/>
      <c r="M3" s="4"/>
    </row>
    <row r="4" spans="1:13" ht="19">
      <c r="A4" s="9" t="s">
        <v>53</v>
      </c>
      <c r="B4" s="9" t="s">
        <v>95</v>
      </c>
      <c r="D4" s="9" t="s">
        <v>31</v>
      </c>
      <c r="F4" s="4"/>
      <c r="G4" s="4">
        <v>21</v>
      </c>
      <c r="H4" s="4"/>
      <c r="I4" s="4"/>
      <c r="J4" s="4" t="s">
        <v>66</v>
      </c>
      <c r="K4" s="9" t="s">
        <v>88</v>
      </c>
      <c r="L4" s="4"/>
      <c r="M4" s="4"/>
    </row>
    <row r="5" spans="1:13" ht="19">
      <c r="A5" s="9" t="s">
        <v>54</v>
      </c>
      <c r="B5" s="9" t="s">
        <v>95</v>
      </c>
      <c r="D5" s="9" t="s">
        <v>31</v>
      </c>
      <c r="F5" s="4"/>
      <c r="G5" s="4">
        <v>21</v>
      </c>
      <c r="H5" s="4"/>
      <c r="I5" s="4"/>
      <c r="J5" s="4" t="s">
        <v>66</v>
      </c>
      <c r="K5" s="9" t="s">
        <v>89</v>
      </c>
      <c r="L5" s="4"/>
      <c r="M5" s="4"/>
    </row>
    <row r="6" spans="1:13" ht="19">
      <c r="A6" s="9" t="s">
        <v>35</v>
      </c>
      <c r="B6" s="9" t="s">
        <v>92</v>
      </c>
      <c r="D6" s="9" t="s">
        <v>74</v>
      </c>
      <c r="E6" t="s">
        <v>77</v>
      </c>
      <c r="F6" s="4"/>
      <c r="G6" s="4">
        <v>21</v>
      </c>
      <c r="H6" s="4"/>
      <c r="I6" s="4"/>
      <c r="J6" s="4" t="s">
        <v>65</v>
      </c>
      <c r="K6" s="9" t="s">
        <v>86</v>
      </c>
      <c r="L6" s="4"/>
      <c r="M6" s="4"/>
    </row>
    <row r="7" spans="1:13" ht="19">
      <c r="A7" s="9" t="s">
        <v>36</v>
      </c>
      <c r="B7" s="9" t="s">
        <v>92</v>
      </c>
      <c r="D7" s="9" t="s">
        <v>74</v>
      </c>
      <c r="E7" t="s">
        <v>77</v>
      </c>
      <c r="F7" s="4"/>
      <c r="G7" s="4">
        <v>21</v>
      </c>
      <c r="H7" s="4"/>
      <c r="I7" s="4"/>
      <c r="J7" s="4" t="s">
        <v>65</v>
      </c>
      <c r="K7" s="9" t="s">
        <v>86</v>
      </c>
      <c r="L7" s="4"/>
      <c r="M7" s="4"/>
    </row>
    <row r="8" spans="1:13" ht="19">
      <c r="A8" s="9" t="s">
        <v>45</v>
      </c>
      <c r="B8" s="9" t="s">
        <v>92</v>
      </c>
      <c r="D8" s="9" t="s">
        <v>74</v>
      </c>
      <c r="E8" t="s">
        <v>77</v>
      </c>
      <c r="F8" s="4"/>
      <c r="G8" s="4">
        <v>21</v>
      </c>
      <c r="H8" s="4"/>
      <c r="I8" s="4"/>
      <c r="J8" s="4" t="s">
        <v>66</v>
      </c>
      <c r="K8" s="9" t="s">
        <v>86</v>
      </c>
      <c r="L8" s="4"/>
      <c r="M8" s="4"/>
    </row>
    <row r="9" spans="1:13" ht="19">
      <c r="A9" s="9" t="s">
        <v>46</v>
      </c>
      <c r="B9" s="9" t="s">
        <v>92</v>
      </c>
      <c r="D9" s="9" t="s">
        <v>74</v>
      </c>
      <c r="E9" t="s">
        <v>77</v>
      </c>
      <c r="F9" s="4"/>
      <c r="G9" s="4">
        <v>21</v>
      </c>
      <c r="H9" s="4"/>
      <c r="I9" s="4"/>
      <c r="J9" s="4" t="s">
        <v>66</v>
      </c>
      <c r="K9" s="9" t="s">
        <v>86</v>
      </c>
      <c r="L9" s="4"/>
      <c r="M9" s="4"/>
    </row>
    <row r="10" spans="1:13" ht="19">
      <c r="A10" s="9" t="s">
        <v>33</v>
      </c>
      <c r="B10" s="9" t="s">
        <v>91</v>
      </c>
      <c r="D10" s="9" t="s">
        <v>31</v>
      </c>
      <c r="F10" s="4"/>
      <c r="G10" s="4">
        <v>21</v>
      </c>
      <c r="H10" s="4"/>
      <c r="I10" s="4"/>
      <c r="J10" s="4" t="s">
        <v>65</v>
      </c>
      <c r="K10" s="9" t="s">
        <v>86</v>
      </c>
      <c r="L10" s="4"/>
      <c r="M10" s="4"/>
    </row>
    <row r="11" spans="1:13" ht="19">
      <c r="A11" s="9" t="s">
        <v>34</v>
      </c>
      <c r="B11" s="9" t="s">
        <v>91</v>
      </c>
      <c r="D11" s="9" t="s">
        <v>31</v>
      </c>
      <c r="F11" s="4"/>
      <c r="G11" s="4">
        <v>21</v>
      </c>
      <c r="H11" s="4"/>
      <c r="I11" s="4"/>
      <c r="J11" s="4" t="s">
        <v>65</v>
      </c>
      <c r="K11" s="9" t="s">
        <v>86</v>
      </c>
      <c r="L11" s="4"/>
      <c r="M11" s="4"/>
    </row>
    <row r="12" spans="1:13" ht="19">
      <c r="A12" s="9" t="s">
        <v>43</v>
      </c>
      <c r="B12" s="9" t="s">
        <v>91</v>
      </c>
      <c r="D12" s="9" t="s">
        <v>31</v>
      </c>
      <c r="F12" s="4"/>
      <c r="G12" s="4">
        <v>21</v>
      </c>
      <c r="H12" s="4"/>
      <c r="I12" s="4"/>
      <c r="J12" s="4" t="s">
        <v>66</v>
      </c>
      <c r="K12" s="9" t="s">
        <v>86</v>
      </c>
      <c r="L12" s="4"/>
      <c r="M12" s="4"/>
    </row>
    <row r="13" spans="1:13" ht="19">
      <c r="A13" s="9" t="s">
        <v>44</v>
      </c>
      <c r="B13" s="9" t="s">
        <v>91</v>
      </c>
      <c r="D13" s="9" t="s">
        <v>31</v>
      </c>
      <c r="F13" s="4"/>
      <c r="G13" s="4">
        <v>21</v>
      </c>
      <c r="H13" s="4"/>
      <c r="I13" s="4"/>
      <c r="J13" s="4" t="s">
        <v>66</v>
      </c>
      <c r="K13" s="9" t="s">
        <v>86</v>
      </c>
      <c r="L13" s="4"/>
      <c r="M13" s="4"/>
    </row>
    <row r="14" spans="1:13" ht="19">
      <c r="A14" s="9" t="s">
        <v>37</v>
      </c>
      <c r="B14" s="9" t="s">
        <v>93</v>
      </c>
      <c r="D14" s="9" t="s">
        <v>76</v>
      </c>
      <c r="E14" t="s">
        <v>77</v>
      </c>
      <c r="F14" s="4"/>
      <c r="G14" s="4">
        <v>21</v>
      </c>
      <c r="H14" s="4"/>
      <c r="I14" s="4"/>
      <c r="J14" s="4" t="s">
        <v>65</v>
      </c>
      <c r="K14" s="9" t="s">
        <v>86</v>
      </c>
      <c r="L14" s="4"/>
      <c r="M14" s="4"/>
    </row>
    <row r="15" spans="1:13" ht="19">
      <c r="A15" s="9" t="s">
        <v>38</v>
      </c>
      <c r="B15" s="9" t="s">
        <v>93</v>
      </c>
      <c r="D15" s="9" t="s">
        <v>76</v>
      </c>
      <c r="E15" t="s">
        <v>77</v>
      </c>
      <c r="F15" s="4"/>
      <c r="G15" s="4">
        <v>21</v>
      </c>
      <c r="H15" s="4"/>
      <c r="I15" s="4"/>
      <c r="J15" s="4" t="s">
        <v>65</v>
      </c>
      <c r="K15" s="9" t="s">
        <v>87</v>
      </c>
      <c r="L15" s="4"/>
      <c r="M15" s="4"/>
    </row>
    <row r="16" spans="1:13" ht="19">
      <c r="A16" s="9" t="s">
        <v>47</v>
      </c>
      <c r="B16" s="9" t="s">
        <v>93</v>
      </c>
      <c r="D16" s="9" t="s">
        <v>76</v>
      </c>
      <c r="E16" t="s">
        <v>77</v>
      </c>
      <c r="F16" s="4"/>
      <c r="G16" s="4">
        <v>21</v>
      </c>
      <c r="H16" s="4"/>
      <c r="I16" s="4"/>
      <c r="J16" s="4" t="s">
        <v>66</v>
      </c>
      <c r="K16" s="9" t="s">
        <v>86</v>
      </c>
      <c r="L16" s="4"/>
      <c r="M16" s="4"/>
    </row>
    <row r="17" spans="1:13" ht="19">
      <c r="A17" s="9" t="s">
        <v>48</v>
      </c>
      <c r="B17" s="9" t="s">
        <v>93</v>
      </c>
      <c r="D17" s="9" t="s">
        <v>76</v>
      </c>
      <c r="E17" t="s">
        <v>77</v>
      </c>
      <c r="F17" s="4"/>
      <c r="G17" s="4">
        <v>21</v>
      </c>
      <c r="H17" s="4"/>
      <c r="I17" s="4"/>
      <c r="J17" s="4" t="s">
        <v>66</v>
      </c>
      <c r="K17" s="9" t="s">
        <v>86</v>
      </c>
      <c r="L17" s="4"/>
      <c r="M17" s="4"/>
    </row>
    <row r="18" spans="1:13" ht="19">
      <c r="A18" s="9" t="s">
        <v>39</v>
      </c>
      <c r="B18" s="9" t="s">
        <v>94</v>
      </c>
      <c r="D18" s="9" t="s">
        <v>31</v>
      </c>
      <c r="F18" s="4"/>
      <c r="G18" s="4">
        <v>21</v>
      </c>
      <c r="H18" s="4"/>
      <c r="I18" s="4"/>
      <c r="J18" s="4" t="s">
        <v>65</v>
      </c>
      <c r="K18" s="9" t="s">
        <v>87</v>
      </c>
      <c r="L18" s="4"/>
      <c r="M18" s="4"/>
    </row>
    <row r="19" spans="1:13" ht="19">
      <c r="A19" s="9" t="s">
        <v>40</v>
      </c>
      <c r="B19" s="9" t="s">
        <v>94</v>
      </c>
      <c r="D19" s="9" t="s">
        <v>31</v>
      </c>
      <c r="F19" s="4"/>
      <c r="G19" s="4">
        <v>21</v>
      </c>
      <c r="H19" s="4"/>
      <c r="I19" s="4"/>
      <c r="J19" s="4" t="s">
        <v>65</v>
      </c>
      <c r="K19" s="9" t="s">
        <v>88</v>
      </c>
      <c r="L19" s="4"/>
      <c r="M19" s="4"/>
    </row>
    <row r="20" spans="1:13" ht="19">
      <c r="A20" s="9" t="s">
        <v>51</v>
      </c>
      <c r="B20" s="9" t="s">
        <v>94</v>
      </c>
      <c r="D20" s="9" t="s">
        <v>31</v>
      </c>
      <c r="F20" s="4"/>
      <c r="G20" s="4">
        <v>21</v>
      </c>
      <c r="H20" s="4"/>
      <c r="I20" s="4"/>
      <c r="J20" s="4" t="s">
        <v>66</v>
      </c>
      <c r="K20" s="9" t="s">
        <v>87</v>
      </c>
      <c r="L20" s="4"/>
      <c r="M20" s="4"/>
    </row>
    <row r="21" spans="1:13" ht="19">
      <c r="A21" s="9" t="s">
        <v>52</v>
      </c>
      <c r="B21" s="9" t="s">
        <v>94</v>
      </c>
      <c r="D21" s="9" t="s">
        <v>31</v>
      </c>
      <c r="F21" s="4"/>
      <c r="G21" s="4">
        <v>21</v>
      </c>
      <c r="H21" s="4"/>
      <c r="I21" s="4"/>
      <c r="J21" s="4" t="s">
        <v>66</v>
      </c>
      <c r="K21" s="9" t="s">
        <v>88</v>
      </c>
      <c r="L21" s="4"/>
      <c r="M21" s="4"/>
    </row>
    <row r="22" spans="1:13" ht="19">
      <c r="A22" s="9" t="s">
        <v>43</v>
      </c>
      <c r="B22" s="9" t="s">
        <v>105</v>
      </c>
      <c r="D22" s="9" t="s">
        <v>31</v>
      </c>
      <c r="F22" s="4"/>
      <c r="G22" s="4">
        <v>21</v>
      </c>
      <c r="H22" s="4"/>
      <c r="I22" s="4"/>
      <c r="J22" s="4" t="s">
        <v>66</v>
      </c>
      <c r="K22" s="9" t="s">
        <v>86</v>
      </c>
      <c r="L22" s="4"/>
      <c r="M22" s="4"/>
    </row>
    <row r="23" spans="1:13" ht="19">
      <c r="A23" s="9" t="s">
        <v>44</v>
      </c>
      <c r="B23" s="9" t="s">
        <v>105</v>
      </c>
      <c r="D23" s="9" t="s">
        <v>31</v>
      </c>
      <c r="F23" s="4"/>
      <c r="G23" s="4">
        <v>21</v>
      </c>
      <c r="H23" s="4"/>
      <c r="I23" s="4"/>
      <c r="J23" s="4" t="s">
        <v>66</v>
      </c>
      <c r="K23" s="9" t="s">
        <v>86</v>
      </c>
      <c r="L23" s="4"/>
      <c r="M23" s="4"/>
    </row>
    <row r="24" spans="1:13" ht="19">
      <c r="A24" s="9" t="s">
        <v>55</v>
      </c>
      <c r="B24" s="9" t="s">
        <v>105</v>
      </c>
      <c r="D24" s="9" t="s">
        <v>31</v>
      </c>
      <c r="F24" s="4"/>
      <c r="G24" s="4">
        <v>21</v>
      </c>
      <c r="H24" s="4"/>
      <c r="I24" s="4"/>
      <c r="J24" s="4" t="s">
        <v>67</v>
      </c>
      <c r="K24" s="4" t="s">
        <v>86</v>
      </c>
      <c r="L24" s="4"/>
      <c r="M24" s="4"/>
    </row>
    <row r="25" spans="1:13" ht="19">
      <c r="A25" s="9" t="s">
        <v>56</v>
      </c>
      <c r="B25" s="9" t="s">
        <v>105</v>
      </c>
      <c r="D25" s="9" t="s">
        <v>31</v>
      </c>
      <c r="F25" s="4"/>
      <c r="G25" s="4">
        <v>21</v>
      </c>
      <c r="H25" s="4"/>
      <c r="I25" s="4"/>
      <c r="J25" s="4" t="s">
        <v>67</v>
      </c>
      <c r="K25" s="4" t="s">
        <v>86</v>
      </c>
      <c r="L25" s="4"/>
      <c r="M25" s="4"/>
    </row>
    <row r="26" spans="1:13" ht="19">
      <c r="A26" s="9" t="s">
        <v>49</v>
      </c>
      <c r="B26" s="9" t="s">
        <v>106</v>
      </c>
      <c r="D26" s="9" t="s">
        <v>30</v>
      </c>
      <c r="E26" t="s">
        <v>78</v>
      </c>
      <c r="F26" s="4"/>
      <c r="G26" s="4">
        <v>21</v>
      </c>
      <c r="H26" s="4"/>
      <c r="I26" s="4"/>
      <c r="J26" s="4" t="s">
        <v>66</v>
      </c>
      <c r="K26" s="9" t="s">
        <v>86</v>
      </c>
      <c r="L26" s="4"/>
      <c r="M26" s="4"/>
    </row>
    <row r="27" spans="1:13" ht="19">
      <c r="A27" s="9" t="s">
        <v>50</v>
      </c>
      <c r="B27" s="9" t="s">
        <v>106</v>
      </c>
      <c r="D27" s="9" t="s">
        <v>30</v>
      </c>
      <c r="E27" t="s">
        <v>78</v>
      </c>
      <c r="F27" s="4"/>
      <c r="G27" s="4">
        <v>21</v>
      </c>
      <c r="H27" s="4"/>
      <c r="I27" s="4"/>
      <c r="J27" s="4" t="s">
        <v>66</v>
      </c>
      <c r="K27" s="9" t="s">
        <v>87</v>
      </c>
      <c r="L27" s="4"/>
      <c r="M27" s="4"/>
    </row>
    <row r="28" spans="1:13" ht="19">
      <c r="A28" s="9" t="s">
        <v>57</v>
      </c>
      <c r="B28" s="9" t="s">
        <v>106</v>
      </c>
      <c r="D28" s="9" t="s">
        <v>30</v>
      </c>
      <c r="E28" t="s">
        <v>77</v>
      </c>
      <c r="F28" s="4"/>
      <c r="G28" s="4">
        <v>21</v>
      </c>
      <c r="H28" s="4"/>
      <c r="I28" s="4"/>
      <c r="J28" s="4" t="s">
        <v>67</v>
      </c>
      <c r="K28" s="4" t="s">
        <v>86</v>
      </c>
      <c r="L28" s="4"/>
      <c r="M28" s="4"/>
    </row>
    <row r="29" spans="1:13" ht="19">
      <c r="A29" s="9" t="s">
        <v>58</v>
      </c>
      <c r="B29" s="9" t="s">
        <v>106</v>
      </c>
      <c r="D29" s="9" t="s">
        <v>30</v>
      </c>
      <c r="E29" t="s">
        <v>77</v>
      </c>
      <c r="F29" s="4"/>
      <c r="G29" s="4">
        <v>21</v>
      </c>
      <c r="H29" s="4"/>
      <c r="I29" s="4"/>
      <c r="J29" s="4" t="s">
        <v>67</v>
      </c>
      <c r="K29" s="4" t="s">
        <v>89</v>
      </c>
      <c r="L29" s="4"/>
      <c r="M29" s="4"/>
    </row>
    <row r="30" spans="1:13" ht="19">
      <c r="A30" s="9" t="s">
        <v>101</v>
      </c>
      <c r="B30" s="9" t="s">
        <v>96</v>
      </c>
      <c r="D30" s="9" t="s">
        <v>31</v>
      </c>
      <c r="F30" s="4"/>
      <c r="G30" s="4">
        <v>21</v>
      </c>
      <c r="H30" s="4"/>
      <c r="I30" s="4"/>
      <c r="J30" s="4" t="s">
        <v>66</v>
      </c>
      <c r="K30" s="9" t="s">
        <v>89</v>
      </c>
      <c r="L30" s="4"/>
      <c r="M30" s="4"/>
    </row>
    <row r="31" spans="1:13" ht="19">
      <c r="A31" s="9" t="s">
        <v>102</v>
      </c>
      <c r="B31" s="9" t="s">
        <v>96</v>
      </c>
      <c r="D31" s="9" t="s">
        <v>31</v>
      </c>
      <c r="F31" s="4"/>
      <c r="G31" s="4">
        <v>21</v>
      </c>
      <c r="H31" s="4"/>
      <c r="I31" s="4"/>
      <c r="J31" s="4" t="s">
        <v>66</v>
      </c>
      <c r="K31" s="9" t="s">
        <v>89</v>
      </c>
      <c r="L31" s="4"/>
      <c r="M31" s="4"/>
    </row>
    <row r="32" spans="1:13" ht="19">
      <c r="A32" s="9" t="s">
        <v>103</v>
      </c>
      <c r="B32" s="9" t="s">
        <v>96</v>
      </c>
      <c r="D32" s="9" t="s">
        <v>31</v>
      </c>
      <c r="F32" s="4"/>
      <c r="G32" s="4">
        <v>21</v>
      </c>
      <c r="H32" s="4"/>
      <c r="I32" s="4"/>
      <c r="J32" s="4" t="s">
        <v>66</v>
      </c>
      <c r="K32" s="9" t="s">
        <v>89</v>
      </c>
      <c r="L32" s="4"/>
      <c r="M32" s="4"/>
    </row>
    <row r="33" spans="1:13" ht="19">
      <c r="A33" s="9" t="s">
        <v>104</v>
      </c>
      <c r="B33" s="9" t="s">
        <v>96</v>
      </c>
      <c r="D33" s="9" t="s">
        <v>31</v>
      </c>
      <c r="F33" s="4"/>
      <c r="G33" s="4">
        <v>21</v>
      </c>
      <c r="H33" s="4"/>
      <c r="I33" s="4"/>
      <c r="J33" s="4" t="s">
        <v>66</v>
      </c>
      <c r="K33" s="9" t="s">
        <v>86</v>
      </c>
      <c r="L33" s="4"/>
      <c r="M33" s="4"/>
    </row>
    <row r="34" spans="1:13" ht="19">
      <c r="A34" s="9" t="s">
        <v>97</v>
      </c>
      <c r="B34" s="9" t="s">
        <v>96</v>
      </c>
      <c r="D34" s="9" t="s">
        <v>31</v>
      </c>
      <c r="F34" s="4"/>
      <c r="G34" s="4">
        <v>21</v>
      </c>
      <c r="H34" s="4"/>
      <c r="I34" s="4"/>
      <c r="J34" s="4" t="s">
        <v>67</v>
      </c>
      <c r="K34" s="4" t="s">
        <v>89</v>
      </c>
      <c r="L34" s="4"/>
      <c r="M34" s="4"/>
    </row>
    <row r="35" spans="1:13" ht="19">
      <c r="A35" s="9" t="s">
        <v>98</v>
      </c>
      <c r="B35" s="9" t="s">
        <v>96</v>
      </c>
      <c r="D35" s="9" t="s">
        <v>31</v>
      </c>
      <c r="F35" s="4"/>
      <c r="G35" s="4">
        <v>21</v>
      </c>
      <c r="H35" s="4"/>
      <c r="I35" s="4"/>
      <c r="J35" s="4" t="s">
        <v>67</v>
      </c>
      <c r="K35" s="4" t="s">
        <v>89</v>
      </c>
      <c r="L35" s="4"/>
      <c r="M35" s="4"/>
    </row>
    <row r="36" spans="1:13" ht="19">
      <c r="A36" s="9" t="s">
        <v>99</v>
      </c>
      <c r="B36" s="9" t="s">
        <v>96</v>
      </c>
      <c r="D36" s="9" t="s">
        <v>31</v>
      </c>
      <c r="F36" s="4"/>
      <c r="G36" s="4">
        <v>21</v>
      </c>
      <c r="H36" s="4"/>
      <c r="I36" s="4"/>
      <c r="J36" s="4" t="s">
        <v>67</v>
      </c>
      <c r="K36" s="4" t="s">
        <v>89</v>
      </c>
      <c r="L36" s="4"/>
      <c r="M36" s="4"/>
    </row>
    <row r="37" spans="1:13" ht="19">
      <c r="A37" s="9" t="s">
        <v>100</v>
      </c>
      <c r="B37" s="9" t="s">
        <v>96</v>
      </c>
      <c r="D37" s="9" t="s">
        <v>31</v>
      </c>
      <c r="F37" s="4"/>
      <c r="G37" s="4">
        <v>21</v>
      </c>
      <c r="H37" s="4"/>
      <c r="I37" s="4"/>
      <c r="J37" s="4" t="s">
        <v>67</v>
      </c>
      <c r="K37" s="4" t="s">
        <v>89</v>
      </c>
      <c r="L37" s="4"/>
      <c r="M37" s="4"/>
    </row>
    <row r="38" spans="1:13" ht="19">
      <c r="A38" s="9" t="s">
        <v>101</v>
      </c>
      <c r="B38" s="9" t="s">
        <v>107</v>
      </c>
      <c r="D38" s="9" t="s">
        <v>31</v>
      </c>
      <c r="F38" s="4"/>
      <c r="G38" s="4">
        <v>21</v>
      </c>
      <c r="H38" s="4"/>
      <c r="I38" s="4"/>
      <c r="J38" s="4" t="s">
        <v>66</v>
      </c>
      <c r="K38" s="4" t="s">
        <v>89</v>
      </c>
      <c r="L38" s="4"/>
      <c r="M38" s="4"/>
    </row>
    <row r="39" spans="1:13" ht="19">
      <c r="A39" s="9" t="s">
        <v>102</v>
      </c>
      <c r="B39" s="9" t="s">
        <v>107</v>
      </c>
      <c r="D39" s="9" t="s">
        <v>31</v>
      </c>
      <c r="F39" s="4"/>
      <c r="G39" s="4">
        <v>21</v>
      </c>
      <c r="H39" s="4"/>
      <c r="I39" s="4"/>
      <c r="J39" s="4" t="s">
        <v>66</v>
      </c>
      <c r="K39" s="4" t="s">
        <v>89</v>
      </c>
      <c r="L39" s="4"/>
      <c r="M39" s="4"/>
    </row>
    <row r="40" spans="1:13" ht="19">
      <c r="A40" s="9" t="s">
        <v>97</v>
      </c>
      <c r="B40" s="9" t="s">
        <v>107</v>
      </c>
      <c r="D40" s="9" t="s">
        <v>31</v>
      </c>
      <c r="F40" s="4"/>
      <c r="G40" s="4">
        <v>21</v>
      </c>
      <c r="H40" s="4"/>
      <c r="I40" s="4"/>
      <c r="J40" s="4" t="s">
        <v>67</v>
      </c>
      <c r="K40" s="4" t="s">
        <v>89</v>
      </c>
      <c r="L40" s="4"/>
      <c r="M40" s="4"/>
    </row>
    <row r="41" spans="1:13" ht="19">
      <c r="A41" s="9" t="s">
        <v>98</v>
      </c>
      <c r="B41" s="9" t="s">
        <v>107</v>
      </c>
      <c r="D41" s="9" t="s">
        <v>31</v>
      </c>
      <c r="F41" s="4"/>
      <c r="G41" s="4">
        <v>21</v>
      </c>
      <c r="H41" s="4"/>
      <c r="I41" s="4"/>
      <c r="J41" s="4" t="s">
        <v>67</v>
      </c>
      <c r="K41" s="4" t="s">
        <v>89</v>
      </c>
      <c r="L41" s="4"/>
      <c r="M41" s="4"/>
    </row>
    <row r="42" spans="1:13" ht="19">
      <c r="A42" s="9" t="s">
        <v>103</v>
      </c>
      <c r="B42" s="9" t="s">
        <v>108</v>
      </c>
      <c r="D42" s="9" t="s">
        <v>31</v>
      </c>
      <c r="F42" s="4"/>
      <c r="G42" s="4">
        <v>21</v>
      </c>
      <c r="H42" s="4"/>
      <c r="I42" s="4"/>
      <c r="J42" s="4" t="s">
        <v>66</v>
      </c>
      <c r="K42" s="4" t="s">
        <v>89</v>
      </c>
      <c r="L42" s="4"/>
      <c r="M42" s="4"/>
    </row>
    <row r="43" spans="1:13" ht="19">
      <c r="A43" s="9" t="s">
        <v>104</v>
      </c>
      <c r="B43" s="9" t="s">
        <v>108</v>
      </c>
      <c r="D43" s="9" t="s">
        <v>31</v>
      </c>
      <c r="F43" s="4"/>
      <c r="G43" s="4">
        <v>21</v>
      </c>
      <c r="H43" s="4"/>
      <c r="I43" s="4"/>
      <c r="J43" s="4" t="s">
        <v>66</v>
      </c>
      <c r="K43" s="4" t="s">
        <v>86</v>
      </c>
      <c r="L43" s="4"/>
      <c r="M43" s="4"/>
    </row>
    <row r="44" spans="1:13" ht="19">
      <c r="A44" s="9" t="s">
        <v>99</v>
      </c>
      <c r="B44" s="9" t="s">
        <v>108</v>
      </c>
      <c r="D44" s="9" t="s">
        <v>31</v>
      </c>
      <c r="F44" s="4"/>
      <c r="G44" s="4">
        <v>21</v>
      </c>
      <c r="H44" s="4"/>
      <c r="I44" s="4"/>
      <c r="J44" s="4" t="s">
        <v>67</v>
      </c>
      <c r="K44" s="4" t="s">
        <v>89</v>
      </c>
      <c r="L44" s="4"/>
      <c r="M44" s="4"/>
    </row>
    <row r="45" spans="1:13" ht="19">
      <c r="A45" s="9" t="s">
        <v>100</v>
      </c>
      <c r="B45" s="9" t="s">
        <v>108</v>
      </c>
      <c r="D45" s="9" t="s">
        <v>31</v>
      </c>
      <c r="F45" s="4"/>
      <c r="G45" s="4">
        <v>21</v>
      </c>
      <c r="H45" s="4"/>
      <c r="I45" s="4"/>
      <c r="J45" s="4" t="s">
        <v>67</v>
      </c>
      <c r="K45" s="4" t="s">
        <v>89</v>
      </c>
      <c r="L45" s="4"/>
      <c r="M45" s="4"/>
    </row>
    <row r="46" spans="1:13" ht="19">
      <c r="A46" s="9" t="s">
        <v>59</v>
      </c>
      <c r="B46" s="9" t="s">
        <v>71</v>
      </c>
      <c r="D46" s="9" t="s">
        <v>31</v>
      </c>
      <c r="F46" s="4"/>
      <c r="G46" s="4">
        <v>21</v>
      </c>
      <c r="H46" s="4"/>
      <c r="I46" s="4"/>
      <c r="J46" s="4" t="s">
        <v>68</v>
      </c>
      <c r="K46" s="4" t="s">
        <v>86</v>
      </c>
      <c r="L46" s="4"/>
      <c r="M46" s="4"/>
    </row>
    <row r="47" spans="1:13" ht="19">
      <c r="A47" s="9" t="s">
        <v>60</v>
      </c>
      <c r="B47" s="9" t="s">
        <v>71</v>
      </c>
      <c r="D47" s="9" t="s">
        <v>31</v>
      </c>
      <c r="F47" s="4"/>
      <c r="G47" s="4">
        <v>21</v>
      </c>
      <c r="H47" s="4"/>
      <c r="I47" s="4"/>
      <c r="J47" s="4" t="s">
        <v>68</v>
      </c>
      <c r="K47" s="4" t="s">
        <v>89</v>
      </c>
      <c r="L47" s="4"/>
      <c r="M47" s="4"/>
    </row>
    <row r="48" spans="1:13" ht="19">
      <c r="A48" s="9" t="s">
        <v>63</v>
      </c>
      <c r="B48" s="9" t="s">
        <v>73</v>
      </c>
      <c r="D48" s="9" t="s">
        <v>75</v>
      </c>
      <c r="E48" t="s">
        <v>114</v>
      </c>
      <c r="F48" s="4"/>
      <c r="G48" s="4">
        <v>21</v>
      </c>
      <c r="H48" s="4"/>
      <c r="I48" s="4"/>
      <c r="J48" s="4" t="s">
        <v>68</v>
      </c>
      <c r="K48" s="9" t="s">
        <v>86</v>
      </c>
      <c r="L48" s="4"/>
      <c r="M48" s="4"/>
    </row>
    <row r="49" spans="1:13" ht="19">
      <c r="A49" s="9" t="s">
        <v>64</v>
      </c>
      <c r="B49" s="9" t="s">
        <v>73</v>
      </c>
      <c r="D49" s="9" t="s">
        <v>75</v>
      </c>
      <c r="E49" t="s">
        <v>114</v>
      </c>
      <c r="F49" s="4"/>
      <c r="G49" s="4">
        <v>21</v>
      </c>
      <c r="H49" s="4"/>
      <c r="I49" s="4"/>
      <c r="J49" s="4" t="s">
        <v>68</v>
      </c>
      <c r="K49" s="4" t="s">
        <v>86</v>
      </c>
      <c r="L49" s="4"/>
      <c r="M49" s="4"/>
    </row>
    <row r="50" spans="1:13" ht="19">
      <c r="A50" s="9" t="s">
        <v>61</v>
      </c>
      <c r="B50" s="9" t="s">
        <v>72</v>
      </c>
      <c r="D50" s="9" t="s">
        <v>31</v>
      </c>
      <c r="F50" s="4"/>
      <c r="G50" s="4">
        <v>21</v>
      </c>
      <c r="H50" s="4"/>
      <c r="I50" s="4"/>
      <c r="J50" s="4" t="s">
        <v>68</v>
      </c>
      <c r="K50" s="4" t="s">
        <v>89</v>
      </c>
      <c r="L50" s="4"/>
      <c r="M50" s="4"/>
    </row>
    <row r="51" spans="1:13" ht="19">
      <c r="A51" s="9" t="s">
        <v>62</v>
      </c>
      <c r="B51" s="9" t="s">
        <v>72</v>
      </c>
      <c r="D51" s="9" t="s">
        <v>31</v>
      </c>
      <c r="F51" s="4"/>
      <c r="G51" s="4">
        <v>21</v>
      </c>
      <c r="H51" s="4"/>
      <c r="I51" s="4"/>
      <c r="J51" s="4" t="s">
        <v>68</v>
      </c>
      <c r="K51" s="4" t="s">
        <v>86</v>
      </c>
      <c r="L51" s="4"/>
      <c r="M51" s="4"/>
    </row>
    <row r="52" spans="1:13" ht="19">
      <c r="A52" s="9" t="s">
        <v>32</v>
      </c>
      <c r="B52" s="9" t="s">
        <v>70</v>
      </c>
      <c r="D52" s="9" t="s">
        <v>31</v>
      </c>
      <c r="F52" s="4"/>
      <c r="G52" s="4"/>
      <c r="H52" s="4"/>
      <c r="I52" s="4"/>
      <c r="J52" s="4" t="s">
        <v>69</v>
      </c>
      <c r="K52" s="9"/>
      <c r="L52" s="4"/>
      <c r="M52" s="4"/>
    </row>
    <row r="53" spans="1:13" ht="19">
      <c r="A53" s="9" t="s">
        <v>109</v>
      </c>
      <c r="B53" s="9" t="s">
        <v>70</v>
      </c>
      <c r="D53" s="9" t="s">
        <v>31</v>
      </c>
      <c r="F53" s="4"/>
      <c r="G53" s="4"/>
      <c r="H53" s="4"/>
      <c r="I53" s="4"/>
      <c r="J53" s="4" t="s">
        <v>69</v>
      </c>
      <c r="K53" s="4"/>
      <c r="L53" s="4"/>
      <c r="M53" s="4"/>
    </row>
  </sheetData>
  <phoneticPr fontId="5"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378C8-6454-CC4A-97A2-C0BE44EBD0EA}">
  <dimension ref="A1:A14"/>
  <sheetViews>
    <sheetView workbookViewId="0">
      <selection activeCell="E59" sqref="E59"/>
    </sheetView>
  </sheetViews>
  <sheetFormatPr baseColWidth="10" defaultRowHeight="15"/>
  <sheetData>
    <row r="1" spans="1:1">
      <c r="A1" t="str" cm="1">
        <f t="array" ref="A1:A14">_xlfn.UNIQUE(samp_deets[Sample])</f>
        <v>ExpA_BCL2L1_Dropout</v>
      </c>
    </row>
    <row r="2" spans="1:1">
      <c r="A2" t="str">
        <v>ExpA_Control_A1331852</v>
      </c>
    </row>
    <row r="3" spans="1:1">
      <c r="A3" t="str">
        <v>ExpA_Control_Dropout</v>
      </c>
    </row>
    <row r="4" spans="1:1">
      <c r="A4" t="str">
        <v>ExpA_Control_S63845</v>
      </c>
    </row>
    <row r="5" spans="1:1">
      <c r="A5" t="str">
        <v>ExpA_MCL1_Dropout</v>
      </c>
    </row>
    <row r="6" spans="1:1">
      <c r="A6" t="str">
        <v>ExpB_Control_Dropout</v>
      </c>
    </row>
    <row r="7" spans="1:1">
      <c r="A7" t="str">
        <v>ExpB_Control_Olaparib</v>
      </c>
    </row>
    <row r="8" spans="1:1">
      <c r="A8" t="str">
        <v>ExpB_PARP1_Dropout</v>
      </c>
    </row>
    <row r="9" spans="1:1">
      <c r="A9" t="str">
        <v>ExpB_PARP1_g1_Dropout</v>
      </c>
    </row>
    <row r="10" spans="1:1">
      <c r="A10" t="str">
        <v>ExpB_PARP1_g2_Dropout</v>
      </c>
    </row>
    <row r="11" spans="1:1">
      <c r="A11" t="str">
        <v>HAP1_Parental_Dropout</v>
      </c>
    </row>
    <row r="12" spans="1:1">
      <c r="A12" t="str">
        <v>HAP1_Parental_Talazoparib</v>
      </c>
    </row>
    <row r="13" spans="1:1">
      <c r="A13" t="str">
        <v>HAP1_PARP1_Dropout</v>
      </c>
    </row>
    <row r="14" spans="1:1">
      <c r="A14" t="str">
        <v>pDNA_pDNA_pDNA</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2547F-8F24-4C5C-A576-33824D0B5E92}">
  <dimension ref="A1:D24"/>
  <sheetViews>
    <sheetView workbookViewId="0">
      <selection activeCell="A19" sqref="A19"/>
    </sheetView>
  </sheetViews>
  <sheetFormatPr baseColWidth="10" defaultColWidth="8.83203125" defaultRowHeight="15"/>
  <cols>
    <col min="1" max="1" width="16.5" customWidth="1"/>
    <col min="2" max="2" width="19.1640625" bestFit="1" customWidth="1"/>
    <col min="3" max="3" width="23.5" bestFit="1" customWidth="1"/>
  </cols>
  <sheetData>
    <row r="1" spans="1:4" ht="20">
      <c r="A1" s="1" t="s">
        <v>19</v>
      </c>
      <c r="B1" s="1" t="s">
        <v>20</v>
      </c>
      <c r="C1" s="1" t="s">
        <v>21</v>
      </c>
      <c r="D1" s="8"/>
    </row>
    <row r="2" spans="1:4">
      <c r="A2" t="s">
        <v>90</v>
      </c>
      <c r="B2" s="7" t="s">
        <v>70</v>
      </c>
      <c r="C2" s="9" t="s">
        <v>95</v>
      </c>
    </row>
    <row r="3" spans="1:4">
      <c r="A3" t="s">
        <v>90</v>
      </c>
      <c r="B3" s="7" t="s">
        <v>70</v>
      </c>
      <c r="C3" s="9" t="s">
        <v>92</v>
      </c>
      <c r="D3" s="7"/>
    </row>
    <row r="4" spans="1:4">
      <c r="A4" t="s">
        <v>90</v>
      </c>
      <c r="B4" s="7" t="s">
        <v>70</v>
      </c>
      <c r="C4" s="9" t="s">
        <v>91</v>
      </c>
      <c r="D4" s="7"/>
    </row>
    <row r="5" spans="1:4">
      <c r="A5" t="s">
        <v>90</v>
      </c>
      <c r="B5" s="7" t="s">
        <v>70</v>
      </c>
      <c r="C5" s="9" t="s">
        <v>93</v>
      </c>
      <c r="D5" s="7"/>
    </row>
    <row r="6" spans="1:4">
      <c r="A6" t="s">
        <v>90</v>
      </c>
      <c r="B6" s="7" t="s">
        <v>70</v>
      </c>
      <c r="C6" s="9" t="s">
        <v>94</v>
      </c>
      <c r="D6" s="7"/>
    </row>
    <row r="7" spans="1:4">
      <c r="A7" t="s">
        <v>90</v>
      </c>
      <c r="B7" s="7" t="s">
        <v>70</v>
      </c>
      <c r="C7" s="9" t="s">
        <v>105</v>
      </c>
    </row>
    <row r="8" spans="1:4">
      <c r="A8" t="s">
        <v>90</v>
      </c>
      <c r="B8" s="7" t="s">
        <v>70</v>
      </c>
      <c r="C8" s="9" t="s">
        <v>106</v>
      </c>
    </row>
    <row r="9" spans="1:4">
      <c r="A9" t="s">
        <v>90</v>
      </c>
      <c r="B9" s="7" t="s">
        <v>70</v>
      </c>
      <c r="C9" s="9" t="s">
        <v>96</v>
      </c>
    </row>
    <row r="10" spans="1:4">
      <c r="A10" t="s">
        <v>90</v>
      </c>
      <c r="B10" s="7" t="s">
        <v>70</v>
      </c>
      <c r="C10" s="9" t="s">
        <v>107</v>
      </c>
      <c r="D10" s="7"/>
    </row>
    <row r="11" spans="1:4">
      <c r="A11" t="s">
        <v>90</v>
      </c>
      <c r="B11" s="7" t="s">
        <v>70</v>
      </c>
      <c r="C11" s="9" t="s">
        <v>108</v>
      </c>
    </row>
    <row r="12" spans="1:4">
      <c r="A12" t="s">
        <v>90</v>
      </c>
      <c r="B12" s="7" t="s">
        <v>70</v>
      </c>
      <c r="C12" s="9" t="s">
        <v>72</v>
      </c>
    </row>
    <row r="13" spans="1:4">
      <c r="A13" t="s">
        <v>90</v>
      </c>
      <c r="B13" s="7" t="s">
        <v>70</v>
      </c>
      <c r="C13" s="9" t="s">
        <v>71</v>
      </c>
    </row>
    <row r="14" spans="1:4">
      <c r="A14" t="s">
        <v>90</v>
      </c>
      <c r="B14" s="7" t="s">
        <v>70</v>
      </c>
      <c r="C14" s="9" t="s">
        <v>73</v>
      </c>
    </row>
    <row r="15" spans="1:4">
      <c r="A15" t="s">
        <v>110</v>
      </c>
      <c r="B15" s="7" t="s">
        <v>91</v>
      </c>
      <c r="C15" t="s">
        <v>92</v>
      </c>
    </row>
    <row r="16" spans="1:4">
      <c r="A16" t="s">
        <v>110</v>
      </c>
      <c r="B16" s="7" t="s">
        <v>91</v>
      </c>
      <c r="C16" t="s">
        <v>93</v>
      </c>
    </row>
    <row r="17" spans="1:3">
      <c r="A17" t="s">
        <v>110</v>
      </c>
      <c r="B17" s="7" t="s">
        <v>91</v>
      </c>
      <c r="C17" t="s">
        <v>95</v>
      </c>
    </row>
    <row r="18" spans="1:3">
      <c r="A18" t="s">
        <v>110</v>
      </c>
      <c r="B18" s="7" t="s">
        <v>91</v>
      </c>
      <c r="C18" t="s">
        <v>94</v>
      </c>
    </row>
    <row r="19" spans="1:3">
      <c r="A19" t="s">
        <v>110</v>
      </c>
      <c r="B19" s="7" t="s">
        <v>105</v>
      </c>
      <c r="C19" t="s">
        <v>106</v>
      </c>
    </row>
    <row r="20" spans="1:3">
      <c r="A20" t="s">
        <v>110</v>
      </c>
      <c r="B20" s="7" t="s">
        <v>105</v>
      </c>
      <c r="C20" t="s">
        <v>107</v>
      </c>
    </row>
    <row r="21" spans="1:3">
      <c r="A21" t="s">
        <v>110</v>
      </c>
      <c r="B21" s="7" t="s">
        <v>105</v>
      </c>
      <c r="C21" t="s">
        <v>108</v>
      </c>
    </row>
    <row r="22" spans="1:3">
      <c r="A22" t="s">
        <v>111</v>
      </c>
      <c r="B22" t="s">
        <v>106</v>
      </c>
      <c r="C22" t="s">
        <v>96</v>
      </c>
    </row>
    <row r="23" spans="1:3">
      <c r="A23" t="s">
        <v>111</v>
      </c>
      <c r="B23" t="s">
        <v>71</v>
      </c>
      <c r="C23" t="s">
        <v>73</v>
      </c>
    </row>
    <row r="24" spans="1:3">
      <c r="A24" t="s">
        <v>111</v>
      </c>
      <c r="B24" t="s">
        <v>71</v>
      </c>
      <c r="C24" t="s">
        <v>72</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errorTitle="Unknown sample" error="Sample name not found in &quot;Sample details&quot; sheet." xr:uid="{40BCA761-5902-8A40-8D47-2D2C964B9993}">
          <x14:formula1>
            <xm:f>gubbins!$A:$A</xm:f>
          </x14:formula1>
          <xm:sqref>C15:C102 B2:B102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F645E-0A47-4C79-A34D-EC582264D863}">
  <dimension ref="A1:F3"/>
  <sheetViews>
    <sheetView workbookViewId="0">
      <selection activeCell="E3" sqref="E3"/>
    </sheetView>
  </sheetViews>
  <sheetFormatPr baseColWidth="10" defaultColWidth="10.5" defaultRowHeight="15"/>
  <cols>
    <col min="1" max="1" width="24.5" bestFit="1" customWidth="1"/>
    <col min="4" max="4" width="38.83203125" bestFit="1" customWidth="1"/>
    <col min="5" max="5" width="26.1640625" bestFit="1" customWidth="1"/>
    <col min="6" max="6" width="16.83203125" customWidth="1"/>
  </cols>
  <sheetData>
    <row r="1" spans="1:6" ht="40">
      <c r="A1" s="1" t="s">
        <v>22</v>
      </c>
      <c r="B1" s="1" t="s">
        <v>23</v>
      </c>
      <c r="C1" s="1" t="s">
        <v>24</v>
      </c>
      <c r="D1" s="1" t="s">
        <v>25</v>
      </c>
      <c r="E1" s="1" t="s">
        <v>26</v>
      </c>
      <c r="F1" s="1" t="s">
        <v>27</v>
      </c>
    </row>
    <row r="2" spans="1:6">
      <c r="A2" t="s">
        <v>112</v>
      </c>
      <c r="B2" t="b">
        <v>0</v>
      </c>
      <c r="C2" t="s">
        <v>29</v>
      </c>
      <c r="E2" t="s">
        <v>116</v>
      </c>
      <c r="F2">
        <v>4</v>
      </c>
    </row>
    <row r="3" spans="1:6">
      <c r="A3" t="s">
        <v>110</v>
      </c>
      <c r="B3" t="b">
        <v>1</v>
      </c>
      <c r="C3" t="s">
        <v>29</v>
      </c>
      <c r="E3" t="s">
        <v>116</v>
      </c>
      <c r="F3">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Experiment details</vt:lpstr>
      <vt:lpstr>Sample details</vt:lpstr>
      <vt:lpstr>gubbins</vt:lpstr>
      <vt:lpstr>Control groups</vt:lpstr>
      <vt:lpstr>Analyses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C. Thomas</dc:creator>
  <cp:lastModifiedBy>John C. Thomas</cp:lastModifiedBy>
  <dcterms:created xsi:type="dcterms:W3CDTF">2019-04-03T15:16:00Z</dcterms:created>
  <dcterms:modified xsi:type="dcterms:W3CDTF">2022-09-28T11:13:40Z</dcterms:modified>
</cp:coreProperties>
</file>