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ParallelProgramming\ProjectSumbission\Measurments\MPI with Allreduce\"/>
    </mc:Choice>
  </mc:AlternateContent>
  <xr:revisionPtr revIDLastSave="0" documentId="13_ncr:1_{3DF2B1CA-66D7-4006-8B7C-B05E8BEF4BC6}" xr6:coauthVersionLast="46" xr6:coauthVersionMax="46" xr10:uidLastSave="{00000000-0000-0000-0000-000000000000}"/>
  <bookViews>
    <workbookView xWindow="-120" yWindow="-120" windowWidth="29040" windowHeight="16440" tabRatio="500" xr2:uid="{00000000-000D-0000-FFFF-FFFF00000000}"/>
  </bookViews>
  <sheets>
    <sheet name="Φύλλο1" sheetId="1" r:id="rId1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6" i="1" l="1"/>
  <c r="J26" i="1"/>
  <c r="I26" i="1"/>
  <c r="I23" i="1"/>
  <c r="H17" i="1"/>
  <c r="J16" i="1"/>
  <c r="H15" i="1"/>
  <c r="J17" i="1"/>
  <c r="I17" i="1"/>
  <c r="G17" i="1"/>
  <c r="F17" i="1"/>
  <c r="E17" i="1"/>
  <c r="D17" i="1"/>
  <c r="D26" i="1" s="1"/>
  <c r="C17" i="1"/>
  <c r="B17" i="1"/>
  <c r="I16" i="1"/>
  <c r="H16" i="1"/>
  <c r="G16" i="1"/>
  <c r="G25" i="1" s="1"/>
  <c r="F16" i="1"/>
  <c r="F25" i="1" s="1"/>
  <c r="E16" i="1"/>
  <c r="E25" i="1" s="1"/>
  <c r="D16" i="1"/>
  <c r="D25" i="1" s="1"/>
  <c r="C16" i="1"/>
  <c r="B16" i="1"/>
  <c r="J15" i="1"/>
  <c r="I15" i="1"/>
  <c r="H24" i="1"/>
  <c r="G15" i="1"/>
  <c r="G24" i="1" s="1"/>
  <c r="F15" i="1"/>
  <c r="F24" i="1" s="1"/>
  <c r="E15" i="1"/>
  <c r="D15" i="1"/>
  <c r="D24" i="1" s="1"/>
  <c r="C15" i="1"/>
  <c r="B15" i="1"/>
  <c r="J14" i="1"/>
  <c r="I14" i="1"/>
  <c r="H14" i="1"/>
  <c r="G14" i="1"/>
  <c r="G23" i="1" s="1"/>
  <c r="F14" i="1"/>
  <c r="F23" i="1" s="1"/>
  <c r="E14" i="1"/>
  <c r="E23" i="1" s="1"/>
  <c r="D14" i="1"/>
  <c r="C14" i="1"/>
  <c r="B14" i="1"/>
  <c r="J13" i="1"/>
  <c r="J22" i="1" s="1"/>
  <c r="I13" i="1"/>
  <c r="I22" i="1" s="1"/>
  <c r="H13" i="1"/>
  <c r="H22" i="1" s="1"/>
  <c r="G13" i="1"/>
  <c r="F13" i="1"/>
  <c r="F22" i="1" s="1"/>
  <c r="E13" i="1"/>
  <c r="E22" i="1" s="1"/>
  <c r="D13" i="1"/>
  <c r="C13" i="1"/>
  <c r="B13" i="1"/>
  <c r="B22" i="1" s="1"/>
  <c r="J12" i="1"/>
  <c r="I12" i="1"/>
  <c r="I21" i="1" s="1"/>
  <c r="H12" i="1"/>
  <c r="G12" i="1"/>
  <c r="F12" i="1"/>
  <c r="F21" i="1" s="1"/>
  <c r="E12" i="1"/>
  <c r="D12" i="1"/>
  <c r="C12" i="1"/>
  <c r="C21" i="1" s="1"/>
  <c r="B12" i="1"/>
  <c r="B21" i="1" s="1"/>
  <c r="J24" i="1" l="1"/>
  <c r="J25" i="1"/>
  <c r="E21" i="1"/>
  <c r="G21" i="1"/>
  <c r="B24" i="1"/>
  <c r="G26" i="1"/>
  <c r="H26" i="1"/>
  <c r="H25" i="1"/>
  <c r="I25" i="1"/>
  <c r="C24" i="1"/>
  <c r="E24" i="1"/>
  <c r="I24" i="1"/>
  <c r="B23" i="1"/>
  <c r="D23" i="1"/>
  <c r="J23" i="1"/>
  <c r="C23" i="1"/>
  <c r="C22" i="1"/>
  <c r="D22" i="1"/>
  <c r="G22" i="1"/>
  <c r="H21" i="1"/>
  <c r="D21" i="1"/>
  <c r="B25" i="1"/>
  <c r="B26" i="1"/>
  <c r="C25" i="1"/>
  <c r="C26" i="1"/>
  <c r="J21" i="1"/>
  <c r="H23" i="1"/>
  <c r="E26" i="1"/>
</calcChain>
</file>

<file path=xl/sharedStrings.xml><?xml version="1.0" encoding="utf-8"?>
<sst xmlns="http://schemas.openxmlformats.org/spreadsheetml/2006/main" count="10" uniqueCount="6">
  <si>
    <t>Time(s)</t>
  </si>
  <si>
    <t>Speedup</t>
  </si>
  <si>
    <t>Efficiency</t>
  </si>
  <si>
    <t>no memory</t>
  </si>
  <si>
    <t>MPI with Allreduce enabled</t>
  </si>
  <si>
    <t>Times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</si>
</sst>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sz val="11"/>
      <name val="Arial"/>
      <family val="2"/>
      <charset val="1"/>
    </font>
    <font>
      <sz val="20"/>
      <name val="Arial"/>
      <family val="2"/>
      <charset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C0C0C0"/>
        <bgColor rgb="FFB3B3B3"/>
      </patternFill>
    </fill>
    <fill>
      <patternFill patternType="solid">
        <fgColor rgb="FFFF0000"/>
        <bgColor rgb="FFFF420E"/>
      </patternFill>
    </fill>
    <fill>
      <patternFill patternType="solid">
        <fgColor rgb="FFD0CECE"/>
        <bgColor rgb="FFC0C0C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D0CECE"/>
      </patternFill>
    </fill>
    <fill>
      <patternFill patternType="solid">
        <fgColor rgb="FFB4C7E7"/>
        <bgColor rgb="FFC0C0C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1" fillId="0" borderId="0"/>
    <xf numFmtId="0" fontId="11" fillId="0" borderId="0"/>
    <xf numFmtId="0" fontId="7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0" fontId="10" fillId="0" borderId="0" xfId="0" applyFont="1" applyFill="1" applyBorder="1" applyAlignment="1"/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/>
    <xf numFmtId="1" fontId="9" fillId="10" borderId="0" xfId="0" applyNumberFormat="1" applyFont="1" applyFill="1" applyAlignment="1">
      <alignment horizontal="center"/>
    </xf>
    <xf numFmtId="1" fontId="9" fillId="9" borderId="0" xfId="0" applyNumberFormat="1" applyFont="1" applyFill="1" applyAlignment="1">
      <alignment horizontal="center"/>
    </xf>
    <xf numFmtId="1" fontId="0" fillId="7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8" fillId="6" borderId="0" xfId="0" applyFont="1" applyFill="1" applyBorder="1" applyAlignment="1">
      <alignment horizontal="center"/>
    </xf>
    <xf numFmtId="164" fontId="0" fillId="11" borderId="0" xfId="0" applyNumberFormat="1" applyFill="1" applyAlignment="1">
      <alignment horizontal="center"/>
    </xf>
  </cellXfs>
  <cellStyles count="12">
    <cellStyle name="Accent 1 1" xfId="1" xr:uid="{00000000-0005-0000-0000-000006000000}"/>
    <cellStyle name="Accent 2 1" xfId="2" xr:uid="{00000000-0005-0000-0000-000007000000}"/>
    <cellStyle name="Accent 3 1" xfId="3" xr:uid="{00000000-0005-0000-0000-000008000000}"/>
    <cellStyle name="Accent 4" xfId="4" xr:uid="{00000000-0005-0000-0000-000009000000}"/>
    <cellStyle name="Error 1" xfId="5" xr:uid="{00000000-0005-0000-0000-00000A000000}"/>
    <cellStyle name="Footnote 1" xfId="6" xr:uid="{00000000-0005-0000-0000-00000B000000}"/>
    <cellStyle name="Heading (user)" xfId="7" xr:uid="{00000000-0005-0000-0000-00000C000000}"/>
    <cellStyle name="Hyperlink 1" xfId="8" xr:uid="{00000000-0005-0000-0000-00000D000000}"/>
    <cellStyle name="Normal" xfId="0" builtinId="0"/>
    <cellStyle name="Status 1" xfId="9" xr:uid="{00000000-0005-0000-0000-00000E000000}"/>
    <cellStyle name="Text 1" xfId="10" xr:uid="{00000000-0005-0000-0000-00000F000000}"/>
    <cellStyle name="Warning 1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0CECE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83CAFF"/>
      <rgbColor rgb="FFFF99CC"/>
      <rgbColor rgb="FFCC99FF"/>
      <rgbColor rgb="FFF8CBAD"/>
      <rgbColor rgb="FF3366FF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Φύλλο1!$B$3:$B$8</c:f>
              <c:numCache>
                <c:formatCode>0.000</c:formatCode>
                <c:ptCount val="6"/>
                <c:pt idx="0">
                  <c:v>0.54200000000000004</c:v>
                </c:pt>
                <c:pt idx="1">
                  <c:v>1.958</c:v>
                </c:pt>
                <c:pt idx="2">
                  <c:v>7.5519999999999996</c:v>
                </c:pt>
                <c:pt idx="3">
                  <c:v>29.946000000000002</c:v>
                </c:pt>
                <c:pt idx="4">
                  <c:v>119.59399999999999</c:v>
                </c:pt>
                <c:pt idx="5">
                  <c:v>478.91899999999998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8E-4361-8497-028AE70721EE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Φύλλο1!$C$3:$C$8</c:f>
              <c:numCache>
                <c:formatCode>0.000</c:formatCode>
                <c:ptCount val="6"/>
                <c:pt idx="0">
                  <c:v>0.219</c:v>
                </c:pt>
                <c:pt idx="1">
                  <c:v>0.754</c:v>
                </c:pt>
                <c:pt idx="2">
                  <c:v>2.7109999999999999</c:v>
                </c:pt>
                <c:pt idx="3">
                  <c:v>10.496</c:v>
                </c:pt>
                <c:pt idx="4">
                  <c:v>41.555999999999997</c:v>
                </c:pt>
                <c:pt idx="5">
                  <c:v>165.65100000000001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8E-4361-8497-028AE70721EE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9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Φύλλο1!$D$3:$D$8</c:f>
              <c:numCache>
                <c:formatCode>0.000</c:formatCode>
                <c:ptCount val="6"/>
                <c:pt idx="0">
                  <c:v>0.16600000000000001</c:v>
                </c:pt>
                <c:pt idx="1">
                  <c:v>0.33600000000000002</c:v>
                </c:pt>
                <c:pt idx="2">
                  <c:v>1.2809999999999999</c:v>
                </c:pt>
                <c:pt idx="3">
                  <c:v>4.7770000000000001</c:v>
                </c:pt>
                <c:pt idx="4">
                  <c:v>18.745999999999999</c:v>
                </c:pt>
                <c:pt idx="5">
                  <c:v>74.47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38E-4361-8497-028AE70721EE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Φύλλο1!$E$3:$E$8</c:f>
              <c:numCache>
                <c:formatCode>0.000</c:formatCode>
                <c:ptCount val="6"/>
                <c:pt idx="0">
                  <c:v>0.157</c:v>
                </c:pt>
                <c:pt idx="1">
                  <c:v>0.27100000000000002</c:v>
                </c:pt>
                <c:pt idx="2">
                  <c:v>1.1100000000000001</c:v>
                </c:pt>
                <c:pt idx="3">
                  <c:v>3.6379999999999999</c:v>
                </c:pt>
                <c:pt idx="4">
                  <c:v>14.223000000000001</c:v>
                </c:pt>
                <c:pt idx="5">
                  <c:v>56.426000000000002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38E-4361-8497-028AE70721EE}"/>
            </c:ext>
          </c:extLst>
        </c:ser>
        <c:ser>
          <c:idx val="4"/>
          <c:order val="4"/>
          <c:tx>
            <c:strRef>
              <c:f>Φύλλο1!$F$2</c:f>
              <c:strCache>
                <c:ptCount val="1"/>
                <c:pt idx="0">
                  <c:v>25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Φύλλο1!$F$3:$F$8</c:f>
              <c:numCache>
                <c:formatCode>0.000</c:formatCode>
                <c:ptCount val="6"/>
                <c:pt idx="0">
                  <c:v>0.17100000000000001</c:v>
                </c:pt>
                <c:pt idx="1">
                  <c:v>0.22700000000000001</c:v>
                </c:pt>
                <c:pt idx="2">
                  <c:v>0.66900000000000004</c:v>
                </c:pt>
                <c:pt idx="3">
                  <c:v>2.2789999999999999</c:v>
                </c:pt>
                <c:pt idx="4">
                  <c:v>8.6509999999999998</c:v>
                </c:pt>
                <c:pt idx="5">
                  <c:v>33.875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38E-4361-8497-028AE70721EE}"/>
            </c:ext>
          </c:extLst>
        </c:ser>
        <c:ser>
          <c:idx val="5"/>
          <c:order val="5"/>
          <c:tx>
            <c:strRef>
              <c:f>Φύλλο1!$G$2</c:f>
              <c:strCache>
                <c:ptCount val="1"/>
                <c:pt idx="0">
                  <c:v>36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Φύλλο1!$G$3:$G$8</c:f>
              <c:numCache>
                <c:formatCode>0.000</c:formatCode>
                <c:ptCount val="6"/>
                <c:pt idx="0">
                  <c:v>0.17199999999999999</c:v>
                </c:pt>
                <c:pt idx="1">
                  <c:v>0.22900000000000001</c:v>
                </c:pt>
                <c:pt idx="2">
                  <c:v>0.55000000000000004</c:v>
                </c:pt>
                <c:pt idx="3">
                  <c:v>1.778</c:v>
                </c:pt>
                <c:pt idx="4">
                  <c:v>6.5019999999999998</c:v>
                </c:pt>
                <c:pt idx="5">
                  <c:v>25.327999999999999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38E-4361-8497-028AE70721EE}"/>
            </c:ext>
          </c:extLst>
        </c:ser>
        <c:ser>
          <c:idx val="6"/>
          <c:order val="6"/>
          <c:tx>
            <c:strRef>
              <c:f>Φύλλο1!$H$2</c:f>
              <c:strCache>
                <c:ptCount val="1"/>
                <c:pt idx="0">
                  <c:v>49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Φύλλο1!$H$3:$H$8</c:f>
              <c:numCache>
                <c:formatCode>0.000</c:formatCode>
                <c:ptCount val="6"/>
                <c:pt idx="0">
                  <c:v>0.16800000000000001</c:v>
                </c:pt>
                <c:pt idx="1">
                  <c:v>0.214</c:v>
                </c:pt>
                <c:pt idx="2">
                  <c:v>0.377</c:v>
                </c:pt>
                <c:pt idx="3">
                  <c:v>1.2669999999999999</c:v>
                </c:pt>
                <c:pt idx="4">
                  <c:v>4.5330000000000004</c:v>
                </c:pt>
                <c:pt idx="5">
                  <c:v>17.408999999999999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38E-4361-8497-028AE70721EE}"/>
            </c:ext>
          </c:extLst>
        </c:ser>
        <c:ser>
          <c:idx val="7"/>
          <c:order val="7"/>
          <c:tx>
            <c:strRef>
              <c:f>Φύλλο1!$I$2</c:f>
              <c:strCache>
                <c:ptCount val="1"/>
                <c:pt idx="0">
                  <c:v>64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Φύλλο1!$I$3:$I$8</c:f>
              <c:numCache>
                <c:formatCode>0.000</c:formatCode>
                <c:ptCount val="6"/>
                <c:pt idx="0">
                  <c:v>0.17100000000000001</c:v>
                </c:pt>
                <c:pt idx="1">
                  <c:v>0.20300000000000001</c:v>
                </c:pt>
                <c:pt idx="2">
                  <c:v>0.30499999999999999</c:v>
                </c:pt>
                <c:pt idx="3">
                  <c:v>1.32</c:v>
                </c:pt>
                <c:pt idx="4">
                  <c:v>3.7029999999999998</c:v>
                </c:pt>
                <c:pt idx="5">
                  <c:v>14.247999999999999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38E-4361-8497-028AE70721EE}"/>
            </c:ext>
          </c:extLst>
        </c:ser>
        <c:ser>
          <c:idx val="8"/>
          <c:order val="8"/>
          <c:tx>
            <c:strRef>
              <c:f>Φύλλο1!$J$2</c:f>
              <c:strCache>
                <c:ptCount val="1"/>
                <c:pt idx="0">
                  <c:v>80</c:v>
                </c:pt>
              </c:strCache>
            </c:strRef>
          </c:tx>
          <c:spPr>
            <a:ln w="19080">
              <a:solidFill>
                <a:srgbClr val="FF33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Φύλλο1!$A$3:$A$8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Φύλλο1!$J$3:$J$8</c:f>
              <c:numCache>
                <c:formatCode>0.000</c:formatCode>
                <c:ptCount val="6"/>
                <c:pt idx="0">
                  <c:v>0.20499999999999999</c:v>
                </c:pt>
                <c:pt idx="1">
                  <c:v>0.217</c:v>
                </c:pt>
                <c:pt idx="2">
                  <c:v>0.28199999999999997</c:v>
                </c:pt>
                <c:pt idx="3">
                  <c:v>0.88300000000000001</c:v>
                </c:pt>
                <c:pt idx="4">
                  <c:v>2.996</c:v>
                </c:pt>
                <c:pt idx="5">
                  <c:v>11.451000000000001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38E-4361-8497-028AE707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164732"/>
        <c:axId val="94792790"/>
      </c:lineChart>
      <c:catAx>
        <c:axId val="761647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94792790"/>
        <c:crosses val="autoZero"/>
        <c:auto val="1"/>
        <c:lblAlgn val="ctr"/>
        <c:lblOffset val="100"/>
        <c:noMultiLvlLbl val="0"/>
      </c:catAx>
      <c:valAx>
        <c:axId val="9479279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761647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l-GR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Φύλλο1!$B$11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Φύλλο1!$B$12:$B$17</c:f>
              <c:numCache>
                <c:formatCode>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B1-4603-B51F-56AB5F3351B5}"/>
            </c:ext>
          </c:extLst>
        </c:ser>
        <c:ser>
          <c:idx val="1"/>
          <c:order val="1"/>
          <c:tx>
            <c:strRef>
              <c:f>Φύλλο1!$C$11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Φύλλο1!$C$12:$C$17</c:f>
              <c:numCache>
                <c:formatCode>0.000</c:formatCode>
                <c:ptCount val="6"/>
                <c:pt idx="0">
                  <c:v>2.4748858447488584</c:v>
                </c:pt>
                <c:pt idx="1">
                  <c:v>2.5968169761273208</c:v>
                </c:pt>
                <c:pt idx="2">
                  <c:v>2.7856879380302471</c:v>
                </c:pt>
                <c:pt idx="3">
                  <c:v>2.8530868902439024</c:v>
                </c:pt>
                <c:pt idx="4">
                  <c:v>2.8778997016074697</c:v>
                </c:pt>
                <c:pt idx="5">
                  <c:v>2.8911325618318027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B1-4603-B51F-56AB5F3351B5}"/>
            </c:ext>
          </c:extLst>
        </c:ser>
        <c:ser>
          <c:idx val="2"/>
          <c:order val="2"/>
          <c:tx>
            <c:strRef>
              <c:f>Φύλλο1!$D$11</c:f>
              <c:strCache>
                <c:ptCount val="1"/>
                <c:pt idx="0">
                  <c:v>9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Φύλλο1!$D$12:$D$17</c:f>
              <c:numCache>
                <c:formatCode>0.000</c:formatCode>
                <c:ptCount val="6"/>
                <c:pt idx="0">
                  <c:v>3.2650602409638556</c:v>
                </c:pt>
                <c:pt idx="1">
                  <c:v>5.8273809523809517</c:v>
                </c:pt>
                <c:pt idx="2">
                  <c:v>5.8953942232630761</c:v>
                </c:pt>
                <c:pt idx="3">
                  <c:v>6.2687879422231525</c:v>
                </c:pt>
                <c:pt idx="4">
                  <c:v>6.3797076709698066</c:v>
                </c:pt>
                <c:pt idx="5">
                  <c:v>6.4310326305894989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7B1-4603-B51F-56AB5F3351B5}"/>
            </c:ext>
          </c:extLst>
        </c:ser>
        <c:ser>
          <c:idx val="3"/>
          <c:order val="3"/>
          <c:tx>
            <c:strRef>
              <c:f>Φύλλο1!$E$11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Φύλλο1!$E$12:$E$17</c:f>
              <c:numCache>
                <c:formatCode>0.000</c:formatCode>
                <c:ptCount val="6"/>
                <c:pt idx="0">
                  <c:v>3.4522292993630574</c:v>
                </c:pt>
                <c:pt idx="1">
                  <c:v>7.2250922509225086</c:v>
                </c:pt>
                <c:pt idx="2">
                  <c:v>6.8036036036036025</c:v>
                </c:pt>
                <c:pt idx="3">
                  <c:v>8.2314458493677858</c:v>
                </c:pt>
                <c:pt idx="4">
                  <c:v>8.4084932855234467</c:v>
                </c:pt>
                <c:pt idx="5">
                  <c:v>8.4875589267359022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7B1-4603-B51F-56AB5F3351B5}"/>
            </c:ext>
          </c:extLst>
        </c:ser>
        <c:ser>
          <c:idx val="4"/>
          <c:order val="4"/>
          <c:tx>
            <c:strRef>
              <c:f>Φύλλο1!$F$11</c:f>
              <c:strCache>
                <c:ptCount val="1"/>
                <c:pt idx="0">
                  <c:v>25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Φύλλο1!$F$12:$F$17</c:f>
              <c:numCache>
                <c:formatCode>0.000</c:formatCode>
                <c:ptCount val="6"/>
                <c:pt idx="0">
                  <c:v>3.1695906432748537</c:v>
                </c:pt>
                <c:pt idx="1">
                  <c:v>8.6255506607929515</c:v>
                </c:pt>
                <c:pt idx="2">
                  <c:v>11.288490284005977</c:v>
                </c:pt>
                <c:pt idx="3">
                  <c:v>13.13997367266345</c:v>
                </c:pt>
                <c:pt idx="4">
                  <c:v>13.824297769044041</c:v>
                </c:pt>
                <c:pt idx="5">
                  <c:v>14.137830258302582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7B1-4603-B51F-56AB5F3351B5}"/>
            </c:ext>
          </c:extLst>
        </c:ser>
        <c:ser>
          <c:idx val="5"/>
          <c:order val="5"/>
          <c:tx>
            <c:strRef>
              <c:f>Φύλλο1!$G$11</c:f>
              <c:strCache>
                <c:ptCount val="1"/>
                <c:pt idx="0">
                  <c:v>36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Φύλλο1!$G$12:$G$17</c:f>
              <c:numCache>
                <c:formatCode>0.000</c:formatCode>
                <c:ptCount val="6"/>
                <c:pt idx="0">
                  <c:v>3.1511627906976747</c:v>
                </c:pt>
                <c:pt idx="1">
                  <c:v>8.5502183406113534</c:v>
                </c:pt>
                <c:pt idx="2">
                  <c:v>13.730909090909089</c:v>
                </c:pt>
                <c:pt idx="3">
                  <c:v>16.84251968503937</c:v>
                </c:pt>
                <c:pt idx="4">
                  <c:v>18.393417410027684</c:v>
                </c:pt>
                <c:pt idx="5">
                  <c:v>18.908678142766899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7B1-4603-B51F-56AB5F3351B5}"/>
            </c:ext>
          </c:extLst>
        </c:ser>
        <c:ser>
          <c:idx val="6"/>
          <c:order val="6"/>
          <c:tx>
            <c:strRef>
              <c:f>Φύλλο1!$H$11</c:f>
              <c:strCache>
                <c:ptCount val="1"/>
                <c:pt idx="0">
                  <c:v>49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Φύλλο1!$H$12:$H$17</c:f>
              <c:numCache>
                <c:formatCode>0.000</c:formatCode>
                <c:ptCount val="6"/>
                <c:pt idx="0">
                  <c:v>3.2261904761904763</c:v>
                </c:pt>
                <c:pt idx="1">
                  <c:v>9.1495327102803738</c:v>
                </c:pt>
                <c:pt idx="2">
                  <c:v>20.031830238726791</c:v>
                </c:pt>
                <c:pt idx="3">
                  <c:v>23.635359116022101</c:v>
                </c:pt>
                <c:pt idx="4">
                  <c:v>26.382969335980583</c:v>
                </c:pt>
                <c:pt idx="5">
                  <c:v>27.509851226377162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7B1-4603-B51F-56AB5F3351B5}"/>
            </c:ext>
          </c:extLst>
        </c:ser>
        <c:ser>
          <c:idx val="7"/>
          <c:order val="7"/>
          <c:tx>
            <c:strRef>
              <c:f>Φύλλο1!$I$11</c:f>
              <c:strCache>
                <c:ptCount val="1"/>
                <c:pt idx="0">
                  <c:v>64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Φύλλο1!$I$12:$I$17</c:f>
              <c:numCache>
                <c:formatCode>0.000</c:formatCode>
                <c:ptCount val="6"/>
                <c:pt idx="0">
                  <c:v>3.1695906432748537</c:v>
                </c:pt>
                <c:pt idx="1">
                  <c:v>9.6453201970443345</c:v>
                </c:pt>
                <c:pt idx="2">
                  <c:v>24.760655737704916</c:v>
                </c:pt>
                <c:pt idx="3">
                  <c:v>22.686363636363637</c:v>
                </c:pt>
                <c:pt idx="4">
                  <c:v>32.29651633810424</c:v>
                </c:pt>
                <c:pt idx="5">
                  <c:v>33.613068500842225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7B1-4603-B51F-56AB5F3351B5}"/>
            </c:ext>
          </c:extLst>
        </c:ser>
        <c:ser>
          <c:idx val="8"/>
          <c:order val="8"/>
          <c:tx>
            <c:strRef>
              <c:f>Φύλλο1!$J$11</c:f>
              <c:strCache>
                <c:ptCount val="1"/>
                <c:pt idx="0">
                  <c:v>80</c:v>
                </c:pt>
              </c:strCache>
            </c:strRef>
          </c:tx>
          <c:spPr>
            <a:ln w="19080">
              <a:solidFill>
                <a:srgbClr val="FF33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Φύλλο1!$A$12:$A$17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Φύλλο1!$J$12:$J$17</c:f>
              <c:numCache>
                <c:formatCode>0.000</c:formatCode>
                <c:ptCount val="6"/>
                <c:pt idx="0">
                  <c:v>2.6439024390243904</c:v>
                </c:pt>
                <c:pt idx="1">
                  <c:v>9.0230414746543772</c:v>
                </c:pt>
                <c:pt idx="2">
                  <c:v>26.780141843971631</c:v>
                </c:pt>
                <c:pt idx="3">
                  <c:v>33.913929784824461</c:v>
                </c:pt>
                <c:pt idx="4">
                  <c:v>39.917890520694257</c:v>
                </c:pt>
                <c:pt idx="5">
                  <c:v>41.823334206619506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7B1-4603-B51F-56AB5F33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864204"/>
        <c:axId val="5997589"/>
      </c:lineChart>
      <c:catAx>
        <c:axId val="228642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5997589"/>
        <c:crosses val="autoZero"/>
        <c:auto val="1"/>
        <c:lblAlgn val="ctr"/>
        <c:lblOffset val="100"/>
        <c:noMultiLvlLbl val="0"/>
      </c:catAx>
      <c:valAx>
        <c:axId val="599758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228642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l-GR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Φύλλο1!$B$20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Φύλλο1!$B$21:$B$26</c:f>
              <c:numCache>
                <c:formatCode>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20-4FCB-8B32-02DE69D10353}"/>
            </c:ext>
          </c:extLst>
        </c:ser>
        <c:ser>
          <c:idx val="1"/>
          <c:order val="1"/>
          <c:tx>
            <c:strRef>
              <c:f>Φύλλο1!$C$20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Φύλλο1!$C$21:$C$26</c:f>
              <c:numCache>
                <c:formatCode>0.000</c:formatCode>
                <c:ptCount val="6"/>
                <c:pt idx="0">
                  <c:v>0.61872146118721461</c:v>
                </c:pt>
                <c:pt idx="1">
                  <c:v>0.64920424403183019</c:v>
                </c:pt>
                <c:pt idx="2">
                  <c:v>0.69642198450756176</c:v>
                </c:pt>
                <c:pt idx="3">
                  <c:v>0.7132717225609756</c:v>
                </c:pt>
                <c:pt idx="4">
                  <c:v>1.0331019718032111</c:v>
                </c:pt>
                <c:pt idx="5">
                  <c:v>1.0378522742486782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20-4FCB-8B32-02DE69D10353}"/>
            </c:ext>
          </c:extLst>
        </c:ser>
        <c:ser>
          <c:idx val="2"/>
          <c:order val="2"/>
          <c:tx>
            <c:strRef>
              <c:f>Φύλλο1!$D$20</c:f>
              <c:strCache>
                <c:ptCount val="1"/>
                <c:pt idx="0">
                  <c:v>9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Φύλλο1!$D$21:$D$26</c:f>
              <c:numCache>
                <c:formatCode>0.000</c:formatCode>
                <c:ptCount val="6"/>
                <c:pt idx="0">
                  <c:v>0.36278447121820617</c:v>
                </c:pt>
                <c:pt idx="1">
                  <c:v>0.64748677248677244</c:v>
                </c:pt>
                <c:pt idx="2">
                  <c:v>0.65504380258478623</c:v>
                </c:pt>
                <c:pt idx="3">
                  <c:v>0.69653199358035023</c:v>
                </c:pt>
                <c:pt idx="4">
                  <c:v>0.70885640788553406</c:v>
                </c:pt>
                <c:pt idx="5">
                  <c:v>0.71455918117661099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20-4FCB-8B32-02DE69D10353}"/>
            </c:ext>
          </c:extLst>
        </c:ser>
        <c:ser>
          <c:idx val="3"/>
          <c:order val="3"/>
          <c:tx>
            <c:strRef>
              <c:f>Φύλλο1!$E$20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Φύλλο1!$E$21:$E$26</c:f>
              <c:numCache>
                <c:formatCode>0.000</c:formatCode>
                <c:ptCount val="6"/>
                <c:pt idx="0">
                  <c:v>0.21576433121019109</c:v>
                </c:pt>
                <c:pt idx="1">
                  <c:v>0.45156826568265679</c:v>
                </c:pt>
                <c:pt idx="2">
                  <c:v>0.42522522522522516</c:v>
                </c:pt>
                <c:pt idx="3">
                  <c:v>0.51446536558548661</c:v>
                </c:pt>
                <c:pt idx="4">
                  <c:v>0.52553083034521542</c:v>
                </c:pt>
                <c:pt idx="5">
                  <c:v>0.53047243292099389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C20-4FCB-8B32-02DE69D10353}"/>
            </c:ext>
          </c:extLst>
        </c:ser>
        <c:ser>
          <c:idx val="4"/>
          <c:order val="4"/>
          <c:tx>
            <c:strRef>
              <c:f>Φύλλο1!$F$20</c:f>
              <c:strCache>
                <c:ptCount val="1"/>
                <c:pt idx="0">
                  <c:v>25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Φύλλο1!$F$21:$F$26</c:f>
              <c:numCache>
                <c:formatCode>0.000</c:formatCode>
                <c:ptCount val="6"/>
                <c:pt idx="0">
                  <c:v>0.12678362573099414</c:v>
                </c:pt>
                <c:pt idx="1">
                  <c:v>0.34502202643171809</c:v>
                </c:pt>
                <c:pt idx="2">
                  <c:v>0.45153961136023907</c:v>
                </c:pt>
                <c:pt idx="3">
                  <c:v>0.52559894690653797</c:v>
                </c:pt>
                <c:pt idx="4">
                  <c:v>0.55297191076176166</c:v>
                </c:pt>
                <c:pt idx="5">
                  <c:v>0.56551321033210333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C20-4FCB-8B32-02DE69D10353}"/>
            </c:ext>
          </c:extLst>
        </c:ser>
        <c:ser>
          <c:idx val="5"/>
          <c:order val="5"/>
          <c:tx>
            <c:strRef>
              <c:f>Φύλλο1!$G$20</c:f>
              <c:strCache>
                <c:ptCount val="1"/>
                <c:pt idx="0">
                  <c:v>36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Φύλλο1!$G$21:$G$26</c:f>
              <c:numCache>
                <c:formatCode>0.000</c:formatCode>
                <c:ptCount val="6"/>
                <c:pt idx="0">
                  <c:v>8.7532299741602079E-2</c:v>
                </c:pt>
                <c:pt idx="1">
                  <c:v>0.23750606501698204</c:v>
                </c:pt>
                <c:pt idx="2">
                  <c:v>0.38141414141414137</c:v>
                </c:pt>
                <c:pt idx="3">
                  <c:v>0.46784776902887137</c:v>
                </c:pt>
                <c:pt idx="4">
                  <c:v>0.51092826138965786</c:v>
                </c:pt>
                <c:pt idx="5">
                  <c:v>0.52524105952130273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C20-4FCB-8B32-02DE69D10353}"/>
            </c:ext>
          </c:extLst>
        </c:ser>
        <c:ser>
          <c:idx val="6"/>
          <c:order val="6"/>
          <c:tx>
            <c:strRef>
              <c:f>Φύλλο1!$H$20</c:f>
              <c:strCache>
                <c:ptCount val="1"/>
                <c:pt idx="0">
                  <c:v>49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Φύλλο1!$H$21:$H$26</c:f>
              <c:numCache>
                <c:formatCode>0.000</c:formatCode>
                <c:ptCount val="6"/>
                <c:pt idx="0">
                  <c:v>6.5840621963070944E-2</c:v>
                </c:pt>
                <c:pt idx="1">
                  <c:v>0.18672515735266068</c:v>
                </c:pt>
                <c:pt idx="2">
                  <c:v>0.40881286201483247</c:v>
                </c:pt>
                <c:pt idx="3">
                  <c:v>0.48235426767392042</c:v>
                </c:pt>
                <c:pt idx="4">
                  <c:v>0.53842794563225682</c:v>
                </c:pt>
                <c:pt idx="5">
                  <c:v>0.56142553523218697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C20-4FCB-8B32-02DE69D10353}"/>
            </c:ext>
          </c:extLst>
        </c:ser>
        <c:ser>
          <c:idx val="7"/>
          <c:order val="7"/>
          <c:tx>
            <c:strRef>
              <c:f>Φύλλο1!$I$20</c:f>
              <c:strCache>
                <c:ptCount val="1"/>
                <c:pt idx="0">
                  <c:v>64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Φύλλο1!$I$21:$I$26</c:f>
              <c:numCache>
                <c:formatCode>0.000</c:formatCode>
                <c:ptCount val="6"/>
                <c:pt idx="0">
                  <c:v>4.952485380116959E-2</c:v>
                </c:pt>
                <c:pt idx="1">
                  <c:v>0.15070812807881773</c:v>
                </c:pt>
                <c:pt idx="2">
                  <c:v>0.38688524590163931</c:v>
                </c:pt>
                <c:pt idx="3">
                  <c:v>0.35447443181818183</c:v>
                </c:pt>
                <c:pt idx="4">
                  <c:v>0.50463306778287875</c:v>
                </c:pt>
                <c:pt idx="5">
                  <c:v>0.52520419532565976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C20-4FCB-8B32-02DE69D10353}"/>
            </c:ext>
          </c:extLst>
        </c:ser>
        <c:ser>
          <c:idx val="8"/>
          <c:order val="8"/>
          <c:tx>
            <c:strRef>
              <c:f>Φύλλο1!$J$20</c:f>
              <c:strCache>
                <c:ptCount val="1"/>
                <c:pt idx="0">
                  <c:v>80</c:v>
                </c:pt>
              </c:strCache>
            </c:strRef>
          </c:tx>
          <c:spPr>
            <a:ln w="19080">
              <a:solidFill>
                <a:srgbClr val="FF33C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l-G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Φύλλο1!$A$21:$A$26</c:f>
              <c:numCache>
                <c:formatCode>General</c:formatCode>
                <c:ptCount val="6"/>
                <c:pt idx="0">
                  <c:v>840</c:v>
                </c:pt>
                <c:pt idx="1">
                  <c:v>1680</c:v>
                </c:pt>
                <c:pt idx="2">
                  <c:v>3360</c:v>
                </c:pt>
                <c:pt idx="3">
                  <c:v>6720</c:v>
                </c:pt>
                <c:pt idx="4">
                  <c:v>13440</c:v>
                </c:pt>
                <c:pt idx="5">
                  <c:v>26880</c:v>
                </c:pt>
              </c:numCache>
            </c:numRef>
          </c:cat>
          <c:val>
            <c:numRef>
              <c:f>Φύλλο1!$J$21:$J$26</c:f>
              <c:numCache>
                <c:formatCode>0.000</c:formatCode>
                <c:ptCount val="6"/>
                <c:pt idx="0">
                  <c:v>3.304878048780488E-2</c:v>
                </c:pt>
                <c:pt idx="1">
                  <c:v>0.11278801843317972</c:v>
                </c:pt>
                <c:pt idx="2">
                  <c:v>0.33475177304964537</c:v>
                </c:pt>
                <c:pt idx="3">
                  <c:v>0.42392412231030574</c:v>
                </c:pt>
                <c:pt idx="4">
                  <c:v>0.49897363150867824</c:v>
                </c:pt>
                <c:pt idx="5">
                  <c:v>0.52279167758274381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C20-4FCB-8B32-02DE69D1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939579"/>
        <c:axId val="32744645"/>
      </c:lineChart>
      <c:catAx>
        <c:axId val="989395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32744645"/>
        <c:crosses val="autoZero"/>
        <c:auto val="1"/>
        <c:lblAlgn val="ctr"/>
        <c:lblOffset val="100"/>
        <c:noMultiLvlLbl val="0"/>
      </c:catAx>
      <c:valAx>
        <c:axId val="3274464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l-GR"/>
          </a:p>
        </c:txPr>
        <c:crossAx val="98939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l-GR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102001</xdr:colOff>
      <xdr:row>32</xdr:row>
      <xdr:rowOff>18222</xdr:rowOff>
    </xdr:from>
    <xdr:to>
      <xdr:col>6</xdr:col>
      <xdr:colOff>542761</xdr:colOff>
      <xdr:row>48</xdr:row>
      <xdr:rowOff>47022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838538</xdr:colOff>
      <xdr:row>32</xdr:row>
      <xdr:rowOff>268</xdr:rowOff>
    </xdr:from>
    <xdr:to>
      <xdr:col>13</xdr:col>
      <xdr:colOff>724045</xdr:colOff>
      <xdr:row>49</xdr:row>
      <xdr:rowOff>32668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244310</xdr:colOff>
      <xdr:row>31</xdr:row>
      <xdr:rowOff>145676</xdr:rowOff>
    </xdr:from>
    <xdr:to>
      <xdr:col>21</xdr:col>
      <xdr:colOff>448234</xdr:colOff>
      <xdr:row>48</xdr:row>
      <xdr:rowOff>88598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8"/>
  <sheetViews>
    <sheetView tabSelected="1" topLeftCell="A4" zoomScale="85" zoomScaleNormal="85" workbookViewId="0">
      <selection activeCell="L21" sqref="L21"/>
    </sheetView>
  </sheetViews>
  <sheetFormatPr defaultColWidth="10.5" defaultRowHeight="14.25" x14ac:dyDescent="0.2"/>
  <cols>
    <col min="1" max="1" width="10" style="1" customWidth="1"/>
    <col min="2" max="8" width="11.625" style="1" customWidth="1"/>
    <col min="9" max="1024" width="10.5" style="1"/>
  </cols>
  <sheetData>
    <row r="1" spans="1:10" ht="21" customHeight="1" x14ac:dyDescent="0.25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">
      <c r="A2" s="2" t="s">
        <v>0</v>
      </c>
      <c r="B2" s="16">
        <v>1</v>
      </c>
      <c r="C2" s="16">
        <v>4</v>
      </c>
      <c r="D2" s="16">
        <v>9</v>
      </c>
      <c r="E2" s="16">
        <v>16</v>
      </c>
      <c r="F2" s="16">
        <v>25</v>
      </c>
      <c r="G2" s="16">
        <v>36</v>
      </c>
      <c r="H2" s="16">
        <v>49</v>
      </c>
      <c r="I2" s="16">
        <v>64</v>
      </c>
      <c r="J2" s="16">
        <v>80</v>
      </c>
    </row>
    <row r="3" spans="1:10" x14ac:dyDescent="0.2">
      <c r="A3" s="3">
        <v>840</v>
      </c>
      <c r="B3" s="6">
        <v>0.54200000000000004</v>
      </c>
      <c r="C3" s="6">
        <v>0.219</v>
      </c>
      <c r="D3" s="6">
        <v>0.16600000000000001</v>
      </c>
      <c r="E3" s="6">
        <v>0.157</v>
      </c>
      <c r="F3" s="6">
        <v>0.17100000000000001</v>
      </c>
      <c r="G3" s="6">
        <v>0.17199999999999999</v>
      </c>
      <c r="H3" s="6">
        <v>0.16800000000000001</v>
      </c>
      <c r="I3" s="6">
        <v>0.17100000000000001</v>
      </c>
      <c r="J3" s="6">
        <v>0.20499999999999999</v>
      </c>
    </row>
    <row r="4" spans="1:10" x14ac:dyDescent="0.2">
      <c r="A4" s="3">
        <v>1680</v>
      </c>
      <c r="B4" s="6">
        <v>1.958</v>
      </c>
      <c r="C4" s="6">
        <v>0.754</v>
      </c>
      <c r="D4" s="6">
        <v>0.33600000000000002</v>
      </c>
      <c r="E4" s="6">
        <v>0.27100000000000002</v>
      </c>
      <c r="F4" s="6">
        <v>0.22700000000000001</v>
      </c>
      <c r="G4" s="6">
        <v>0.22900000000000001</v>
      </c>
      <c r="H4" s="6">
        <v>0.214</v>
      </c>
      <c r="I4" s="6">
        <v>0.20300000000000001</v>
      </c>
      <c r="J4" s="6">
        <v>0.217</v>
      </c>
    </row>
    <row r="5" spans="1:10" x14ac:dyDescent="0.2">
      <c r="A5" s="3">
        <v>3360</v>
      </c>
      <c r="B5" s="6">
        <v>7.5519999999999996</v>
      </c>
      <c r="C5" s="6">
        <v>2.7109999999999999</v>
      </c>
      <c r="D5" s="6">
        <v>1.2809999999999999</v>
      </c>
      <c r="E5" s="6">
        <v>1.1100000000000001</v>
      </c>
      <c r="F5" s="6">
        <v>0.66900000000000004</v>
      </c>
      <c r="G5" s="6">
        <v>0.55000000000000004</v>
      </c>
      <c r="H5" s="6">
        <v>0.377</v>
      </c>
      <c r="I5" s="6">
        <v>0.30499999999999999</v>
      </c>
      <c r="J5" s="6">
        <v>0.28199999999999997</v>
      </c>
    </row>
    <row r="6" spans="1:10" x14ac:dyDescent="0.2">
      <c r="A6" s="3">
        <v>6720</v>
      </c>
      <c r="B6" s="6">
        <v>29.946000000000002</v>
      </c>
      <c r="C6" s="6">
        <v>10.496</v>
      </c>
      <c r="D6" s="6">
        <v>4.7770000000000001</v>
      </c>
      <c r="E6" s="6">
        <v>3.6379999999999999</v>
      </c>
      <c r="F6" s="6">
        <v>2.2789999999999999</v>
      </c>
      <c r="G6" s="6">
        <v>1.778</v>
      </c>
      <c r="H6" s="6">
        <v>1.2669999999999999</v>
      </c>
      <c r="I6" s="6">
        <v>1.32</v>
      </c>
      <c r="J6" s="6">
        <v>0.88300000000000001</v>
      </c>
    </row>
    <row r="7" spans="1:10" x14ac:dyDescent="0.2">
      <c r="A7" s="3">
        <v>13440</v>
      </c>
      <c r="B7" s="6">
        <v>119.59399999999999</v>
      </c>
      <c r="C7" s="6">
        <v>41.555999999999997</v>
      </c>
      <c r="D7" s="6">
        <v>18.745999999999999</v>
      </c>
      <c r="E7" s="6">
        <v>14.223000000000001</v>
      </c>
      <c r="F7" s="6">
        <v>8.6509999999999998</v>
      </c>
      <c r="G7" s="6">
        <v>6.5019999999999998</v>
      </c>
      <c r="H7" s="6">
        <v>4.5330000000000004</v>
      </c>
      <c r="I7" s="6">
        <v>3.7029999999999998</v>
      </c>
      <c r="J7" s="6">
        <v>2.996</v>
      </c>
    </row>
    <row r="8" spans="1:10" x14ac:dyDescent="0.2">
      <c r="A8" s="3">
        <v>26880</v>
      </c>
      <c r="B8" s="6">
        <v>478.91899999999998</v>
      </c>
      <c r="C8" s="6">
        <v>165.65100000000001</v>
      </c>
      <c r="D8" s="6">
        <v>74.47</v>
      </c>
      <c r="E8" s="6">
        <v>56.426000000000002</v>
      </c>
      <c r="F8" s="6">
        <v>33.875</v>
      </c>
      <c r="G8" s="6">
        <v>25.327999999999999</v>
      </c>
      <c r="H8" s="6">
        <v>17.408999999999999</v>
      </c>
      <c r="I8" s="6">
        <v>14.247999999999999</v>
      </c>
      <c r="J8" s="6">
        <v>11.451000000000001</v>
      </c>
    </row>
    <row r="9" spans="1:10" x14ac:dyDescent="0.2">
      <c r="A9" s="3">
        <v>53760</v>
      </c>
      <c r="B9" s="20" t="s">
        <v>3</v>
      </c>
      <c r="C9" s="20"/>
      <c r="D9" s="20"/>
      <c r="E9" s="20"/>
      <c r="F9" s="20"/>
      <c r="G9" s="20"/>
      <c r="H9" s="20"/>
      <c r="I9" s="20"/>
      <c r="J9" s="20"/>
    </row>
    <row r="10" spans="1:10" x14ac:dyDescent="0.2">
      <c r="A10" s="4"/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2">
      <c r="A11" s="5" t="s">
        <v>1</v>
      </c>
      <c r="B11" s="15">
        <v>1</v>
      </c>
      <c r="C11" s="15">
        <v>4</v>
      </c>
      <c r="D11" s="15">
        <v>9</v>
      </c>
      <c r="E11" s="15">
        <v>16</v>
      </c>
      <c r="F11" s="15">
        <v>25</v>
      </c>
      <c r="G11" s="15">
        <v>36</v>
      </c>
      <c r="H11" s="15">
        <v>49</v>
      </c>
      <c r="I11" s="15">
        <v>64</v>
      </c>
      <c r="J11" s="15">
        <v>80</v>
      </c>
    </row>
    <row r="12" spans="1:10" x14ac:dyDescent="0.2">
      <c r="A12" s="3">
        <v>840</v>
      </c>
      <c r="B12" s="17">
        <f t="shared" ref="B12:B17" si="0">B3/B3</f>
        <v>1</v>
      </c>
      <c r="C12" s="6">
        <f t="shared" ref="C12:C17" si="1">B3/C3</f>
        <v>2.4748858447488584</v>
      </c>
      <c r="D12" s="6">
        <f t="shared" ref="D12:D17" si="2">B3/D3</f>
        <v>3.2650602409638556</v>
      </c>
      <c r="E12" s="6">
        <f t="shared" ref="E12:E17" si="3">B3/E3</f>
        <v>3.4522292993630574</v>
      </c>
      <c r="F12" s="6">
        <f t="shared" ref="F12:F17" si="4">B3/F3</f>
        <v>3.1695906432748537</v>
      </c>
      <c r="G12" s="6">
        <f t="shared" ref="G12:G17" si="5">B3/G3</f>
        <v>3.1511627906976747</v>
      </c>
      <c r="H12" s="6">
        <f t="shared" ref="H12:H17" si="6">B3/H3</f>
        <v>3.2261904761904763</v>
      </c>
      <c r="I12" s="6">
        <f t="shared" ref="I12:I17" si="7">B3/I3</f>
        <v>3.1695906432748537</v>
      </c>
      <c r="J12" s="6">
        <f t="shared" ref="J12:J17" si="8">B3/J3</f>
        <v>2.6439024390243904</v>
      </c>
    </row>
    <row r="13" spans="1:10" x14ac:dyDescent="0.2">
      <c r="A13" s="3">
        <v>1680</v>
      </c>
      <c r="B13" s="17">
        <f t="shared" si="0"/>
        <v>1</v>
      </c>
      <c r="C13" s="6">
        <f t="shared" si="1"/>
        <v>2.5968169761273208</v>
      </c>
      <c r="D13" s="6">
        <f t="shared" si="2"/>
        <v>5.8273809523809517</v>
      </c>
      <c r="E13" s="6">
        <f t="shared" si="3"/>
        <v>7.2250922509225086</v>
      </c>
      <c r="F13" s="6">
        <f t="shared" si="4"/>
        <v>8.6255506607929515</v>
      </c>
      <c r="G13" s="6">
        <f t="shared" si="5"/>
        <v>8.5502183406113534</v>
      </c>
      <c r="H13" s="6">
        <f t="shared" si="6"/>
        <v>9.1495327102803738</v>
      </c>
      <c r="I13" s="6">
        <f t="shared" si="7"/>
        <v>9.6453201970443345</v>
      </c>
      <c r="J13" s="6">
        <f t="shared" si="8"/>
        <v>9.0230414746543772</v>
      </c>
    </row>
    <row r="14" spans="1:10" x14ac:dyDescent="0.2">
      <c r="A14" s="3">
        <v>3360</v>
      </c>
      <c r="B14" s="17">
        <f t="shared" si="0"/>
        <v>1</v>
      </c>
      <c r="C14" s="6">
        <f t="shared" si="1"/>
        <v>2.7856879380302471</v>
      </c>
      <c r="D14" s="6">
        <f t="shared" si="2"/>
        <v>5.8953942232630761</v>
      </c>
      <c r="E14" s="6">
        <f t="shared" si="3"/>
        <v>6.8036036036036025</v>
      </c>
      <c r="F14" s="6">
        <f t="shared" si="4"/>
        <v>11.288490284005977</v>
      </c>
      <c r="G14" s="6">
        <f t="shared" si="5"/>
        <v>13.730909090909089</v>
      </c>
      <c r="H14" s="6">
        <f t="shared" si="6"/>
        <v>20.031830238726791</v>
      </c>
      <c r="I14" s="6">
        <f t="shared" si="7"/>
        <v>24.760655737704916</v>
      </c>
      <c r="J14" s="6">
        <f t="shared" si="8"/>
        <v>26.780141843971631</v>
      </c>
    </row>
    <row r="15" spans="1:10" x14ac:dyDescent="0.2">
      <c r="A15" s="3">
        <v>6720</v>
      </c>
      <c r="B15" s="17">
        <f t="shared" si="0"/>
        <v>1</v>
      </c>
      <c r="C15" s="6">
        <f t="shared" si="1"/>
        <v>2.8530868902439024</v>
      </c>
      <c r="D15" s="6">
        <f t="shared" si="2"/>
        <v>6.2687879422231525</v>
      </c>
      <c r="E15" s="6">
        <f t="shared" si="3"/>
        <v>8.2314458493677858</v>
      </c>
      <c r="F15" s="6">
        <f t="shared" si="4"/>
        <v>13.13997367266345</v>
      </c>
      <c r="G15" s="6">
        <f t="shared" si="5"/>
        <v>16.84251968503937</v>
      </c>
      <c r="H15" s="6">
        <f>B6/H6</f>
        <v>23.635359116022101</v>
      </c>
      <c r="I15" s="6">
        <f t="shared" si="7"/>
        <v>22.686363636363637</v>
      </c>
      <c r="J15" s="6">
        <f t="shared" si="8"/>
        <v>33.913929784824461</v>
      </c>
    </row>
    <row r="16" spans="1:10" x14ac:dyDescent="0.2">
      <c r="A16" s="3">
        <v>13440</v>
      </c>
      <c r="B16" s="17">
        <f t="shared" si="0"/>
        <v>1</v>
      </c>
      <c r="C16" s="6">
        <f t="shared" si="1"/>
        <v>2.8778997016074697</v>
      </c>
      <c r="D16" s="6">
        <f t="shared" si="2"/>
        <v>6.3797076709698066</v>
      </c>
      <c r="E16" s="6">
        <f t="shared" si="3"/>
        <v>8.4084932855234467</v>
      </c>
      <c r="F16" s="6">
        <f t="shared" si="4"/>
        <v>13.824297769044041</v>
      </c>
      <c r="G16" s="6">
        <f t="shared" si="5"/>
        <v>18.393417410027684</v>
      </c>
      <c r="H16" s="6">
        <f t="shared" si="6"/>
        <v>26.382969335980583</v>
      </c>
      <c r="I16" s="6">
        <f t="shared" si="7"/>
        <v>32.29651633810424</v>
      </c>
      <c r="J16" s="6">
        <f>B7/J7</f>
        <v>39.917890520694257</v>
      </c>
    </row>
    <row r="17" spans="1:19" x14ac:dyDescent="0.2">
      <c r="A17" s="3">
        <v>26880</v>
      </c>
      <c r="B17" s="17">
        <f t="shared" si="0"/>
        <v>1</v>
      </c>
      <c r="C17" s="6">
        <f t="shared" si="1"/>
        <v>2.8911325618318027</v>
      </c>
      <c r="D17" s="6">
        <f t="shared" si="2"/>
        <v>6.4310326305894989</v>
      </c>
      <c r="E17" s="6">
        <f t="shared" si="3"/>
        <v>8.4875589267359022</v>
      </c>
      <c r="F17" s="6">
        <f t="shared" si="4"/>
        <v>14.137830258302582</v>
      </c>
      <c r="G17" s="6">
        <f t="shared" si="5"/>
        <v>18.908678142766899</v>
      </c>
      <c r="H17" s="6">
        <f>B8/H8</f>
        <v>27.509851226377162</v>
      </c>
      <c r="I17" s="6">
        <f t="shared" si="7"/>
        <v>33.613068500842225</v>
      </c>
      <c r="J17" s="6">
        <f t="shared" si="8"/>
        <v>41.823334206619506</v>
      </c>
    </row>
    <row r="18" spans="1:19" x14ac:dyDescent="0.2">
      <c r="A18" s="3">
        <v>53760</v>
      </c>
      <c r="B18" s="20" t="s">
        <v>3</v>
      </c>
      <c r="C18" s="20"/>
      <c r="D18" s="20"/>
      <c r="E18" s="20"/>
      <c r="F18" s="20"/>
      <c r="G18" s="20"/>
      <c r="H18" s="20"/>
      <c r="I18" s="20"/>
      <c r="J18" s="20"/>
    </row>
    <row r="19" spans="1:19" x14ac:dyDescent="0.2">
      <c r="A19" s="7"/>
      <c r="B19" s="6"/>
      <c r="C19" s="6"/>
      <c r="D19" s="6"/>
      <c r="E19" s="6"/>
      <c r="F19" s="6"/>
      <c r="G19" s="6"/>
      <c r="H19" s="6"/>
      <c r="I19" s="6"/>
      <c r="J19" s="6"/>
    </row>
    <row r="20" spans="1:19" x14ac:dyDescent="0.2">
      <c r="A20" s="8" t="s">
        <v>2</v>
      </c>
      <c r="B20" s="14">
        <v>1</v>
      </c>
      <c r="C20" s="14">
        <v>4</v>
      </c>
      <c r="D20" s="14">
        <v>9</v>
      </c>
      <c r="E20" s="14">
        <v>16</v>
      </c>
      <c r="F20" s="14">
        <v>25</v>
      </c>
      <c r="G20" s="14">
        <v>36</v>
      </c>
      <c r="H20" s="14">
        <v>49</v>
      </c>
      <c r="I20" s="14">
        <v>64</v>
      </c>
      <c r="J20" s="14">
        <v>80</v>
      </c>
    </row>
    <row r="21" spans="1:19" x14ac:dyDescent="0.2">
      <c r="A21" s="3">
        <v>840</v>
      </c>
      <c r="B21" s="17">
        <f t="shared" ref="B21:J21" si="9">B12/B11</f>
        <v>1</v>
      </c>
      <c r="C21" s="6">
        <f t="shared" si="9"/>
        <v>0.61872146118721461</v>
      </c>
      <c r="D21" s="6">
        <f t="shared" si="9"/>
        <v>0.36278447121820617</v>
      </c>
      <c r="E21" s="6">
        <f t="shared" si="9"/>
        <v>0.21576433121019109</v>
      </c>
      <c r="F21" s="6">
        <f t="shared" si="9"/>
        <v>0.12678362573099414</v>
      </c>
      <c r="G21" s="6">
        <f t="shared" si="9"/>
        <v>8.7532299741602079E-2</v>
      </c>
      <c r="H21" s="6">
        <f t="shared" si="9"/>
        <v>6.5840621963070944E-2</v>
      </c>
      <c r="I21" s="6">
        <f t="shared" si="9"/>
        <v>4.952485380116959E-2</v>
      </c>
      <c r="J21" s="6">
        <f t="shared" si="9"/>
        <v>3.304878048780488E-2</v>
      </c>
    </row>
    <row r="22" spans="1:19" x14ac:dyDescent="0.2">
      <c r="A22" s="3">
        <v>1680</v>
      </c>
      <c r="B22" s="17">
        <f t="shared" ref="B22:J22" si="10">B13/B11</f>
        <v>1</v>
      </c>
      <c r="C22" s="6">
        <f t="shared" si="10"/>
        <v>0.64920424403183019</v>
      </c>
      <c r="D22" s="6">
        <f t="shared" si="10"/>
        <v>0.64748677248677244</v>
      </c>
      <c r="E22" s="6">
        <f t="shared" si="10"/>
        <v>0.45156826568265679</v>
      </c>
      <c r="F22" s="6">
        <f t="shared" si="10"/>
        <v>0.34502202643171809</v>
      </c>
      <c r="G22" s="6">
        <f t="shared" si="10"/>
        <v>0.23750606501698204</v>
      </c>
      <c r="H22" s="6">
        <f t="shared" si="10"/>
        <v>0.18672515735266068</v>
      </c>
      <c r="I22" s="6">
        <f t="shared" si="10"/>
        <v>0.15070812807881773</v>
      </c>
      <c r="J22" s="6">
        <f t="shared" si="10"/>
        <v>0.11278801843317972</v>
      </c>
    </row>
    <row r="23" spans="1:19" x14ac:dyDescent="0.2">
      <c r="A23" s="3">
        <v>3360</v>
      </c>
      <c r="B23" s="17">
        <f t="shared" ref="B23:J23" si="11">B14/B11</f>
        <v>1</v>
      </c>
      <c r="C23" s="6">
        <f t="shared" si="11"/>
        <v>0.69642198450756176</v>
      </c>
      <c r="D23" s="6">
        <f t="shared" si="11"/>
        <v>0.65504380258478623</v>
      </c>
      <c r="E23" s="6">
        <f t="shared" si="11"/>
        <v>0.42522522522522516</v>
      </c>
      <c r="F23" s="6">
        <f t="shared" si="11"/>
        <v>0.45153961136023907</v>
      </c>
      <c r="G23" s="6">
        <f t="shared" si="11"/>
        <v>0.38141414141414137</v>
      </c>
      <c r="H23" s="6">
        <f t="shared" si="11"/>
        <v>0.40881286201483247</v>
      </c>
      <c r="I23" s="6">
        <f>I14/I11</f>
        <v>0.38688524590163931</v>
      </c>
      <c r="J23" s="6">
        <f t="shared" si="11"/>
        <v>0.33475177304964537</v>
      </c>
    </row>
    <row r="24" spans="1:19" x14ac:dyDescent="0.2">
      <c r="A24" s="3">
        <v>6720</v>
      </c>
      <c r="B24" s="17">
        <f t="shared" ref="B24:J24" si="12">B15/B11</f>
        <v>1</v>
      </c>
      <c r="C24" s="6">
        <f t="shared" si="12"/>
        <v>0.7132717225609756</v>
      </c>
      <c r="D24" s="6">
        <f t="shared" si="12"/>
        <v>0.69653199358035023</v>
      </c>
      <c r="E24" s="6">
        <f t="shared" si="12"/>
        <v>0.51446536558548661</v>
      </c>
      <c r="F24" s="6">
        <f t="shared" si="12"/>
        <v>0.52559894690653797</v>
      </c>
      <c r="G24" s="6">
        <f t="shared" si="12"/>
        <v>0.46784776902887137</v>
      </c>
      <c r="H24" s="6">
        <f t="shared" si="12"/>
        <v>0.48235426767392042</v>
      </c>
      <c r="I24" s="6">
        <f t="shared" si="12"/>
        <v>0.35447443181818183</v>
      </c>
      <c r="J24" s="6">
        <f t="shared" si="12"/>
        <v>0.42392412231030574</v>
      </c>
    </row>
    <row r="25" spans="1:19" x14ac:dyDescent="0.2">
      <c r="A25" s="3">
        <v>13440</v>
      </c>
      <c r="B25" s="17">
        <f>B16/B14</f>
        <v>1</v>
      </c>
      <c r="C25" s="6">
        <f>C16/C14</f>
        <v>1.0331019718032111</v>
      </c>
      <c r="D25" s="6">
        <f t="shared" ref="D25:J25" si="13">D16/D11</f>
        <v>0.70885640788553406</v>
      </c>
      <c r="E25" s="6">
        <f t="shared" si="13"/>
        <v>0.52553083034521542</v>
      </c>
      <c r="F25" s="6">
        <f t="shared" si="13"/>
        <v>0.55297191076176166</v>
      </c>
      <c r="G25" s="6">
        <f t="shared" si="13"/>
        <v>0.51092826138965786</v>
      </c>
      <c r="H25" s="6">
        <f t="shared" si="13"/>
        <v>0.53842794563225682</v>
      </c>
      <c r="I25" s="6">
        <f t="shared" si="13"/>
        <v>0.50463306778287875</v>
      </c>
      <c r="J25" s="6">
        <f t="shared" si="13"/>
        <v>0.49897363150867824</v>
      </c>
    </row>
    <row r="26" spans="1:19" x14ac:dyDescent="0.2">
      <c r="A26" s="3">
        <v>26880</v>
      </c>
      <c r="B26" s="17">
        <f>B17/B14</f>
        <v>1</v>
      </c>
      <c r="C26" s="6">
        <f>C17/C14</f>
        <v>1.0378522742486782</v>
      </c>
      <c r="D26" s="6">
        <f t="shared" ref="D26:J26" si="14">D17/D11</f>
        <v>0.71455918117661099</v>
      </c>
      <c r="E26" s="6">
        <f t="shared" si="14"/>
        <v>0.53047243292099389</v>
      </c>
      <c r="F26" s="6">
        <f>F17/F11</f>
        <v>0.56551321033210333</v>
      </c>
      <c r="G26" s="6">
        <f t="shared" si="14"/>
        <v>0.52524105952130273</v>
      </c>
      <c r="H26" s="6">
        <f t="shared" si="14"/>
        <v>0.56142553523218697</v>
      </c>
      <c r="I26" s="6">
        <f>I17/I11</f>
        <v>0.52520419532565976</v>
      </c>
      <c r="J26" s="6">
        <f>J17/J11</f>
        <v>0.52279167758274381</v>
      </c>
    </row>
    <row r="27" spans="1:19" x14ac:dyDescent="0.2">
      <c r="A27" s="3">
        <v>53760</v>
      </c>
      <c r="B27" s="20" t="s">
        <v>3</v>
      </c>
      <c r="C27" s="20"/>
      <c r="D27" s="20"/>
      <c r="E27" s="20"/>
      <c r="F27" s="20"/>
      <c r="G27" s="20"/>
      <c r="H27" s="20"/>
      <c r="I27" s="20"/>
      <c r="J27" s="20"/>
    </row>
    <row r="29" spans="1:19" ht="14.25" customHeigh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9" ht="14.25" customHeigh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9" ht="25.5" x14ac:dyDescent="0.35">
      <c r="A31" s="10"/>
      <c r="B31" s="10"/>
      <c r="C31" s="18" t="s">
        <v>5</v>
      </c>
      <c r="D31" s="18"/>
      <c r="E31" s="10"/>
      <c r="F31" s="10"/>
      <c r="G31" s="10"/>
      <c r="H31" s="10"/>
      <c r="I31" s="10"/>
      <c r="J31" s="18" t="s">
        <v>1</v>
      </c>
      <c r="K31" s="18"/>
      <c r="R31" s="18" t="s">
        <v>2</v>
      </c>
      <c r="S31" s="18"/>
    </row>
    <row r="32" spans="1:19" x14ac:dyDescent="0.2">
      <c r="A32" s="11"/>
      <c r="B32" s="11"/>
      <c r="F32" s="11"/>
      <c r="G32" s="11"/>
      <c r="H32" s="11"/>
      <c r="I32" s="11"/>
      <c r="J32" s="11"/>
    </row>
    <row r="33" spans="1:10" x14ac:dyDescent="0.2">
      <c r="A33" s="11"/>
      <c r="B33" s="11"/>
      <c r="C33" s="11"/>
      <c r="D33" s="11"/>
      <c r="E33" s="11"/>
      <c r="F33" s="11"/>
      <c r="G33" s="11"/>
      <c r="H33" s="11"/>
      <c r="I33" s="12"/>
      <c r="J33" s="11"/>
    </row>
    <row r="34" spans="1:10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spans="1:10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spans="1:10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spans="1:10" x14ac:dyDescent="0.2">
      <c r="A37" s="11"/>
      <c r="B37" s="11"/>
      <c r="C37" s="11"/>
      <c r="D37" s="12"/>
      <c r="E37" s="11"/>
      <c r="F37" s="11"/>
      <c r="G37" s="11"/>
      <c r="H37" s="11"/>
      <c r="I37" s="12"/>
      <c r="J37" s="12"/>
    </row>
    <row r="38" spans="1:10" x14ac:dyDescent="0.2">
      <c r="A38" s="11"/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2">
      <c r="A42" s="11"/>
      <c r="B42" s="11"/>
      <c r="C42" s="11"/>
      <c r="D42" s="11"/>
      <c r="E42" s="11"/>
      <c r="F42" s="11"/>
      <c r="G42" s="12"/>
      <c r="H42" s="11"/>
      <c r="I42" s="11"/>
      <c r="J42" s="11"/>
    </row>
    <row r="43" spans="1:10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 spans="1:10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 spans="1:10" x14ac:dyDescent="0.2">
      <c r="A46" s="11"/>
      <c r="B46" s="11"/>
      <c r="C46" s="11"/>
      <c r="D46" s="11"/>
      <c r="E46" s="11"/>
      <c r="F46" s="11"/>
      <c r="G46" s="12"/>
      <c r="H46" s="11"/>
      <c r="I46" s="11"/>
      <c r="J46" s="11"/>
    </row>
    <row r="47" spans="1:10" x14ac:dyDescent="0.2">
      <c r="A47" s="11"/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</row>
  </sheetData>
  <mergeCells count="7">
    <mergeCell ref="C31:D31"/>
    <mergeCell ref="J31:K31"/>
    <mergeCell ref="R31:S31"/>
    <mergeCell ref="A1:J1"/>
    <mergeCell ref="B9:J9"/>
    <mergeCell ref="B18:J18"/>
    <mergeCell ref="B27:J27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&amp;C&amp;10&amp;A</oddHeader>
    <oddFooter>&amp;C&amp;10Σελίδα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Γιάννης Φώτης</dc:creator>
  <dc:description/>
  <cp:lastModifiedBy>Γιάννης Φώτης</cp:lastModifiedBy>
  <cp:revision>11</cp:revision>
  <dcterms:created xsi:type="dcterms:W3CDTF">2019-11-21T22:08:11Z</dcterms:created>
  <dcterms:modified xsi:type="dcterms:W3CDTF">2021-02-21T17:06:16Z</dcterms:modified>
  <dc:language>el-GR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