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BA DATA\"/>
    </mc:Choice>
  </mc:AlternateContent>
  <xr:revisionPtr revIDLastSave="0" documentId="13_ncr:1_{8E31118E-C595-4B24-A669-AC2DAFA1BCF7}"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3" r:id="rId1"/>
    <sheet name="waterfall chart " sheetId="4" r:id="rId2"/>
    <sheet name="pie chart" sheetId="5" r:id="rId3"/>
    <sheet name="map chart" sheetId="6" r:id="rId4"/>
    <sheet name="bar chart" sheetId="7" r:id="rId5"/>
    <sheet name="KPI" sheetId="8" r:id="rId6"/>
    <sheet name="KPI YOY" sheetId="10" r:id="rId7"/>
    <sheet name="Data" sheetId="1" r:id="rId8"/>
    <sheet name="dashboard" sheetId="2" r:id="rId9"/>
  </sheets>
  <definedNames>
    <definedName name="_xlchart.v1.0" hidden="1">'waterfall chart '!$D$4:$D$7</definedName>
    <definedName name="_xlchart.v1.1" hidden="1">'waterfall chart '!$E$3</definedName>
    <definedName name="_xlchart.v1.2" hidden="1">'waterfall chart '!$E$4:$E$7</definedName>
    <definedName name="_xlchart.v1.7" hidden="1">'waterfall chart '!$D$4:$D$7</definedName>
    <definedName name="_xlchart.v1.8" hidden="1">'waterfall chart '!$E$3</definedName>
    <definedName name="_xlchart.v1.9" hidden="1">'waterfall chart '!$E$4:$E$7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0"/>
  <c r="F9" i="10"/>
  <c r="D9" i="10"/>
  <c r="C9" i="10"/>
  <c r="B9" i="10"/>
  <c r="H17" i="8"/>
  <c r="E18" i="6"/>
  <c r="E28" i="6"/>
  <c r="E40" i="6"/>
  <c r="E24" i="6"/>
  <c r="E38" i="6"/>
  <c r="E17" i="8"/>
  <c r="E30" i="6"/>
  <c r="E34" i="6"/>
  <c r="E52" i="6"/>
  <c r="E37" i="6"/>
  <c r="B17" i="8"/>
  <c r="E42" i="6"/>
  <c r="E11" i="6"/>
  <c r="E8" i="6"/>
  <c r="E39" i="6"/>
  <c r="E5" i="6"/>
  <c r="E7" i="6"/>
  <c r="E12" i="6"/>
  <c r="E20" i="6"/>
  <c r="E4" i="6"/>
  <c r="E17" i="6"/>
  <c r="E19" i="6"/>
  <c r="E48" i="6"/>
  <c r="E32" i="6"/>
  <c r="E7" i="4"/>
  <c r="E29" i="6"/>
  <c r="E31" i="6"/>
  <c r="E13" i="6"/>
  <c r="E44" i="6"/>
  <c r="E6" i="4"/>
  <c r="N17" i="8"/>
  <c r="E41" i="6"/>
  <c r="E43" i="6"/>
  <c r="E49" i="6"/>
  <c r="E9" i="6"/>
  <c r="E5" i="4"/>
  <c r="E46" i="6"/>
  <c r="E10" i="6"/>
  <c r="E14" i="6"/>
  <c r="E21" i="6"/>
  <c r="E4" i="4"/>
  <c r="E47" i="6"/>
  <c r="E35" i="6"/>
  <c r="E33" i="6"/>
  <c r="E25" i="6"/>
  <c r="E36" i="6"/>
  <c r="E50" i="6"/>
  <c r="E45" i="6"/>
  <c r="E51" i="6"/>
  <c r="E26" i="6"/>
  <c r="E15" i="6"/>
  <c r="E22" i="6"/>
  <c r="K17" i="8"/>
  <c r="E6" i="6"/>
  <c r="E27" i="6"/>
  <c r="E16" i="6"/>
  <c r="E23" i="6"/>
</calcChain>
</file>

<file path=xl/sharedStrings.xml><?xml version="1.0" encoding="utf-8"?>
<sst xmlns="http://schemas.openxmlformats.org/spreadsheetml/2006/main" count="130094" uniqueCount="10961">
  <si>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</si>
  <si>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</si>
  <si>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</si>
  <si>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</si>
  <si>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</si>
  <si>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</si>
  <si>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</si>
  <si>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</si>
  <si>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</si>
  <si>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</si>
  <si>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</si>
  <si>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</si>
  <si>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</si>
  <si>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</si>
  <si>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</si>
  <si>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</si>
  <si>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</si>
  <si>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</si>
  <si>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</si>
  <si>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</si>
  <si>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</si>
  <si>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</si>
  <si>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</si>
  <si>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</si>
  <si>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</si>
  <si>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</si>
  <si>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</si>
  <si>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</si>
  <si>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</si>
  <si>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</si>
  <si>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</si>
  <si>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</si>
  <si>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</si>
  <si>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</si>
  <si>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</si>
  <si>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</si>
  <si>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</si>
  <si>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</si>
  <si>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</si>
  <si>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</si>
  <si>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</si>
  <si>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</si>
  <si>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</si>
  <si>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</si>
  <si>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</si>
  <si>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</si>
  <si>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</si>
  <si>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</si>
  <si>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</si>
  <si>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</si>
  <si>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</si>
  <si>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</si>
  <si>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</si>
  <si>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</si>
  <si>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</si>
  <si>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</si>
  <si>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</si>
  <si>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</si>
  <si>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</si>
  <si>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</si>
  <si>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</si>
  <si>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</si>
  <si>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</si>
  <si>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</si>
  <si>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</si>
  <si>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</si>
  <si>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</si>
  <si>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</si>
  <si>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</si>
  <si>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</si>
  <si>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</si>
  <si>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</si>
  <si>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</si>
  <si>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</si>
  <si>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</si>
  <si>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</si>
  <si>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</si>
  <si>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</si>
  <si>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</si>
  <si>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</si>
  <si>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</si>
  <si>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</si>
  <si>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</si>
  <si>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</si>
  <si>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</si>
  <si>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</si>
  <si>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</si>
  <si>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</si>
  <si>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</si>
  <si>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</si>
  <si>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</si>
  <si>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</si>
  <si>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</si>
  <si>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</si>
  <si>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</si>
  <si>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</si>
  <si>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</si>
  <si>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</si>
  <si>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</si>
  <si>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</si>
  <si>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</si>
  <si>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</si>
  <si>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</si>
  <si>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</si>
  <si>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</si>
  <si>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</si>
  <si>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</si>
  <si>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</si>
  <si>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</si>
  <si>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</si>
  <si>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</si>
  <si>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</si>
  <si>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</si>
  <si>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</si>
  <si>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</si>
  <si>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</si>
  <si>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</si>
  <si>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</si>
  <si>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</si>
  <si>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</si>
  <si>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</si>
  <si>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</si>
  <si>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</si>
  <si>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</si>
  <si>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</si>
  <si>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</si>
  <si>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</si>
  <si>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</si>
  <si>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</si>
  <si>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</si>
  <si>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</si>
  <si>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</si>
  <si>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</si>
  <si>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</si>
  <si>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</si>
  <si>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</si>
  <si>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</si>
  <si>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</si>
  <si>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</si>
  <si>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</si>
  <si>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</si>
  <si>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</si>
  <si>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</si>
  <si>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</si>
  <si>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</si>
  <si>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</si>
  <si>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</si>
  <si>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</si>
  <si>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</si>
  <si>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</si>
  <si>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</si>
  <si>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</si>
  <si>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</si>
  <si>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</si>
  <si>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</si>
  <si>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</si>
  <si>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</si>
  <si>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</si>
  <si>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</si>
  <si>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</si>
  <si>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</si>
  <si>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</si>
  <si>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</si>
  <si>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</si>
  <si>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</si>
  <si>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</si>
  <si>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</si>
  <si>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</si>
  <si>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</si>
  <si>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</si>
  <si>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</si>
  <si>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</si>
  <si>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</si>
  <si>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</si>
  <si>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</si>
  <si>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</si>
  <si>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</si>
  <si>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</si>
  <si>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</si>
  <si>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</si>
  <si>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</si>
  <si>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</si>
  <si>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</si>
  <si>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</si>
  <si>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</si>
  <si>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</si>
  <si>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</si>
  <si>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</si>
  <si>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</si>
  <si>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</si>
  <si>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</si>
  <si>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</si>
  <si>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</si>
  <si>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</si>
  <si>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</si>
  <si>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</si>
  <si>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</si>
  <si>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</si>
  <si>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</si>
  <si>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</si>
  <si>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</si>
  <si>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</si>
  <si>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</si>
  <si>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</si>
  <si>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</si>
  <si>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</si>
  <si>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</si>
  <si>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</si>
  <si>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</si>
  <si>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</si>
  <si>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</si>
  <si>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</si>
  <si>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</si>
  <si>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</si>
  <si>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</si>
  <si>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</si>
  <si>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</si>
  <si>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</si>
  <si>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</si>
  <si>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</si>
  <si>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</si>
  <si>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</si>
  <si>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</si>
  <si>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</si>
  <si>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</si>
  <si>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</si>
  <si>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</si>
  <si>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</si>
  <si>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</si>
  <si>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</si>
  <si>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</si>
  <si>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</si>
  <si>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</si>
  <si>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</si>
  <si>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</si>
  <si>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</si>
  <si>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</si>
  <si>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</si>
  <si>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</si>
  <si>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</si>
  <si>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</si>
  <si>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</si>
  <si>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</si>
  <si>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</si>
  <si>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</si>
  <si>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</si>
  <si>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</si>
  <si>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</si>
  <si>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</si>
  <si>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</si>
  <si>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</si>
  <si>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</si>
  <si>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</si>
  <si>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</si>
  <si>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</si>
  <si>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</si>
  <si>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</si>
  <si>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</si>
  <si>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</si>
  <si>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</si>
  <si>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</si>
  <si>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</si>
  <si>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</si>
  <si>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</si>
  <si>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</si>
  <si>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</si>
  <si>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</si>
  <si>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</si>
  <si>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</si>
  <si>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</si>
  <si>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</si>
  <si>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</si>
  <si>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</si>
  <si>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</si>
  <si>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</si>
  <si>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</si>
  <si>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</si>
  <si>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</si>
  <si>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</si>
  <si>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</si>
  <si>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</si>
  <si>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</si>
  <si>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</si>
  <si>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</si>
  <si>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</si>
  <si>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</si>
  <si>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</si>
  <si>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</si>
  <si>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</si>
  <si>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</si>
  <si>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</si>
  <si>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</si>
  <si>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</si>
  <si>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</si>
  <si>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</si>
  <si>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</si>
  <si>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</si>
  <si>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</si>
  <si>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</si>
  <si>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</si>
  <si>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</si>
  <si>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</si>
  <si>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</si>
  <si>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</si>
  <si>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</si>
  <si>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</si>
  <si>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</si>
  <si>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</si>
  <si>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</si>
  <si>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</si>
  <si>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</si>
  <si>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</si>
  <si>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</si>
  <si>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</si>
  <si>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</si>
  <si>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</si>
  <si>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</si>
  <si>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</si>
  <si>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</si>
  <si>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</si>
  <si>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</si>
  <si>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</si>
  <si>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</si>
  <si>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</si>
  <si>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</si>
  <si>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</si>
  <si>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</si>
  <si>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</si>
  <si>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</si>
  <si>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</si>
  <si>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</si>
  <si>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</si>
  <si>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</si>
  <si>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</si>
  <si>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</si>
  <si>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</si>
  <si>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</si>
  <si>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</si>
  <si>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</si>
  <si>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</si>
  <si>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</si>
  <si>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</si>
  <si>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</si>
  <si>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</si>
  <si>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</si>
  <si>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</si>
  <si>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</si>
  <si>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</si>
  <si>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</si>
  <si>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</si>
  <si>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</si>
  <si>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</si>
  <si>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</si>
  <si>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</si>
  <si>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</si>
  <si>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</si>
  <si>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</si>
  <si>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</si>
  <si>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</si>
  <si>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</si>
  <si>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</si>
  <si>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</si>
  <si>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</si>
  <si>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</si>
  <si>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</si>
  <si>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</si>
  <si>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</si>
  <si>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</si>
  <si>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</si>
  <si>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</si>
  <si>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</si>
  <si>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</si>
  <si>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</si>
  <si>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</si>
  <si>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</si>
  <si>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</si>
  <si>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</si>
  <si>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</si>
  <si>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</si>
  <si>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</si>
  <si>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</si>
  <si>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</si>
  <si>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</si>
  <si>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</si>
  <si>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</si>
  <si>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</si>
  <si>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</si>
  <si>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</si>
  <si>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</si>
  <si>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</si>
  <si>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</si>
  <si>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</si>
  <si>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</si>
  <si>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</si>
  <si>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</si>
  <si>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</si>
  <si>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</si>
  <si>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</si>
  <si>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</si>
  <si>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</si>
  <si>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</si>
  <si>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</si>
  <si>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</si>
  <si>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</si>
  <si>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</si>
  <si>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</si>
  <si>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</si>
  <si>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</si>
  <si>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</si>
  <si>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</si>
  <si>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</si>
  <si>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</si>
  <si>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</si>
  <si>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</si>
  <si>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</si>
  <si>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</si>
  <si>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</si>
  <si>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</si>
  <si>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</si>
  <si>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</si>
  <si>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</si>
  <si>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</si>
  <si>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</si>
  <si>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</si>
  <si>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</si>
  <si>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</si>
  <si>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</si>
  <si>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</si>
  <si>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</si>
  <si>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</si>
  <si>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</si>
  <si>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</si>
  <si>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</si>
  <si>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</si>
  <si>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</si>
  <si>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</si>
  <si>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</si>
  <si>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</si>
  <si>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</si>
  <si>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</si>
  <si>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</si>
  <si>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</si>
  <si>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</si>
  <si>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</si>
  <si>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</si>
  <si>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</si>
  <si>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</si>
  <si>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</si>
  <si>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</si>
  <si>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</si>
  <si>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</si>
  <si>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</si>
  <si>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</si>
  <si>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</si>
  <si>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</si>
  <si>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</si>
  <si>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</si>
  <si>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</si>
  <si>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</si>
  <si>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</si>
  <si>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</si>
  <si>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</si>
  <si>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</si>
  <si>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</si>
  <si>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</si>
  <si>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</si>
  <si>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</si>
  <si>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</si>
  <si>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</si>
  <si>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</si>
  <si>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</si>
  <si>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</si>
  <si>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</si>
  <si>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</si>
  <si>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</si>
  <si>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</si>
  <si>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</si>
  <si>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</si>
  <si>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</si>
  <si>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</si>
  <si>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</si>
  <si>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</si>
  <si>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</si>
  <si>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</si>
  <si>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</si>
  <si>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</si>
  <si>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</si>
  <si>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</si>
  <si>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</si>
  <si>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</si>
  <si>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</si>
  <si>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</si>
  <si>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</si>
  <si>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</si>
  <si>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</si>
  <si>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</si>
  <si>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</si>
  <si>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</si>
  <si>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</si>
  <si>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</si>
  <si>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</si>
  <si>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</si>
  <si>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</si>
  <si>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</si>
  <si>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</si>
  <si>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</si>
  <si>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</si>
  <si>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</si>
  <si>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</si>
  <si>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</si>
  <si>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</si>
  <si>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</si>
  <si>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</si>
  <si>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</si>
  <si>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</si>
  <si>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</si>
  <si>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</si>
  <si>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</si>
  <si>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</si>
  <si>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</si>
  <si>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</si>
  <si>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</si>
  <si>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</si>
  <si>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</si>
  <si>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</si>
  <si>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</si>
  <si>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</si>
  <si>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</si>
  <si>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</si>
  <si>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</si>
  <si>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</si>
  <si>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</si>
  <si>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</si>
  <si>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</si>
  <si>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</si>
  <si>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</si>
  <si>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</si>
  <si>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</si>
  <si>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</si>
  <si>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</si>
  <si>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</si>
  <si>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</si>
  <si>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</si>
  <si>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</si>
  <si>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</si>
  <si>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</si>
  <si>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</si>
  <si>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</si>
  <si>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</si>
  <si>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</si>
  <si>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</si>
  <si>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</si>
  <si>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</si>
  <si>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</si>
  <si>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</si>
  <si>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</si>
  <si>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</si>
  <si>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</si>
  <si>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</si>
  <si>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</si>
  <si>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</si>
  <si>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</si>
  <si>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</si>
  <si>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</si>
  <si>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</si>
  <si>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</si>
  <si>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</si>
  <si>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</si>
  <si>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</si>
  <si>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</si>
  <si>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</si>
  <si>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</si>
  <si>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</si>
  <si>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</si>
  <si>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</si>
  <si>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</si>
  <si>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</si>
  <si>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</si>
  <si>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</si>
  <si>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</si>
  <si>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</si>
  <si>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</si>
  <si>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</si>
  <si>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</si>
  <si>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</si>
  <si>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</si>
  <si>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</si>
  <si>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</si>
  <si>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</si>
  <si>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</si>
  <si>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</si>
  <si>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</si>
  <si>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</si>
  <si>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</si>
  <si>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</si>
  <si>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</si>
  <si>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</si>
  <si>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</si>
  <si>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</si>
  <si>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</si>
  <si>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</si>
  <si>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</si>
  <si>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</si>
  <si>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</si>
  <si>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</si>
  <si>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</si>
  <si>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</si>
  <si>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</si>
  <si>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</si>
  <si>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</si>
  <si>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</si>
  <si>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</si>
  <si>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</si>
  <si>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</si>
  <si>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</si>
  <si>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</si>
  <si>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</si>
  <si>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</si>
  <si>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</si>
  <si>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</si>
  <si>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</si>
  <si>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</si>
  <si>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</si>
  <si>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</si>
  <si>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</si>
  <si>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</si>
  <si>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</si>
  <si>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</si>
  <si>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</si>
  <si>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</si>
  <si>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</si>
  <si>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</si>
  <si>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</si>
  <si>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</si>
  <si>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</si>
  <si>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</si>
  <si>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</si>
  <si>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</si>
  <si>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</si>
  <si>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</si>
  <si>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</si>
  <si>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</si>
  <si>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</si>
  <si>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</si>
  <si>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</si>
  <si>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</si>
  <si>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</si>
  <si>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</si>
  <si>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</si>
  <si>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</si>
  <si>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</si>
  <si>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</si>
  <si>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</si>
  <si>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</si>
  <si>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</si>
  <si>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</si>
  <si>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</si>
  <si>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</si>
  <si>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</si>
  <si>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</si>
  <si>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</si>
  <si>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</si>
  <si>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</si>
  <si>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</si>
  <si>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</si>
  <si>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</si>
  <si>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</si>
  <si>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</si>
  <si>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</si>
  <si>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</si>
  <si>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</si>
  <si>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</si>
  <si>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</si>
  <si>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</si>
  <si>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</si>
  <si>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</si>
  <si>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</si>
  <si>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</si>
  <si>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</si>
  <si>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</si>
  <si>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</si>
  <si>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</si>
  <si>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</si>
  <si>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</si>
  <si>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</si>
  <si>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</si>
  <si>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</si>
  <si>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</si>
  <si>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</si>
  <si>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</si>
  <si>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</si>
  <si>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</si>
  <si>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</si>
  <si>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</si>
  <si>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</si>
  <si>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</si>
  <si>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</si>
  <si>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</si>
  <si>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</si>
  <si>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</si>
  <si>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</si>
  <si>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</si>
  <si>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</si>
  <si>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</si>
  <si>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</si>
  <si>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</si>
  <si>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</si>
  <si>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</si>
  <si>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</si>
  <si>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</si>
  <si>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</si>
  <si>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</si>
  <si>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</si>
  <si>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</si>
  <si>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</si>
  <si>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</si>
  <si>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</si>
  <si>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</si>
  <si>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</si>
  <si>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</si>
  <si>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</si>
  <si>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</si>
  <si>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</si>
  <si>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</si>
  <si>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</si>
  <si>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</si>
  <si>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</si>
  <si>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</si>
  <si>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</si>
  <si>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</si>
  <si>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</si>
  <si>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</si>
  <si>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</si>
  <si>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</si>
  <si>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</si>
  <si>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</si>
  <si>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</si>
  <si>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</si>
  <si>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</si>
  <si>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</si>
  <si>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</si>
  <si>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</si>
  <si>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</si>
  <si>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</si>
  <si>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</si>
  <si>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</si>
  <si>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</si>
  <si>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</si>
  <si>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</si>
  <si>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</si>
  <si>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</si>
  <si>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</si>
  <si>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</si>
  <si>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</si>
  <si>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</si>
  <si>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</si>
  <si>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</si>
  <si>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</si>
  <si>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</si>
  <si>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</si>
  <si>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</si>
  <si>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</si>
  <si>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</si>
  <si>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</si>
  <si>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</si>
  <si>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</si>
  <si>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</si>
  <si>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</si>
  <si>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</si>
  <si>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</si>
  <si>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</si>
  <si>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</si>
  <si>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</si>
  <si>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</si>
  <si>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</si>
  <si>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</si>
  <si>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</si>
  <si>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</si>
  <si>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</si>
  <si>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</si>
  <si>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</si>
  <si>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</si>
  <si>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</si>
  <si>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</si>
  <si>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</si>
  <si>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</si>
  <si>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</si>
  <si>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</si>
  <si>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</si>
  <si>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</si>
  <si>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</si>
  <si>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</si>
  <si>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</si>
  <si>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</si>
  <si>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</si>
  <si>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</si>
  <si>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</si>
  <si>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</si>
  <si>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</si>
  <si>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</si>
  <si>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</si>
  <si>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</si>
  <si>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</si>
  <si>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</si>
  <si>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</si>
  <si>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</si>
  <si>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</si>
  <si>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</si>
  <si>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</si>
  <si>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</si>
  <si>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</si>
  <si>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</si>
  <si>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</si>
  <si>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</si>
  <si>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</si>
  <si>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</si>
  <si>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</si>
  <si>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</si>
  <si>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</si>
  <si>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</si>
  <si>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</si>
  <si>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</si>
  <si>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</si>
  <si>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</si>
  <si>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</si>
  <si>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</si>
  <si>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</si>
  <si>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</si>
  <si>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</si>
  <si>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</si>
  <si>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</si>
  <si>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</si>
  <si>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</si>
  <si>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</si>
  <si>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</si>
  <si>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</si>
  <si>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</si>
  <si>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</si>
  <si>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</si>
  <si>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</si>
  <si>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</si>
  <si>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</si>
  <si>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</si>
  <si>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</si>
  <si>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</si>
  <si>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</si>
  <si>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</si>
  <si>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</si>
  <si>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</si>
  <si>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</si>
  <si>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</si>
  <si>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</si>
  <si>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</si>
  <si>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</si>
  <si>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</si>
  <si>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</si>
  <si>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</si>
  <si>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</si>
  <si>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</si>
  <si>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</si>
  <si>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</si>
  <si>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</si>
  <si>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</si>
  <si>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</si>
  <si>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</si>
  <si>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</si>
  <si>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</si>
  <si>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</si>
  <si>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</si>
  <si>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</si>
  <si>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</si>
  <si>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</si>
  <si>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</si>
  <si>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</si>
  <si>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</si>
  <si>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</si>
  <si>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</si>
  <si>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</si>
  <si>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</si>
  <si>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</si>
  <si>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</si>
  <si>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</si>
  <si>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</si>
  <si>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</si>
  <si>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</si>
  <si>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</si>
  <si>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</si>
  <si>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</si>
  <si>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</si>
  <si>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</si>
  <si>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</si>
  <si>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</si>
  <si>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</si>
  <si>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</si>
  <si>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</si>
  <si>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</si>
  <si>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</si>
  <si>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</si>
  <si>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</si>
  <si>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</si>
  <si>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</si>
  <si>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</si>
  <si>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</si>
  <si>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</si>
  <si>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</si>
  <si>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</si>
  <si>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</si>
  <si>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</si>
  <si>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</si>
  <si>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</si>
  <si>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</si>
  <si>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</si>
  <si>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</si>
  <si>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</si>
  <si>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</si>
  <si>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</si>
  <si>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</si>
  <si>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</si>
  <si>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</si>
  <si>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</si>
  <si>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</si>
  <si>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</si>
  <si>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</si>
  <si>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</si>
  <si>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</si>
  <si>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</si>
  <si>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</si>
  <si>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</si>
  <si>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</si>
  <si>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</si>
  <si>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</si>
  <si>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</si>
  <si>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</si>
  <si>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</si>
  <si>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</si>
  <si>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</si>
  <si>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</si>
  <si>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</si>
  <si>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</si>
  <si>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</si>
  <si>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</si>
  <si>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</si>
  <si>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</si>
  <si>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</si>
  <si>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</si>
  <si>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</si>
  <si>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</si>
  <si>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</si>
  <si>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</si>
  <si>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</si>
  <si>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</si>
  <si>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</si>
  <si>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</si>
  <si>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</si>
  <si>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</si>
  <si>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</si>
  <si>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</si>
  <si>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</si>
  <si>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</si>
  <si>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</si>
  <si>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</si>
  <si>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</si>
  <si>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</si>
  <si>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</si>
  <si>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</si>
  <si>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</si>
  <si>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</si>
  <si>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</si>
  <si>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</si>
  <si>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</si>
  <si>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</si>
  <si>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</si>
  <si>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</si>
  <si>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</si>
  <si>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</si>
  <si>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</si>
  <si>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</si>
  <si>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</si>
  <si>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</si>
  <si>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</si>
  <si>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</si>
  <si>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</si>
  <si>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</si>
  <si>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</si>
  <si>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</si>
  <si>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</si>
  <si>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</si>
  <si>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</si>
  <si>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</si>
  <si>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</si>
  <si>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</si>
  <si>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</si>
  <si>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</si>
  <si>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</si>
  <si>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</si>
  <si>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</si>
  <si>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</si>
  <si>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</si>
  <si>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</si>
  <si>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</si>
  <si>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</si>
  <si>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</si>
  <si>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</si>
  <si>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</si>
  <si>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</si>
  <si>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</si>
  <si>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</si>
  <si>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</si>
  <si>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</si>
  <si>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</si>
  <si>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</si>
  <si>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</si>
  <si>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</si>
  <si>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</si>
  <si>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</si>
  <si>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</si>
  <si>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</si>
  <si>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</si>
  <si>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</si>
  <si>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</si>
  <si>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</si>
  <si>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</si>
  <si>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</si>
  <si>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</si>
  <si>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</si>
  <si>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</si>
  <si>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</si>
  <si>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</si>
  <si>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</si>
  <si>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</si>
  <si>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</si>
  <si>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</si>
  <si>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</si>
  <si>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</si>
  <si>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</si>
  <si>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</si>
  <si>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</si>
  <si>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</si>
  <si>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</si>
  <si>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</si>
  <si>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</si>
  <si>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</si>
  <si>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</si>
  <si>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</si>
  <si>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</si>
  <si>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</si>
  <si>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</si>
  <si>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</si>
  <si>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</si>
  <si>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</si>
  <si>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</si>
  <si>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</si>
  <si>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</si>
  <si>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</si>
  <si>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</si>
  <si>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</si>
  <si>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</si>
  <si>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</si>
  <si>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</si>
  <si>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</si>
  <si>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</si>
  <si>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</si>
  <si>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</si>
  <si>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</si>
  <si>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</si>
  <si>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</si>
  <si>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</si>
  <si>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</si>
  <si>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</si>
  <si>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</si>
  <si>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</si>
  <si>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</si>
  <si>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</si>
  <si>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</si>
  <si>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</si>
  <si>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</si>
  <si>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</si>
  <si>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</si>
  <si>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</si>
  <si>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</si>
  <si>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</si>
  <si>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</si>
  <si>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</si>
  <si>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</si>
  <si>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</si>
  <si>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</si>
  <si>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</si>
  <si>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</si>
  <si>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</si>
  <si>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</si>
  <si>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</si>
  <si>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</si>
  <si>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</si>
  <si>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</si>
  <si>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</si>
  <si>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</si>
  <si>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</si>
  <si>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</si>
  <si>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</si>
  <si>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</si>
  <si>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</si>
  <si>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</si>
  <si>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</si>
  <si>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</si>
  <si>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</si>
  <si>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</si>
  <si>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</si>
  <si>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</si>
  <si>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</si>
  <si>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</si>
  <si>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</si>
  <si>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</si>
  <si>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</si>
  <si>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</si>
  <si>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</si>
  <si>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</si>
  <si>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</si>
  <si>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</si>
  <si>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</si>
  <si>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</si>
  <si>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</si>
  <si>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</si>
  <si>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</si>
  <si>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</si>
  <si>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</si>
  <si>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</si>
  <si>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</si>
  <si>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</si>
  <si>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</si>
  <si>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</si>
  <si>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</si>
  <si>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</si>
  <si>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</si>
  <si>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</si>
  <si>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</si>
  <si>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</si>
  <si>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</si>
  <si>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</si>
  <si>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</si>
  <si>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</si>
  <si>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</si>
  <si>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</si>
  <si>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</si>
  <si>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</si>
  <si>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</si>
  <si>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</si>
  <si>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</si>
  <si>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</si>
  <si>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</si>
  <si>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</si>
  <si>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</si>
  <si>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</si>
  <si>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</si>
  <si>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</si>
  <si>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</si>
  <si>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</si>
  <si>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</si>
  <si>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</si>
  <si>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</si>
  <si>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</si>
  <si>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</si>
  <si>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</si>
  <si>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</si>
  <si>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</si>
  <si>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</si>
  <si>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</si>
  <si>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</si>
  <si>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</si>
  <si>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</si>
  <si>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</si>
  <si>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</si>
  <si>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</si>
  <si>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</si>
  <si>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</si>
  <si>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</si>
  <si>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</si>
  <si>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</si>
  <si>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</si>
  <si>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</si>
  <si>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</si>
  <si>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</si>
  <si>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</si>
  <si>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</si>
  <si>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</si>
  <si>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</si>
  <si>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</si>
  <si>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</si>
  <si>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</si>
  <si>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</si>
  <si>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</si>
  <si>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</si>
  <si>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</si>
  <si>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</si>
  <si>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</si>
  <si>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</si>
  <si>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</si>
  <si>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</si>
  <si>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</si>
  <si>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</si>
  <si>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</si>
  <si>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</si>
  <si>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</si>
  <si>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</si>
  <si>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</si>
  <si>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</si>
  <si>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</si>
  <si>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</si>
  <si>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</si>
  <si>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</si>
  <si>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</si>
  <si>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</si>
  <si>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</si>
  <si>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</si>
  <si>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</si>
  <si>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</si>
  <si>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</si>
  <si>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</si>
  <si>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</si>
  <si>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</si>
  <si>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</si>
  <si>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</si>
  <si>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</si>
  <si>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</si>
  <si>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</si>
  <si>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</si>
  <si>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</si>
  <si>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</si>
  <si>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</si>
  <si>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</si>
  <si>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</si>
  <si>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</si>
  <si>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</si>
  <si>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</si>
  <si>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</si>
  <si>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</si>
  <si>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</si>
  <si>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</si>
  <si>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</si>
  <si>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</si>
  <si>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</si>
  <si>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</si>
  <si>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</si>
  <si>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</si>
  <si>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</si>
  <si>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</si>
  <si>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</si>
  <si>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</si>
  <si>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</si>
  <si>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</si>
  <si>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</si>
  <si>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</si>
  <si>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</si>
  <si>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</si>
  <si>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</si>
  <si>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</si>
  <si>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</si>
  <si>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</si>
  <si>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</si>
  <si>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</si>
  <si>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</si>
  <si>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</si>
  <si>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</si>
  <si>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</si>
  <si>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</si>
  <si>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</si>
  <si>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</si>
  <si>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</si>
  <si>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</si>
  <si>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</si>
  <si>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</si>
  <si>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</si>
  <si>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</si>
  <si>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</si>
  <si>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</si>
  <si>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</si>
  <si>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</si>
  <si>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</si>
  <si>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</si>
  <si>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</si>
  <si>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</si>
  <si>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</si>
  <si>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</si>
  <si>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</si>
  <si>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</si>
  <si>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</si>
  <si>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</si>
  <si>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</si>
  <si>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</si>
  <si>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</si>
  <si>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</si>
  <si>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</si>
  <si>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</si>
  <si>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</si>
  <si>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</si>
  <si>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</si>
  <si>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</si>
  <si>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</si>
  <si>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</si>
  <si>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</si>
  <si>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</si>
  <si>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</si>
  <si>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</si>
  <si>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</si>
  <si>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</si>
  <si>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</si>
  <si>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</si>
  <si>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</si>
  <si>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</si>
  <si>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</si>
  <si>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</si>
  <si>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</si>
  <si>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</si>
  <si>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</si>
  <si>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</si>
  <si>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</si>
  <si>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</si>
  <si>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</si>
  <si>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</si>
  <si>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</si>
  <si>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</si>
  <si>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</si>
  <si>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</si>
  <si>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</si>
  <si>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</si>
  <si>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</si>
  <si>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</si>
  <si>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</si>
  <si>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</si>
  <si>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</si>
  <si>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</si>
  <si>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</si>
  <si>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</si>
  <si>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</si>
  <si>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</si>
  <si>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</si>
  <si>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</si>
  <si>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</si>
  <si>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</si>
  <si>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</si>
  <si>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</si>
  <si>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</si>
  <si>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</si>
  <si>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</si>
  <si>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</si>
  <si>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</si>
  <si>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</si>
  <si>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</si>
  <si>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</si>
  <si>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</si>
  <si>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</si>
  <si>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</si>
  <si>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</si>
  <si>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</si>
  <si>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</si>
  <si>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</si>
  <si>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</si>
  <si>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</si>
  <si>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</si>
  <si>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</si>
  <si>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</si>
  <si>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</si>
  <si>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</si>
  <si>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</si>
  <si>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</si>
  <si>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</si>
  <si>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</si>
  <si>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</si>
  <si>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</si>
  <si>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</si>
  <si>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</si>
  <si>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</si>
  <si>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</si>
  <si>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</si>
  <si>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</si>
  <si>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</si>
  <si>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</si>
  <si>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</si>
  <si>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</si>
  <si>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</si>
  <si>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</si>
  <si>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</si>
  <si>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</si>
  <si>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</si>
  <si>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</si>
  <si>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</si>
  <si>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</si>
  <si>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</si>
  <si>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</si>
  <si>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</si>
  <si>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</si>
  <si>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</si>
  <si>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</si>
  <si>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</si>
  <si>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</si>
  <si>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</si>
  <si>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</si>
  <si>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</si>
  <si>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</si>
  <si>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</si>
  <si>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</si>
  <si>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</si>
  <si>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</si>
  <si>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</si>
  <si>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</si>
  <si>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</si>
  <si>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</si>
  <si>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</si>
  <si>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</si>
  <si>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</si>
  <si>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</si>
  <si>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</si>
  <si>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</si>
  <si>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</si>
  <si>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</si>
  <si>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</si>
  <si>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</si>
  <si>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</si>
  <si>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</si>
  <si>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</si>
  <si>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</si>
  <si>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</si>
  <si>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</si>
  <si>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</si>
  <si>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</si>
  <si>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</si>
  <si>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</si>
  <si>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</si>
  <si>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</si>
  <si>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</si>
  <si>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</si>
  <si>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</si>
  <si>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</si>
  <si>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</si>
  <si>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</si>
  <si>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</si>
  <si>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</si>
  <si>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</si>
  <si>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</si>
  <si>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</si>
  <si>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</si>
  <si>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</si>
  <si>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</si>
  <si>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</si>
  <si>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</si>
  <si>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</si>
  <si>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</si>
  <si>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</si>
  <si>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</si>
  <si>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</si>
  <si>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</si>
  <si>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</si>
  <si>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</si>
  <si>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</si>
  <si>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</si>
  <si>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</si>
  <si>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</si>
  <si>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</si>
  <si>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</si>
  <si>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</si>
  <si>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</si>
  <si>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</si>
  <si>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</si>
  <si>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</si>
  <si>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</si>
  <si>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</si>
  <si>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</si>
  <si>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</si>
  <si>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</si>
  <si>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</si>
  <si>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</si>
  <si>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</si>
  <si>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</si>
  <si>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</si>
  <si>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</si>
  <si>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</si>
  <si>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</si>
  <si>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</si>
  <si>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</si>
  <si>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</si>
  <si>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</si>
  <si>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</si>
  <si>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</si>
  <si>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</si>
  <si>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</si>
  <si>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</si>
  <si>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</si>
  <si>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</si>
  <si>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</si>
  <si>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</si>
  <si>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</si>
  <si>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</si>
  <si>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</si>
  <si>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</si>
  <si>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</si>
  <si>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</si>
  <si>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</si>
  <si>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</si>
  <si>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</si>
  <si>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</si>
  <si>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</si>
  <si>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</si>
  <si>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</si>
  <si>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</si>
  <si>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</si>
  <si>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</si>
  <si>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</si>
  <si>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</si>
  <si>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</si>
  <si>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</si>
  <si>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</si>
  <si>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</si>
  <si>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</si>
  <si>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</si>
  <si>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</si>
  <si>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</si>
  <si>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</si>
  <si>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</si>
  <si>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</si>
  <si>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</si>
  <si>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</si>
  <si>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</si>
  <si>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</si>
  <si>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</si>
  <si>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</si>
  <si>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</si>
  <si>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</si>
  <si>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</si>
  <si>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</si>
  <si>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</si>
  <si>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</si>
  <si>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</si>
  <si>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</si>
  <si>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</si>
  <si>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</si>
  <si>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</si>
  <si>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</si>
  <si>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</si>
  <si>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</si>
  <si>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</si>
  <si>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</si>
  <si>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</si>
  <si>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</si>
  <si>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</si>
  <si>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</si>
  <si>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</si>
  <si>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</si>
  <si>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</si>
  <si>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</si>
  <si>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</si>
  <si>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</si>
  <si>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</si>
  <si>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</si>
  <si>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</si>
  <si>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</si>
  <si>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</si>
  <si>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</si>
  <si>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</si>
  <si>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</si>
  <si>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</si>
  <si>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</si>
  <si>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</si>
  <si>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</si>
  <si>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</si>
  <si>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</si>
  <si>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</si>
  <si>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</si>
  <si>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</si>
  <si>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</si>
  <si>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</si>
  <si>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</si>
  <si>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</si>
  <si>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</si>
  <si>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</si>
  <si>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</si>
  <si>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</si>
  <si>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</si>
  <si>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</si>
  <si>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</si>
  <si>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</si>
  <si>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</si>
  <si>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</si>
  <si>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</si>
  <si>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</si>
  <si>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</si>
  <si>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</si>
  <si>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</si>
  <si>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</si>
  <si>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</si>
  <si>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</si>
  <si>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</si>
  <si>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</si>
  <si>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</si>
  <si>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</si>
  <si>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</si>
  <si>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</si>
  <si>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</si>
  <si>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</si>
  <si>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</si>
  <si>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</si>
  <si>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</si>
  <si>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</si>
  <si>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</si>
  <si>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</si>
  <si>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</si>
  <si>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</si>
  <si>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</si>
  <si>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</si>
  <si>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</si>
  <si>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</si>
  <si>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</si>
  <si>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</si>
  <si>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</si>
  <si>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</si>
  <si>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</si>
  <si>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</si>
  <si>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</si>
  <si>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</si>
  <si>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</si>
  <si>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</si>
  <si>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</si>
  <si>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</si>
  <si>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</si>
  <si>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</si>
  <si>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</si>
  <si>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</si>
  <si>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</si>
  <si>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</si>
  <si>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</si>
  <si>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</si>
  <si>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</si>
  <si>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</si>
  <si>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</si>
  <si>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</si>
  <si>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</si>
  <si>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</si>
  <si>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</si>
  <si>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</si>
  <si>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</si>
  <si>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</si>
  <si>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</si>
  <si>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</si>
  <si>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</si>
  <si>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</si>
  <si>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</si>
  <si>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</si>
  <si>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</si>
  <si>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</si>
  <si>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</si>
  <si>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</si>
  <si>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</si>
  <si>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</si>
  <si>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</si>
  <si>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</si>
  <si>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</si>
  <si>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</si>
  <si>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</si>
  <si>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</si>
  <si>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</si>
  <si>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</si>
  <si>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</si>
  <si>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</si>
  <si>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</si>
  <si>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</si>
  <si>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</si>
  <si>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</si>
  <si>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</si>
  <si>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</si>
  <si>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</si>
  <si>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</si>
  <si>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</si>
  <si>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</si>
  <si>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</si>
  <si>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</si>
  <si>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</si>
  <si>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</si>
  <si>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</si>
  <si>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</si>
  <si>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</si>
  <si>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</si>
  <si>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</si>
  <si>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</si>
  <si>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</si>
  <si>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</si>
  <si>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</si>
  <si>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</si>
  <si>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</si>
  <si>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</si>
  <si>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</si>
  <si>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</si>
  <si>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</si>
  <si>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</si>
  <si>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</si>
  <si>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</si>
  <si>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</si>
  <si>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</si>
  <si>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</si>
  <si>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</si>
  <si>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</si>
  <si>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</si>
  <si>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</si>
  <si>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</si>
  <si>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</si>
  <si>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</si>
  <si>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</si>
  <si>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</si>
  <si>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</si>
  <si>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</si>
  <si>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</si>
  <si>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</si>
  <si>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</si>
  <si>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</si>
  <si>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</si>
  <si>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</si>
  <si>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</si>
  <si>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</si>
  <si>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</si>
  <si>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</si>
  <si>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</si>
  <si>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</si>
  <si>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</si>
  <si>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</si>
  <si>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</si>
  <si>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</si>
  <si>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</si>
  <si>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</si>
  <si>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</si>
  <si>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</si>
  <si>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</si>
  <si>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</si>
  <si>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</si>
  <si>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</si>
  <si>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</si>
  <si>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</si>
  <si>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</si>
  <si>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</si>
  <si>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</si>
  <si>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</si>
  <si>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</si>
  <si>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</si>
  <si>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</si>
  <si>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</si>
  <si>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</si>
  <si>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</si>
  <si>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</si>
  <si>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</si>
  <si>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</si>
  <si>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</si>
  <si>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</si>
  <si>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</si>
  <si>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</si>
  <si>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</si>
  <si>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</si>
  <si>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</si>
  <si>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</si>
  <si>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</si>
  <si>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</si>
  <si>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</si>
  <si>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</si>
  <si>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</si>
  <si>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</si>
  <si>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</si>
  <si>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</si>
  <si>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</si>
  <si>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</si>
  <si>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</si>
  <si>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</si>
  <si>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</si>
  <si>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</si>
  <si>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</si>
  <si>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</si>
  <si>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</si>
  <si>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</si>
  <si>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</si>
  <si>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</si>
  <si>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</si>
  <si>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</si>
  <si>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</si>
  <si>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</si>
  <si>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</si>
  <si>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</si>
  <si>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</si>
  <si>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</si>
  <si>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</si>
  <si>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</si>
  <si>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</si>
  <si>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</si>
  <si>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</si>
  <si>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</si>
  <si>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</si>
  <si>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</si>
  <si>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</si>
  <si>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</si>
  <si>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</si>
  <si>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</si>
  <si>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</si>
  <si>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</si>
  <si>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</si>
  <si>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</si>
  <si>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</si>
  <si>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</si>
  <si>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</si>
  <si>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</si>
  <si>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</si>
  <si>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</si>
  <si>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</si>
  <si>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</si>
  <si>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</si>
  <si>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</si>
  <si>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</si>
  <si>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</si>
  <si>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</si>
  <si>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</si>
  <si>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</si>
  <si>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</si>
  <si>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</si>
  <si>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</si>
  <si>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</si>
  <si>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</si>
  <si>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</si>
  <si>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</si>
  <si>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</si>
  <si>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</si>
  <si>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</si>
  <si>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</si>
  <si>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</si>
  <si>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</si>
  <si>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</si>
  <si>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</si>
  <si>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</si>
  <si>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</si>
  <si>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</si>
  <si>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</si>
  <si>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</si>
  <si>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</si>
  <si>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</si>
  <si>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</si>
  <si>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</si>
  <si>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</si>
  <si>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</si>
  <si>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</si>
  <si>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</si>
  <si>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</si>
  <si>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</si>
  <si>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</si>
  <si>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</si>
  <si>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</si>
  <si>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</si>
  <si>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</si>
  <si>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</si>
  <si>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</si>
  <si>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</si>
  <si>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</si>
  <si>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</si>
  <si>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</si>
  <si>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</si>
  <si>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</si>
  <si>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</si>
  <si>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</si>
  <si>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</si>
  <si>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</si>
  <si>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</si>
  <si>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</si>
  <si>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</si>
  <si>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</si>
  <si>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</si>
  <si>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</si>
  <si>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</si>
  <si>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</si>
  <si>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</si>
  <si>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</si>
  <si>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</si>
  <si>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</si>
  <si>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</si>
  <si>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</si>
  <si>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</si>
  <si>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</si>
  <si>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</si>
  <si>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</si>
  <si>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</si>
  <si>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</si>
  <si>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</si>
  <si>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</si>
  <si>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</si>
  <si>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</si>
  <si>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</si>
  <si>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</si>
  <si>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</si>
  <si>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</si>
  <si>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</si>
  <si>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</si>
  <si>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</si>
  <si>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</si>
  <si>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</si>
  <si>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</si>
  <si>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</si>
  <si>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</si>
  <si>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</si>
  <si>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</si>
  <si>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</si>
  <si>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</si>
  <si>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</si>
  <si>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</si>
  <si>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</si>
  <si>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</si>
  <si>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</si>
  <si>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</si>
  <si>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</si>
  <si>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</si>
  <si>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</si>
  <si>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</si>
  <si>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</si>
  <si>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</si>
  <si>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</si>
  <si>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</si>
  <si>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</si>
  <si>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</si>
  <si>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</si>
  <si>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</si>
  <si>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</si>
  <si>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</si>
  <si>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</si>
  <si>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</si>
  <si>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</si>
  <si>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</si>
  <si>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</si>
  <si>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</si>
  <si>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</si>
  <si>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</si>
  <si>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</si>
  <si>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</si>
  <si>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</si>
  <si>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</si>
  <si>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</si>
  <si>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</si>
  <si>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</si>
  <si>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</si>
  <si>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</si>
  <si>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</si>
  <si>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</si>
  <si>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</si>
  <si>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</si>
  <si>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</si>
  <si>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</si>
  <si>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</si>
  <si>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</si>
  <si>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</si>
  <si>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</si>
  <si>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</si>
  <si>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</si>
  <si>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</si>
  <si>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</si>
  <si>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</si>
  <si>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</si>
  <si>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</si>
  <si>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</si>
  <si>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</si>
  <si>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</si>
  <si>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</si>
  <si>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</si>
  <si>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</si>
  <si>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</si>
  <si>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</si>
  <si>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</si>
  <si>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</si>
  <si>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</si>
  <si>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</si>
  <si>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</si>
  <si>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</si>
  <si>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</si>
  <si>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</si>
  <si>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</si>
  <si>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</si>
  <si>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</si>
  <si>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</si>
  <si>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</si>
  <si>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</si>
  <si>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</si>
  <si>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</si>
  <si>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</si>
  <si>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</si>
  <si>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</si>
  <si>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</si>
  <si>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</si>
  <si>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</si>
  <si>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</si>
  <si>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</si>
  <si>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</si>
  <si>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</si>
  <si>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</si>
  <si>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</si>
  <si>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</si>
  <si>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</si>
  <si>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</si>
  <si>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</si>
  <si>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</si>
  <si>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</si>
  <si>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</si>
  <si>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</si>
  <si>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</si>
  <si>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</si>
  <si>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</si>
  <si>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</si>
  <si>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</si>
  <si>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</si>
  <si>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</si>
  <si>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</si>
  <si>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</si>
  <si>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</si>
  <si>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</si>
  <si>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</si>
  <si>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</si>
  <si>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</si>
  <si>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</si>
  <si>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</si>
  <si>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</si>
  <si>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</si>
  <si>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</si>
  <si>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</si>
  <si>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</si>
  <si>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</si>
  <si>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</si>
  <si>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</si>
  <si>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</si>
  <si>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</si>
  <si>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</si>
  <si>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</si>
  <si>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</si>
  <si>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</si>
  <si>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</si>
  <si>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</si>
  <si>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</si>
  <si>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</si>
  <si>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</si>
  <si>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</si>
  <si>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</si>
  <si>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</si>
  <si>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</si>
  <si>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</si>
  <si>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</si>
  <si>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</si>
  <si>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</si>
  <si>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</si>
  <si>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</si>
  <si>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</si>
  <si>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</si>
  <si>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</si>
  <si>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</si>
  <si>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</si>
  <si>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</si>
  <si>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</si>
  <si>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</si>
  <si>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</si>
  <si>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</si>
  <si>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</si>
  <si>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</si>
  <si>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</si>
  <si>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</si>
  <si>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</si>
  <si>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</si>
  <si>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</si>
  <si>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</si>
  <si>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</si>
  <si>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</si>
  <si>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</si>
  <si>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</si>
  <si>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</si>
  <si>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</si>
  <si>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</si>
  <si>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</si>
  <si>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</si>
  <si>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</si>
  <si>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</si>
  <si>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</si>
  <si>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</si>
  <si>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</si>
  <si>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</si>
  <si>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</si>
  <si>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</si>
  <si>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</si>
  <si>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</si>
  <si>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</si>
  <si>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</si>
  <si>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</si>
  <si>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</si>
  <si>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</si>
  <si>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</si>
  <si>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</si>
  <si>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</si>
  <si>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</si>
  <si>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</si>
  <si>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</si>
  <si>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</si>
  <si>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</si>
  <si>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</si>
  <si>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</si>
  <si>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</si>
  <si>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</si>
  <si>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</si>
  <si>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</si>
  <si>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</si>
  <si>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</si>
  <si>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</si>
  <si>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</si>
  <si>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</si>
  <si>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</si>
  <si>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</si>
  <si>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</si>
  <si>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</si>
  <si>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</si>
  <si>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</si>
  <si>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</si>
  <si>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</si>
  <si>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</si>
  <si>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</si>
  <si>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</si>
  <si>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</si>
  <si>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</si>
  <si>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</si>
  <si>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</si>
  <si>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</si>
  <si>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</si>
  <si>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</si>
  <si>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</si>
  <si>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</si>
  <si>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</si>
  <si>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</si>
  <si>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</si>
  <si>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</si>
  <si>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</si>
  <si>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</si>
  <si>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</si>
  <si>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</si>
  <si>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</si>
  <si>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</si>
  <si>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</si>
  <si>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</si>
  <si>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</si>
  <si>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</si>
  <si>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</si>
  <si>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</si>
  <si>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</si>
  <si>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</si>
  <si>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</si>
  <si>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</si>
  <si>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</si>
  <si>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</si>
  <si>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</si>
  <si>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</si>
  <si>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</si>
  <si>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</si>
  <si>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</si>
  <si>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</si>
  <si>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</si>
  <si>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</si>
  <si>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</si>
  <si>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</si>
  <si>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</si>
  <si>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</si>
  <si>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</si>
  <si>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</si>
  <si>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</si>
  <si>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</si>
  <si>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</si>
  <si>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</si>
  <si>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</si>
  <si>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</si>
  <si>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</si>
  <si>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</si>
  <si>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</si>
  <si>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</si>
  <si>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</si>
  <si>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</si>
  <si>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</si>
  <si>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</si>
  <si>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</si>
  <si>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</si>
  <si>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</si>
  <si>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</si>
  <si>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</si>
  <si>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</si>
  <si>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</si>
  <si>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</si>
  <si>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</si>
  <si>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</si>
  <si>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</si>
  <si>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</si>
  <si>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</si>
  <si>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</si>
  <si>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</si>
  <si>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</si>
  <si>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</si>
  <si>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</si>
  <si>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</si>
  <si>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</si>
  <si>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</si>
  <si>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</si>
  <si>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</si>
  <si>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</si>
  <si>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</si>
  <si>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</si>
  <si>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</si>
  <si>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</si>
  <si>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</si>
  <si>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</si>
  <si>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</si>
  <si>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</si>
  <si>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</si>
  <si>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</si>
  <si>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</si>
  <si>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</si>
  <si>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</si>
  <si>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</si>
  <si>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</si>
  <si>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</si>
  <si>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</si>
  <si>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</si>
  <si>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</si>
  <si>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</si>
  <si>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</si>
  <si>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</si>
  <si>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</si>
  <si>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</si>
  <si>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</si>
  <si>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</si>
  <si>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</si>
  <si>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</si>
  <si>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</si>
  <si>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</si>
  <si>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</si>
  <si>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</si>
  <si>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</si>
  <si>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</si>
  <si>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</si>
  <si>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</si>
  <si>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</si>
  <si>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</si>
  <si>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</si>
  <si>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</si>
  <si>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</si>
  <si>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</si>
  <si>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</si>
  <si>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</si>
  <si>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</si>
  <si>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</si>
  <si>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</si>
  <si>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</si>
  <si>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</si>
  <si>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</si>
  <si>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</si>
  <si>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</si>
  <si>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</si>
  <si>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</si>
  <si>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</si>
  <si>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</si>
  <si>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</si>
  <si>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</si>
  <si>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</si>
  <si>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</si>
  <si>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</si>
  <si>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</si>
  <si>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</si>
  <si>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</si>
  <si>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</si>
  <si>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</si>
  <si>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</si>
  <si>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</si>
  <si>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</si>
  <si>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</si>
  <si>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</si>
  <si>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</si>
  <si>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</si>
  <si>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</si>
  <si>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</si>
  <si>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</si>
  <si>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</si>
  <si>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</si>
  <si>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</si>
  <si>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</si>
  <si>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</si>
  <si>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</si>
  <si>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</si>
  <si>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</si>
  <si>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</si>
  <si>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</si>
  <si>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</si>
  <si>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</si>
  <si>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</si>
  <si>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</si>
  <si>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</si>
  <si>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</si>
  <si>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</si>
  <si>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</si>
  <si>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</si>
  <si>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</si>
  <si>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</si>
  <si>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</si>
  <si>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</si>
  <si>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</si>
  <si>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</si>
  <si>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</si>
  <si>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</si>
  <si>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</si>
  <si>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</si>
  <si>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</si>
  <si>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</si>
  <si>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</si>
  <si>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</si>
  <si>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</si>
  <si>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</si>
  <si>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</si>
  <si>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</si>
  <si>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</si>
  <si>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</si>
  <si>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</si>
  <si>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</si>
  <si>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</si>
  <si>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</si>
  <si>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</si>
  <si>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</si>
  <si>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</si>
  <si>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</si>
  <si>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</si>
  <si>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</si>
  <si>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</si>
  <si>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</si>
  <si>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</si>
  <si>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</si>
  <si>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</si>
  <si>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</si>
  <si>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</si>
  <si>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</si>
  <si>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</si>
  <si>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</si>
  <si>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</si>
  <si>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</si>
  <si>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</si>
  <si>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</si>
  <si>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</si>
  <si>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</si>
  <si>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</si>
  <si>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</si>
  <si>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</si>
  <si>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</si>
  <si>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</si>
  <si>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</si>
  <si>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</si>
  <si>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</si>
  <si>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</si>
  <si>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</si>
  <si>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</si>
  <si>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</si>
  <si>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</si>
  <si>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</si>
  <si>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</si>
  <si>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</si>
  <si>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</si>
  <si>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</si>
  <si>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</si>
  <si>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</si>
  <si>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</si>
  <si>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</si>
  <si>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</si>
  <si>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</si>
  <si>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</si>
  <si>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</si>
  <si>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</si>
  <si>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</si>
  <si>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</si>
  <si>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</si>
  <si>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</si>
  <si>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</si>
  <si>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</si>
  <si>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</si>
  <si>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</si>
  <si>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</si>
  <si>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</si>
  <si>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</si>
  <si>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</si>
  <si>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</si>
  <si>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</si>
  <si>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</si>
  <si>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</si>
  <si>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</si>
  <si>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</si>
  <si>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</si>
  <si>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</si>
  <si>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</si>
  <si>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</si>
  <si>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</si>
  <si>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</si>
  <si>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</si>
  <si>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</si>
  <si>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</si>
  <si>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</si>
  <si>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</si>
  <si>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</si>
  <si>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</si>
  <si>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</si>
  <si>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</si>
  <si>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</si>
  <si>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</si>
  <si>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</si>
  <si>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</si>
  <si>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</si>
  <si>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</si>
  <si>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</si>
  <si>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</si>
  <si>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</si>
  <si>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</si>
  <si>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</si>
  <si>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</si>
  <si>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</si>
  <si>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</si>
  <si>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</si>
  <si>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</si>
  <si>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</si>
  <si>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</si>
  <si>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</si>
  <si>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</si>
  <si>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</si>
  <si>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</si>
  <si>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</si>
  <si>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</si>
  <si>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</si>
  <si>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</si>
  <si>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</si>
  <si>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</si>
  <si>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</si>
  <si>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</si>
  <si>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</si>
  <si>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</si>
  <si>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</si>
  <si>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</si>
  <si>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</si>
  <si>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</si>
  <si>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</si>
  <si>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</si>
  <si>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</si>
  <si>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</si>
  <si>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</si>
  <si>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</si>
  <si>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</si>
  <si>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</si>
  <si>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</si>
  <si>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</si>
  <si>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</si>
  <si>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</si>
  <si>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</si>
  <si>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</si>
  <si>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</si>
  <si>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</si>
  <si>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</si>
  <si>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</si>
  <si>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</si>
  <si>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</si>
  <si>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</si>
  <si>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</si>
  <si>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</si>
  <si>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</si>
  <si>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</si>
  <si>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</si>
  <si>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</si>
  <si>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</si>
  <si>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</si>
  <si>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</si>
  <si>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</si>
  <si>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</si>
  <si>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</si>
  <si>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</si>
  <si>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</si>
  <si>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</si>
  <si>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</si>
  <si>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</si>
  <si>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</si>
  <si>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</si>
  <si>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</si>
  <si>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</si>
  <si>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</si>
  <si>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</si>
  <si>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</si>
  <si>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</si>
  <si>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</si>
  <si>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</si>
  <si>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</si>
  <si>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</si>
  <si>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</si>
  <si>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</si>
  <si>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</si>
  <si>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</si>
  <si>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</si>
  <si>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</si>
  <si>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</si>
  <si>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</si>
  <si>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</si>
  <si>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</si>
  <si>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</si>
  <si>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</si>
  <si>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</si>
  <si>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</si>
  <si>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</si>
  <si>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</si>
  <si>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</si>
  <si>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</si>
  <si>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</si>
  <si>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</si>
  <si>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</si>
  <si>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</si>
  <si>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</si>
  <si>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</si>
  <si>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</si>
  <si>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</si>
  <si>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</si>
  <si>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</si>
  <si>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</si>
  <si>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</si>
  <si>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</si>
  <si>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</si>
  <si>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</si>
  <si>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</si>
  <si>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</si>
  <si>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</si>
  <si>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</si>
  <si>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</si>
  <si>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</si>
  <si>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</si>
  <si>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</si>
  <si>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</si>
  <si>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</si>
  <si>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</si>
  <si>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</si>
  <si>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</si>
  <si>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</si>
  <si>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</si>
  <si>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</si>
  <si>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</si>
  <si>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</si>
  <si>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</si>
  <si>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</si>
  <si>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</si>
  <si>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</si>
  <si>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</si>
  <si>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</si>
  <si>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</si>
  <si>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</si>
  <si>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</si>
  <si>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</si>
  <si>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</si>
  <si>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</si>
  <si>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</si>
  <si>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</si>
  <si>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</si>
  <si>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</si>
  <si>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</si>
  <si>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</si>
  <si>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</si>
  <si>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</si>
  <si>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</si>
  <si>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</si>
  <si>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</si>
  <si>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</si>
  <si>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</si>
  <si>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</si>
  <si>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</si>
  <si>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</si>
  <si>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</si>
  <si>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</si>
  <si>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</si>
  <si>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</si>
  <si>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</si>
  <si>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</si>
  <si>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</si>
  <si>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</si>
  <si>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</si>
  <si>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</si>
  <si>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</si>
  <si>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</si>
  <si>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</si>
  <si>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</si>
  <si>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</si>
  <si>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</si>
  <si>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</si>
  <si>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</si>
  <si>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</si>
  <si>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</si>
  <si>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</si>
  <si>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</si>
  <si>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</si>
  <si>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</si>
  <si>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</si>
  <si>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</si>
  <si>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</si>
  <si>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</si>
  <si>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</si>
  <si>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</si>
  <si>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</si>
  <si>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</si>
  <si>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</si>
  <si>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</si>
  <si>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</si>
  <si>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</si>
  <si>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</si>
  <si>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</si>
  <si>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</si>
  <si>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</si>
  <si>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</si>
  <si>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</si>
  <si>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</si>
  <si>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</si>
  <si>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</si>
  <si>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</si>
  <si>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</si>
  <si>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</si>
  <si>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</si>
  <si>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</si>
  <si>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</si>
  <si>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</si>
  <si>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</si>
  <si>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</si>
  <si>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</si>
  <si>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</si>
  <si>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</si>
  <si>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</si>
  <si>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</si>
  <si>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</si>
  <si>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</si>
  <si>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</si>
  <si>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</si>
  <si>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</si>
  <si>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</si>
  <si>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</si>
  <si>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</si>
  <si>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</si>
  <si>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</si>
  <si>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</si>
  <si>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</si>
  <si>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</si>
  <si>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</si>
  <si>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</si>
  <si>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</si>
  <si>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</si>
  <si>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</si>
  <si>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</si>
  <si>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</si>
  <si>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</si>
  <si>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</si>
  <si>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</si>
  <si>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</si>
  <si>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</si>
  <si>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</si>
  <si>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</si>
  <si>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</si>
  <si>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</si>
  <si>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</si>
  <si>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</si>
  <si>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</si>
  <si>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</si>
  <si>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</si>
  <si>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</si>
  <si>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</si>
  <si>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</si>
  <si>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</si>
  <si>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</si>
  <si>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</si>
  <si>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</si>
  <si>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</si>
  <si>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</si>
  <si>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</si>
  <si>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</si>
  <si>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</si>
  <si>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</si>
  <si>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</si>
  <si>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</si>
  <si>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</si>
  <si>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</si>
  <si>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</si>
  <si>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</si>
  <si>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</si>
  <si>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</si>
  <si>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</si>
  <si>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</si>
  <si>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</si>
  <si>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</si>
  <si>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</si>
  <si>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</si>
  <si>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</si>
  <si>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</si>
  <si>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</si>
  <si>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</si>
  <si>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</si>
  <si>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</si>
  <si>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</si>
  <si>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</si>
  <si>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</si>
  <si>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</si>
  <si>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</si>
  <si>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</si>
  <si>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</si>
  <si>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</si>
  <si>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</si>
  <si>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</si>
  <si>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</si>
  <si>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</si>
  <si>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</si>
  <si>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</si>
  <si>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</si>
  <si>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</si>
  <si>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</si>
  <si>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</si>
  <si>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</si>
  <si>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</si>
  <si>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</si>
  <si>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</si>
  <si>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</si>
  <si>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</si>
  <si>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</si>
  <si>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</si>
  <si>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</si>
  <si>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</si>
  <si>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</si>
  <si>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</si>
  <si>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</si>
  <si>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</si>
  <si>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</si>
  <si>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</si>
  <si>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</si>
  <si>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</si>
  <si>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</si>
  <si>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</si>
  <si>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</si>
  <si>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</si>
  <si>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</si>
  <si>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</si>
  <si>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</si>
  <si>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</si>
  <si>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</si>
  <si>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</si>
  <si>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</si>
  <si>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</si>
  <si>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</si>
  <si>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</si>
  <si>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</si>
  <si>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</si>
  <si>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</si>
  <si>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</si>
  <si>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</si>
  <si>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</si>
  <si>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</si>
  <si>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</si>
  <si>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</si>
  <si>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</si>
  <si>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</si>
  <si>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</si>
  <si>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</si>
  <si>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</si>
  <si>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</si>
  <si>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</si>
  <si>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</si>
  <si>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</si>
  <si>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</si>
  <si>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</si>
  <si>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</si>
  <si>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</si>
  <si>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</si>
  <si>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</si>
  <si>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</si>
  <si>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</si>
  <si>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</si>
  <si>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</si>
  <si>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</si>
  <si>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</si>
  <si>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</si>
  <si>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</si>
  <si>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</si>
  <si>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</si>
  <si>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</si>
  <si>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</si>
  <si>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</si>
  <si>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</si>
  <si>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</si>
  <si>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</si>
  <si>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</si>
  <si>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</si>
  <si>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</si>
  <si>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</si>
  <si>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</si>
  <si>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</si>
  <si>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</si>
  <si>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</si>
  <si>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</si>
  <si>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</si>
  <si>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</si>
  <si>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</si>
  <si>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</si>
  <si>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</si>
  <si>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</si>
  <si>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</si>
  <si>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</si>
  <si>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</si>
  <si>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</si>
  <si>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</si>
  <si>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</si>
  <si>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</si>
  <si>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</si>
  <si>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</si>
  <si>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</si>
  <si>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</si>
  <si>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</si>
  <si>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</si>
  <si>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</si>
  <si>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</si>
  <si>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</si>
  <si>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</si>
  <si>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</si>
  <si>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</si>
  <si>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</si>
  <si>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</si>
  <si>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</si>
  <si>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</si>
  <si>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</si>
  <si>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</si>
  <si>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</si>
  <si>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</si>
  <si>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</si>
  <si>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</si>
  <si>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</si>
  <si>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</si>
  <si>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</si>
  <si>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</si>
  <si>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</si>
  <si>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</si>
  <si>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</si>
  <si>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</si>
  <si>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</si>
  <si>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</si>
  <si>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</si>
  <si>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</si>
  <si>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</si>
  <si>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</si>
  <si>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</si>
  <si>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</si>
  <si>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</si>
  <si>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</si>
  <si>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</si>
  <si>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</si>
  <si>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</si>
  <si>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</si>
  <si>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</si>
  <si>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</si>
  <si>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</si>
  <si>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</si>
  <si>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</si>
  <si>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</si>
  <si>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</si>
  <si>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</si>
  <si>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</si>
  <si>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</si>
  <si>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</si>
  <si>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</si>
  <si>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</si>
  <si>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</si>
  <si>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</si>
  <si>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</si>
  <si>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</si>
  <si>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</si>
  <si>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</si>
  <si>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</si>
  <si>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</si>
  <si>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</si>
  <si>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</si>
  <si>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</si>
  <si>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</si>
  <si>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</si>
  <si>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</si>
  <si>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</si>
  <si>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</si>
  <si>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</si>
  <si>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</si>
  <si>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</si>
  <si>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</si>
  <si>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</si>
  <si>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</si>
  <si>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</si>
  <si>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</si>
  <si>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</si>
  <si>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</si>
  <si>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</si>
  <si>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</si>
  <si>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</si>
  <si>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</si>
  <si>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</si>
  <si>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</si>
  <si>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</si>
  <si>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</si>
  <si>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</si>
  <si>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</si>
  <si>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</si>
  <si>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</si>
  <si>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</si>
  <si>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</si>
  <si>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</si>
  <si>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</si>
  <si>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</si>
  <si>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</si>
  <si>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</si>
  <si>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</si>
  <si>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</si>
  <si>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</si>
  <si>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</si>
  <si>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</si>
  <si>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</si>
  <si>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</si>
  <si>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</si>
  <si>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</si>
  <si>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</si>
  <si>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</si>
  <si>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</si>
  <si>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</si>
  <si>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</si>
  <si>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</si>
  <si>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</si>
  <si>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</si>
  <si>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</si>
  <si>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</si>
  <si>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</si>
  <si>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</si>
  <si>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</si>
  <si>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</si>
  <si>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</si>
  <si>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</si>
  <si>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</si>
  <si>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</si>
  <si>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</si>
  <si>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</si>
  <si>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</si>
  <si>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</si>
  <si>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</si>
  <si>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</si>
  <si>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</si>
  <si>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</si>
  <si>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</si>
  <si>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</si>
  <si>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</si>
  <si>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</si>
  <si>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</si>
  <si>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</si>
  <si>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</si>
  <si>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</si>
  <si>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</si>
  <si>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</si>
  <si>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</si>
  <si>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</si>
  <si>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</si>
  <si>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</si>
  <si>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</si>
  <si>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</si>
  <si>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</si>
  <si>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</si>
  <si>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</si>
  <si>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</si>
  <si>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</si>
  <si>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</si>
  <si>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</si>
  <si>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</si>
  <si>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</si>
  <si>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</si>
  <si>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</si>
  <si>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</si>
  <si>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</si>
  <si>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</si>
  <si>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</si>
  <si>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</si>
  <si>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</si>
  <si>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</si>
  <si>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</si>
  <si>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</si>
  <si>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</si>
  <si>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</si>
  <si>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</si>
  <si>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</si>
  <si>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</si>
  <si>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</si>
  <si>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</si>
  <si>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</si>
  <si>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</si>
  <si>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</si>
  <si>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</si>
  <si>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</si>
  <si>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</si>
  <si>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</si>
  <si>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</si>
  <si>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</si>
  <si>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</si>
  <si>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</si>
  <si>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</si>
  <si>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</si>
  <si>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</si>
  <si>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</si>
  <si>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</si>
  <si>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</si>
  <si>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</si>
  <si>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</si>
  <si>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</si>
  <si>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</si>
  <si>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</si>
  <si>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</si>
  <si>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</si>
  <si>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</si>
  <si>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</si>
  <si>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</si>
  <si>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</si>
  <si>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</si>
  <si>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</si>
  <si>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</si>
  <si>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</si>
  <si>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</si>
  <si>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</si>
  <si>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</si>
  <si>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</si>
  <si>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</si>
  <si>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</si>
  <si>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</si>
  <si>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</si>
  <si>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</si>
  <si>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</si>
  <si>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</si>
  <si>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</si>
  <si>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</si>
  <si>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</si>
  <si>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</si>
  <si>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</si>
  <si>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</si>
  <si>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</si>
  <si>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</si>
  <si>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</si>
  <si>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</si>
  <si>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</si>
  <si>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</si>
  <si>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</si>
  <si>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</si>
  <si>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</si>
  <si>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</si>
  <si>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</si>
  <si>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</si>
  <si>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</si>
  <si>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</si>
  <si>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</si>
  <si>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</si>
  <si>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</si>
  <si>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</si>
  <si>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</si>
  <si>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</si>
  <si>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</si>
  <si>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</si>
  <si>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</si>
  <si>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</si>
  <si>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</si>
  <si>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</si>
  <si>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</si>
  <si>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</si>
  <si>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</si>
  <si>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</si>
  <si>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</si>
  <si>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</si>
  <si>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</si>
  <si>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</si>
  <si>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</si>
  <si>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</si>
  <si>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</si>
  <si>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</si>
  <si>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</si>
  <si>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</si>
  <si>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</si>
  <si>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</si>
  <si>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</si>
  <si>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</si>
  <si>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</si>
  <si>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</si>
  <si>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</si>
  <si>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</si>
  <si>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</si>
  <si>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</si>
  <si>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</si>
  <si>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</si>
  <si>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</si>
  <si>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</si>
  <si>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</si>
  <si>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</si>
  <si>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</si>
  <si>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</si>
  <si>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</si>
  <si>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</si>
  <si>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</si>
  <si>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</si>
  <si>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</si>
  <si>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</si>
  <si>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</si>
  <si>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</si>
  <si>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</si>
  <si>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</si>
  <si>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</si>
  <si>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</si>
  <si>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</si>
  <si>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</si>
  <si>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</si>
  <si>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</si>
  <si>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</si>
  <si>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</si>
  <si>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</si>
  <si>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</si>
  <si>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</si>
  <si>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</si>
  <si>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</si>
  <si>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</si>
  <si>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</si>
  <si>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</si>
  <si>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</si>
  <si>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</si>
  <si>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</si>
  <si>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</si>
  <si>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</si>
  <si>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</si>
  <si>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</si>
  <si>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</si>
  <si>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</si>
  <si>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</si>
  <si>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</si>
  <si>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</si>
  <si>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</si>
  <si>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</si>
  <si>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</si>
  <si>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</si>
  <si>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</si>
  <si>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</si>
  <si>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</si>
  <si>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</si>
  <si>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</si>
  <si>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</si>
  <si>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</si>
  <si>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</si>
  <si>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</si>
  <si>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</si>
  <si>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</si>
  <si>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</si>
  <si>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</si>
  <si>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</si>
  <si>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</si>
  <si>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</si>
  <si>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</si>
  <si>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</si>
  <si>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</si>
  <si>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</si>
  <si>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</si>
  <si>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</si>
  <si>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</si>
  <si>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</si>
  <si>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</si>
  <si>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</si>
  <si>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</si>
  <si>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</si>
  <si>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</si>
  <si>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</si>
  <si>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</si>
  <si>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</si>
  <si>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</si>
  <si>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</si>
  <si>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</si>
  <si>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</si>
  <si>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</si>
  <si>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</si>
  <si>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</si>
  <si>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</si>
  <si>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</si>
  <si>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</si>
  <si>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</si>
  <si>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</si>
  <si>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</si>
  <si>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</si>
  <si>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</si>
  <si>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</si>
  <si>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</si>
  <si>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</si>
  <si>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</si>
  <si>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</si>
  <si>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</si>
  <si>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</si>
  <si>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</si>
  <si>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</si>
  <si>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</si>
  <si>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</si>
  <si>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</si>
  <si>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</si>
  <si>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</si>
  <si>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</si>
  <si>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</si>
  <si>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</si>
  <si>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</si>
  <si>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</si>
  <si>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</si>
  <si>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</si>
  <si>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</si>
  <si>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</si>
  <si>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</si>
  <si>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</si>
  <si>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</si>
  <si>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</si>
  <si>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</si>
  <si>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</si>
  <si>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</si>
  <si>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</si>
  <si>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</si>
  <si>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</si>
  <si>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</si>
  <si>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</si>
  <si>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</si>
  <si>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</si>
  <si>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</si>
  <si>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</si>
  <si>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</si>
  <si>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</si>
  <si>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</si>
  <si>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</si>
  <si>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</si>
  <si>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</si>
  <si>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</si>
  <si>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</si>
  <si>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</si>
  <si>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</si>
  <si>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</si>
  <si>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</si>
  <si>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</si>
  <si>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</si>
  <si>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</si>
  <si>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</si>
  <si>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</si>
  <si>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</si>
  <si>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</si>
  <si>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</si>
  <si>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</si>
  <si>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</si>
  <si>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</si>
  <si>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</si>
  <si>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</si>
  <si>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</si>
  <si>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</si>
  <si>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</si>
  <si>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</si>
  <si>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</si>
  <si>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</si>
  <si>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</si>
  <si>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</si>
  <si>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</si>
  <si>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</si>
  <si>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</si>
  <si>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</si>
  <si>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</si>
  <si>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</si>
  <si>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</si>
  <si>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</si>
  <si>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</si>
  <si>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</si>
  <si>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</si>
  <si>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</si>
  <si>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</si>
  <si>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</si>
  <si>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</si>
  <si>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</si>
  <si>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</si>
  <si>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</si>
  <si>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</si>
  <si>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</si>
  <si>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</si>
  <si>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</si>
  <si>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</si>
  <si>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</si>
  <si>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</si>
  <si>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</si>
  <si>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</si>
  <si>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</si>
  <si>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</si>
  <si>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</si>
  <si>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</si>
  <si>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</si>
  <si>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</si>
  <si>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</si>
  <si>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</si>
  <si>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</si>
  <si>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</si>
  <si>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</si>
  <si>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</si>
  <si>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</si>
  <si>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</si>
  <si>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</si>
  <si>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</si>
  <si>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</si>
  <si>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</si>
  <si>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</si>
  <si>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</si>
  <si>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</si>
  <si>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</si>
  <si>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</si>
  <si>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</si>
  <si>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</si>
  <si>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</si>
  <si>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</si>
  <si>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</si>
  <si>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</si>
  <si>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</si>
  <si>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</si>
  <si>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</si>
  <si>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</si>
  <si>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</si>
  <si>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</si>
  <si>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</si>
  <si>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</si>
  <si>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</si>
  <si>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</si>
  <si>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</si>
  <si>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</si>
  <si>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</si>
  <si>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</si>
  <si>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</si>
  <si>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</si>
  <si>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</si>
  <si>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</si>
  <si>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</si>
  <si>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</si>
  <si>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</si>
  <si>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</si>
  <si>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</si>
  <si>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</si>
  <si>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</si>
  <si>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</si>
  <si>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</si>
  <si>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</si>
  <si>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</si>
  <si>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</si>
  <si>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</si>
  <si>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</si>
  <si>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</si>
  <si>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</si>
  <si>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</si>
  <si>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</si>
  <si>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</si>
  <si>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</si>
  <si>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</si>
  <si>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</si>
  <si>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</si>
  <si>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</si>
  <si>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</si>
  <si>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</si>
  <si>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</si>
  <si>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</si>
  <si>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</si>
  <si>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</si>
  <si>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</si>
  <si>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</si>
  <si>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</si>
  <si>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</si>
  <si>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</si>
  <si>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</si>
  <si>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</si>
  <si>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</si>
  <si>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</si>
  <si>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</si>
  <si>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</si>
  <si>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</si>
  <si>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</si>
  <si>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</si>
  <si>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</si>
  <si>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</si>
  <si>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</si>
  <si>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</si>
  <si>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</si>
  <si>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</si>
  <si>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</si>
  <si>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</si>
  <si>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</si>
  <si>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</si>
  <si>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</si>
  <si>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</si>
  <si>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</si>
  <si>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</si>
  <si>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</si>
  <si>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</si>
  <si>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</si>
  <si>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</si>
  <si>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</si>
  <si>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</si>
  <si>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</si>
  <si>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</si>
  <si>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</si>
  <si>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</si>
  <si>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</si>
  <si>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</si>
  <si>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</si>
  <si>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</si>
  <si>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</si>
  <si>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</si>
  <si>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</si>
  <si>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</si>
  <si>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</si>
  <si>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</si>
  <si>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</si>
  <si>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</si>
  <si>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</si>
  <si>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</si>
  <si>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</si>
  <si>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</si>
  <si>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</si>
  <si>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</si>
  <si>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</si>
  <si>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</si>
  <si>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</si>
  <si>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</si>
  <si>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</si>
  <si>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</si>
  <si>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</si>
  <si>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</si>
  <si>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</si>
  <si>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</si>
  <si>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</si>
  <si>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</si>
  <si>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</si>
  <si>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</si>
  <si>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</si>
  <si>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</si>
  <si>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</si>
  <si>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</si>
  <si>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</si>
  <si>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</si>
  <si>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</si>
  <si>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</si>
  <si>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</si>
  <si>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</si>
  <si>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</si>
  <si>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</si>
  <si>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</si>
  <si>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</si>
  <si>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</si>
  <si>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</si>
  <si>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</si>
  <si>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</si>
  <si>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</si>
  <si>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</si>
  <si>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</si>
  <si>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</si>
  <si>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</si>
  <si>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</si>
  <si>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</si>
  <si>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</si>
  <si>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</si>
  <si>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</si>
  <si>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</si>
  <si>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</si>
  <si>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</si>
  <si>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</si>
  <si>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</si>
  <si>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</si>
  <si>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</si>
  <si>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</si>
  <si>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</si>
  <si>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</si>
  <si>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</si>
  <si>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</si>
  <si>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</si>
  <si>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</si>
  <si>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</si>
  <si>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</si>
  <si>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</si>
  <si>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</si>
  <si>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</si>
  <si>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</si>
  <si>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</si>
  <si>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</si>
  <si>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</si>
  <si>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</si>
  <si>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</si>
  <si>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</si>
  <si>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</si>
  <si>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</si>
  <si>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</si>
  <si>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</si>
  <si>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</si>
  <si>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</si>
  <si>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</si>
  <si>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</si>
  <si>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</si>
  <si>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</si>
  <si>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</si>
  <si>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</si>
  <si>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</si>
  <si>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</si>
  <si>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</si>
  <si>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</si>
  <si>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</si>
  <si>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</si>
  <si>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</si>
  <si>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</si>
  <si>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</si>
  <si>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</si>
  <si>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</si>
  <si>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</si>
  <si>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</si>
  <si>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</si>
  <si>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</si>
  <si>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</si>
  <si>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</si>
  <si>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</si>
  <si>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</si>
  <si>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</si>
  <si>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</si>
  <si>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</si>
  <si>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</si>
  <si>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</si>
  <si>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</si>
  <si>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</si>
  <si>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</si>
  <si>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</si>
  <si>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</si>
  <si>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</si>
  <si>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</si>
  <si>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</si>
  <si>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</si>
  <si>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</si>
  <si>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</si>
  <si>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</si>
  <si>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</si>
  <si>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</si>
  <si>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</si>
  <si>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</si>
  <si>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</si>
  <si>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</si>
  <si>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</si>
  <si>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</si>
  <si>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</si>
  <si>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</si>
  <si>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</si>
  <si>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</si>
  <si>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</si>
  <si>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</si>
  <si>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</si>
  <si>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</si>
  <si>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</si>
  <si>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</si>
  <si>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</si>
  <si>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</si>
  <si>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</si>
  <si>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</si>
  <si>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</si>
  <si>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</si>
  <si>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</si>
  <si>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</si>
  <si>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</si>
  <si>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</si>
  <si>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</si>
  <si>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</si>
  <si>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</si>
  <si>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</si>
  <si>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</si>
  <si>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</si>
  <si>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</si>
  <si>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</si>
  <si>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</si>
  <si>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</si>
  <si>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</si>
  <si>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</si>
  <si>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</si>
  <si>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</si>
  <si>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</si>
  <si>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</si>
  <si>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</si>
  <si>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</si>
  <si>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</si>
  <si>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</si>
  <si>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</si>
  <si>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</si>
  <si>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</si>
  <si>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</si>
  <si>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</si>
  <si>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</si>
  <si>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</si>
  <si>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</si>
  <si>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</si>
  <si>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</si>
  <si>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</si>
  <si>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</si>
  <si>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</si>
  <si>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</si>
  <si>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</si>
  <si>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</si>
  <si>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</si>
  <si>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</si>
  <si>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</si>
  <si>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</si>
  <si>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</si>
  <si>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</si>
  <si>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</si>
  <si>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</si>
  <si>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</si>
  <si>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</si>
  <si>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</si>
  <si>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</si>
  <si>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</si>
  <si>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</si>
  <si>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</si>
  <si>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</si>
  <si>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</si>
  <si>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</si>
  <si>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</si>
  <si>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</si>
  <si>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</si>
  <si>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</si>
  <si>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</si>
  <si>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</si>
  <si>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</si>
  <si>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</si>
  <si>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</si>
  <si>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</si>
  <si>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</si>
  <si>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</si>
  <si>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</si>
  <si>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</si>
  <si>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</si>
  <si>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</si>
  <si>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</si>
  <si>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</si>
  <si>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</si>
  <si>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</si>
  <si>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</si>
  <si>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</si>
  <si>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</si>
  <si>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</si>
  <si>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</si>
  <si>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</si>
  <si>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</si>
  <si>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</si>
  <si>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</si>
  <si>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</si>
  <si>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</si>
  <si>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</si>
  <si>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</si>
  <si>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</si>
  <si>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</si>
  <si>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</si>
  <si>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</si>
  <si>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</si>
  <si>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</si>
  <si>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</si>
  <si>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</si>
  <si>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</si>
  <si>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</si>
  <si>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</si>
  <si>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</si>
  <si>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</si>
  <si>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</si>
  <si>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</si>
  <si>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</si>
  <si>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</si>
  <si>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</si>
  <si>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</si>
  <si>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</si>
  <si>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</si>
  <si>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</si>
  <si>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</si>
  <si>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</si>
  <si>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</si>
  <si>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</si>
  <si>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</si>
  <si>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</si>
  <si>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</si>
  <si>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</si>
  <si>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</si>
  <si>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</si>
  <si>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</si>
  <si>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</si>
  <si>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</si>
  <si>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</si>
  <si>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</si>
  <si>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</si>
  <si>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</si>
  <si>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</si>
  <si>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</si>
  <si>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</si>
  <si>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</si>
  <si>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</si>
  <si>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</si>
  <si>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</si>
  <si>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</si>
  <si>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</si>
  <si>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</si>
  <si>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</si>
  <si>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</si>
  <si>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</si>
  <si>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</si>
  <si>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</si>
  <si>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</si>
  <si>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</si>
  <si>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</si>
  <si>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</si>
  <si>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</si>
  <si>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</si>
  <si>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</si>
  <si>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</si>
  <si>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</si>
  <si>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</si>
  <si>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</si>
  <si>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</si>
  <si>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</si>
  <si>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</si>
  <si>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</si>
  <si>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</si>
  <si>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</si>
  <si>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</si>
  <si>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</si>
  <si>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</si>
  <si>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</si>
  <si>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</si>
  <si>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</si>
  <si>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</si>
  <si>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</si>
  <si>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</si>
  <si>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</si>
  <si>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</si>
  <si>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</si>
  <si>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</si>
  <si>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</si>
  <si>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</si>
  <si>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</si>
  <si>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</si>
  <si>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</si>
  <si>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</si>
  <si>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</si>
  <si>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</si>
  <si>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</si>
  <si>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</si>
  <si>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</si>
  <si>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</si>
  <si>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</si>
  <si>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</si>
  <si>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</si>
  <si>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</si>
  <si>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</si>
  <si>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</si>
  <si>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</si>
  <si>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</si>
  <si>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</si>
  <si>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</si>
  <si>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</si>
  <si>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</si>
  <si>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</si>
  <si>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</si>
  <si>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</si>
  <si>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</si>
  <si>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</si>
  <si>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</si>
  <si>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</si>
  <si>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</si>
  <si>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</si>
  <si>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</si>
  <si>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</si>
  <si>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</si>
  <si>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</si>
  <si>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</si>
  <si>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</si>
  <si>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</si>
  <si>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</si>
  <si>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</si>
  <si>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</si>
  <si>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</si>
  <si>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</si>
  <si>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</si>
  <si>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</si>
  <si>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</si>
  <si>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</si>
  <si>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</si>
  <si>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</si>
  <si>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</si>
  <si>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</si>
  <si>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</si>
  <si>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</si>
  <si>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</si>
  <si>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</si>
  <si>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</si>
  <si>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</si>
  <si>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</si>
  <si>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</si>
  <si>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</si>
  <si>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</si>
  <si>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</si>
  <si>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</si>
  <si>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</si>
  <si>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</si>
  <si>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</si>
  <si>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</si>
  <si>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</si>
  <si>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</si>
  <si>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</si>
  <si>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</si>
  <si>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</si>
  <si>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</si>
  <si>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</si>
  <si>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</si>
  <si>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</si>
  <si>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</si>
  <si>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</si>
  <si>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</si>
  <si>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</si>
  <si>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</si>
  <si>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</si>
  <si>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</si>
  <si>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</si>
  <si>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</si>
  <si>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</si>
  <si>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</si>
  <si>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</si>
  <si>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</si>
  <si>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</si>
  <si>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</si>
  <si>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</si>
  <si>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</si>
  <si>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</si>
  <si>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</si>
  <si>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</si>
  <si>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</si>
  <si>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</si>
  <si>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</si>
  <si>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</si>
  <si>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</si>
  <si>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</si>
  <si>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</si>
  <si>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</si>
  <si>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</si>
  <si>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</si>
  <si>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</si>
  <si>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</si>
  <si>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</si>
  <si>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</si>
  <si>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</si>
  <si>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</si>
  <si>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</si>
  <si>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</si>
  <si>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</si>
  <si>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</si>
  <si>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</si>
  <si>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</si>
  <si>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</si>
  <si>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</si>
  <si>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</si>
  <si>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</si>
  <si>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</si>
  <si>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</si>
  <si>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</si>
  <si>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</si>
  <si>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</si>
  <si>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</si>
  <si>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</si>
  <si>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</si>
  <si>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</si>
  <si>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</si>
  <si>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</si>
  <si>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</si>
  <si>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</si>
  <si>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</si>
  <si>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</si>
  <si>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</si>
  <si>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</si>
  <si>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</si>
  <si>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</si>
  <si>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</si>
  <si>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</si>
  <si>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</si>
  <si>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</si>
  <si>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</si>
  <si>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</si>
  <si>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</si>
  <si>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</si>
  <si>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</si>
  <si>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</si>
  <si>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</si>
  <si>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</si>
  <si>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</si>
  <si>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</si>
  <si>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</si>
  <si>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</si>
  <si>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</si>
  <si>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</si>
  <si>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</si>
  <si>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</si>
  <si>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</si>
  <si>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</si>
  <si>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</si>
  <si>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</si>
  <si>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</si>
  <si>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</si>
  <si>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</si>
  <si>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</si>
  <si>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</si>
  <si>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</si>
  <si>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</si>
  <si>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</si>
  <si>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</si>
  <si>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</si>
  <si>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</si>
  <si>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</si>
  <si>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</si>
  <si>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</si>
  <si>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</si>
  <si>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</si>
  <si>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</si>
  <si>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</si>
  <si>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</si>
  <si>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</si>
  <si>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</si>
  <si>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</si>
  <si>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</si>
  <si>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</si>
  <si>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</si>
  <si>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</si>
  <si>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</si>
  <si>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</si>
  <si>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</si>
  <si>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</si>
  <si>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</si>
  <si>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</si>
  <si>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</si>
  <si>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</si>
  <si>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</si>
  <si>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</si>
  <si>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</si>
  <si>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</si>
  <si>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</si>
  <si>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</si>
  <si>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</si>
  <si>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</si>
  <si>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</si>
  <si>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</si>
  <si>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</si>
  <si>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</si>
  <si>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</si>
  <si>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</si>
  <si>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</si>
  <si>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</si>
  <si>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</si>
  <si>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</si>
  <si>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</si>
  <si>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</si>
  <si>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</si>
  <si>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</si>
  <si>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</si>
  <si>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</si>
  <si>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</si>
  <si>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</si>
  <si>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</si>
  <si>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</si>
  <si>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</si>
  <si>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</si>
  <si>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</si>
  <si>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</si>
  <si>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</si>
  <si>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</si>
  <si>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</si>
  <si>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</si>
  <si>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</si>
  <si>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</si>
  <si>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</si>
  <si>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</si>
  <si>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</si>
  <si>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</si>
  <si>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</si>
  <si>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</si>
  <si>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</si>
  <si>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</si>
  <si>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</si>
  <si>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</si>
  <si>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</si>
  <si>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</si>
  <si>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</si>
  <si>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</si>
  <si>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</si>
  <si>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</si>
  <si>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</si>
  <si>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</si>
  <si>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</si>
  <si>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</si>
  <si>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</si>
  <si>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</si>
  <si>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</si>
  <si>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</si>
  <si>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</si>
  <si>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</si>
  <si>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</si>
  <si>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</si>
  <si>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</si>
  <si>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</si>
  <si>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</si>
  <si>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</si>
  <si>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</si>
  <si>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</si>
  <si>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</si>
  <si>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</si>
  <si>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</si>
  <si>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</si>
  <si>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</si>
  <si>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</si>
  <si>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</si>
  <si>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</si>
  <si>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</si>
  <si>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</si>
  <si>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</si>
  <si>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</si>
  <si>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</si>
  <si>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</si>
  <si>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</si>
  <si>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</si>
  <si>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</si>
  <si>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</si>
  <si>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</si>
  <si>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</si>
  <si>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</si>
  <si>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</si>
  <si>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</si>
  <si>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</si>
  <si>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</si>
  <si>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</si>
  <si>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</si>
  <si>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</si>
  <si>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</si>
  <si>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</si>
  <si>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</si>
  <si>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</si>
  <si>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</si>
  <si>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</si>
  <si>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</si>
  <si>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</si>
  <si>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</si>
  <si>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</si>
  <si>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</si>
  <si>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</si>
  <si>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</si>
  <si>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</si>
  <si>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</si>
  <si>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</si>
  <si>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</si>
  <si>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</si>
  <si>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</si>
  <si>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</si>
  <si>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</si>
  <si>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</si>
  <si>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</si>
  <si>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</si>
  <si>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</si>
  <si>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</si>
  <si>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</si>
  <si>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</si>
  <si>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</si>
  <si>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</si>
  <si>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</si>
  <si>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</si>
  <si>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</si>
  <si>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</si>
  <si>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</si>
  <si>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</si>
  <si>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</si>
  <si>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</si>
  <si>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</si>
  <si>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</si>
  <si>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</si>
  <si>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</si>
  <si>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</si>
  <si>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</si>
  <si>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</si>
  <si>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</si>
  <si>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</si>
  <si>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</si>
  <si>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</si>
  <si>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</si>
  <si>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</si>
  <si>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</si>
  <si>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</si>
  <si>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</si>
  <si>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</si>
  <si>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</si>
  <si>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</si>
  <si>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</si>
  <si>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</si>
  <si>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</si>
  <si>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</si>
  <si>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</si>
  <si>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</si>
  <si>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</si>
  <si>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</si>
  <si>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</si>
  <si>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</si>
  <si>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</si>
  <si>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</si>
  <si>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</si>
  <si>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</si>
  <si>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</si>
  <si>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</si>
  <si>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</si>
  <si>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</si>
  <si>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</si>
  <si>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</si>
  <si>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</si>
  <si>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</si>
  <si>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</si>
  <si>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</si>
  <si>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</si>
  <si>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</si>
  <si>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</si>
  <si>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</si>
  <si>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</si>
  <si>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</si>
  <si>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</si>
  <si>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</si>
  <si>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</si>
  <si>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</si>
  <si>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</si>
  <si>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</si>
  <si>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</si>
  <si>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</si>
  <si>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</si>
  <si>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</si>
  <si>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</si>
  <si>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</si>
  <si>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</si>
  <si>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</si>
  <si>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</si>
  <si>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</si>
  <si>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</si>
  <si>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</si>
  <si>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</si>
  <si>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</si>
  <si>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</si>
  <si>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</si>
  <si>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</si>
  <si>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</si>
  <si>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</si>
  <si>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</si>
  <si>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</si>
  <si>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</si>
  <si>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</si>
  <si>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</si>
  <si>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</si>
  <si>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</si>
  <si>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</si>
  <si>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</si>
  <si>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</si>
  <si>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</si>
  <si>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</si>
  <si>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</si>
  <si>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</si>
  <si>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</si>
  <si>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</si>
  <si>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</si>
  <si>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</si>
  <si>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</si>
  <si>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</si>
  <si>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</si>
  <si>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</si>
  <si>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</si>
  <si>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</si>
  <si>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</si>
  <si>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</si>
  <si>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</si>
  <si>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</si>
  <si>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</si>
  <si>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</si>
  <si>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</si>
  <si>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</si>
  <si>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</si>
  <si>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</si>
  <si>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</si>
  <si>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</si>
  <si>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</si>
  <si>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</si>
  <si>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</si>
  <si>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</si>
  <si>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</si>
  <si>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</si>
  <si>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</si>
  <si>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</si>
  <si>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</si>
  <si>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</si>
  <si>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</si>
  <si>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</si>
  <si>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</si>
  <si>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</si>
  <si>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</si>
  <si>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</si>
  <si>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</si>
  <si>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</si>
  <si>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</si>
  <si>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</si>
  <si>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</si>
  <si>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</si>
  <si>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</si>
  <si>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</si>
  <si>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</si>
  <si>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</si>
  <si>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</si>
  <si>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</si>
  <si>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</si>
  <si>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</si>
  <si>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</si>
  <si>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</si>
  <si>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</si>
  <si>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</si>
  <si>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</si>
  <si>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</si>
  <si>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</si>
  <si>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</si>
  <si>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</si>
  <si>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</si>
  <si>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</si>
  <si>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</si>
  <si>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</si>
  <si>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</si>
  <si>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</si>
  <si>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</si>
  <si>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</si>
  <si>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</si>
  <si>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</si>
  <si>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</si>
  <si>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</si>
  <si>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</si>
  <si>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</si>
  <si>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</si>
  <si>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</si>
  <si>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</si>
  <si>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</si>
  <si>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</si>
  <si>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</si>
  <si>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</si>
  <si>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</si>
  <si>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</si>
  <si>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</si>
  <si>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</si>
  <si>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</si>
  <si>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</si>
  <si>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</si>
  <si>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</si>
  <si>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</si>
  <si>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</si>
  <si>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</si>
  <si>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</si>
  <si>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</si>
  <si>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</si>
  <si>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</si>
  <si>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</si>
  <si>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</si>
  <si>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</si>
  <si>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</si>
  <si>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</si>
  <si>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</si>
  <si>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</si>
  <si>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</si>
  <si>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</si>
  <si>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</si>
  <si>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</si>
  <si>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</si>
  <si>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</si>
  <si>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</si>
  <si>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</si>
  <si>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</si>
  <si>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</si>
  <si>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</si>
  <si>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</si>
  <si>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</si>
  <si>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</si>
  <si>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</si>
  <si>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</si>
  <si>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</si>
  <si>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</si>
  <si>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</si>
  <si>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</si>
  <si>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</si>
  <si>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</si>
  <si>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</si>
  <si>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</si>
  <si>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</si>
  <si>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</si>
  <si>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</si>
  <si>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</si>
  <si>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</si>
  <si>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</si>
  <si>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</si>
  <si>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</si>
  <si>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</si>
  <si>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</si>
  <si>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</si>
  <si>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</si>
  <si>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</si>
  <si>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</si>
  <si>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</si>
  <si>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</si>
  <si>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</si>
  <si>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</si>
  <si>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</si>
  <si>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</si>
  <si>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</si>
  <si>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</si>
  <si>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</si>
  <si>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</si>
  <si>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</si>
  <si>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</si>
  <si>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</si>
  <si>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</si>
  <si>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</si>
  <si>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</si>
  <si>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</si>
  <si>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</si>
  <si>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</si>
  <si>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</si>
  <si>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</si>
  <si>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</si>
  <si>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</si>
  <si>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</si>
  <si>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</si>
  <si>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</si>
  <si>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</si>
  <si>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</si>
  <si>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</si>
  <si>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</si>
  <si>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</si>
  <si>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</si>
  <si>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</si>
  <si>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</si>
  <si>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</si>
  <si>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</si>
  <si>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</si>
  <si>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</si>
  <si>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</si>
  <si>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</si>
  <si>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</si>
  <si>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</si>
  <si>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</si>
  <si>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</si>
  <si>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</si>
  <si>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</si>
  <si>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</si>
  <si>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</si>
  <si>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</si>
  <si>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</si>
  <si>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</si>
  <si>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</si>
  <si>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</si>
  <si>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</si>
  <si>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</si>
  <si>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</si>
  <si>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</si>
  <si>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</si>
  <si>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</si>
  <si>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</si>
  <si>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</si>
  <si>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</si>
  <si>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</si>
  <si>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</si>
  <si>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</si>
  <si>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</si>
  <si>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</si>
  <si>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</si>
  <si>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</si>
  <si>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</si>
  <si>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</si>
  <si>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</si>
  <si>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</si>
  <si>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</si>
  <si>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</si>
  <si>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</si>
  <si>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</si>
  <si>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</si>
  <si>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</si>
  <si>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</si>
  <si>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</si>
  <si>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</si>
  <si>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</si>
  <si>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</si>
  <si>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</si>
  <si>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</si>
  <si>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</si>
  <si>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</si>
  <si>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</si>
  <si>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</si>
  <si>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</si>
  <si>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</si>
  <si>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</si>
  <si>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</si>
  <si>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</si>
  <si>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</si>
  <si>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</si>
  <si>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</si>
  <si>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</si>
  <si>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</si>
  <si>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</si>
  <si>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</si>
  <si>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</si>
  <si>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</si>
  <si>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</si>
  <si>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</si>
  <si>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</si>
  <si>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</si>
  <si>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</si>
  <si>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</si>
  <si>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</si>
  <si>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</si>
  <si>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</si>
  <si>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</si>
  <si>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</si>
  <si>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</si>
  <si>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</si>
  <si>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</si>
  <si>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</si>
  <si>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</si>
  <si>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</si>
  <si>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</si>
  <si>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</si>
  <si>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</si>
  <si>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</si>
  <si>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</si>
  <si>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</si>
  <si>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</si>
  <si>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</si>
  <si>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</si>
  <si>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</si>
  <si>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</si>
  <si>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</si>
  <si>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</si>
  <si>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</si>
  <si>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</si>
  <si>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</si>
  <si>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</si>
  <si>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</si>
  <si>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</si>
  <si>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</si>
  <si>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</si>
  <si>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</si>
  <si>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</si>
  <si>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</si>
  <si>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</si>
  <si>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</si>
  <si>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</si>
  <si>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</si>
  <si>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</si>
  <si>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</si>
  <si>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</si>
  <si>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</si>
  <si>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</si>
  <si>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</si>
  <si>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</si>
  <si>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</si>
  <si>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</si>
  <si>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</si>
  <si>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</si>
  <si>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</si>
  <si>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</si>
  <si>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</si>
  <si>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</si>
  <si>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</si>
  <si>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</si>
  <si>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</si>
  <si>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</si>
  <si>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</si>
  <si>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</si>
  <si>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</si>
  <si>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</si>
  <si>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</si>
  <si>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</si>
  <si>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</si>
  <si>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</si>
  <si>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</si>
  <si>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</si>
  <si>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</si>
  <si>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</si>
  <si>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</si>
  <si>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</si>
  <si>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</si>
  <si>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</si>
  <si>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</si>
  <si>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</si>
  <si>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</si>
  <si>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</si>
  <si>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</si>
  <si>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</si>
  <si>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</si>
  <si>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</si>
  <si>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</si>
  <si>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</si>
  <si>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</si>
  <si>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</si>
  <si>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</si>
  <si>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</si>
  <si>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</si>
  <si>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</si>
  <si>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</si>
  <si>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</si>
  <si>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</si>
  <si>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</si>
  <si>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</si>
  <si>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</si>
  <si>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</si>
  <si>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</si>
  <si>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</si>
  <si>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</si>
  <si>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</si>
  <si>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</si>
  <si>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</si>
  <si>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</si>
  <si>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</si>
  <si>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</si>
  <si>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</si>
  <si>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</si>
  <si>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</si>
  <si>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</si>
  <si>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</si>
  <si>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</si>
  <si>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</si>
  <si>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</si>
  <si>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</si>
  <si>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</si>
  <si>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</si>
  <si>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</si>
  <si>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</si>
  <si>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</si>
  <si>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</si>
  <si>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</si>
  <si>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</si>
  <si>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</si>
  <si>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</si>
  <si>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</si>
  <si>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</si>
  <si>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</si>
  <si>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</si>
  <si>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</si>
  <si>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</si>
  <si>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</si>
  <si>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</si>
  <si>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</si>
  <si>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</si>
  <si>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</si>
  <si>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</si>
  <si>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</si>
  <si>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</si>
  <si>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</si>
  <si>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</si>
  <si>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</si>
  <si>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</si>
  <si>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</si>
  <si>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</si>
  <si>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</si>
  <si>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</si>
  <si>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</si>
  <si>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</si>
  <si>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</si>
  <si>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</si>
  <si>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</si>
  <si>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</si>
  <si>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</si>
  <si>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</si>
  <si>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</si>
  <si>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</si>
  <si>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</si>
  <si>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</si>
  <si>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</si>
  <si>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</si>
  <si>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</si>
  <si>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</si>
  <si>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</si>
  <si>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</si>
  <si>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</si>
  <si>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</si>
  <si>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</si>
  <si>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</si>
  <si>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</si>
  <si>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</si>
  <si>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</si>
  <si>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</si>
  <si>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</si>
  <si>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</si>
  <si>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</si>
  <si>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</si>
  <si>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</si>
  <si>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</si>
  <si>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</si>
  <si>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</si>
  <si>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</si>
  <si>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</si>
  <si>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</si>
  <si>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</si>
  <si>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</si>
  <si>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</si>
  <si>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</si>
  <si>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</si>
  <si>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</si>
  <si>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</si>
  <si>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</si>
  <si>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</si>
  <si>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</si>
  <si>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</si>
  <si>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</si>
  <si>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</si>
  <si>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</si>
  <si>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</si>
  <si>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</si>
  <si>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</si>
  <si>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</si>
  <si>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</si>
  <si>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</si>
  <si>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</si>
  <si>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</si>
  <si>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</si>
  <si>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</si>
  <si>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</si>
  <si>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</si>
  <si>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</si>
  <si>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</si>
  <si>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</si>
  <si>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</si>
  <si>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</si>
  <si>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</si>
  <si>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</si>
  <si>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</si>
  <si>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</si>
  <si>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</si>
  <si>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</si>
  <si>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</si>
  <si>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</si>
  <si>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</si>
  <si>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</si>
  <si>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</si>
  <si>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</si>
  <si>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</si>
  <si>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</si>
  <si>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</si>
  <si>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</si>
  <si>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</si>
  <si>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</si>
  <si>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</si>
  <si>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</si>
  <si>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</si>
  <si>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</si>
  <si>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</si>
  <si>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</si>
  <si>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</si>
  <si>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</si>
  <si>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</si>
  <si>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</si>
  <si>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</si>
  <si>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</si>
  <si>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</si>
  <si>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</si>
  <si>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</si>
  <si>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</si>
  <si>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</si>
  <si>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</si>
  <si>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</si>
  <si>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</si>
  <si>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</si>
  <si>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</si>
  <si>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</si>
  <si>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</si>
  <si>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</si>
  <si>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</si>
  <si>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</si>
  <si>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</si>
  <si>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</si>
  <si>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</si>
  <si>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</si>
  <si>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</si>
  <si>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</si>
  <si>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</si>
  <si>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</si>
  <si>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</si>
  <si>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</si>
  <si>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</si>
  <si>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</si>
  <si>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</si>
  <si>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</si>
  <si>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</si>
  <si>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</si>
  <si>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</si>
  <si>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</si>
  <si>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</si>
  <si>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</si>
  <si>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</si>
  <si>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</si>
  <si>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</si>
  <si>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</si>
  <si>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</si>
  <si>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</si>
  <si>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</si>
  <si>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</si>
  <si>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</si>
  <si>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</si>
  <si>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</si>
  <si>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</si>
  <si>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</si>
  <si>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</si>
  <si>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</si>
  <si>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</si>
  <si>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</si>
  <si>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</si>
  <si>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</si>
  <si>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</si>
  <si>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</si>
  <si>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</si>
  <si>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</si>
  <si>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</si>
  <si>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</si>
  <si>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</si>
  <si>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</si>
  <si>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</si>
  <si>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</si>
  <si>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</si>
  <si>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</si>
  <si>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</si>
  <si>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</si>
  <si>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</si>
  <si>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</si>
  <si>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</si>
  <si>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</si>
  <si>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</si>
  <si>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</si>
  <si>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</si>
  <si>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</si>
  <si>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</si>
  <si>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</si>
  <si>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</si>
  <si>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</si>
  <si>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</si>
  <si>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</si>
  <si>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</si>
  <si>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</si>
  <si>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</si>
  <si>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</si>
  <si>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</si>
  <si>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</si>
  <si>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</si>
  <si>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</si>
  <si>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</si>
  <si>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</si>
  <si>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</si>
  <si>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</si>
  <si>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</si>
  <si>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</si>
  <si>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</si>
  <si>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</si>
  <si>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</si>
  <si>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</si>
  <si>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</si>
  <si>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</si>
  <si>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</si>
  <si>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</si>
  <si>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</si>
  <si>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</si>
  <si>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</si>
  <si>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</si>
  <si>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</si>
  <si>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</si>
  <si>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</si>
  <si>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</si>
  <si>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</si>
  <si>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</si>
  <si>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</si>
  <si>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</si>
  <si>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</si>
  <si>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</si>
  <si>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</si>
  <si>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</si>
  <si>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</si>
  <si>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</si>
  <si>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</si>
  <si>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</si>
  <si>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</si>
  <si>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</si>
  <si>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</si>
  <si>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</si>
  <si>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</si>
  <si>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</si>
  <si>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</si>
  <si>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</si>
  <si>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</si>
  <si>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</si>
  <si>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</si>
  <si>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</si>
  <si>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</si>
  <si>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</si>
  <si>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</si>
  <si>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</si>
  <si>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</si>
  <si>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</si>
  <si>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</si>
  <si>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</si>
  <si>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</si>
  <si>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</si>
  <si>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</si>
  <si>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</si>
  <si>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</si>
  <si>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</si>
  <si>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</si>
  <si>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</si>
  <si>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</si>
  <si>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</si>
  <si>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</si>
  <si>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</si>
  <si>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</si>
  <si>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</si>
  <si>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</si>
  <si>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</si>
  <si>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</si>
  <si>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</si>
  <si>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</si>
  <si>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</si>
  <si>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</si>
  <si>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</si>
  <si>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</si>
  <si>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</si>
  <si>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</si>
  <si>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</si>
  <si>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</si>
  <si>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</si>
  <si>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</si>
  <si>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</si>
  <si>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</si>
  <si>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</si>
  <si>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</si>
  <si>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</si>
  <si>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</si>
  <si>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</si>
  <si>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</si>
  <si>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</si>
  <si>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</si>
  <si>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</si>
  <si>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</si>
  <si>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</si>
  <si>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</si>
  <si>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</si>
  <si>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</si>
  <si>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</si>
  <si>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</si>
  <si>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</si>
  <si>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</si>
  <si>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</si>
  <si>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</si>
  <si>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</si>
  <si>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</si>
  <si>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</si>
  <si>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</si>
  <si>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</si>
  <si>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</si>
  <si>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</si>
  <si>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</si>
  <si>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</si>
  <si>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</si>
  <si>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</si>
  <si>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</si>
  <si>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</si>
  <si>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</si>
  <si>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</si>
  <si>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</si>
  <si>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</si>
  <si>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</si>
  <si>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</si>
  <si>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</si>
  <si>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</si>
  <si>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</si>
  <si>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</si>
  <si>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</si>
  <si>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</si>
  <si>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</si>
  <si>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</si>
  <si>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</si>
  <si>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</si>
  <si>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</si>
  <si>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</si>
  <si>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</si>
  <si>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</si>
  <si>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</si>
  <si>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</si>
  <si>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</si>
  <si>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</si>
  <si>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</si>
  <si>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</si>
  <si>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</si>
  <si>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</si>
  <si>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</si>
  <si>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</si>
  <si>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</si>
  <si>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</si>
  <si>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</si>
  <si>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</si>
  <si>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</si>
  <si>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</si>
  <si>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</si>
  <si>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</si>
  <si>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</si>
  <si>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</si>
  <si>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</si>
  <si>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</si>
  <si>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</si>
  <si>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</si>
  <si>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</si>
  <si>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</si>
  <si>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</si>
  <si>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</si>
  <si>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</si>
  <si>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</si>
  <si>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</si>
  <si>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</si>
  <si>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</si>
  <si>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</si>
  <si>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</si>
  <si>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</si>
  <si>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</si>
  <si>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</si>
  <si>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</si>
  <si>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</si>
  <si>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</si>
  <si>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</si>
  <si>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</si>
  <si>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</si>
  <si>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</si>
  <si>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</si>
  <si>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</si>
  <si>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</si>
  <si>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</si>
  <si>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</si>
  <si>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</si>
  <si>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</si>
  <si>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</si>
  <si>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</si>
  <si>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</si>
  <si>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</si>
  <si>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</si>
  <si>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</si>
  <si>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</si>
  <si>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</si>
  <si>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</si>
  <si>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</si>
  <si>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</si>
  <si>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</si>
  <si>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</si>
  <si>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</si>
  <si>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</si>
  <si>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</si>
  <si>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</si>
  <si>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</si>
  <si>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</si>
  <si>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</si>
  <si>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</si>
  <si>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</si>
  <si>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</si>
  <si>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</si>
  <si>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</si>
  <si>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</si>
  <si>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</si>
  <si>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</si>
  <si>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</si>
  <si>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</si>
  <si>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</si>
  <si>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</si>
  <si>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</si>
  <si>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</si>
  <si>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</si>
  <si>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</si>
  <si>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</si>
  <si>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</si>
  <si>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</si>
  <si>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</si>
  <si>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</si>
  <si>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</si>
  <si>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</si>
  <si>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</si>
  <si>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</si>
  <si>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</si>
  <si>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</si>
  <si>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</si>
  <si>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</si>
  <si>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</si>
  <si>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</si>
  <si>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</si>
  <si>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</si>
  <si>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</si>
  <si>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</si>
  <si>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</si>
  <si>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</si>
  <si>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</si>
  <si>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</si>
  <si>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</si>
  <si>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</si>
  <si>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</si>
  <si>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</si>
  <si>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</si>
  <si>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</si>
  <si>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</si>
  <si>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</si>
  <si>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</si>
  <si>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</si>
  <si>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</si>
  <si>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</si>
  <si>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</si>
  <si>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</si>
  <si>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</si>
  <si>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</si>
  <si>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</si>
  <si>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</si>
  <si>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</si>
  <si>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</si>
  <si>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</si>
  <si>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</si>
  <si>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</si>
  <si>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</si>
  <si>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</si>
  <si>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</si>
  <si>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</si>
  <si>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</si>
  <si>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</si>
  <si>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</si>
  <si>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</si>
  <si>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</si>
  <si>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</si>
  <si>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</si>
  <si>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</si>
  <si>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</si>
  <si>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</si>
  <si>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</si>
  <si>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</si>
  <si>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</si>
  <si>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</si>
  <si>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</si>
  <si>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</si>
  <si>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</si>
  <si>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</si>
  <si>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</si>
  <si>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</si>
  <si>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</si>
  <si>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</si>
  <si>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</si>
  <si>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</si>
  <si>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</si>
  <si>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</si>
  <si>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</si>
  <si>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</si>
  <si>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</si>
  <si>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</si>
  <si>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</si>
  <si>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</si>
  <si>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</si>
  <si>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</si>
  <si>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</si>
  <si>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</si>
  <si>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</si>
  <si>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</si>
  <si>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</si>
  <si>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</si>
  <si>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</si>
  <si>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</si>
  <si>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</si>
  <si>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</si>
  <si>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</si>
  <si>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</si>
  <si>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</si>
  <si>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</si>
  <si>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</si>
  <si>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</si>
  <si>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</si>
  <si>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</si>
  <si>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</si>
  <si>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</si>
  <si>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</si>
  <si>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</si>
  <si>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</si>
  <si>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</si>
  <si>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</si>
  <si>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</si>
  <si>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</si>
  <si>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</si>
  <si>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</si>
  <si>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</si>
  <si>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</si>
  <si>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</si>
  <si>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</si>
  <si>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</si>
  <si>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</si>
  <si>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</si>
  <si>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</si>
  <si>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</si>
  <si>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</si>
  <si>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</si>
  <si>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</si>
  <si>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</si>
  <si>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</si>
  <si>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</si>
  <si>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</si>
  <si>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</si>
  <si>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</si>
  <si>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</si>
  <si>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</si>
  <si>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</si>
  <si>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</si>
  <si>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</si>
  <si>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</si>
  <si>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</si>
  <si>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</si>
  <si>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</si>
  <si>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</si>
  <si>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</si>
  <si>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</si>
  <si>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</si>
  <si>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</si>
  <si>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</si>
  <si>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</si>
  <si>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</si>
  <si>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</si>
  <si>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</si>
  <si>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</si>
  <si>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</si>
  <si>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</si>
  <si>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</si>
  <si>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</si>
  <si>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</si>
  <si>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</si>
  <si>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</si>
  <si>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</si>
  <si>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</si>
  <si>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</si>
  <si>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</si>
  <si>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</si>
  <si>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</si>
  <si>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</si>
  <si>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</si>
  <si>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</si>
  <si>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</si>
  <si>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</si>
  <si>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</si>
  <si>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</si>
  <si>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</si>
  <si>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</si>
  <si>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</si>
  <si>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</si>
  <si>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</si>
  <si>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</si>
  <si>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</si>
  <si>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</si>
  <si>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</si>
  <si>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</si>
  <si>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</si>
  <si>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</si>
  <si>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</si>
  <si>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</si>
  <si>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</si>
  <si>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</si>
  <si>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</si>
  <si>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</si>
  <si>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</si>
  <si>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</si>
  <si>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</si>
  <si>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</si>
  <si>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</si>
  <si>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</si>
  <si>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</si>
  <si>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</si>
  <si>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</si>
  <si>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</si>
  <si>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</si>
  <si>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</si>
  <si>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</si>
  <si>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</si>
  <si>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</si>
  <si>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</si>
  <si>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</si>
  <si>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</si>
  <si>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</si>
  <si>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</si>
  <si>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</si>
  <si>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</si>
  <si>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</si>
  <si>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</si>
  <si>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</si>
  <si>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</si>
  <si>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</si>
  <si>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</si>
  <si>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</si>
  <si>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</si>
  <si>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</si>
  <si>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</si>
  <si>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</si>
  <si>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</si>
  <si>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</si>
  <si>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</si>
  <si>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</si>
  <si>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</si>
  <si>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</si>
  <si>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</si>
  <si>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</si>
  <si>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</si>
  <si>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</si>
  <si>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</si>
  <si>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</si>
  <si>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</si>
  <si>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</si>
  <si>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</si>
  <si>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</si>
  <si>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</si>
  <si>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</si>
  <si>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</si>
  <si>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</si>
  <si>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</si>
  <si>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</si>
  <si>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</si>
  <si>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</si>
  <si>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</si>
  <si>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</si>
  <si>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</si>
  <si>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</si>
  <si>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</si>
  <si>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</si>
  <si>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</si>
  <si>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</si>
  <si>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</si>
  <si>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</si>
  <si>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</si>
  <si>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</si>
  <si>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</si>
  <si>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</si>
  <si>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</si>
  <si>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</si>
  <si>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</si>
  <si>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</si>
  <si>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</si>
  <si>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</si>
  <si>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</si>
  <si>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</si>
  <si>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</si>
  <si>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</si>
  <si>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</si>
  <si>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</si>
  <si>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</si>
  <si>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</si>
  <si>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</si>
  <si>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</si>
  <si>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</si>
  <si>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</si>
  <si>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</si>
  <si>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</si>
  <si>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</si>
  <si>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</si>
  <si>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</si>
  <si>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</si>
  <si>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</si>
  <si>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</si>
  <si>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</si>
  <si>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</si>
  <si>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</si>
  <si>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</si>
  <si>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</si>
  <si>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</si>
  <si>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</si>
  <si>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</si>
  <si>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</si>
  <si>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</si>
  <si>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</si>
  <si>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</si>
  <si>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</si>
  <si>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</si>
  <si>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</si>
  <si>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</si>
  <si>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</si>
  <si>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</si>
  <si>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</si>
  <si>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</si>
  <si>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</si>
  <si>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</si>
  <si>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</si>
  <si>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</si>
  <si>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</si>
  <si>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</si>
  <si>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</si>
  <si>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</si>
  <si>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</si>
  <si>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</si>
  <si>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</si>
  <si>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</si>
  <si>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</si>
  <si>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</si>
  <si>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</si>
  <si>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</si>
  <si>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</si>
  <si>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</si>
  <si>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</si>
  <si>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</si>
  <si>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</si>
  <si>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</si>
  <si>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</si>
  <si>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</si>
  <si>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</si>
  <si>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</si>
  <si>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</si>
  <si>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</si>
  <si>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</si>
  <si>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</si>
  <si>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</si>
  <si>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</si>
  <si>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</si>
  <si>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</si>
  <si>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</si>
  <si>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</si>
  <si>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</si>
  <si>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</si>
  <si>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</si>
  <si>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</si>
  <si>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</si>
  <si>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</si>
  <si>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</si>
  <si>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</si>
  <si>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</si>
  <si>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</si>
  <si>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</si>
  <si>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</si>
  <si>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</si>
  <si>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</si>
  <si>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</si>
  <si>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</si>
  <si>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</si>
  <si>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</si>
  <si>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</si>
  <si>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</si>
  <si>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</si>
  <si>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</si>
  <si>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</si>
  <si>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</si>
  <si>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</si>
  <si>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</si>
  <si>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</si>
  <si>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</si>
  <si>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</si>
  <si>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</si>
  <si>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</si>
  <si>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</si>
  <si>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</si>
  <si>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</si>
  <si>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</si>
  <si>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</si>
  <si>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</si>
  <si>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</si>
  <si>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</si>
  <si>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</si>
  <si>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</si>
  <si>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</si>
  <si>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</si>
  <si>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</si>
  <si>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</si>
  <si>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</si>
  <si>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</si>
  <si>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</si>
  <si>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</si>
  <si>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</si>
  <si>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</si>
  <si>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</si>
  <si>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</si>
  <si>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</si>
  <si>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</si>
  <si>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</si>
  <si>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</si>
  <si>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</si>
  <si>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</si>
  <si>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</si>
  <si>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</si>
  <si>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</si>
  <si>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</si>
  <si>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</si>
  <si>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</si>
  <si>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</si>
  <si>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</si>
  <si>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</si>
  <si>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</si>
  <si>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</si>
  <si>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</si>
  <si>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</si>
  <si>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</si>
  <si>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</si>
  <si>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</si>
  <si>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</si>
  <si>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</si>
  <si>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</si>
  <si>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</si>
  <si>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</si>
  <si>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</si>
  <si>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</si>
  <si>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</si>
  <si>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</si>
  <si>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</si>
  <si>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</si>
  <si>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</si>
  <si>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</si>
  <si>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</si>
  <si>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</si>
  <si>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</si>
  <si>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</si>
  <si>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</si>
  <si>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</si>
  <si>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</si>
  <si>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</si>
  <si>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</si>
  <si>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</si>
  <si>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</si>
  <si>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</si>
  <si>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</si>
  <si>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</si>
  <si>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</si>
  <si>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</si>
  <si>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</si>
  <si>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</si>
  <si>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</si>
  <si>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</si>
  <si>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</si>
  <si>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</si>
  <si>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</si>
  <si>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</si>
  <si>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</si>
  <si>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</si>
  <si>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</si>
  <si>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</si>
  <si>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</si>
  <si>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</si>
  <si>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</si>
  <si>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</si>
  <si>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</si>
  <si>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</si>
  <si>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</si>
  <si>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</si>
  <si>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</si>
  <si>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</si>
  <si>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</si>
  <si>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</si>
  <si>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</si>
  <si>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</si>
  <si>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</si>
  <si>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</si>
  <si>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</si>
  <si>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</si>
  <si>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</si>
  <si>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</si>
  <si>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</si>
  <si>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</si>
  <si>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</si>
  <si>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</si>
  <si>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</si>
  <si>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</si>
  <si>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</si>
  <si>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</si>
  <si>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</si>
  <si>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</si>
  <si>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</si>
  <si>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</si>
  <si>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</si>
  <si>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</si>
  <si>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</si>
  <si>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</si>
  <si>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</si>
  <si>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</si>
  <si>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</si>
  <si>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</si>
  <si>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</si>
  <si>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</si>
  <si>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</si>
  <si>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</si>
  <si>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</si>
  <si>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</si>
  <si>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</si>
  <si>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</si>
  <si>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</si>
  <si>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</si>
  <si>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</si>
  <si>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</si>
  <si>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</si>
  <si>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</si>
  <si>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</si>
  <si>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</si>
  <si>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</si>
  <si>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</si>
  <si>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</si>
  <si>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</si>
  <si>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</si>
  <si>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</si>
  <si>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</si>
  <si>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</si>
  <si>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</si>
  <si>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</si>
  <si>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</si>
  <si>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</si>
  <si>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</si>
  <si>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</si>
  <si>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</si>
  <si>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</si>
  <si>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</si>
  <si>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</si>
  <si>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</si>
  <si>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</si>
  <si>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</si>
  <si>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</si>
  <si>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</si>
  <si>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</si>
  <si>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</si>
  <si>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</si>
  <si>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</si>
  <si>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</si>
  <si>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</si>
  <si>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</si>
  <si>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</si>
  <si>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</si>
  <si>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</si>
  <si>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</si>
  <si>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</si>
  <si>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</si>
  <si>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</si>
  <si>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</si>
  <si>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</si>
  <si>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</si>
  <si>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</si>
  <si>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</si>
  <si>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</si>
  <si>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</si>
  <si>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</si>
  <si>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</si>
  <si>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</si>
  <si>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</si>
  <si>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</si>
  <si>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</si>
  <si>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</si>
  <si>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</si>
  <si>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</si>
  <si>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</si>
  <si>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</si>
  <si>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</si>
  <si>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</si>
  <si>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</si>
  <si>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</si>
  <si>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</si>
  <si>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</si>
  <si>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</si>
  <si>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</si>
  <si>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</si>
  <si>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</si>
  <si>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</si>
  <si>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</si>
  <si>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</si>
  <si>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</si>
  <si>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</si>
  <si>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</si>
  <si>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</si>
  <si>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</si>
  <si>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</si>
  <si>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</si>
  <si>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</si>
  <si>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</si>
  <si>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</si>
  <si>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</si>
  <si>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</si>
  <si>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</si>
  <si>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</si>
  <si>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</si>
  <si>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</si>
  <si>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</si>
  <si>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</si>
  <si>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</si>
  <si>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</si>
  <si>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</si>
  <si>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</si>
  <si>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</si>
  <si>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</si>
  <si>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</si>
  <si>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</si>
  <si>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</si>
  <si>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</si>
  <si>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</si>
  <si>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</si>
  <si>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</si>
  <si>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</si>
  <si>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</si>
  <si>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</si>
  <si>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</si>
  <si>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</si>
  <si>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</si>
  <si>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</si>
  <si>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</si>
  <si>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</si>
  <si>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</si>
  <si>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</si>
  <si>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</si>
  <si>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</si>
  <si>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</si>
  <si>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</si>
  <si>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</si>
  <si>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</si>
  <si>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</si>
  <si>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</si>
  <si>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</si>
  <si>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</si>
  <si>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</si>
  <si>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</si>
  <si>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</si>
  <si>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</si>
  <si>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</si>
  <si>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</si>
  <si>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</si>
  <si>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</si>
  <si>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</si>
  <si>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</si>
  <si>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</si>
  <si>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</si>
  <si>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</si>
  <si>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</si>
  <si>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</si>
  <si>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</si>
  <si>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</si>
  <si>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</si>
  <si>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</si>
  <si>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</si>
  <si>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</si>
  <si>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</si>
  <si>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</si>
  <si>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</si>
  <si>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</si>
  <si>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</si>
  <si>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</si>
  <si>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</si>
  <si>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</si>
  <si>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</si>
  <si>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</si>
  <si>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</si>
  <si>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</si>
  <si>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</si>
  <si>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</si>
  <si>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</si>
  <si>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</si>
  <si>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</si>
  <si>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</si>
  <si>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</si>
  <si>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</si>
  <si>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</si>
  <si>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</si>
  <si>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</si>
  <si>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</si>
  <si>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</si>
  <si>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</si>
  <si>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</si>
  <si>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</si>
  <si>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</si>
  <si>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</si>
  <si>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</si>
  <si>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</si>
  <si>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</si>
  <si>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</si>
  <si>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</si>
  <si>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</si>
  <si>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</si>
  <si>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</si>
  <si>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</si>
  <si>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</si>
  <si>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</si>
  <si>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</si>
  <si>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</si>
  <si>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</si>
  <si>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</si>
  <si>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</si>
  <si>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</si>
  <si>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</si>
  <si>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</si>
  <si>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</si>
  <si>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</si>
  <si>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</si>
  <si>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</si>
  <si>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</si>
  <si>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</si>
  <si>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</si>
  <si>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</si>
  <si>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</si>
  <si>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</si>
  <si>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</si>
  <si>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</si>
  <si>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</si>
  <si>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</si>
  <si>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</si>
  <si>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</si>
  <si>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</si>
  <si>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</si>
  <si>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</si>
  <si>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</si>
  <si>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</si>
  <si>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</si>
  <si>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</si>
  <si>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</si>
  <si>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</si>
  <si>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</si>
  <si>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</si>
  <si>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</si>
  <si>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</si>
  <si>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</si>
  <si>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</si>
  <si>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</si>
  <si>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</si>
  <si>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</si>
  <si>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</si>
  <si>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</si>
  <si>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</si>
  <si>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</si>
  <si>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</si>
  <si>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</si>
  <si>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</si>
  <si>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</si>
  <si>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</si>
  <si>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</si>
  <si>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</si>
  <si>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</si>
  <si>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</si>
  <si>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</si>
  <si>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</si>
  <si>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</si>
  <si>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</si>
  <si>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</si>
  <si>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</si>
  <si>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</si>
  <si>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</si>
  <si>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</si>
  <si>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</si>
  <si>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</si>
  <si>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</si>
  <si>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</si>
  <si>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</si>
  <si>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</si>
  <si>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</si>
  <si>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</si>
  <si>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</si>
  <si>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</si>
  <si>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</si>
  <si>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</si>
  <si>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</si>
  <si>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</si>
  <si>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</si>
  <si>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</si>
  <si>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</si>
  <si>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</si>
  <si>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</si>
  <si>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</si>
  <si>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</si>
  <si>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</si>
  <si>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</si>
  <si>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</si>
  <si>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</si>
  <si>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</si>
  <si>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</si>
  <si>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</si>
  <si>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</si>
  <si>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</si>
  <si>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</si>
  <si>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</si>
  <si>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</si>
  <si>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</si>
  <si>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</si>
  <si>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</si>
  <si>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</si>
  <si>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</si>
  <si>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</si>
  <si>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</si>
  <si>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</si>
  <si>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</si>
  <si>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</si>
  <si>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</si>
  <si>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</si>
  <si>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</si>
  <si>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</si>
  <si>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</si>
  <si>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</si>
  <si>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</si>
  <si>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</si>
  <si>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</si>
  <si>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</si>
  <si>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</si>
  <si>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</si>
  <si>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</si>
  <si>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</si>
  <si>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</si>
  <si>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</si>
  <si>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</si>
  <si>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</si>
  <si>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</si>
  <si>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</si>
  <si>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</si>
  <si>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</si>
  <si>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</si>
  <si>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</si>
  <si>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</si>
  <si>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</si>
  <si>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</si>
  <si>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</si>
  <si>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</si>
  <si>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</si>
  <si>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</si>
  <si>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</si>
  <si>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</si>
  <si>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</si>
  <si>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</si>
  <si>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</si>
  <si>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</si>
  <si>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</si>
  <si>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</si>
  <si>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</si>
  <si>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</si>
  <si>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</si>
  <si>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</si>
  <si>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</si>
  <si>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</si>
  <si>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</si>
  <si>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</si>
  <si>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</si>
  <si>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</si>
  <si>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</si>
  <si>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</si>
  <si>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</si>
  <si>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</si>
  <si>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</si>
  <si>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</si>
  <si>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</si>
  <si>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</si>
  <si>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</si>
  <si>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</si>
  <si>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</si>
  <si>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</si>
  <si>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</si>
  <si>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</si>
  <si>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</si>
  <si>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</si>
  <si>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</si>
  <si>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</si>
  <si>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</si>
  <si>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</si>
  <si>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</si>
  <si>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</si>
  <si>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</si>
  <si>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</si>
  <si>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</si>
  <si>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</si>
  <si>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</si>
  <si>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</si>
  <si>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</si>
  <si>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</si>
  <si>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</si>
  <si>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</si>
  <si>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</si>
  <si>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</si>
  <si>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</si>
  <si>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</si>
  <si>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</si>
  <si>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</si>
  <si>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</si>
  <si>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</si>
  <si>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</si>
  <si>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</si>
  <si>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</si>
  <si>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</si>
  <si>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</si>
  <si>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</si>
  <si>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</si>
  <si>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</si>
  <si>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</si>
  <si>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</si>
  <si>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</si>
  <si>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</si>
  <si>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</si>
  <si>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</si>
  <si>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</si>
  <si>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</si>
  <si>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</si>
  <si>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</si>
  <si>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</si>
  <si>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</si>
  <si>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</si>
  <si>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</si>
  <si>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</si>
  <si>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</si>
  <si>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</si>
  <si>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</si>
  <si>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</si>
  <si>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</si>
  <si>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</si>
  <si>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</si>
  <si>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</si>
  <si>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</si>
  <si>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</si>
  <si>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</si>
  <si>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</si>
  <si>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</si>
  <si>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</si>
  <si>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</si>
  <si>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</si>
  <si>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</si>
  <si>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</si>
  <si>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</si>
  <si>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</si>
  <si>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</si>
  <si>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</si>
  <si>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</si>
  <si>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</si>
  <si>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</si>
  <si>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</si>
  <si>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</si>
  <si>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</si>
  <si>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</si>
  <si>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</si>
  <si>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</si>
  <si>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</si>
  <si>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</si>
  <si>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</si>
  <si>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</si>
  <si>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</si>
  <si>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</si>
  <si>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</si>
  <si>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</si>
  <si>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</si>
  <si>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</si>
  <si>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</si>
  <si>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</si>
  <si>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</si>
  <si>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</si>
  <si>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</si>
  <si>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</si>
  <si>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</si>
  <si>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</si>
  <si>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</si>
  <si>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</si>
  <si>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</si>
  <si>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</si>
  <si>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</si>
  <si>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</si>
  <si>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</si>
  <si>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</si>
  <si>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</si>
  <si>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</si>
  <si>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</si>
  <si>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</si>
  <si>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</si>
  <si>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</si>
  <si>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</si>
  <si>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</si>
  <si>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</si>
  <si>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</si>
  <si>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</si>
  <si>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</si>
  <si>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</si>
  <si>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</si>
  <si>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</si>
  <si>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</si>
  <si>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</si>
  <si>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</si>
  <si>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</si>
  <si>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</si>
  <si>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</si>
  <si>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</si>
  <si>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</si>
  <si>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</si>
  <si>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</si>
  <si>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</si>
  <si>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</si>
  <si>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</si>
  <si>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</si>
  <si>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</si>
  <si>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</si>
  <si>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</si>
  <si>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</si>
  <si>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</si>
  <si>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</si>
  <si>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</si>
  <si>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</si>
  <si>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</si>
  <si>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</si>
  <si>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</si>
  <si>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</si>
  <si>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</si>
  <si>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</si>
  <si>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</si>
  <si>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</si>
  <si>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</si>
  <si>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</si>
  <si>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</si>
  <si>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</si>
  <si>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</si>
  <si>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</si>
  <si>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</si>
  <si>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</si>
  <si>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</si>
  <si>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</si>
  <si>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</si>
  <si>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</si>
  <si>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</si>
  <si>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</si>
  <si>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</si>
  <si>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</si>
  <si>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</si>
  <si>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</si>
  <si>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</si>
  <si>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</si>
  <si>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</si>
  <si>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</si>
  <si>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</si>
  <si>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</si>
  <si>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</si>
  <si>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</si>
  <si>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</si>
  <si>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</si>
  <si>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</si>
  <si>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</si>
  <si>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</si>
  <si>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</si>
  <si>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</si>
  <si>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</si>
  <si>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</si>
  <si>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</si>
  <si>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</si>
  <si>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</si>
  <si>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</si>
  <si>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</si>
  <si>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</si>
  <si>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</si>
  <si>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</si>
  <si>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</si>
  <si>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</si>
  <si>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</si>
  <si>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</si>
  <si>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</si>
  <si>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</si>
  <si>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</si>
  <si>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</si>
  <si>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</si>
  <si>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</si>
  <si>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</si>
  <si>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</si>
  <si>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</si>
  <si>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</si>
  <si>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</si>
  <si>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</si>
  <si>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</si>
  <si>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</si>
  <si>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</si>
  <si>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</si>
  <si>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</si>
  <si>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</si>
  <si>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</si>
  <si>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</si>
  <si>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</si>
  <si>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</si>
  <si>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</si>
  <si>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</si>
  <si>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</si>
  <si>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</si>
  <si>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</si>
  <si>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</si>
  <si>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</si>
  <si>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</si>
  <si>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</si>
  <si>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</si>
  <si>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</si>
  <si>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</si>
  <si>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</si>
  <si>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</si>
  <si>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</si>
  <si>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</si>
  <si>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</si>
  <si>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</si>
  <si>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</si>
  <si>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</si>
  <si>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</si>
  <si>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</si>
  <si>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</si>
  <si>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</si>
  <si>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</si>
  <si>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</si>
  <si>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</si>
  <si>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</si>
  <si>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</si>
  <si>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</si>
  <si>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</si>
  <si>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</si>
  <si>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</si>
  <si>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</si>
  <si>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</si>
  <si>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</si>
  <si>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</si>
  <si>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</si>
  <si>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</si>
  <si>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</si>
  <si>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</si>
  <si>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</si>
  <si>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</si>
  <si>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</si>
  <si>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</si>
  <si>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</si>
  <si>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</si>
  <si>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</si>
  <si>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</si>
  <si>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</si>
  <si>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</si>
  <si>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</si>
  <si>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</si>
  <si>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</si>
  <si>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</si>
  <si>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</si>
  <si>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</si>
  <si>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</si>
  <si>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</si>
  <si>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</si>
  <si>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</si>
  <si>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</si>
  <si>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</si>
  <si>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</si>
  <si>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</si>
  <si>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</si>
  <si>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</si>
  <si>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</si>
  <si>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</si>
  <si>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</si>
  <si>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</si>
  <si>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</si>
  <si>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</si>
  <si>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</si>
  <si>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</si>
  <si>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</si>
  <si>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</si>
  <si>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</si>
  <si>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</si>
  <si>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</si>
  <si>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</si>
  <si>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</si>
  <si>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</si>
  <si>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</si>
  <si>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</si>
  <si>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</si>
  <si>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</si>
  <si>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</si>
  <si>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</si>
  <si>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</si>
  <si>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</si>
  <si>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</si>
  <si>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</si>
  <si>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</si>
  <si>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</si>
  <si>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</si>
  <si>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</si>
  <si>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</si>
  <si>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</si>
  <si>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</si>
  <si>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</si>
  <si>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</si>
  <si>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</si>
  <si>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</si>
  <si>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</si>
  <si>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</si>
  <si>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</si>
  <si>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</si>
  <si>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</si>
  <si>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</si>
  <si>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</si>
  <si>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</si>
  <si>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</si>
  <si>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</si>
  <si>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</si>
  <si>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</si>
  <si>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</si>
  <si>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</si>
  <si>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</si>
  <si>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</si>
  <si>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</si>
  <si>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</si>
  <si>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</si>
  <si>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</si>
  <si>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</si>
  <si>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</si>
  <si>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</si>
  <si>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</si>
  <si>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</si>
  <si>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</si>
  <si>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</si>
  <si>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</si>
  <si>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</si>
  <si>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</si>
  <si>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</si>
  <si>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</si>
  <si>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</si>
  <si>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</si>
  <si>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</si>
  <si>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</si>
  <si>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</si>
  <si>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</si>
  <si>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</si>
  <si>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</si>
  <si>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</si>
  <si>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</si>
  <si>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</si>
  <si>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</si>
  <si>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</si>
  <si>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</si>
  <si>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</si>
  <si>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</si>
  <si>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</si>
  <si>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</si>
  <si>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</si>
  <si>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</si>
  <si>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</si>
  <si>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</si>
  <si>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</si>
  <si>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</si>
  <si>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</si>
  <si>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</si>
  <si>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</si>
  <si>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</si>
  <si>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</si>
  <si>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</si>
  <si>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</si>
  <si>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</si>
  <si>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</si>
  <si>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</si>
  <si>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</si>
  <si>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</si>
  <si>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</si>
  <si>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</si>
  <si>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</si>
  <si>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</si>
  <si>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</si>
  <si>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</si>
  <si>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</si>
  <si>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</si>
  <si>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</si>
  <si>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</si>
  <si>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</si>
  <si>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</si>
  <si>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</si>
  <si>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</si>
  <si>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</si>
  <si>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</si>
  <si>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</si>
  <si>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</si>
  <si>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</si>
  <si>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</si>
  <si>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</si>
  <si>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</si>
  <si>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</si>
  <si>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</si>
  <si>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</si>
  <si>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</si>
  <si>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</si>
  <si>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</si>
  <si>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</si>
  <si>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</si>
  <si>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</si>
  <si>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</si>
  <si>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</si>
  <si>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</si>
  <si>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</si>
  <si>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</si>
  <si>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</si>
  <si>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</si>
  <si>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</si>
  <si>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</si>
  <si>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</si>
  <si>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</si>
  <si>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</si>
  <si>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</si>
  <si>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</si>
  <si>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</si>
  <si>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</si>
  <si>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</si>
  <si>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</si>
  <si>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</si>
  <si>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</si>
  <si>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</si>
  <si>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</si>
  <si>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</si>
  <si>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</si>
  <si>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</si>
  <si>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</si>
  <si>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</si>
  <si>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</si>
  <si>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</si>
  <si>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</si>
  <si>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</si>
  <si>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</si>
  <si>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</si>
  <si>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</si>
  <si>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</si>
  <si>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</si>
  <si>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</si>
  <si>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</si>
  <si>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</si>
  <si>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</si>
  <si>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</si>
  <si>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</si>
  <si>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</si>
  <si>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</si>
  <si>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</si>
  <si>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</si>
  <si>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</si>
  <si>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</si>
  <si>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</si>
  <si>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</si>
  <si>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</si>
  <si>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</si>
  <si>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</si>
  <si>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</si>
  <si>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</si>
  <si>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</si>
  <si>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</si>
  <si>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</si>
  <si>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</si>
  <si>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</si>
  <si>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</si>
  <si>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</si>
  <si>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</si>
  <si>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</si>
  <si>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</si>
  <si>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</si>
  <si>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</si>
  <si>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</si>
  <si>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</si>
  <si>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</si>
  <si>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</si>
  <si>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</si>
  <si>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</si>
  <si>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</si>
  <si>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</si>
  <si>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</si>
  <si>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</si>
  <si>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</si>
  <si>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</si>
  <si>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</si>
  <si>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</si>
  <si>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</si>
  <si>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</si>
  <si>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</si>
  <si>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</si>
  <si>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</si>
  <si>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</si>
  <si>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</si>
  <si>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</si>
  <si>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</si>
  <si>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</si>
  <si>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</si>
  <si>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</si>
  <si>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</si>
  <si>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</si>
  <si>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</si>
  <si>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</si>
  <si>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</si>
  <si>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</si>
  <si>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</si>
  <si>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</si>
  <si>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</si>
  <si>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</si>
  <si>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</si>
  <si>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</si>
  <si>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</si>
  <si>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</si>
  <si>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</si>
  <si>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</si>
  <si>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</si>
  <si>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</si>
  <si>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</si>
  <si>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</si>
  <si>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</si>
  <si>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</si>
  <si>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</si>
  <si>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</si>
  <si>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</si>
  <si>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</si>
  <si>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</si>
  <si>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</si>
  <si>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</si>
  <si>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</si>
  <si>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</si>
  <si>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</si>
  <si>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</si>
  <si>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</si>
  <si>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</si>
  <si>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</si>
  <si>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</si>
  <si>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</si>
  <si>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</si>
  <si>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</si>
  <si>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</si>
  <si>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</si>
  <si>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</si>
  <si>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</si>
  <si>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</si>
  <si>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</si>
  <si>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</si>
  <si>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</si>
  <si>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</si>
  <si>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</si>
  <si>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</si>
  <si>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</si>
  <si>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</si>
  <si>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</si>
  <si>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</si>
  <si>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</si>
  <si>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</si>
  <si>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</si>
  <si>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</si>
  <si>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</si>
  <si>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</si>
  <si>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</si>
  <si>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</si>
  <si>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</si>
  <si>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</si>
  <si>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</si>
  <si>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</si>
  <si>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</si>
  <si>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</si>
  <si>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</si>
  <si>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</si>
  <si>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</si>
  <si>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</si>
  <si>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</si>
  <si>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</si>
  <si>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</si>
  <si>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</si>
  <si>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</si>
  <si>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</si>
  <si>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</si>
  <si>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</si>
  <si>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</si>
  <si>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</si>
  <si>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</si>
  <si>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</si>
  <si>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</si>
  <si>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</si>
  <si>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</si>
  <si>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</si>
  <si>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</si>
  <si>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</si>
  <si>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</si>
  <si>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</si>
  <si>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</si>
  <si>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</si>
  <si>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</si>
  <si>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</si>
  <si>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</si>
  <si>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</si>
  <si>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</si>
  <si>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</si>
  <si>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</si>
  <si>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</si>
  <si>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</si>
  <si>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</si>
  <si>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</si>
  <si>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</si>
  <si>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</si>
  <si>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</si>
  <si>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</si>
  <si>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</si>
  <si>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</si>
  <si>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</si>
  <si>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</si>
  <si>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</si>
  <si>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</si>
  <si>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</si>
  <si>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</si>
  <si>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</si>
  <si>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</si>
  <si>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</si>
  <si>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</si>
  <si>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</si>
  <si>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</si>
  <si>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</si>
  <si>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</si>
  <si>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</si>
  <si>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</si>
  <si>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</si>
  <si>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</si>
  <si>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</si>
  <si>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</si>
  <si>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</si>
  <si>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</si>
  <si>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</si>
  <si>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</si>
  <si>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</si>
  <si>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</si>
  <si>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</si>
  <si>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</si>
  <si>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</si>
  <si>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</si>
  <si>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</si>
  <si>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</si>
  <si>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</si>
  <si>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</si>
  <si>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</si>
  <si>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</si>
  <si>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</si>
  <si>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</si>
  <si>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</si>
  <si>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</si>
  <si>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</si>
  <si>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</si>
  <si>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</si>
  <si>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</si>
  <si>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</si>
  <si>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</si>
  <si>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</si>
  <si>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</si>
  <si>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</si>
  <si>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</si>
  <si>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</si>
  <si>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</si>
  <si>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</si>
  <si>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</si>
  <si>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</si>
  <si>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</si>
  <si>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</si>
  <si>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</si>
  <si>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</si>
  <si>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</si>
  <si>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</si>
  <si>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</si>
  <si>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</si>
  <si>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</si>
  <si>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</si>
  <si>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</si>
  <si>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</si>
  <si>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</si>
  <si>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</si>
  <si>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</si>
  <si>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</si>
  <si>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</si>
  <si>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</si>
  <si>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</si>
  <si>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</si>
  <si>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</si>
  <si>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</si>
  <si>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</si>
  <si>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</si>
  <si>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</si>
  <si>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</si>
  <si>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</si>
  <si>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</si>
  <si>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</si>
  <si>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</si>
  <si>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</si>
  <si>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</si>
  <si>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</si>
  <si>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</si>
  <si>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</si>
  <si>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</si>
  <si>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</si>
  <si>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</si>
  <si>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</si>
  <si>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</si>
  <si>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</si>
  <si>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</si>
  <si>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</si>
  <si>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</si>
  <si>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</si>
  <si>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</si>
  <si>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</si>
  <si>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</si>
  <si>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</si>
  <si>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</si>
  <si>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</si>
  <si>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</si>
  <si>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</si>
  <si>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</si>
  <si>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</si>
  <si>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</si>
  <si>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</si>
  <si>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</si>
  <si>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</si>
  <si>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</si>
  <si>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</si>
  <si>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</si>
  <si>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</si>
  <si>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</si>
  <si>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</si>
  <si>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</si>
  <si>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</si>
  <si>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</si>
  <si>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</si>
  <si>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</si>
  <si>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</si>
  <si>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</si>
  <si>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</si>
  <si>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</si>
  <si>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</si>
  <si>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</si>
  <si>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</si>
  <si>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</si>
  <si>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</si>
  <si>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</si>
  <si>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</si>
  <si>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</si>
  <si>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</si>
  <si>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</si>
  <si>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</si>
  <si>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</si>
  <si>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</si>
  <si>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</si>
  <si>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</si>
  <si>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</si>
  <si>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</si>
  <si>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</si>
  <si>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</si>
  <si>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</si>
  <si>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</si>
  <si>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</si>
  <si>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</si>
  <si>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</si>
  <si>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</si>
  <si>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</si>
  <si>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</si>
  <si>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</si>
  <si>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</si>
  <si>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</si>
  <si>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</si>
  <si>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</si>
  <si>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</si>
  <si>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</si>
  <si>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</si>
  <si>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</si>
  <si>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</si>
  <si>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</si>
  <si>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</si>
  <si>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</si>
  <si>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</si>
  <si>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</si>
  <si>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</si>
  <si>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</si>
  <si>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</si>
  <si>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</si>
  <si>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</si>
  <si>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</si>
  <si>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</si>
  <si>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</si>
  <si>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</si>
  <si>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</si>
  <si>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</si>
  <si>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</si>
  <si>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</si>
  <si>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</si>
  <si>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</si>
  <si>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</si>
  <si>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</si>
  <si>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</si>
  <si>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</si>
  <si>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</si>
  <si>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</si>
  <si>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</si>
  <si>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</si>
  <si>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</si>
  <si>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</si>
  <si>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</si>
  <si>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</si>
  <si>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</si>
  <si>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</si>
  <si>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</si>
  <si>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</si>
  <si>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</si>
  <si>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</si>
  <si>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</si>
  <si>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</si>
  <si>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</si>
  <si>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</si>
  <si>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</si>
  <si>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</si>
  <si>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</si>
  <si>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</si>
  <si>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</si>
  <si>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</si>
  <si>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</si>
  <si>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</si>
  <si>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</si>
  <si>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</si>
  <si>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</si>
  <si>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</si>
  <si>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</si>
  <si>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</si>
  <si>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</si>
  <si>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</si>
  <si>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</si>
  <si>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</si>
  <si>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</si>
  <si>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</si>
  <si>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</si>
  <si>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</si>
  <si>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</si>
  <si>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</si>
  <si>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</si>
  <si>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</si>
  <si>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</si>
  <si>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</si>
  <si>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</si>
  <si>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</si>
  <si>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</si>
  <si>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</si>
  <si>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</si>
  <si>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</si>
  <si>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</si>
  <si>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</si>
  <si>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</si>
  <si>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</si>
  <si>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</si>
  <si>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</si>
  <si>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</si>
  <si>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</si>
  <si>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</si>
  <si>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</si>
  <si>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</si>
  <si>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</si>
  <si>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</si>
  <si>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</si>
  <si>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</si>
  <si>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</si>
  <si>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</si>
  <si>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</si>
  <si>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</si>
  <si>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</si>
  <si>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</si>
  <si>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</si>
  <si>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</si>
  <si>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</si>
  <si>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</si>
  <si>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</si>
  <si>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</si>
  <si>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</si>
  <si>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</si>
  <si>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</si>
  <si>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</si>
  <si>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</si>
  <si>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</si>
  <si>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</si>
  <si>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</si>
  <si>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</si>
  <si>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</si>
  <si>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</si>
  <si>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</si>
  <si>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</si>
  <si>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</si>
  <si>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</si>
  <si>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</si>
  <si>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</si>
  <si>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</si>
  <si>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</si>
  <si>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</si>
  <si>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</si>
  <si>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</si>
  <si>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</si>
  <si>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</si>
  <si>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</si>
  <si>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</si>
  <si>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</si>
  <si>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</si>
  <si>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</si>
  <si>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</si>
  <si>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</si>
  <si>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</si>
  <si>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</si>
  <si>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</si>
  <si>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</si>
  <si>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</si>
  <si>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</si>
  <si>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</si>
  <si>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</si>
  <si>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</si>
  <si>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</si>
  <si>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</si>
  <si>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</si>
  <si>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</si>
  <si>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</si>
  <si>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</si>
  <si>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</si>
  <si>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</si>
  <si>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</si>
  <si>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</si>
  <si>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</si>
  <si>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</si>
  <si>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</si>
  <si>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</si>
  <si>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</si>
  <si>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</si>
  <si>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</si>
  <si>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</si>
  <si>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</si>
  <si>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</si>
  <si>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</si>
  <si>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</si>
  <si>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</si>
  <si>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</si>
  <si>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</si>
  <si>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</si>
  <si>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</si>
  <si>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</si>
  <si>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</si>
  <si>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</si>
  <si>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</si>
  <si>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</si>
  <si>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</si>
  <si>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</si>
  <si>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</si>
  <si>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</si>
  <si>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</si>
  <si>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</si>
  <si>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</si>
  <si>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</si>
  <si>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</si>
  <si>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</si>
  <si>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</si>
  <si>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</si>
  <si>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</si>
  <si>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</si>
  <si>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</si>
  <si>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</si>
  <si>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</si>
  <si>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</si>
  <si>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</si>
  <si>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</si>
  <si>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</si>
  <si>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</si>
  <si>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</si>
  <si>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</si>
  <si>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</si>
  <si>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</si>
  <si>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</si>
  <si>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</si>
  <si>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</si>
  <si>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</si>
  <si>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</si>
  <si>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</si>
  <si>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</si>
  <si>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</si>
  <si>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</si>
  <si>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</si>
  <si>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</si>
  <si>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</si>
  <si>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</si>
  <si>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</si>
  <si>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</si>
  <si>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</si>
  <si>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</si>
  <si>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</si>
  <si>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</si>
  <si>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</si>
  <si>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</si>
  <si>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</si>
  <si>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</si>
  <si>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</si>
  <si>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</si>
  <si>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</si>
  <si>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</si>
  <si>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</si>
  <si>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</si>
  <si>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</si>
  <si>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</si>
  <si>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</si>
  <si>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</si>
  <si>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</si>
  <si>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</si>
  <si>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</si>
  <si>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</si>
  <si>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</si>
  <si>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</si>
  <si>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</si>
  <si>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</si>
  <si>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</si>
  <si>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</si>
  <si>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</si>
  <si>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</si>
  <si>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</si>
  <si>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</si>
  <si>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</si>
  <si>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</si>
  <si>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</si>
  <si>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</si>
  <si>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</si>
  <si>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</si>
  <si>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</si>
  <si>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</si>
  <si>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</si>
  <si>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</si>
  <si>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</si>
  <si>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</si>
  <si>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</si>
  <si>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</si>
  <si>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</si>
  <si>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</si>
  <si>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</si>
  <si>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</si>
  <si>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</si>
  <si>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</si>
  <si>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</si>
  <si>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</si>
  <si>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</si>
  <si>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</si>
  <si>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</si>
  <si>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</si>
  <si>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</si>
  <si>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</si>
  <si>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</si>
  <si>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</si>
  <si>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</si>
  <si>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</si>
  <si>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</si>
  <si>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</si>
  <si>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</si>
  <si>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</si>
  <si>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</si>
  <si>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</si>
  <si>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</si>
  <si>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</si>
  <si>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</si>
  <si>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</si>
  <si>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</si>
  <si>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</si>
  <si>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</si>
  <si>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</si>
  <si>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</si>
  <si>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</si>
  <si>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</si>
  <si>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</si>
  <si>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</si>
  <si>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</si>
  <si>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</si>
  <si>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</si>
  <si>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</si>
  <si>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</si>
  <si>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</si>
  <si>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</si>
  <si>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</si>
  <si>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</si>
  <si>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</si>
  <si>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</si>
  <si>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</si>
  <si>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</si>
  <si>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</si>
  <si>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</si>
  <si>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</si>
  <si>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</si>
  <si>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</si>
  <si>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</si>
  <si>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</si>
  <si>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</si>
  <si>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</si>
  <si>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</si>
  <si>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</si>
  <si>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</si>
  <si>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</si>
  <si>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</si>
  <si>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</si>
  <si>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</si>
  <si>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</si>
  <si>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</si>
  <si>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</si>
  <si>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</si>
  <si>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</si>
  <si>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</si>
  <si>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</si>
  <si>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</si>
  <si>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</si>
  <si>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</si>
  <si>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</si>
  <si>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</si>
  <si>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</si>
  <si>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</si>
  <si>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</si>
  <si>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</si>
  <si>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</si>
  <si>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</si>
  <si>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</si>
  <si>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</si>
  <si>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</si>
  <si>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</si>
  <si>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</si>
  <si>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</si>
  <si>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</si>
  <si>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</si>
  <si>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</si>
  <si>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</si>
  <si>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</si>
  <si>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</si>
  <si>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</si>
  <si>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</si>
  <si>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</si>
  <si>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</si>
  <si>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</si>
  <si>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</si>
  <si>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</si>
  <si>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</si>
  <si>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</si>
  <si>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</si>
  <si>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</si>
  <si>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</si>
  <si>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</si>
  <si>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</si>
  <si>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</si>
  <si>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</si>
  <si>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</si>
  <si>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</si>
  <si>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</si>
  <si>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</si>
  <si>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</si>
  <si>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</si>
  <si>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</si>
  <si>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</si>
  <si>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</si>
  <si>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</si>
  <si>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</si>
  <si>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</si>
  <si>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</si>
  <si>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</si>
  <si>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</si>
  <si>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</si>
  <si>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</si>
  <si>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</si>
  <si>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</si>
  <si>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</si>
  <si>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</si>
  <si>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</si>
  <si>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</si>
  <si>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</si>
  <si>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</si>
  <si>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</si>
  <si>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</si>
  <si>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</si>
  <si>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</si>
  <si>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</si>
  <si>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</si>
  <si>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</si>
  <si>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</si>
  <si>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</si>
  <si>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</si>
  <si>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</si>
  <si>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</si>
  <si>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</si>
  <si>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</si>
  <si>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</si>
  <si>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</si>
  <si>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</si>
  <si>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</si>
  <si>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</si>
  <si>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</si>
  <si>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</si>
  <si>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</si>
  <si>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</si>
  <si>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</si>
  <si>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</si>
  <si>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</si>
  <si>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</si>
  <si>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</si>
  <si>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</si>
  <si>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</si>
  <si>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</si>
  <si>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</si>
  <si>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</si>
  <si>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</si>
  <si>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</si>
  <si>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</si>
  <si>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</si>
  <si>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</si>
  <si>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</si>
  <si>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</si>
  <si>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</si>
  <si>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</si>
  <si>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</si>
  <si>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</si>
  <si>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</si>
  <si>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</si>
  <si>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</si>
  <si>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</si>
  <si>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</si>
  <si>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</si>
  <si>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</si>
  <si>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</si>
  <si>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</si>
  <si>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</si>
  <si>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</si>
  <si>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</si>
  <si>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</si>
  <si>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</si>
  <si>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</si>
  <si>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</si>
  <si>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</si>
  <si>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</si>
  <si>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</si>
  <si>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</si>
  <si>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</si>
  <si>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</si>
  <si>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</si>
  <si>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</si>
  <si>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</si>
  <si>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</si>
  <si>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</si>
  <si>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</si>
  <si>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</si>
  <si>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</si>
  <si>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</si>
  <si>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</si>
  <si>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</si>
  <si>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</si>
  <si>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</si>
  <si>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</si>
  <si>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</si>
  <si>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</si>
  <si>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</si>
  <si>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</si>
  <si>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</si>
  <si>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</si>
  <si>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</si>
  <si>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</si>
  <si>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</si>
  <si>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</si>
  <si>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</si>
  <si>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</si>
  <si>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</si>
  <si>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</si>
  <si>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</si>
  <si>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</si>
  <si>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</si>
  <si>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</si>
  <si>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</si>
  <si>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</si>
  <si>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</si>
  <si>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</si>
  <si>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</si>
  <si>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</si>
  <si>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</si>
  <si>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</si>
  <si>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</si>
  <si>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</si>
  <si>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</si>
  <si>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</si>
  <si>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</si>
  <si>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</si>
  <si>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</si>
  <si>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</si>
  <si>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</si>
  <si>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</si>
  <si>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</si>
  <si>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</si>
  <si>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</si>
  <si>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</si>
  <si>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</si>
  <si>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</si>
  <si>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</si>
  <si>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</si>
  <si>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</si>
  <si>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</si>
  <si>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</si>
  <si>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</si>
  <si>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</si>
  <si>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</si>
  <si>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</si>
  <si>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</si>
  <si>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</si>
  <si>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</si>
  <si>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</si>
  <si>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</si>
  <si>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</si>
  <si>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</si>
  <si>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</si>
  <si>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</si>
  <si>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</si>
  <si>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</si>
  <si>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</si>
  <si>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</si>
  <si>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</si>
  <si>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</si>
  <si>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</si>
  <si>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</si>
  <si>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</si>
  <si>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</si>
  <si>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</si>
  <si>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</si>
  <si>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</si>
  <si>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</si>
  <si>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</si>
  <si>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</si>
  <si>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</si>
  <si>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</si>
  <si>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</si>
  <si>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</si>
  <si>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</si>
  <si>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</si>
  <si>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</si>
  <si>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</si>
  <si>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</si>
  <si>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</si>
  <si>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</si>
  <si>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</si>
  <si>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</si>
  <si>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</si>
  <si>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</si>
  <si>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</si>
  <si>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</si>
  <si>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</si>
  <si>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</si>
  <si>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</si>
  <si>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</si>
  <si>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</si>
  <si>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</si>
  <si>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</si>
  <si>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</si>
  <si>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</si>
  <si>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</si>
  <si>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</si>
  <si>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</si>
  <si>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</si>
  <si>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</si>
  <si>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</si>
  <si>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</si>
  <si>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</si>
  <si>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</si>
  <si>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</si>
  <si>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</si>
  <si>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</si>
  <si>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</si>
  <si>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</si>
  <si>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</si>
  <si>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</si>
  <si>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</si>
  <si>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</si>
  <si>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</si>
  <si>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</si>
  <si>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</si>
  <si>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</si>
  <si>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</si>
  <si>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</si>
  <si>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</si>
  <si>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</si>
  <si>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</si>
  <si>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</si>
  <si>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</si>
  <si>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</si>
  <si>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</si>
  <si>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</si>
  <si>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</si>
  <si>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</si>
  <si>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</si>
  <si>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</si>
  <si>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</si>
  <si>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</si>
  <si>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</si>
  <si>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</si>
  <si>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</si>
  <si>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</si>
  <si>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</si>
  <si>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</si>
  <si>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</si>
  <si>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</si>
  <si>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</si>
  <si>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</si>
  <si>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</si>
  <si>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</si>
  <si>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</si>
  <si>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</si>
  <si>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</si>
  <si>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</si>
  <si>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</si>
  <si>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</si>
  <si>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</si>
  <si>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</si>
  <si>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</si>
  <si>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</si>
  <si>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</si>
  <si>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</si>
  <si>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</si>
  <si>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</si>
  <si>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</si>
  <si>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</si>
  <si>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</si>
  <si>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</si>
  <si>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</si>
  <si>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</si>
  <si>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</si>
  <si>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</si>
  <si>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</si>
  <si>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</si>
  <si>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</si>
  <si>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</si>
  <si>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</si>
  <si>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</si>
  <si>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</si>
  <si>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</si>
  <si>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</si>
  <si>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</si>
  <si>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</si>
  <si>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</si>
  <si>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</si>
  <si>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</si>
  <si>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</si>
  <si>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</si>
  <si>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</si>
  <si>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</si>
  <si>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</si>
  <si>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</si>
  <si>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</si>
  <si>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</si>
  <si>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</si>
  <si>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</si>
  <si>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</si>
  <si>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</si>
  <si>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</si>
  <si>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</si>
  <si>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</si>
  <si>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</si>
  <si>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</si>
  <si>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</si>
  <si>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</si>
  <si>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</si>
  <si>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</si>
  <si>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</si>
  <si>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</si>
  <si>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</si>
  <si>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</si>
  <si>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</si>
  <si>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</si>
  <si>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</si>
  <si>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</si>
  <si>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</si>
  <si>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</si>
  <si>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</si>
  <si>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</si>
  <si>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</si>
  <si>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</si>
  <si>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</si>
  <si>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</si>
  <si>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</si>
  <si>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</si>
  <si>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</si>
  <si>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</si>
  <si>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</si>
  <si>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</si>
  <si>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</si>
  <si>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</si>
  <si>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</si>
  <si>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</si>
  <si>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</si>
  <si>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</si>
  <si>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</si>
  <si>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</si>
  <si>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</si>
  <si>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</si>
  <si>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</si>
  <si>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</si>
  <si>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</si>
  <si>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</si>
  <si>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</si>
  <si>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</si>
  <si>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</si>
  <si>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</si>
  <si>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</si>
  <si>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</si>
  <si>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</si>
  <si>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</si>
  <si>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</si>
  <si>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</si>
  <si>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</si>
  <si>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</si>
  <si>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</si>
  <si>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</si>
  <si>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</si>
  <si>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</si>
  <si>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</si>
  <si>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</si>
  <si>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</si>
  <si>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</si>
  <si>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</si>
  <si>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</si>
  <si>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</si>
  <si>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</si>
  <si>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</si>
  <si>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</si>
  <si>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</si>
  <si>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</si>
  <si>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</si>
  <si>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</si>
  <si>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</si>
  <si>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</si>
  <si>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</si>
  <si>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</si>
  <si>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</si>
  <si>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</si>
  <si>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</si>
  <si>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</si>
  <si>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</si>
  <si>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</si>
  <si>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</si>
  <si>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</si>
  <si>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</si>
  <si>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</si>
  <si>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</si>
  <si>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</si>
  <si>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</si>
  <si>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</si>
  <si>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</si>
  <si>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</si>
  <si>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</si>
  <si>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</si>
  <si>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</si>
  <si>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</si>
  <si>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</si>
  <si>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</si>
  <si>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</si>
  <si>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</si>
  <si>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</si>
  <si>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</si>
  <si>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</si>
  <si>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</si>
  <si>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</si>
  <si>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</si>
  <si>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</si>
  <si>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</si>
  <si>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</si>
  <si>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</si>
  <si>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</si>
  <si>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</si>
  <si>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</si>
  <si>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</si>
  <si>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</si>
  <si>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</si>
  <si>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</si>
  <si>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</si>
  <si>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</si>
  <si>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</si>
  <si>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</si>
  <si>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</si>
  <si>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</si>
  <si>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</si>
  <si>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</si>
  <si>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</si>
  <si>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</si>
  <si>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</si>
  <si>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</si>
  <si>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</si>
  <si>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</si>
  <si>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</si>
  <si>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</si>
  <si>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</si>
  <si>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</si>
  <si>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</si>
  <si>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</si>
  <si>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</si>
  <si>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</si>
  <si>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</si>
  <si>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</si>
  <si>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</si>
  <si>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</si>
  <si>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</si>
  <si>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</si>
  <si>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</si>
  <si>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</si>
  <si>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</si>
  <si>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</si>
  <si>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</si>
  <si>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</si>
  <si>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</si>
  <si>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</si>
  <si>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</si>
  <si>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</si>
  <si>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</si>
  <si>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</si>
  <si>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</si>
  <si>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</si>
  <si>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</si>
  <si>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</si>
  <si>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</si>
  <si>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</si>
  <si>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</si>
  <si>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</si>
  <si>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</si>
  <si>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</si>
  <si>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</si>
  <si>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</si>
  <si>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</si>
  <si>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</si>
  <si>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</si>
  <si>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</si>
  <si>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</si>
  <si>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</si>
  <si>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</si>
  <si>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</si>
  <si>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</si>
  <si>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</si>
  <si>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</si>
  <si>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</si>
  <si>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</si>
  <si>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</si>
  <si>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</si>
  <si>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</si>
  <si>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</si>
  <si>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</si>
  <si>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</si>
  <si>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</si>
  <si>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</si>
  <si>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</si>
  <si>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</si>
  <si>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</si>
  <si>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</si>
  <si>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</si>
  <si>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</si>
  <si>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</si>
  <si>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</si>
  <si>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</si>
  <si>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</si>
  <si>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</si>
  <si>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</si>
  <si>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</si>
  <si>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</si>
  <si>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</si>
  <si>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</si>
  <si>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</si>
  <si>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</si>
  <si>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</si>
  <si>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</si>
  <si>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</si>
  <si>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</si>
  <si>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</si>
  <si>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</si>
  <si>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</si>
  <si>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</si>
  <si>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</si>
  <si>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</si>
  <si>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</si>
  <si>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</si>
  <si>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</si>
  <si>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</si>
  <si>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</si>
  <si>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</si>
  <si>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</si>
  <si>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</si>
  <si>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</si>
  <si>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</si>
  <si>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</si>
  <si>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</si>
  <si>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</si>
  <si>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</si>
  <si>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</si>
  <si>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</si>
  <si>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</si>
  <si>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</si>
  <si>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</si>
  <si>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</si>
  <si>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</si>
  <si>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</si>
  <si>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</si>
  <si>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</si>
  <si>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</si>
  <si>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</si>
  <si>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</si>
  <si>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</si>
  <si>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</si>
  <si>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</si>
  <si>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</si>
  <si>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</si>
  <si>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</si>
  <si>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</si>
  <si>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</si>
  <si>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</si>
  <si>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</si>
  <si>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</si>
  <si>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</si>
  <si>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</si>
  <si>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</si>
  <si>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</si>
  <si>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</si>
  <si>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</si>
  <si>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</si>
  <si>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</si>
  <si>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</si>
  <si>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</si>
  <si>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</si>
  <si>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</si>
  <si>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</si>
  <si>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</si>
  <si>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</si>
  <si>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</si>
  <si>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</si>
  <si>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</si>
  <si>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</si>
  <si>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</si>
  <si>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</si>
  <si>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</si>
  <si>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</si>
  <si>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</si>
  <si>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</si>
  <si>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</si>
  <si>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</si>
  <si>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</si>
  <si>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</si>
  <si>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</si>
  <si>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</si>
  <si>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</si>
  <si>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</si>
  <si>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</si>
  <si>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</si>
  <si>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</si>
  <si>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</si>
  <si>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</si>
  <si>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</si>
  <si>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</si>
  <si>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</si>
  <si>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</si>
  <si>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</si>
  <si>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</si>
  <si>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</si>
  <si>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</si>
  <si>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</si>
  <si>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</si>
  <si>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</si>
  <si>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</si>
  <si>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</si>
  <si>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</si>
  <si>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</si>
  <si>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</si>
  <si>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</si>
  <si>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</si>
  <si>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</si>
  <si>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</si>
  <si>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</si>
  <si>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</si>
  <si>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</si>
  <si>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</si>
  <si>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</si>
  <si>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</si>
  <si>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</si>
  <si>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</si>
  <si>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</si>
  <si>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</si>
  <si>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</si>
  <si>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</si>
  <si>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</si>
  <si>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</si>
  <si>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</si>
  <si>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</si>
  <si>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</si>
  <si>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</si>
  <si>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</si>
  <si>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</si>
  <si>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</si>
  <si>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</si>
  <si>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</si>
  <si>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</si>
  <si>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</si>
  <si>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</si>
  <si>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</si>
  <si>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</si>
  <si>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</si>
  <si>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</si>
  <si>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</si>
  <si>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</si>
  <si>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</si>
  <si>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</si>
  <si>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</si>
  <si>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</si>
  <si>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</si>
  <si>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</si>
  <si>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</si>
  <si>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</si>
  <si>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</si>
  <si>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</si>
  <si>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</si>
  <si>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</si>
  <si>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</si>
  <si>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</si>
  <si>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</si>
  <si>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</si>
  <si>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</si>
  <si>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</si>
  <si>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</si>
  <si>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</si>
  <si>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</si>
  <si>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</si>
  <si>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</si>
  <si>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</si>
  <si>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</si>
  <si>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</si>
  <si>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</si>
  <si>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</si>
  <si>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</si>
  <si>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</si>
  <si>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</si>
  <si>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</si>
  <si>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</si>
  <si>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</si>
  <si>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</si>
  <si>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</si>
  <si>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</si>
  <si>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</si>
  <si>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</si>
  <si>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</si>
  <si>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</si>
  <si>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</si>
  <si>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</si>
  <si>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</si>
  <si>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</si>
  <si>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</si>
  <si>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</si>
  <si>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</si>
  <si>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</si>
  <si>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</si>
  <si>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</si>
  <si>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</si>
  <si>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</si>
  <si>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</si>
  <si>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</si>
  <si>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</si>
  <si>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</si>
  <si>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</si>
  <si>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</si>
  <si>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</si>
  <si>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</si>
  <si>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</si>
  <si>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</si>
  <si>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</si>
  <si>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</si>
  <si>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</si>
  <si>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</si>
  <si>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</si>
  <si>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</si>
  <si>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</si>
  <si>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</si>
  <si>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</si>
  <si>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</si>
  <si>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</si>
  <si>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</si>
  <si>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</si>
  <si>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</si>
  <si>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</si>
  <si>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</si>
  <si>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</si>
  <si>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</si>
  <si>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</si>
  <si>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</si>
  <si>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</si>
  <si>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</si>
  <si>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</si>
  <si>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</si>
  <si>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</si>
  <si>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</si>
  <si>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</si>
  <si>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</si>
  <si>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</si>
  <si>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</si>
  <si>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</si>
  <si>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</si>
  <si>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</si>
  <si>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</si>
  <si>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</si>
  <si>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</si>
  <si>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</si>
  <si>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</si>
  <si>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</si>
  <si>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</si>
  <si>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</si>
  <si>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</si>
  <si>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</si>
  <si>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</si>
  <si>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</si>
  <si>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</si>
  <si>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</si>
  <si>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</si>
  <si>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</si>
  <si>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</si>
  <si>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</si>
  <si>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</si>
  <si>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</si>
  <si>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</si>
  <si>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</si>
  <si>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</si>
  <si>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</si>
  <si>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</si>
  <si>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</si>
  <si>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</si>
  <si>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</si>
  <si>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</si>
  <si>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</si>
  <si>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</si>
  <si>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</si>
  <si>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</si>
  <si>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</si>
  <si>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</si>
  <si>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</si>
  <si>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</si>
  <si>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</si>
  <si>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</si>
  <si>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</si>
  <si>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</si>
  <si>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</si>
  <si>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</si>
  <si>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</si>
  <si>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</si>
  <si>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</si>
  <si>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</si>
  <si>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</si>
  <si>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</si>
  <si>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</si>
  <si>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</si>
  <si>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</si>
  <si>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</si>
  <si>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</si>
  <si>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</si>
  <si>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</si>
  <si>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</si>
  <si>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</si>
  <si>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</si>
  <si>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</si>
  <si>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</si>
  <si>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</si>
  <si>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</si>
  <si>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</si>
  <si>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</si>
  <si>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</si>
  <si>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</si>
  <si>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</si>
  <si>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</si>
  <si>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</si>
  <si>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</si>
  <si>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</si>
  <si>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</si>
  <si>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</si>
  <si>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</si>
  <si>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</si>
  <si>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</si>
  <si>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</si>
  <si>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</si>
  <si>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</si>
  <si>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</si>
  <si>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</si>
  <si>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</si>
  <si>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</si>
  <si>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</si>
  <si>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</si>
  <si>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</si>
  <si>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</si>
  <si>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</si>
  <si>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</si>
  <si>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</si>
  <si>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</si>
  <si>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</si>
  <si>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</si>
  <si>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</si>
  <si>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</si>
  <si>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</si>
  <si>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</si>
  <si>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</si>
  <si>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</si>
  <si>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</si>
  <si>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</si>
  <si>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</si>
  <si>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</si>
  <si>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</si>
  <si>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</si>
  <si>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</si>
  <si>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</si>
  <si>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</si>
  <si>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</si>
  <si>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</si>
  <si>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</si>
  <si>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</si>
  <si>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</si>
  <si>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</si>
  <si>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</si>
  <si>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</si>
  <si>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</si>
  <si>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</si>
  <si>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</si>
  <si>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</si>
  <si>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</si>
  <si>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</si>
  <si>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</si>
  <si>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</si>
  <si>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</si>
  <si>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</si>
  <si>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</si>
  <si>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</si>
  <si>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</si>
  <si>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</si>
  <si>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</si>
  <si>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</si>
  <si>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</si>
  <si>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</si>
  <si>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</si>
  <si>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</si>
  <si>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</si>
  <si>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</si>
  <si>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</si>
  <si>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</si>
  <si>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</si>
  <si>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</si>
  <si>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</si>
  <si>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</si>
  <si>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</si>
  <si>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</si>
  <si>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</si>
  <si>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</si>
  <si>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</si>
  <si>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</si>
  <si>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</si>
  <si>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</si>
  <si>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</si>
  <si>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</si>
  <si>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</si>
  <si>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</si>
  <si>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</si>
  <si>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</si>
  <si>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</si>
  <si>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</si>
  <si>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</si>
  <si>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</si>
  <si>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</si>
  <si>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</si>
  <si>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</si>
  <si>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</si>
  <si>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</si>
  <si>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</si>
  <si>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</si>
  <si>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</si>
  <si>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</si>
  <si>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</si>
  <si>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</si>
  <si>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</si>
  <si>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</si>
  <si>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</si>
  <si>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</si>
  <si>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</si>
  <si>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</si>
  <si>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</si>
  <si>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</si>
  <si>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</si>
  <si>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</si>
  <si>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</si>
  <si>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</si>
  <si>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</si>
  <si>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</si>
  <si>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</si>
  <si>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</si>
  <si>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</si>
  <si>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</si>
  <si>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</si>
  <si>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</si>
  <si>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</si>
  <si>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</si>
  <si>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</si>
  <si>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</si>
  <si>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</si>
  <si>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</si>
  <si>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</si>
  <si>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</si>
  <si>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</si>
  <si>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</si>
  <si>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</si>
  <si>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</si>
  <si>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</si>
  <si>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</si>
  <si>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</si>
  <si>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</si>
  <si>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</si>
  <si>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</si>
  <si>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</si>
  <si>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</si>
  <si>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</si>
  <si>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</si>
  <si>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</si>
  <si>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</si>
  <si>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</si>
  <si>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</si>
  <si>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</si>
  <si>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</si>
  <si>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</si>
  <si>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</si>
  <si>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</si>
  <si>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</si>
  <si>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</si>
  <si>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</si>
  <si>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</si>
  <si>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</si>
  <si>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</si>
  <si>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</si>
  <si>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</si>
  <si>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</si>
  <si>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</si>
  <si>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</si>
  <si>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</si>
  <si>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</si>
  <si>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</si>
  <si>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</si>
  <si>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</si>
  <si>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</si>
  <si>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</si>
  <si>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</si>
  <si>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</si>
  <si>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</si>
  <si>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</si>
  <si>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</si>
  <si>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</si>
  <si>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</si>
  <si>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</si>
  <si>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</si>
  <si>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</si>
  <si>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</si>
  <si>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</si>
  <si>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</si>
  <si>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</si>
  <si>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</si>
  <si>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</si>
  <si>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</si>
  <si>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</si>
  <si>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</si>
  <si>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</si>
  <si>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</si>
  <si>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</si>
  <si>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</si>
  <si>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</si>
  <si>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</si>
  <si>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</si>
  <si>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</si>
  <si>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</si>
  <si>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</si>
  <si>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</si>
  <si>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</si>
  <si>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</si>
  <si>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</si>
  <si>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</si>
  <si>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</si>
  <si>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</si>
  <si>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</si>
  <si>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</si>
  <si>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</si>
  <si>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</si>
  <si>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</si>
  <si>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</si>
  <si>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</si>
  <si>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</si>
  <si>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</si>
  <si>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</si>
  <si>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</si>
  <si>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</si>
  <si>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</si>
  <si>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</si>
  <si>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</si>
  <si>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</si>
  <si>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</si>
  <si>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</si>
  <si>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</si>
  <si>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</si>
  <si>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</si>
  <si>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</si>
  <si>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</si>
  <si>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</si>
  <si>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</si>
  <si>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</si>
  <si>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</si>
  <si>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</si>
  <si>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</si>
  <si>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</si>
  <si>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</si>
  <si>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</si>
  <si>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</si>
  <si>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</si>
  <si>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</si>
  <si>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</si>
  <si>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</si>
  <si>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</si>
  <si>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</si>
  <si>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</si>
  <si>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</si>
  <si>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</si>
  <si>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</si>
  <si>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</si>
  <si>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</si>
  <si>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</si>
  <si>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</si>
  <si>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</si>
  <si>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</si>
  <si>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</si>
  <si>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</si>
  <si>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</si>
  <si>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</si>
  <si>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</si>
  <si>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</si>
  <si>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</si>
  <si>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</si>
  <si>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</si>
  <si>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</si>
  <si>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</si>
  <si>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</si>
  <si>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</si>
  <si>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</si>
  <si>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</si>
  <si>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</si>
  <si>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</si>
  <si>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</si>
  <si>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</si>
  <si>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</si>
  <si>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</si>
  <si>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</si>
  <si>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</si>
  <si>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</si>
  <si>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</si>
  <si>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</si>
  <si>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</si>
  <si>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</si>
  <si>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</si>
  <si>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</si>
  <si>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</si>
  <si>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</si>
  <si>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</si>
  <si>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</si>
  <si>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</si>
  <si>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</si>
  <si>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</si>
  <si>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</si>
  <si>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</si>
  <si>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</si>
  <si>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</si>
  <si>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</si>
  <si>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</si>
  <si>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</si>
  <si>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</si>
  <si>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</si>
  <si>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</si>
  <si>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</si>
  <si>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</si>
  <si>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</si>
  <si>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</si>
  <si>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</si>
  <si>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</si>
  <si>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</si>
  <si>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</si>
  <si>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</si>
  <si>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</si>
  <si>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</si>
  <si>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</si>
  <si>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</si>
  <si>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</si>
  <si>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</si>
  <si>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</si>
  <si>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</si>
  <si>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</si>
  <si>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</si>
  <si>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</si>
  <si>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</si>
  <si>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</si>
  <si>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</si>
  <si>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</si>
  <si>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</si>
  <si>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</si>
  <si>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</si>
  <si>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</si>
  <si>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</si>
  <si>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</si>
  <si>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</si>
  <si>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</si>
  <si>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</si>
  <si>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</si>
  <si>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</si>
  <si>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</si>
  <si>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</si>
  <si>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</si>
  <si>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</si>
  <si>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</si>
  <si>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</si>
  <si>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</si>
  <si>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</si>
  <si>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</si>
  <si>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</si>
  <si>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</si>
  <si>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</si>
  <si>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</si>
  <si>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</si>
  <si>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</si>
  <si>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</si>
  <si>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</si>
  <si>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</si>
  <si>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</si>
  <si>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</si>
  <si>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</si>
  <si>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</si>
  <si>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</si>
  <si>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</si>
  <si>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</si>
  <si>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</si>
  <si>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</si>
  <si>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</si>
  <si>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</si>
  <si>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</si>
  <si>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</si>
  <si>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</si>
  <si>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</si>
  <si>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</si>
  <si>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</si>
  <si>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</si>
  <si>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</si>
  <si>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</si>
  <si>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</si>
  <si>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</si>
  <si>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</si>
  <si>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</si>
  <si>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</si>
  <si>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</si>
  <si>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</si>
  <si>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</si>
  <si>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</si>
  <si>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</si>
  <si>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</si>
  <si>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</si>
  <si>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</si>
  <si>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</si>
  <si>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</si>
  <si>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</si>
  <si>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</si>
  <si>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</si>
  <si>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</si>
  <si>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</si>
  <si>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</si>
  <si>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</si>
  <si>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</si>
  <si>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</si>
  <si>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</si>
  <si>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</si>
  <si>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</si>
  <si>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</si>
  <si>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</si>
  <si>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</si>
  <si>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</si>
  <si>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</si>
  <si>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</si>
  <si>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</si>
  <si>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</si>
  <si>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</si>
  <si>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</si>
  <si>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</si>
  <si>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</si>
  <si>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</si>
  <si>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</si>
  <si>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</si>
  <si>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</si>
  <si>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</si>
  <si>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</si>
  <si>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</si>
  <si>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</si>
  <si>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</si>
  <si>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</si>
  <si>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</si>
  <si>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</si>
  <si>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</si>
  <si>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</si>
  <si>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</si>
  <si>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</si>
  <si>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</si>
  <si>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</si>
  <si>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</si>
  <si>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</si>
  <si>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</si>
  <si>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</si>
  <si>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</si>
  <si>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</si>
  <si>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</si>
  <si>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</si>
  <si>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</si>
  <si>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</si>
  <si>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</si>
  <si>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</si>
  <si>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</si>
  <si>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</si>
  <si>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</si>
  <si>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</si>
  <si>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</si>
  <si>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</si>
  <si>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</si>
  <si>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</si>
  <si>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</si>
  <si>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</si>
  <si>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</si>
  <si>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</si>
  <si>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</si>
  <si>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</si>
  <si>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</si>
  <si>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</si>
  <si>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</si>
  <si>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</si>
  <si>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</si>
  <si>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</si>
  <si>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</si>
  <si>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</si>
  <si>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</si>
  <si>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</si>
  <si>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</si>
  <si>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</si>
  <si>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</si>
  <si>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</si>
  <si>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</si>
  <si>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</si>
  <si>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</si>
  <si>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</si>
  <si>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</si>
  <si>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</si>
  <si>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</si>
  <si>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</si>
  <si>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</si>
  <si>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</si>
  <si>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</si>
  <si>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</si>
  <si>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</si>
  <si>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</si>
  <si>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</si>
  <si>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</si>
  <si>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</si>
  <si>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</si>
  <si>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</si>
  <si>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</si>
  <si>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</si>
  <si>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</si>
  <si>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</si>
  <si>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</si>
  <si>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</si>
  <si>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</si>
  <si>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</si>
  <si>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</si>
  <si>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</si>
  <si>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</si>
  <si>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</si>
  <si>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</si>
  <si>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</si>
  <si>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</si>
  <si>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</si>
  <si>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</si>
  <si>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</si>
  <si>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</si>
  <si>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</si>
  <si>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</si>
  <si>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</si>
  <si>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</si>
  <si>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</si>
  <si>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</si>
  <si>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</si>
  <si>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</si>
  <si>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</si>
  <si>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</si>
  <si>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</si>
  <si>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</si>
  <si>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</si>
  <si>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</si>
  <si>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</si>
  <si>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</si>
  <si>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</si>
  <si>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</si>
  <si>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</si>
  <si>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</si>
  <si>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</si>
  <si>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</si>
  <si>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</si>
  <si>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</si>
  <si>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</si>
  <si>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</si>
  <si>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</si>
  <si>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</si>
  <si>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</si>
  <si>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</si>
  <si>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</si>
  <si>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</si>
  <si>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</si>
  <si>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</si>
  <si>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</si>
  <si>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</si>
  <si>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</si>
  <si>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</si>
  <si>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</si>
  <si>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</si>
  <si>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</si>
  <si>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</si>
  <si>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</si>
  <si>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</si>
  <si>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</si>
  <si>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</si>
  <si>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</si>
  <si>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</si>
  <si>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</si>
  <si>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</si>
  <si>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</si>
  <si>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</si>
  <si>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</si>
  <si>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</si>
  <si>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</si>
  <si>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</si>
  <si>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</si>
  <si>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</si>
  <si>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</si>
  <si>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</si>
  <si>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</si>
  <si>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</si>
  <si>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</si>
  <si>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</si>
  <si>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</si>
  <si>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</si>
  <si>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</si>
  <si>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</si>
  <si>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</si>
  <si>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</si>
  <si>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</si>
  <si>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</si>
  <si>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</si>
  <si>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</si>
  <si>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</si>
  <si>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</si>
  <si>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</si>
  <si>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</si>
  <si>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</si>
  <si>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</si>
  <si>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</si>
  <si>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</si>
  <si>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</si>
  <si>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</si>
  <si>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</si>
  <si>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</si>
  <si>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</si>
  <si>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</si>
  <si>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</si>
  <si>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</si>
  <si>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</si>
  <si>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</si>
  <si>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</si>
  <si>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</si>
  <si>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</si>
  <si>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</si>
  <si>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</si>
  <si>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</si>
  <si>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</si>
  <si>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</si>
  <si>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</si>
  <si>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</si>
  <si>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</si>
  <si>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</si>
  <si>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</si>
  <si>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</si>
  <si>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</si>
  <si>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</si>
  <si>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</si>
  <si>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</si>
  <si>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</si>
  <si>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</si>
  <si>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</si>
  <si>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</si>
  <si>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</si>
  <si>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</si>
  <si>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</si>
  <si>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</si>
  <si>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</si>
  <si>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</si>
  <si>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</si>
  <si>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</si>
  <si>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</si>
  <si>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</si>
  <si>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</si>
  <si>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</si>
  <si>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</si>
  <si>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</si>
  <si>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</si>
  <si>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</si>
  <si>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</si>
  <si>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</si>
  <si>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</si>
  <si>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</si>
  <si>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</si>
  <si>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</si>
  <si>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</si>
  <si>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</si>
  <si>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</si>
  <si>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</si>
  <si>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</si>
  <si>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</si>
  <si>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</si>
  <si>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</si>
  <si>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</si>
  <si>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</si>
  <si>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</si>
  <si>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</si>
  <si>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</si>
  <si>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</si>
  <si>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</si>
  <si>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</si>
  <si>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</si>
  <si>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</si>
  <si>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</si>
  <si>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</si>
  <si>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</si>
  <si>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</si>
  <si>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</si>
  <si>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</si>
  <si>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</si>
  <si>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</si>
  <si>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</si>
  <si>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</si>
  <si>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</si>
  <si>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</si>
  <si>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</si>
  <si>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</si>
  <si>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</si>
  <si>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</si>
  <si>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</si>
  <si>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</si>
  <si>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</si>
  <si>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</si>
  <si>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</si>
  <si>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</si>
  <si>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</si>
  <si>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</si>
  <si>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</si>
  <si>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</si>
  <si>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</si>
  <si>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</si>
  <si>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</si>
  <si>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</si>
  <si>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</si>
  <si>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</si>
  <si>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</si>
  <si>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</si>
  <si>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</si>
  <si>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</si>
  <si>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</si>
  <si>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</si>
  <si>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</si>
  <si>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</si>
  <si>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</si>
  <si>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</si>
  <si>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</si>
  <si>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</si>
  <si>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</si>
  <si>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</si>
  <si>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</si>
  <si>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</si>
  <si>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</si>
  <si>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</si>
  <si>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</si>
  <si>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</si>
  <si>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</si>
  <si>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</si>
  <si>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</si>
  <si>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</si>
  <si>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</si>
  <si>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</si>
  <si>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</si>
  <si>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</si>
  <si>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</si>
  <si>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</si>
  <si>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</si>
  <si>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</si>
  <si>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</si>
  <si>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</si>
  <si>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</si>
  <si>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</si>
  <si>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</si>
  <si>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</si>
  <si>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</si>
  <si>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</si>
  <si>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</si>
  <si>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</si>
  <si>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</si>
  <si>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</si>
  <si>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</si>
  <si>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</si>
  <si>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</si>
  <si>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</si>
  <si>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</si>
  <si>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</si>
  <si>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</si>
  <si>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</si>
  <si>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</si>
  <si>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</si>
  <si>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</si>
  <si>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</si>
  <si>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</si>
  <si>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</si>
  <si>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</si>
  <si>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</si>
  <si>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</si>
  <si>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</si>
  <si>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</si>
  <si>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</si>
  <si>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</si>
  <si>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</si>
  <si>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</si>
  <si>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</si>
  <si>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</si>
  <si>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</si>
  <si>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</si>
  <si>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</si>
  <si>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</si>
  <si>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</si>
  <si>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</si>
  <si>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</si>
  <si>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</si>
  <si>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</si>
  <si>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</si>
  <si>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</si>
  <si>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</si>
  <si>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</si>
  <si>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</si>
  <si>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</si>
  <si>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</si>
  <si>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</si>
  <si>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</si>
  <si>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</si>
  <si>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</si>
  <si>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</si>
  <si>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</si>
  <si>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</si>
  <si>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</si>
  <si>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</si>
  <si>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</si>
  <si>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</si>
  <si>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</si>
  <si>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</si>
  <si>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</si>
  <si>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</si>
  <si>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</si>
  <si>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</si>
  <si>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</si>
  <si>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</si>
  <si>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</si>
  <si>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</si>
  <si>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</si>
  <si>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</si>
  <si>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</si>
  <si>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</si>
  <si>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</si>
  <si>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</si>
  <si>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</si>
  <si>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</si>
  <si>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</si>
  <si>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</si>
  <si>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</si>
  <si>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</si>
  <si>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</si>
  <si>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</si>
  <si>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</si>
  <si>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</si>
  <si>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</si>
  <si>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</si>
  <si>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</si>
  <si>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</si>
  <si>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</si>
  <si>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</si>
  <si>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</si>
  <si>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</si>
  <si>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</si>
  <si>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</si>
  <si>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</si>
  <si>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</si>
  <si>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</si>
  <si>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</si>
  <si>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</si>
  <si>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</si>
  <si>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</si>
  <si>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</si>
  <si>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</si>
  <si>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</si>
  <si>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</si>
  <si>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</si>
  <si>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</si>
  <si>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</si>
  <si>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</si>
  <si>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</si>
  <si>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</si>
  <si>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</si>
  <si>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</si>
  <si>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</si>
  <si>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</si>
  <si>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</si>
  <si>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</si>
  <si>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</si>
  <si>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</si>
  <si>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</si>
  <si>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</si>
  <si>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</si>
  <si>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</si>
  <si>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</si>
  <si>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</si>
  <si>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</si>
  <si>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</si>
  <si>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</si>
  <si>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</si>
  <si>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</si>
  <si>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</si>
  <si>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</si>
  <si>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</si>
  <si>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</si>
  <si>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</si>
  <si>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</si>
  <si>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</si>
  <si>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</si>
  <si>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</si>
  <si>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</si>
  <si>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</si>
  <si>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</si>
  <si>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</si>
  <si>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</si>
  <si>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</si>
  <si>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</si>
  <si>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</si>
  <si>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</si>
  <si>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</si>
  <si>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</si>
  <si>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</si>
  <si>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</si>
  <si>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</si>
  <si>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</si>
  <si>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</si>
  <si>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</si>
  <si>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</si>
  <si>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</si>
  <si>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</si>
  <si>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</si>
  <si>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</si>
  <si>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</si>
  <si>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</si>
  <si>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</si>
  <si>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</si>
  <si>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</si>
  <si>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</si>
  <si>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</si>
  <si>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</si>
  <si>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</si>
  <si>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</si>
  <si>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</si>
  <si>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</si>
  <si>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</si>
  <si>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</si>
  <si>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</si>
  <si>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</si>
  <si>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</si>
  <si>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</si>
  <si>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</si>
  <si>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</si>
  <si>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</si>
  <si>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</si>
  <si>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</si>
  <si>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</si>
  <si>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</si>
  <si>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</si>
  <si>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</si>
  <si>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</si>
  <si>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</si>
  <si>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</si>
  <si>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</si>
  <si>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</si>
  <si>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</si>
  <si>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</si>
  <si>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</si>
  <si>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</si>
  <si>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</si>
  <si>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</si>
  <si>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</si>
  <si>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</si>
  <si>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</si>
  <si>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</si>
  <si>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</si>
  <si>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</si>
  <si>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</si>
  <si>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</si>
  <si>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</si>
  <si>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</si>
  <si>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</si>
  <si>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</si>
  <si>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</si>
  <si>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</si>
  <si>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</si>
  <si>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</si>
  <si>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</si>
  <si>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</si>
  <si>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</si>
  <si>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</si>
  <si>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</si>
  <si>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</si>
  <si>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</si>
  <si>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</si>
  <si>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</si>
  <si>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</si>
  <si>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</si>
  <si>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</si>
  <si>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</si>
  <si>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</si>
  <si>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</si>
  <si>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</si>
  <si>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</si>
  <si>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</si>
  <si>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</si>
  <si>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</si>
  <si>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</si>
  <si>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</si>
  <si>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</si>
  <si>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</si>
  <si>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</si>
  <si>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</si>
  <si>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</si>
  <si>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</si>
  <si>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</si>
  <si>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</si>
  <si>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</si>
  <si>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</si>
  <si>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</si>
  <si>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</si>
  <si>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</si>
  <si>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</si>
  <si>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</si>
  <si>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</si>
  <si>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</si>
  <si>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</si>
  <si>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</si>
  <si>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</si>
  <si>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</si>
  <si>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</si>
  <si>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</si>
  <si>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</si>
  <si>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</si>
  <si>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</si>
  <si>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</si>
  <si>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</si>
  <si>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</si>
  <si>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</si>
  <si>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</si>
  <si>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</si>
  <si>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</si>
  <si>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</si>
  <si>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</si>
  <si>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</si>
  <si>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</si>
  <si>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</si>
  <si>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</si>
  <si>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</si>
  <si>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</si>
  <si>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</si>
  <si>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</si>
  <si>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</si>
  <si>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</si>
  <si>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</si>
  <si>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</si>
  <si>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</si>
  <si>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</si>
  <si>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</si>
  <si>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</si>
  <si>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</si>
  <si>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</si>
  <si>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</si>
  <si>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</si>
  <si>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</si>
  <si>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</si>
  <si>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</si>
  <si>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</si>
  <si>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</si>
  <si>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</si>
  <si>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</si>
  <si>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</si>
  <si>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</si>
  <si>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</si>
  <si>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</si>
  <si>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</si>
  <si>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</si>
  <si>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</si>
  <si>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</si>
  <si>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</si>
  <si>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</si>
  <si>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</si>
  <si>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</si>
  <si>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</si>
  <si>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</si>
  <si>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</si>
  <si>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</si>
  <si>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</si>
  <si>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</si>
  <si>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</si>
  <si>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</si>
  <si>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</si>
  <si>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</si>
  <si>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</si>
  <si>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</si>
  <si>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</si>
  <si>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</si>
  <si>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</si>
  <si>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</si>
  <si>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</si>
  <si>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</si>
  <si>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</si>
  <si>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</si>
  <si>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</si>
  <si>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</si>
  <si>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</si>
  <si>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</si>
  <si>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</si>
  <si>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</si>
  <si>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</si>
  <si>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</si>
  <si>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</si>
  <si>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</si>
  <si>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</si>
  <si>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</si>
  <si>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</si>
  <si>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</si>
  <si>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</si>
  <si>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</si>
  <si>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</si>
  <si>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</si>
  <si>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</si>
  <si>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</si>
  <si>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</si>
  <si>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</si>
  <si>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</si>
  <si>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</si>
  <si>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</si>
  <si>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</si>
  <si>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</si>
  <si>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</si>
  <si>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</si>
  <si>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</si>
  <si>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</si>
  <si>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</si>
  <si>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</si>
  <si>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</si>
  <si>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</si>
  <si>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</si>
  <si>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</si>
  <si>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</si>
  <si>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</si>
  <si>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</si>
  <si>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</si>
  <si>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</si>
  <si>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</si>
  <si>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</si>
  <si>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</si>
  <si>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</si>
  <si>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</si>
  <si>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</si>
  <si>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</si>
  <si>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</si>
  <si>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</si>
  <si>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</si>
  <si>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</si>
  <si>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</si>
  <si>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</si>
  <si>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</si>
  <si>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</si>
  <si>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</si>
  <si>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</si>
  <si>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</si>
  <si>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</si>
  <si>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</si>
  <si>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</si>
  <si>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</si>
  <si>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</si>
  <si>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</si>
  <si>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</si>
  <si>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</si>
  <si>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</si>
  <si>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</si>
  <si>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</si>
  <si>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</si>
  <si>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</si>
  <si>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</si>
  <si>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</si>
  <si>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</si>
  <si>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</si>
  <si>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</si>
  <si>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</si>
  <si>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</si>
  <si>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</si>
  <si>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</si>
  <si>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</si>
  <si>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</si>
  <si>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</si>
  <si>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</si>
  <si>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</si>
  <si>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</si>
  <si>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</si>
  <si>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</si>
  <si>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</si>
  <si>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</si>
  <si>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</si>
  <si>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</si>
  <si>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</si>
  <si>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</si>
  <si>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</si>
  <si>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</si>
  <si>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</si>
  <si>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</si>
  <si>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</si>
  <si>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</si>
  <si>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</si>
  <si>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</si>
  <si>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</si>
  <si>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</si>
  <si>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</si>
  <si>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</si>
  <si>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</si>
  <si>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</si>
  <si>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</si>
  <si>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</si>
  <si>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</si>
  <si>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</si>
  <si>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</si>
  <si>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</si>
  <si>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</si>
  <si>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</si>
  <si>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</si>
  <si>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</si>
  <si>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</si>
  <si>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</si>
  <si>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</si>
  <si>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</si>
  <si>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</si>
  <si>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</si>
  <si>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</si>
  <si>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</si>
  <si>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</si>
  <si>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</si>
  <si>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</si>
  <si>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</si>
  <si>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</si>
  <si>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</si>
  <si>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</si>
  <si>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</si>
  <si>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</si>
  <si>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</si>
  <si>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</si>
  <si>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</si>
  <si>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</si>
  <si>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</si>
  <si>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</si>
  <si>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</si>
  <si>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</si>
  <si>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</si>
  <si>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</si>
  <si>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</si>
  <si>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</si>
  <si>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</si>
  <si>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</si>
  <si>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</si>
  <si>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</si>
  <si>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</si>
  <si>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</si>
  <si>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</si>
  <si>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</si>
  <si>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</si>
  <si>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</si>
  <si>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</si>
  <si>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</si>
  <si>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</si>
  <si>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</si>
  <si>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</si>
  <si>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</si>
  <si>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</si>
  <si>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</si>
  <si>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</si>
  <si>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</si>
  <si>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</si>
  <si>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</si>
  <si>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</si>
  <si>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</si>
  <si>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</si>
  <si>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</si>
  <si>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</si>
  <si>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</si>
  <si>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</si>
  <si>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</si>
  <si>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</si>
  <si>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</si>
  <si>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</si>
  <si>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</si>
  <si>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</si>
  <si>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</si>
  <si>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</si>
  <si>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</si>
  <si>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</si>
  <si>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</si>
  <si>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</si>
  <si>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</si>
  <si>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</si>
  <si>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</si>
  <si>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</si>
  <si>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</si>
  <si>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</si>
  <si>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</si>
  <si>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</si>
  <si>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</si>
  <si>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</si>
  <si>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</si>
  <si>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</si>
  <si>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</si>
  <si>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</si>
  <si>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</si>
  <si>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</si>
  <si>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</si>
  <si>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</si>
  <si>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</si>
  <si>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</si>
  <si>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</si>
  <si>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</si>
  <si>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</si>
  <si>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</si>
  <si>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</si>
  <si>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</si>
  <si>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</si>
  <si>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</si>
  <si>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</si>
  <si>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</si>
  <si>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</si>
  <si>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</si>
  <si>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</si>
  <si>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</si>
  <si>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</si>
  <si>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</si>
  <si>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</si>
  <si>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</si>
  <si>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</si>
  <si>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</si>
  <si>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</si>
  <si>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</si>
  <si>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</si>
  <si>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</si>
  <si>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</si>
  <si>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</si>
  <si>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</si>
  <si>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</si>
  <si>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</si>
  <si>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</si>
  <si>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</si>
  <si>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</si>
  <si>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</si>
  <si>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</si>
  <si>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</si>
  <si>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</si>
  <si>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</si>
  <si>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</si>
  <si>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</si>
  <si>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</si>
  <si>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</si>
  <si>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</si>
  <si>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</si>
  <si>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</si>
  <si>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</si>
  <si>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</si>
  <si>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</si>
  <si>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</si>
  <si>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</si>
  <si>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</si>
  <si>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</si>
  <si>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</si>
  <si>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</si>
  <si>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</si>
  <si>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</si>
  <si>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</si>
  <si>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</si>
  <si>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</si>
  <si>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</si>
  <si>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</si>
  <si>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</si>
  <si>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</si>
  <si>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</si>
  <si>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</si>
  <si>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</si>
  <si>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</si>
  <si>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</si>
  <si>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</si>
  <si>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</si>
  <si>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</si>
  <si>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</si>
  <si>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</si>
  <si>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</si>
  <si>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</si>
  <si>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</si>
  <si>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</si>
  <si>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</si>
  <si>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</si>
  <si>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</si>
  <si>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</si>
  <si>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</si>
  <si>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</si>
  <si>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</si>
  <si>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</si>
  <si>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</si>
  <si>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</si>
  <si>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</si>
  <si>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</si>
  <si>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</si>
  <si>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</si>
  <si>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</si>
  <si>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</si>
  <si>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</si>
  <si>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</si>
  <si>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</si>
  <si>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</si>
  <si>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</si>
  <si>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</si>
  <si>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</si>
  <si>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</si>
  <si>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</si>
  <si>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</si>
  <si>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</si>
  <si>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</si>
  <si>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</si>
  <si>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</si>
  <si>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</si>
  <si>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</si>
  <si>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</si>
  <si>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</si>
  <si>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</si>
  <si>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</si>
  <si>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</si>
  <si>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</si>
  <si>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</si>
  <si>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</si>
  <si>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</si>
  <si>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</si>
  <si>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</si>
  <si>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</si>
  <si>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</si>
  <si>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</si>
  <si>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</si>
  <si>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</si>
  <si>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</si>
  <si>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</si>
  <si>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</si>
  <si>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</si>
  <si>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</si>
  <si>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</si>
  <si>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</si>
  <si>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</si>
  <si>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</si>
  <si>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</si>
  <si>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</si>
  <si>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</si>
  <si>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</si>
  <si>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</si>
  <si>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</si>
  <si>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</si>
  <si>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</si>
  <si>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</si>
  <si>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</si>
  <si>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</si>
  <si>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</si>
  <si>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</si>
  <si>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</si>
  <si>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</si>
  <si>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</si>
  <si>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</si>
  <si>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</si>
  <si>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</si>
  <si>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</si>
  <si>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</si>
  <si>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</si>
  <si>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</si>
  <si>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</si>
  <si>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</si>
  <si>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</si>
  <si>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</si>
  <si>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</si>
  <si>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</si>
  <si>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</si>
  <si>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</si>
  <si>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</si>
  <si>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</si>
  <si>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</si>
  <si>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</si>
  <si>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</si>
  <si>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</si>
  <si>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</si>
  <si>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</si>
  <si>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</si>
  <si>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</si>
  <si>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</si>
  <si>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</si>
  <si>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</si>
  <si>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</si>
  <si>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</si>
  <si>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</si>
  <si>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</si>
  <si>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</si>
  <si>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</si>
  <si>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</si>
  <si>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</si>
  <si>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</si>
  <si>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</si>
  <si>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</si>
  <si>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</si>
  <si>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</si>
  <si>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</si>
  <si>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</si>
  <si>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</si>
  <si>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</si>
  <si>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</si>
  <si>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</si>
  <si>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</si>
  <si>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</si>
  <si>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</si>
  <si>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</si>
  <si>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</si>
  <si>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</si>
  <si>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</si>
  <si>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</si>
  <si>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</si>
  <si>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</si>
  <si>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</si>
  <si>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</si>
  <si>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</si>
  <si>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</si>
  <si>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</si>
  <si>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</si>
  <si>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</si>
  <si>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</si>
  <si>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</si>
  <si>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</si>
  <si>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</si>
  <si>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</si>
  <si>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</si>
  <si>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</si>
  <si>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</si>
  <si>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</si>
  <si>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</si>
  <si>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</si>
  <si>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</si>
  <si>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</si>
  <si>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</si>
  <si>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</si>
  <si>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</si>
  <si>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</si>
  <si>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</si>
  <si>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</si>
  <si>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</si>
  <si>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</si>
  <si>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</si>
  <si>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</si>
  <si>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</si>
  <si>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</si>
  <si>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</si>
  <si>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</si>
  <si>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</si>
  <si>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</si>
  <si>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</si>
  <si>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</si>
  <si>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</si>
  <si>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</si>
  <si>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</si>
  <si>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</si>
  <si>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</si>
  <si>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</si>
  <si>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</si>
  <si>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</si>
  <si>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</si>
  <si>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</si>
  <si>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</si>
  <si>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</si>
  <si>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</si>
  <si>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</si>
  <si>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</si>
  <si>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</si>
  <si>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</si>
  <si>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</si>
  <si>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</si>
  <si>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</si>
  <si>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</si>
  <si>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</si>
  <si>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</si>
  <si>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</si>
  <si>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</si>
  <si>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</si>
  <si>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</si>
  <si>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</si>
  <si>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</si>
  <si>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</si>
  <si>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</si>
  <si>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</si>
  <si>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</si>
  <si>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</si>
  <si>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</si>
  <si>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</si>
  <si>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</si>
  <si>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</si>
  <si>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</si>
  <si>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</si>
  <si>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</si>
  <si>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</si>
  <si>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</si>
  <si>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</si>
  <si>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</si>
  <si>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</si>
  <si>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</si>
  <si>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</si>
  <si>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</si>
  <si>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</si>
  <si>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</si>
  <si>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</si>
  <si>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</si>
  <si>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</si>
  <si>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</si>
  <si>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</si>
  <si>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</si>
  <si>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</si>
  <si>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</si>
  <si>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</si>
  <si>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</si>
  <si>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</si>
  <si>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</si>
  <si>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</si>
  <si>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</si>
  <si>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</si>
  <si>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</si>
  <si>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</si>
  <si>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</si>
  <si>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</si>
  <si>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</si>
  <si>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</si>
  <si>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</si>
  <si>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</si>
  <si>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</si>
  <si>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</si>
  <si>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</si>
  <si>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</si>
  <si>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</si>
  <si>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</si>
  <si>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</si>
  <si>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</si>
  <si>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</si>
  <si>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</si>
  <si>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</si>
  <si>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</si>
  <si>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</si>
  <si>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</si>
  <si>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</si>
  <si>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</si>
  <si>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</si>
  <si>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</si>
  <si>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</si>
  <si>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</si>
  <si>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</si>
  <si>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</si>
  <si>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</si>
  <si>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</si>
  <si>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</si>
  <si>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</si>
  <si>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</si>
  <si>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</si>
  <si>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</si>
  <si>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</si>
  <si>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</si>
  <si>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</si>
  <si>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</si>
  <si>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</si>
  <si>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</si>
  <si>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</si>
  <si>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</si>
  <si>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</si>
  <si>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</si>
  <si>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</si>
  <si>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</si>
  <si>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</si>
  <si>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</si>
  <si>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</si>
  <si>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</si>
  <si>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</si>
  <si>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</si>
  <si>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</si>
  <si>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</si>
  <si>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</si>
  <si>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</si>
  <si>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</si>
  <si>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</si>
  <si>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</si>
  <si>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</si>
  <si>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</si>
  <si>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</si>
  <si>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</si>
  <si>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</si>
  <si>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</si>
  <si>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</si>
  <si>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</si>
  <si>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</si>
  <si>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</si>
  <si>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</si>
  <si>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</si>
  <si>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</si>
  <si>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</si>
  <si>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</si>
  <si>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</si>
  <si>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</si>
  <si>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</si>
  <si>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</si>
  <si>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</si>
  <si>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</si>
  <si>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</si>
  <si>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</si>
  <si>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</si>
  <si>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</si>
  <si>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</si>
  <si>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</si>
  <si>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</si>
  <si>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</si>
  <si>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</si>
  <si>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</si>
  <si>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</si>
  <si>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</si>
  <si>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</si>
  <si>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</si>
  <si>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</si>
  <si>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</si>
  <si>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</si>
  <si>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</si>
  <si>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</si>
  <si>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</si>
  <si>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</si>
  <si>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</si>
  <si>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</si>
  <si>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</si>
  <si>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</si>
  <si>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</si>
  <si>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</si>
  <si>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</si>
  <si>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</si>
  <si>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</si>
  <si>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</si>
  <si>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</si>
  <si>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</si>
  <si>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</si>
  <si>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</si>
  <si>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</si>
  <si>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</si>
  <si>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</si>
  <si>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</si>
  <si>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</si>
  <si>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</si>
  <si>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</si>
  <si>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</si>
  <si>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</si>
  <si>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</si>
  <si>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</si>
  <si>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</si>
  <si>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</si>
  <si>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</si>
  <si>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</si>
  <si>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</si>
  <si>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</si>
  <si>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</si>
  <si>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</si>
  <si>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</si>
  <si>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</si>
  <si>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</si>
  <si>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</si>
  <si>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</si>
  <si>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</si>
  <si>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</si>
  <si>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</si>
  <si>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</si>
  <si>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</si>
  <si>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</si>
  <si>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</si>
  <si>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</si>
  <si>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</si>
  <si>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</si>
  <si>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</si>
  <si>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</si>
  <si>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</si>
  <si>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</si>
  <si>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</si>
  <si>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</si>
  <si>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</si>
  <si>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</si>
  <si>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</si>
  <si>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</si>
  <si>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</si>
  <si>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</si>
  <si>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</si>
  <si>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</si>
  <si>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</si>
  <si>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</si>
  <si>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</si>
  <si>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</si>
  <si>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</si>
  <si>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</si>
  <si>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</si>
  <si>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</si>
  <si>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</si>
  <si>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</si>
  <si>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</si>
  <si>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</si>
  <si>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</si>
  <si>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</si>
  <si>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</si>
  <si>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</si>
  <si>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</si>
  <si>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</si>
  <si>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</si>
  <si>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</si>
  <si>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</si>
  <si>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</si>
  <si>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</si>
  <si>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</si>
  <si>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</si>
  <si>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</si>
  <si>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</si>
  <si>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</si>
  <si>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</si>
  <si>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</si>
  <si>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</si>
  <si>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</si>
  <si>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</si>
  <si>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</si>
  <si>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</si>
  <si>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</si>
  <si>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</si>
  <si>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</si>
  <si>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</si>
  <si>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</si>
  <si>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</si>
  <si>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</si>
  <si>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</si>
  <si>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</si>
  <si>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</si>
  <si>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</si>
  <si>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</si>
  <si>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</si>
  <si>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</si>
  <si>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</si>
  <si>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</si>
  <si>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</si>
  <si>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</si>
  <si>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</si>
  <si>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</si>
  <si>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</si>
  <si>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</si>
  <si>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</si>
  <si>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</si>
  <si>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</si>
  <si>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</si>
  <si>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</si>
  <si>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</si>
  <si>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</si>
  <si>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</si>
  <si>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</si>
  <si>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</si>
  <si>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</si>
  <si>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</si>
  <si>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</si>
  <si>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</si>
  <si>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</si>
  <si>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</si>
  <si>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</si>
  <si>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</si>
  <si>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</si>
  <si>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</si>
  <si>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</si>
  <si>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</si>
  <si>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</si>
  <si>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</si>
  <si>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</si>
  <si>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</si>
  <si>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</si>
  <si>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</si>
  <si>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</si>
  <si>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</si>
  <si>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</si>
  <si>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</si>
  <si>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</si>
  <si>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</si>
  <si>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</si>
  <si>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</si>
  <si>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</si>
  <si>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</si>
  <si>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</si>
  <si>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</si>
  <si>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</si>
  <si>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</si>
  <si>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</si>
  <si>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</si>
  <si>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</si>
  <si>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</si>
  <si>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</si>
  <si>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</si>
  <si>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</si>
  <si>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</si>
  <si>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</si>
  <si>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</si>
  <si>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</si>
  <si>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</si>
  <si>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</si>
  <si>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</si>
  <si>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</si>
  <si>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</si>
  <si>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</si>
  <si>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</si>
  <si>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</si>
  <si>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</si>
  <si>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</si>
  <si>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</si>
  <si>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</si>
  <si>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</si>
  <si>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</si>
  <si>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</si>
  <si>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</si>
  <si>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</si>
  <si>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</si>
  <si>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</si>
  <si>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</si>
  <si>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</si>
  <si>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</si>
  <si>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</si>
  <si>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</si>
  <si>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</si>
  <si>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</si>
  <si>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</si>
  <si>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</si>
  <si>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</si>
  <si>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</si>
  <si>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</si>
  <si>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</si>
  <si>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</si>
  <si>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</si>
  <si>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</si>
  <si>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</si>
  <si>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</si>
  <si>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</si>
  <si>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</si>
  <si>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</si>
  <si>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</si>
  <si>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</si>
  <si>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</si>
  <si>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</si>
  <si>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</si>
  <si>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</si>
  <si>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</si>
  <si>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</si>
  <si>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</si>
  <si>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</si>
  <si>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</si>
  <si>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</si>
  <si>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</si>
  <si>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</si>
  <si>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</si>
  <si>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</si>
  <si>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</si>
  <si>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</si>
  <si>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</si>
  <si>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</si>
  <si>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</si>
  <si>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</si>
  <si>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</si>
  <si>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</si>
  <si>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</si>
  <si>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</si>
  <si>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</si>
  <si>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</si>
  <si>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</si>
  <si>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</si>
  <si>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</si>
  <si>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</si>
  <si>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</si>
  <si>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</si>
  <si>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</si>
  <si>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</si>
  <si>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</si>
  <si>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</si>
  <si>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</si>
  <si>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</si>
  <si>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</si>
  <si>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</si>
  <si>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</si>
  <si>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</si>
  <si>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</si>
  <si>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</si>
  <si>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</si>
  <si>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</si>
  <si>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</si>
  <si>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</si>
  <si>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</si>
  <si>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</si>
  <si>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</si>
  <si>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</si>
  <si>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</si>
  <si>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</si>
  <si>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</si>
  <si>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</si>
  <si>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</si>
  <si>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</si>
  <si>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</si>
  <si>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</si>
  <si>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</si>
  <si>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</si>
  <si>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</si>
  <si>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</si>
  <si>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</si>
  <si>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</si>
  <si>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</si>
  <si>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</si>
  <si>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</si>
  <si>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</si>
  <si>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</si>
  <si>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</si>
  <si>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</si>
  <si>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</si>
  <si>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</si>
  <si>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</si>
  <si>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</si>
  <si>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</si>
  <si>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</si>
  <si>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</si>
  <si>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</si>
  <si>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</si>
  <si>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</si>
  <si>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</si>
  <si>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</si>
  <si>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</si>
  <si>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</si>
  <si>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</si>
  <si>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</si>
  <si>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</si>
  <si>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</si>
  <si>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</si>
  <si>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</si>
  <si>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</si>
  <si>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</si>
  <si>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</si>
  <si>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</si>
  <si>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</si>
  <si>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</si>
  <si>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</si>
  <si>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</si>
  <si>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</si>
  <si>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</si>
  <si>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</si>
  <si>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</si>
  <si>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</si>
  <si>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</si>
  <si>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</si>
  <si>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</si>
  <si>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</si>
  <si>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</si>
  <si>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</si>
  <si>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</si>
  <si>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</si>
  <si>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</si>
  <si>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</si>
  <si>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</si>
  <si>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</si>
  <si>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</si>
  <si>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</si>
  <si>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</si>
  <si>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</si>
  <si>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</si>
  <si>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</si>
  <si>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</si>
  <si>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</si>
  <si>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</si>
  <si>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</si>
  <si>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</si>
  <si>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</si>
  <si>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</si>
  <si>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</si>
  <si>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</si>
  <si>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</si>
  <si>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</si>
  <si>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</si>
  <si>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</si>
  <si>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</si>
  <si>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</si>
  <si>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</si>
  <si>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</si>
  <si>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</si>
  <si>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</si>
  <si>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</si>
  <si>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</si>
  <si>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</si>
  <si>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</si>
  <si>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</si>
  <si>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</si>
  <si>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</si>
  <si>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</si>
  <si>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</si>
  <si>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</si>
  <si>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</si>
  <si>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</si>
  <si>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</si>
  <si>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</si>
  <si>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</si>
  <si>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</si>
  <si>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</si>
  <si>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</si>
  <si>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</si>
  <si>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</si>
  <si>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</si>
  <si>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</si>
  <si>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</si>
  <si>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</si>
  <si>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</si>
  <si>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</si>
  <si>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</si>
  <si>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</si>
  <si>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</si>
  <si>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</si>
  <si>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</si>
  <si>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</si>
  <si>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</si>
  <si>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</si>
  <si>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</si>
  <si>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</si>
  <si>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</si>
  <si>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</si>
  <si>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</si>
  <si>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</si>
  <si>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</si>
  <si>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</si>
  <si>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</si>
  <si>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</si>
  <si>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</si>
  <si>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</si>
  <si>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</si>
  <si>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</si>
  <si>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</si>
  <si>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</si>
  <si>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</si>
  <si>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</si>
  <si>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</si>
  <si>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</si>
  <si>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</si>
  <si>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</si>
  <si>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</si>
  <si>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</si>
  <si>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</si>
  <si>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</si>
  <si>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</si>
  <si>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</si>
  <si>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</si>
  <si>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</si>
  <si>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</si>
  <si>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</si>
  <si>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</si>
  <si>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</si>
  <si>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</si>
  <si>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</si>
  <si>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</si>
  <si>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</si>
  <si>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</si>
  <si>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</si>
  <si>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</si>
  <si>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</si>
  <si>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</si>
  <si>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</si>
  <si>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</si>
  <si>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</si>
  <si>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</si>
  <si>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</si>
  <si>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</si>
  <si>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</si>
  <si>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</si>
  <si>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</si>
  <si>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</si>
  <si>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</si>
  <si>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</si>
  <si>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</si>
  <si>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</si>
  <si>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</si>
  <si>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</si>
  <si>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</si>
  <si>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</si>
  <si>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</si>
  <si>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</si>
  <si>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</si>
  <si>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</si>
  <si>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</si>
  <si>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</si>
  <si>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</si>
  <si>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</si>
  <si>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</si>
  <si>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</si>
  <si>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</si>
  <si>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</si>
  <si>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</si>
  <si>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</si>
  <si>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</si>
  <si>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</si>
  <si>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</si>
  <si>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</si>
  <si>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</si>
  <si>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</si>
  <si>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</si>
  <si>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</si>
  <si>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</si>
  <si>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</si>
  <si>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</si>
  <si>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</si>
  <si>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</si>
  <si>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</si>
  <si>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</si>
  <si>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</si>
  <si>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</si>
  <si>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</si>
  <si>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</si>
  <si>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</si>
  <si>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</si>
  <si>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</si>
  <si>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</si>
  <si>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</si>
  <si>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</si>
  <si>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</si>
  <si>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</si>
  <si>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</si>
  <si>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</si>
  <si>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</si>
  <si>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</si>
  <si>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</si>
  <si>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</si>
  <si>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</si>
  <si>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</si>
  <si>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</si>
  <si>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</si>
  <si>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</si>
  <si>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</si>
  <si>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</si>
  <si>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</si>
  <si>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</si>
  <si>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</si>
  <si>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</si>
  <si>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</si>
  <si>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</si>
  <si>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</si>
  <si>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</si>
  <si>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</si>
  <si>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</si>
  <si>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</si>
  <si>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</si>
  <si>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</si>
  <si>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</si>
  <si>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</si>
  <si>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</si>
  <si>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</si>
  <si>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</si>
  <si>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</si>
  <si>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</si>
  <si>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</si>
  <si>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</si>
  <si>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</si>
  <si>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</si>
  <si>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</si>
  <si>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</si>
  <si>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</si>
  <si>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</si>
  <si>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</si>
  <si>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</si>
  <si>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</si>
  <si>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</si>
  <si>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</si>
  <si>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</si>
  <si>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</si>
  <si>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</si>
  <si>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</si>
  <si>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</si>
  <si>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</si>
  <si>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</si>
  <si>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</si>
  <si>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</si>
  <si>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</si>
  <si>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</si>
  <si>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</si>
  <si>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</si>
  <si>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</si>
  <si>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</si>
  <si>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</si>
  <si>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</si>
  <si>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</si>
  <si>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</si>
  <si>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</si>
  <si>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</si>
  <si>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</si>
  <si>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</si>
  <si>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</si>
  <si>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</si>
  <si>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</si>
  <si>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</si>
  <si>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</si>
  <si>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</si>
  <si>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</si>
  <si>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</si>
  <si>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</si>
  <si>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</si>
  <si>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</si>
  <si>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</si>
  <si>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</si>
  <si>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</si>
  <si>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</si>
  <si>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</si>
  <si>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</si>
  <si>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</si>
  <si>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</si>
  <si>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</si>
  <si>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</si>
  <si>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</si>
  <si>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</si>
  <si>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</si>
  <si>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</si>
  <si>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</si>
  <si>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</si>
  <si>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</si>
  <si>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</si>
  <si>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</si>
  <si>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</si>
  <si>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</si>
  <si>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</si>
  <si>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</si>
  <si>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</si>
  <si>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</si>
  <si>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</si>
  <si>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</si>
  <si>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</si>
  <si>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</si>
  <si>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</si>
  <si>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</si>
  <si>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</si>
  <si>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</si>
  <si>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</si>
  <si>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</si>
  <si>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</si>
  <si>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</si>
  <si>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</si>
  <si>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</si>
  <si>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</si>
  <si>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</si>
  <si>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</si>
  <si>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</si>
  <si>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</si>
  <si>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</si>
  <si>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</si>
  <si>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</si>
  <si>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</si>
  <si>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</si>
  <si>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</si>
  <si>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</si>
  <si>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</si>
  <si>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</si>
  <si>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</si>
  <si>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</si>
  <si>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</si>
  <si>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</si>
  <si>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</si>
  <si>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</si>
  <si>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</si>
  <si>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</si>
  <si>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</si>
  <si>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</si>
  <si>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</si>
  <si>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</si>
  <si>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</si>
  <si>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</si>
  <si>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</si>
  <si>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</si>
  <si>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</si>
  <si>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</si>
  <si>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</si>
  <si>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</si>
  <si>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</si>
  <si>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</si>
  <si>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</si>
  <si>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</si>
  <si>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</si>
  <si>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</si>
  <si>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</si>
  <si>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</si>
  <si>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</si>
  <si>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</si>
  <si>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</si>
  <si>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</si>
  <si>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</si>
  <si>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</si>
  <si>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</si>
  <si>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</si>
  <si>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</si>
  <si>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</si>
  <si>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</si>
  <si>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</si>
  <si>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</si>
  <si>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</si>
  <si>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</si>
  <si>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</si>
  <si>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</si>
  <si>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</si>
  <si>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</si>
  <si>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</si>
  <si>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</si>
  <si>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</si>
  <si>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</si>
  <si>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</si>
  <si>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</si>
  <si>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</si>
  <si>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</si>
  <si>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</si>
  <si>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</si>
  <si>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</si>
  <si>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</si>
  <si>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</si>
  <si>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</si>
  <si>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</si>
  <si>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</si>
  <si>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</si>
  <si>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</si>
  <si>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</si>
  <si>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</si>
  <si>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</si>
  <si>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</si>
  <si>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</si>
  <si>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</si>
  <si>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</si>
  <si>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</si>
  <si>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</si>
  <si>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</si>
  <si>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</si>
  <si>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</si>
  <si>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</si>
  <si>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</si>
  <si>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</si>
  <si>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</si>
  <si>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</si>
  <si>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</si>
  <si>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</si>
  <si>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</si>
  <si>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</si>
  <si>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</si>
  <si>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</si>
  <si>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</si>
  <si>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</si>
  <si>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</si>
  <si>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</si>
  <si>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</si>
  <si>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</si>
  <si>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</si>
  <si>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</si>
  <si>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</si>
  <si>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</si>
  <si>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</si>
  <si>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</si>
  <si>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</si>
  <si>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</si>
  <si>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</si>
  <si>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</si>
  <si>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</si>
  <si>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</si>
  <si>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</si>
  <si>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</si>
  <si>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</si>
  <si>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</si>
  <si>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</si>
  <si>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</si>
  <si>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</si>
  <si>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</si>
  <si>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</si>
  <si>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</si>
  <si>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</si>
  <si>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</si>
  <si>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</si>
  <si>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</si>
  <si>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</si>
  <si>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</si>
  <si>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</si>
  <si>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</si>
  <si>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</si>
  <si>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</si>
  <si>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</si>
  <si>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</si>
  <si>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</si>
  <si>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</si>
  <si>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</si>
  <si>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</si>
  <si>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</si>
  <si>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</si>
  <si>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</si>
  <si>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</si>
  <si>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</si>
  <si>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</si>
  <si>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</si>
  <si>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</si>
  <si>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</si>
  <si>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</si>
  <si>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</si>
  <si>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</si>
  <si>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</si>
  <si>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</si>
  <si>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</si>
  <si>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</si>
  <si>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</si>
  <si>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</si>
  <si>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</si>
  <si>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</si>
  <si>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</si>
  <si>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</si>
  <si>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</si>
  <si>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</si>
  <si>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</si>
  <si>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</si>
  <si>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</si>
  <si>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</si>
  <si>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</si>
  <si>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</si>
  <si>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</si>
  <si>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</si>
  <si>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</si>
  <si>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</si>
  <si>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</si>
  <si>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</si>
  <si>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</si>
  <si>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</si>
  <si>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</si>
  <si>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</si>
  <si>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</si>
  <si>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</si>
  <si>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</si>
  <si>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</si>
  <si>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</si>
  <si>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</si>
  <si>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</si>
  <si>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</si>
  <si>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</si>
  <si>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</si>
  <si>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</si>
  <si>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</si>
  <si>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</si>
  <si>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</si>
  <si>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</si>
  <si>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</si>
  <si>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</si>
  <si>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</si>
  <si>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</si>
  <si>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</si>
  <si>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</si>
  <si>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</si>
  <si>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</si>
  <si>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</si>
  <si>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</si>
  <si>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</si>
  <si>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</si>
  <si>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</si>
  <si>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</si>
  <si>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</si>
  <si>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</si>
  <si>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</si>
  <si>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</si>
  <si>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</si>
  <si>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</si>
  <si>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</si>
  <si>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</si>
  <si>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</si>
  <si>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</si>
  <si>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</si>
  <si>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</si>
  <si>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</si>
  <si>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</si>
  <si>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</si>
  <si>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</si>
  <si>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</si>
  <si>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</si>
  <si>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</si>
  <si>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</si>
  <si>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</si>
  <si>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</si>
  <si>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</si>
  <si>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</si>
  <si>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</si>
  <si>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</si>
  <si>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</si>
  <si>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</si>
  <si>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</si>
  <si>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</si>
  <si>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</si>
  <si>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</si>
  <si>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</si>
  <si>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</si>
  <si>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</si>
  <si>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</si>
  <si>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</si>
  <si>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</si>
  <si>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</si>
  <si>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</si>
  <si>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</si>
  <si>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</si>
  <si>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</si>
  <si>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</si>
  <si>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</si>
  <si>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</si>
  <si>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</si>
  <si>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</si>
  <si>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</si>
  <si>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</si>
  <si>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</si>
  <si>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</si>
  <si>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</si>
  <si>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</si>
  <si>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</si>
  <si>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</si>
  <si>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</si>
  <si>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</si>
  <si>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</si>
  <si>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</si>
  <si>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</si>
  <si>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</si>
  <si>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</si>
  <si>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</si>
  <si>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</si>
  <si>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</si>
  <si>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</si>
  <si>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</si>
  <si>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</si>
  <si>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</si>
  <si>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</si>
  <si>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</si>
  <si>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</si>
  <si>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</si>
  <si>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</si>
  <si>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</si>
  <si>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</si>
  <si>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</si>
  <si>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</si>
  <si>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</si>
  <si>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</si>
  <si>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</si>
  <si>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</si>
  <si>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</si>
  <si>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</si>
  <si>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</si>
  <si>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</si>
  <si>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</si>
  <si>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</si>
  <si>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</si>
  <si>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</si>
  <si>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</si>
  <si>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</si>
  <si>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</si>
  <si>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</si>
  <si>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</si>
  <si>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</si>
  <si>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</si>
  <si>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</si>
  <si>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</si>
  <si>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</si>
  <si>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</si>
  <si>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</si>
  <si>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</si>
  <si>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</si>
  <si>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</si>
  <si>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</si>
  <si>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</si>
  <si>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</si>
  <si>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</si>
  <si>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</si>
  <si>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</si>
  <si>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</si>
  <si>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</si>
  <si>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</si>
  <si>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</si>
  <si>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</si>
  <si>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</si>
  <si>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</si>
  <si>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</si>
  <si>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</si>
  <si>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</si>
  <si>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</si>
  <si>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</si>
  <si>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</si>
  <si>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</si>
  <si>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</si>
  <si>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</si>
  <si>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</si>
  <si>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</si>
  <si>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</si>
  <si>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</si>
  <si>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</si>
  <si>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</si>
  <si>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</si>
  <si>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</si>
  <si>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</si>
  <si>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</si>
  <si>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</si>
  <si>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</si>
  <si>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</si>
  <si>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</si>
  <si>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</si>
  <si>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</si>
  <si>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</si>
  <si>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</si>
  <si>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</si>
  <si>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</si>
  <si>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</si>
  <si>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</si>
  <si>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</si>
  <si>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</si>
  <si>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</si>
  <si>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</si>
  <si>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</si>
  <si>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</si>
  <si>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</si>
  <si>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</si>
  <si>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</si>
  <si>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</si>
  <si>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</si>
  <si>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</si>
  <si>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</si>
  <si>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</si>
  <si>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</si>
  <si>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</si>
  <si>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</si>
  <si>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</si>
  <si>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</si>
  <si>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</si>
  <si>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</si>
  <si>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</si>
  <si>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</si>
  <si>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</si>
  <si>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</si>
  <si>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</si>
  <si>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</si>
  <si>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</si>
  <si>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</si>
  <si>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</si>
  <si>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</si>
  <si>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</si>
  <si>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</si>
  <si>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</si>
  <si>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</si>
  <si>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</si>
  <si>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</si>
  <si>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</si>
  <si>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</si>
  <si>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</si>
  <si>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</si>
  <si>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</si>
  <si>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</si>
  <si>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</si>
  <si>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</si>
  <si>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</si>
  <si>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</si>
  <si>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</si>
  <si>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</si>
  <si>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</si>
  <si>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</si>
  <si>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</si>
  <si>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</si>
  <si>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</si>
  <si>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</si>
  <si>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</si>
  <si>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</si>
  <si>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</si>
  <si>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</si>
  <si>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</si>
  <si>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</si>
  <si>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</si>
  <si>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</si>
  <si>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</si>
  <si>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</si>
  <si>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</si>
  <si>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</si>
  <si>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</si>
  <si>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</si>
  <si>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</si>
  <si>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</si>
  <si>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</si>
  <si>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</si>
  <si>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</si>
  <si>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</si>
  <si>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</si>
  <si>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</si>
  <si>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</si>
  <si>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</si>
  <si>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</si>
  <si>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</si>
  <si>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</si>
  <si>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</si>
  <si>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</si>
  <si>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</si>
  <si>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</si>
  <si>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</si>
  <si>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</si>
  <si>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</si>
  <si>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</si>
  <si>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</si>
  <si>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</si>
  <si>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</si>
  <si>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</si>
  <si>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</si>
  <si>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</si>
  <si>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</si>
  <si>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</si>
  <si>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</si>
  <si>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</si>
  <si>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</si>
  <si>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</si>
  <si>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</si>
  <si>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</si>
  <si>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</si>
  <si>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</si>
  <si>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</si>
  <si>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</si>
  <si>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</si>
  <si>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</si>
  <si>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</si>
  <si>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</si>
  <si>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</si>
  <si>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</si>
  <si>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</si>
  <si>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</si>
  <si>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</si>
  <si>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</si>
  <si>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</si>
  <si>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</si>
  <si>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</si>
  <si>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</si>
  <si>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</si>
  <si>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</si>
  <si>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</si>
  <si>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</si>
  <si>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</si>
  <si>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</si>
  <si>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</si>
  <si>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</si>
  <si>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</si>
  <si>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</si>
  <si>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</si>
  <si>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</si>
  <si>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</si>
  <si>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</si>
  <si>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</si>
  <si>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</si>
  <si>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</si>
  <si>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</si>
  <si>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</si>
  <si>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</si>
  <si>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</si>
  <si>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</si>
  <si>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</si>
  <si>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</si>
  <si>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</si>
  <si>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</si>
  <si>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</si>
  <si>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</si>
  <si>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</si>
  <si>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</si>
  <si>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</si>
  <si>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</si>
  <si>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</si>
  <si>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</si>
  <si>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</si>
  <si>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</si>
  <si>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</si>
  <si>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</si>
  <si>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</si>
  <si>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</si>
  <si>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</si>
  <si>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</si>
  <si>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</si>
  <si>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</si>
  <si>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</si>
  <si>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</si>
  <si>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</si>
  <si>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</si>
  <si>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</si>
  <si>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</si>
  <si>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</si>
  <si>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</si>
  <si>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</si>
  <si>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</si>
  <si>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</si>
  <si>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</si>
  <si>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</si>
  <si>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</si>
  <si>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</si>
  <si>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</si>
  <si>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</si>
  <si>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</si>
  <si>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</si>
  <si>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</si>
  <si>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</si>
  <si>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</si>
  <si>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</si>
  <si>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</si>
  <si>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</si>
  <si>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</si>
  <si>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</si>
  <si>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</si>
  <si>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</si>
  <si>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</si>
  <si>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</si>
  <si>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</si>
  <si>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</si>
  <si>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</si>
  <si>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</si>
  <si>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</si>
  <si>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</si>
  <si>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</si>
  <si>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</si>
  <si>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</si>
  <si>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</si>
  <si>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</si>
  <si>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</si>
  <si>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</si>
  <si>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</si>
  <si>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</si>
  <si>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</si>
  <si>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</si>
  <si>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</si>
  <si>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</si>
  <si>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</si>
  <si>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</si>
  <si>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</si>
  <si>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</si>
  <si>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</si>
  <si>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</si>
  <si>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</si>
  <si>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</si>
  <si>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</si>
  <si>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</si>
  <si>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</si>
  <si>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</si>
  <si>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</si>
  <si>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</si>
  <si>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</si>
  <si>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</si>
  <si>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</si>
  <si>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</si>
  <si>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</si>
  <si>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</si>
  <si>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</si>
  <si>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</si>
  <si>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</si>
  <si>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</si>
  <si>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</si>
  <si>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</si>
  <si>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</si>
  <si>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</si>
  <si>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</si>
  <si>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</si>
  <si>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</si>
  <si>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</si>
  <si>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</si>
  <si>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</si>
  <si>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</si>
  <si>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</si>
  <si>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</si>
  <si>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</si>
  <si>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</si>
  <si>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</si>
  <si>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</si>
  <si>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</si>
  <si>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</si>
  <si>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</si>
  <si>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</si>
  <si>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</si>
  <si>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</si>
  <si>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</si>
  <si>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</si>
  <si>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</si>
  <si>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</si>
  <si>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</si>
  <si>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</si>
  <si>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</si>
  <si>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</si>
  <si>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</si>
  <si>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</si>
  <si>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</si>
  <si>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</si>
  <si>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</si>
  <si>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</si>
  <si>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</si>
  <si>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</si>
  <si>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</si>
  <si>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</si>
  <si>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</si>
  <si>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</si>
  <si>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</si>
  <si>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</si>
  <si>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</si>
  <si>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</si>
  <si>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</si>
  <si>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</si>
  <si>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</si>
  <si>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</si>
  <si>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</si>
  <si>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</si>
  <si>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</si>
  <si>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</si>
  <si>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</si>
  <si>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</si>
  <si>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</si>
  <si>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</si>
  <si>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</si>
  <si>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</si>
  <si>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</si>
  <si>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</si>
  <si>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</si>
  <si>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</si>
  <si>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</si>
  <si>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</si>
  <si>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</si>
  <si>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</si>
  <si>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</si>
  <si>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</si>
  <si>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</si>
  <si>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</si>
  <si>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</si>
  <si>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</si>
  <si>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</si>
  <si>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</si>
  <si>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</si>
  <si>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</si>
  <si>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</si>
  <si>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</si>
  <si>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</si>
  <si>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</si>
  <si>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</si>
  <si>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</si>
  <si>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</si>
  <si>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</si>
  <si>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</si>
  <si>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</si>
  <si>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</si>
  <si>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</si>
  <si>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</si>
  <si>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</si>
  <si>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</si>
  <si>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</si>
  <si>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</si>
  <si>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</si>
  <si>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</si>
  <si>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</si>
  <si>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</si>
  <si>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</si>
  <si>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</si>
  <si>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</si>
  <si>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</si>
  <si>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</si>
  <si>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</si>
  <si>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</si>
  <si>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</si>
  <si>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</si>
  <si>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</si>
  <si>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</si>
  <si>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</si>
  <si>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</si>
  <si>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</si>
  <si>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</si>
  <si>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</si>
  <si>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</si>
  <si>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</si>
  <si>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</si>
  <si>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</si>
  <si>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</si>
  <si>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</si>
  <si>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</si>
  <si>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</si>
  <si>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</si>
  <si>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</si>
  <si>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</si>
  <si>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</si>
  <si>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</si>
  <si>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</si>
  <si>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</si>
  <si>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</si>
  <si>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</si>
  <si>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</si>
  <si>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</si>
  <si>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</si>
  <si>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</si>
  <si>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</si>
  <si>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</si>
  <si>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</si>
  <si>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</si>
  <si>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</si>
  <si>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</si>
  <si>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</si>
  <si>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</si>
  <si>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</si>
  <si>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</si>
  <si>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</si>
  <si>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</si>
  <si>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</si>
  <si>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</si>
  <si>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</si>
  <si>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</si>
  <si>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</si>
  <si>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</si>
  <si>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</si>
  <si>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</si>
  <si>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</si>
  <si>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</si>
  <si>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</si>
  <si>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</si>
  <si>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</si>
  <si>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</si>
  <si>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</si>
  <si>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</si>
  <si>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</si>
  <si>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</si>
  <si>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</si>
  <si>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</si>
  <si>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</si>
  <si>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</si>
  <si>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</si>
  <si>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</si>
  <si>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</si>
  <si>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</si>
  <si>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</si>
  <si>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</si>
  <si>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</si>
  <si>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</si>
  <si>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</si>
  <si>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</si>
  <si>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</si>
  <si>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</si>
  <si>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</si>
  <si>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</si>
  <si>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</si>
  <si>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</si>
  <si>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</si>
  <si>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</si>
  <si>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</si>
  <si>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</si>
  <si>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</si>
  <si>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</si>
  <si>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</si>
  <si>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</si>
  <si>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</si>
  <si>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</si>
  <si>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</si>
  <si>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</si>
  <si>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</si>
  <si>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</si>
  <si>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</si>
  <si>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</si>
  <si>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</si>
  <si>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</si>
  <si>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</si>
  <si>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</si>
  <si>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</si>
  <si>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</si>
  <si>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</si>
  <si>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</si>
  <si>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</si>
  <si>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</si>
  <si>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</si>
  <si>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</si>
  <si>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</si>
  <si>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</si>
  <si>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</si>
  <si>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</si>
  <si>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</si>
  <si>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</si>
  <si>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</si>
  <si>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</si>
  <si>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</si>
  <si>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</si>
  <si>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</si>
  <si>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</si>
  <si>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</si>
  <si>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</si>
  <si>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</si>
  <si>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</si>
  <si>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</si>
  <si>
    <t>Sum of Profit Mrgin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</si>
</sst>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quot;k&quot;"/>
    <numFmt numFmtId="166" formatCode="&quot;#&quot;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3" tint="0.14999847407452621"/>
      <name val="Calibri"/>
      <family val="2"/>
      <scheme val="minor"/>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5">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6" xfId="0" applyFont="1" applyBorder="1" applyAlignment="1">
      <alignment horizontal="left"/>
    </xf>
    <xf numFmtId="0" fontId="0" fillId="0" borderId="0" xfId="0" pivotButton="1" applyFont="1" applyAlignment="1"/>
    <xf numFmtId="14" fontId="0" fillId="0" borderId="0" xfId="0" applyNumberFormat="1" applyFont="1" applyAlignment="1">
      <alignment horizontal="left"/>
    </xf>
    <xf numFmtId="0" fontId="0" fillId="0" borderId="0" xfId="0" applyNumberFormat="1" applyFont="1" applyAlignment="1"/>
    <xf numFmtId="165" fontId="0" fillId="0" borderId="0" xfId="0" applyNumberFormat="1" applyFont="1" applyAlignment="1"/>
    <xf numFmtId="0" fontId="0" fillId="0" borderId="2" xfId="0" applyFont="1" applyBorder="1" applyAlignment="1">
      <alignment horizontal="left"/>
    </xf>
    <xf numFmtId="0" fontId="0" fillId="0" borderId="0" xfId="0" applyFont="1" applyAlignment="1">
      <alignment horizontal="left"/>
    </xf>
    <xf numFmtId="0" fontId="1" fillId="0" borderId="0" xfId="0"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44" fontId="0" fillId="0" borderId="0" xfId="1" applyFont="1" applyAlignment="1"/>
    <xf numFmtId="166" fontId="0" fillId="0" borderId="0" xfId="0" applyNumberFormat="1" applyFont="1" applyAlignment="1"/>
    <xf numFmtId="164" fontId="0" fillId="0" borderId="0" xfId="0" applyNumberFormat="1" applyFont="1" applyAlignment="1"/>
    <xf numFmtId="10" fontId="0" fillId="0" borderId="0" xfId="2" applyNumberFormat="1" applyFont="1" applyAlignment="1"/>
    <xf numFmtId="0" fontId="6" fillId="0" borderId="0" xfId="0" applyFont="1" applyFill="1" applyAlignment="1"/>
  </cellXfs>
  <cellStyles count="3">
    <cellStyle name="Currency" xfId="1" builtinId="4"/>
    <cellStyle name="Normal" xfId="0" builtinId="0"/>
    <cellStyle name="Per cent" xfId="2" builtinId="5"/>
  </cellStyles>
  <dxfs count="18">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7"/>
      <tableStyleElement type="firstRowStripe" dxfId="16"/>
      <tableStyleElement type="secondRowStripe" dxfId="15"/>
    </tableStyle>
  </tableStyles>
  <colors>
    <mruColors>
      <color rgb="FFF826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extLst>
            <c:ext xmlns:c16="http://schemas.microsoft.com/office/drawing/2014/chart" uri="{C3380CC4-5D6E-409C-BE32-E72D297353CC}">
              <c16:uniqueId val="{00000001-99CE-4FA1-8CE5-DFC85458F18E}"/>
            </c:ext>
          </c:extLst>
        </c:ser>
        <c:dLbls>
          <c:showLegendKey val="0"/>
          <c:showVal val="0"/>
          <c:showCatName val="0"/>
          <c:showSerName val="0"/>
          <c:showPercent val="0"/>
          <c:showBubbleSize val="0"/>
        </c:dLbls>
        <c:axId val="856468623"/>
        <c:axId val="8564669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extLst>
            <c:ext xmlns:c16="http://schemas.microsoft.com/office/drawing/2014/chart" uri="{C3380CC4-5D6E-409C-BE32-E72D297353CC}">
              <c16:uniqueId val="{00000000-99CE-4FA1-8CE5-DFC85458F18E}"/>
            </c:ext>
          </c:extLst>
        </c:ser>
        <c:dLbls>
          <c:showLegendKey val="0"/>
          <c:showVal val="0"/>
          <c:showCatName val="0"/>
          <c:showSerName val="0"/>
          <c:showPercent val="0"/>
          <c:showBubbleSize val="0"/>
        </c:dLbls>
        <c:gapWidth val="219"/>
        <c:overlap val="-27"/>
        <c:axId val="867105855"/>
        <c:axId val="867110431"/>
      </c:barChart>
      <c:catAx>
        <c:axId val="86710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10431"/>
        <c:crosses val="autoZero"/>
        <c:auto val="1"/>
        <c:lblAlgn val="ctr"/>
        <c:lblOffset val="100"/>
        <c:noMultiLvlLbl val="0"/>
      </c:catAx>
      <c:valAx>
        <c:axId val="8671104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05855"/>
        <c:crosses val="autoZero"/>
        <c:crossBetween val="between"/>
      </c:valAx>
      <c:valAx>
        <c:axId val="85646695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68623"/>
        <c:crosses val="max"/>
        <c:crossBetween val="between"/>
      </c:valAx>
      <c:catAx>
        <c:axId val="856468623"/>
        <c:scaling>
          <c:orientation val="minMax"/>
        </c:scaling>
        <c:delete val="1"/>
        <c:axPos val="b"/>
        <c:numFmt formatCode="General" sourceLinked="1"/>
        <c:majorTickMark val="out"/>
        <c:minorTickMark val="none"/>
        <c:tickLblPos val="nextTo"/>
        <c:crossAx val="8564669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C1-4069-B94A-F6F5BB1433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C1-4069-B94A-F6F5BB1433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C1-4069-B94A-F6F5BB1433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0.40068468607977747</c:v>
                </c:pt>
                <c:pt idx="1">
                  <c:v>0.30032843700363027</c:v>
                </c:pt>
                <c:pt idx="2">
                  <c:v>0.29898687691659237</c:v>
                </c:pt>
              </c:numCache>
            </c:numRef>
          </c:val>
          <c:extLst>
            <c:ext xmlns:c16="http://schemas.microsoft.com/office/drawing/2014/chart" uri="{C3380CC4-5D6E-409C-BE32-E72D297353CC}">
              <c16:uniqueId val="{00000000-BCBB-444D-84F8-8D5437E9CEA2}"/>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john.xlsx]bar chart!PivotTable6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Phones</c:v>
                </c:pt>
                <c:pt idx="2">
                  <c:v>Chairs</c:v>
                </c:pt>
                <c:pt idx="3">
                  <c:v>Accessories</c:v>
                </c:pt>
                <c:pt idx="4">
                  <c:v>Appliances</c:v>
                </c:pt>
              </c:strCache>
            </c:strRef>
          </c:cat>
          <c:val>
            <c:numRef>
              <c:f>'bar chart'!$B$4:$B$9</c:f>
              <c:numCache>
                <c:formatCode>General</c:formatCode>
                <c:ptCount val="5"/>
                <c:pt idx="0">
                  <c:v>4321.4480000000012</c:v>
                </c:pt>
                <c:pt idx="1">
                  <c:v>3955.7120000000004</c:v>
                </c:pt>
                <c:pt idx="2">
                  <c:v>2630.9549999999999</c:v>
                </c:pt>
                <c:pt idx="3">
                  <c:v>2273.0320000000002</c:v>
                </c:pt>
                <c:pt idx="4">
                  <c:v>1965.8159999999998</c:v>
                </c:pt>
              </c:numCache>
            </c:numRef>
          </c:val>
          <c:extLst>
            <c:ext xmlns:c16="http://schemas.microsoft.com/office/drawing/2014/chart" uri="{C3380CC4-5D6E-409C-BE32-E72D297353CC}">
              <c16:uniqueId val="{00000000-DF4D-4D61-A612-6AA7706021E2}"/>
            </c:ext>
          </c:extLst>
        </c:ser>
        <c:dLbls>
          <c:showLegendKey val="0"/>
          <c:showVal val="0"/>
          <c:showCatName val="0"/>
          <c:showSerName val="0"/>
          <c:showPercent val="0"/>
          <c:showBubbleSize val="0"/>
        </c:dLbls>
        <c:gapWidth val="182"/>
        <c:axId val="1363039871"/>
        <c:axId val="1363040287"/>
      </c:barChart>
      <c:catAx>
        <c:axId val="136303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040287"/>
        <c:crosses val="autoZero"/>
        <c:auto val="1"/>
        <c:lblAlgn val="ctr"/>
        <c:lblOffset val="100"/>
        <c:noMultiLvlLbl val="0"/>
      </c:catAx>
      <c:valAx>
        <c:axId val="13630402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6303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smooth val="0"/>
          <c:extLst>
            <c:ext xmlns:c16="http://schemas.microsoft.com/office/drawing/2014/chart" uri="{C3380CC4-5D6E-409C-BE32-E72D297353CC}">
              <c16:uniqueId val="{00000000-9F60-47C7-B61F-FCE7072F3211}"/>
            </c:ext>
          </c:extLst>
        </c:ser>
        <c:dLbls>
          <c:showLegendKey val="0"/>
          <c:showVal val="0"/>
          <c:showCatName val="0"/>
          <c:showSerName val="0"/>
          <c:showPercent val="0"/>
          <c:showBubbleSize val="0"/>
        </c:dLbls>
        <c:smooth val="0"/>
        <c:axId val="1372192095"/>
        <c:axId val="1372190015"/>
      </c:lineChart>
      <c:catAx>
        <c:axId val="1372192095"/>
        <c:scaling>
          <c:orientation val="minMax"/>
        </c:scaling>
        <c:delete val="1"/>
        <c:axPos val="b"/>
        <c:numFmt formatCode="General" sourceLinked="1"/>
        <c:majorTickMark val="none"/>
        <c:minorTickMark val="none"/>
        <c:tickLblPos val="nextTo"/>
        <c:crossAx val="1372190015"/>
        <c:crosses val="autoZero"/>
        <c:auto val="1"/>
        <c:lblAlgn val="ctr"/>
        <c:lblOffset val="100"/>
        <c:noMultiLvlLbl val="0"/>
      </c:catAx>
      <c:valAx>
        <c:axId val="1372190015"/>
        <c:scaling>
          <c:orientation val="minMax"/>
        </c:scaling>
        <c:delete val="1"/>
        <c:axPos val="l"/>
        <c:numFmt formatCode="General" sourceLinked="1"/>
        <c:majorTickMark val="none"/>
        <c:minorTickMark val="none"/>
        <c:tickLblPos val="nextTo"/>
        <c:crossAx val="137219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-602.8452000000002</c:v>
                </c:pt>
                <c:pt idx="1">
                  <c:v>330.97399999999999</c:v>
                </c:pt>
                <c:pt idx="2">
                  <c:v>51.414099999999728</c:v>
                </c:pt>
                <c:pt idx="3">
                  <c:v>992.06079999999884</c:v>
                </c:pt>
                <c:pt idx="4">
                  <c:v>963.92969999999957</c:v>
                </c:pt>
                <c:pt idx="5">
                  <c:v>-420.67200000000048</c:v>
                </c:pt>
                <c:pt idx="6">
                  <c:v>305.26339999999982</c:v>
                </c:pt>
                <c:pt idx="7">
                  <c:v>1031.5798999999997</c:v>
                </c:pt>
                <c:pt idx="8">
                  <c:v>1563.3415000000002</c:v>
                </c:pt>
                <c:pt idx="9">
                  <c:v>48.658800000000078</c:v>
                </c:pt>
                <c:pt idx="10">
                  <c:v>3261.6007999999979</c:v>
                </c:pt>
                <c:pt idx="11">
                  <c:v>4191.4961999999996</c:v>
                </c:pt>
              </c:numCache>
            </c:numRef>
          </c:val>
          <c:smooth val="0"/>
          <c:extLst>
            <c:ext xmlns:c16="http://schemas.microsoft.com/office/drawing/2014/chart" uri="{C3380CC4-5D6E-409C-BE32-E72D297353CC}">
              <c16:uniqueId val="{00000000-1007-4DDE-BF2C-4B33998BCA2E}"/>
            </c:ext>
          </c:extLst>
        </c:ser>
        <c:dLbls>
          <c:showLegendKey val="0"/>
          <c:showVal val="0"/>
          <c:showCatName val="0"/>
          <c:showSerName val="0"/>
          <c:showPercent val="0"/>
          <c:showBubbleSize val="0"/>
        </c:dLbls>
        <c:smooth val="0"/>
        <c:axId val="1370044511"/>
        <c:axId val="1370041183"/>
      </c:lineChart>
      <c:catAx>
        <c:axId val="1370044511"/>
        <c:scaling>
          <c:orientation val="minMax"/>
        </c:scaling>
        <c:delete val="1"/>
        <c:axPos val="b"/>
        <c:numFmt formatCode="General" sourceLinked="1"/>
        <c:majorTickMark val="none"/>
        <c:minorTickMark val="none"/>
        <c:tickLblPos val="nextTo"/>
        <c:crossAx val="1370041183"/>
        <c:crosses val="autoZero"/>
        <c:auto val="1"/>
        <c:lblAlgn val="ctr"/>
        <c:lblOffset val="100"/>
        <c:noMultiLvlLbl val="0"/>
      </c:catAx>
      <c:valAx>
        <c:axId val="1370041183"/>
        <c:scaling>
          <c:orientation val="minMax"/>
        </c:scaling>
        <c:delete val="1"/>
        <c:axPos val="l"/>
        <c:numFmt formatCode="General" sourceLinked="1"/>
        <c:majorTickMark val="none"/>
        <c:minorTickMark val="none"/>
        <c:tickLblPos val="nextTo"/>
        <c:crossAx val="13700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4</c:v>
                </c:pt>
                <c:pt idx="2">
                  <c:v>20</c:v>
                </c:pt>
                <c:pt idx="3">
                  <c:v>9</c:v>
                </c:pt>
                <c:pt idx="4">
                  <c:v>32</c:v>
                </c:pt>
                <c:pt idx="5">
                  <c:v>18</c:v>
                </c:pt>
                <c:pt idx="6">
                  <c:v>17</c:v>
                </c:pt>
                <c:pt idx="7">
                  <c:v>26</c:v>
                </c:pt>
                <c:pt idx="8">
                  <c:v>42</c:v>
                </c:pt>
                <c:pt idx="9">
                  <c:v>35</c:v>
                </c:pt>
                <c:pt idx="10">
                  <c:v>57</c:v>
                </c:pt>
                <c:pt idx="11">
                  <c:v>84</c:v>
                </c:pt>
              </c:numCache>
            </c:numRef>
          </c:val>
          <c:smooth val="0"/>
          <c:extLst>
            <c:ext xmlns:c16="http://schemas.microsoft.com/office/drawing/2014/chart" uri="{C3380CC4-5D6E-409C-BE32-E72D297353CC}">
              <c16:uniqueId val="{00000000-8FCD-4D6D-B896-46D1AFFE8524}"/>
            </c:ext>
          </c:extLst>
        </c:ser>
        <c:dLbls>
          <c:showLegendKey val="0"/>
          <c:showVal val="0"/>
          <c:showCatName val="0"/>
          <c:showSerName val="0"/>
          <c:showPercent val="0"/>
          <c:showBubbleSize val="0"/>
        </c:dLbls>
        <c:smooth val="0"/>
        <c:axId val="1365920751"/>
        <c:axId val="1365918671"/>
      </c:lineChart>
      <c:catAx>
        <c:axId val="1365920751"/>
        <c:scaling>
          <c:orientation val="minMax"/>
        </c:scaling>
        <c:delete val="1"/>
        <c:axPos val="b"/>
        <c:numFmt formatCode="General" sourceLinked="1"/>
        <c:majorTickMark val="none"/>
        <c:minorTickMark val="none"/>
        <c:tickLblPos val="nextTo"/>
        <c:crossAx val="1365918671"/>
        <c:crosses val="autoZero"/>
        <c:auto val="1"/>
        <c:lblAlgn val="ctr"/>
        <c:lblOffset val="100"/>
        <c:noMultiLvlLbl val="0"/>
      </c:catAx>
      <c:valAx>
        <c:axId val="1365918671"/>
        <c:scaling>
          <c:orientation val="minMax"/>
        </c:scaling>
        <c:delete val="1"/>
        <c:axPos val="l"/>
        <c:numFmt formatCode="General" sourceLinked="1"/>
        <c:majorTickMark val="none"/>
        <c:minorTickMark val="none"/>
        <c:tickLblPos val="nextTo"/>
        <c:crossAx val="136592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c:v>
                </c:pt>
                <c:pt idx="1">
                  <c:v>1</c:v>
                </c:pt>
                <c:pt idx="2">
                  <c:v>6</c:v>
                </c:pt>
                <c:pt idx="3">
                  <c:v>3</c:v>
                </c:pt>
                <c:pt idx="4">
                  <c:v>8</c:v>
                </c:pt>
                <c:pt idx="5">
                  <c:v>5</c:v>
                </c:pt>
                <c:pt idx="6">
                  <c:v>3</c:v>
                </c:pt>
                <c:pt idx="7">
                  <c:v>7</c:v>
                </c:pt>
                <c:pt idx="8">
                  <c:v>7</c:v>
                </c:pt>
                <c:pt idx="9">
                  <c:v>8</c:v>
                </c:pt>
                <c:pt idx="10">
                  <c:v>16</c:v>
                </c:pt>
                <c:pt idx="11">
                  <c:v>21</c:v>
                </c:pt>
              </c:numCache>
            </c:numRef>
          </c:val>
          <c:smooth val="0"/>
          <c:extLst>
            <c:ext xmlns:c16="http://schemas.microsoft.com/office/drawing/2014/chart" uri="{C3380CC4-5D6E-409C-BE32-E72D297353CC}">
              <c16:uniqueId val="{00000000-56D9-43B6-B2C8-219F7298D024}"/>
            </c:ext>
          </c:extLst>
        </c:ser>
        <c:dLbls>
          <c:showLegendKey val="0"/>
          <c:showVal val="0"/>
          <c:showCatName val="0"/>
          <c:showSerName val="0"/>
          <c:showPercent val="0"/>
          <c:showBubbleSize val="0"/>
        </c:dLbls>
        <c:smooth val="0"/>
        <c:axId val="1529247663"/>
        <c:axId val="1529242255"/>
      </c:lineChart>
      <c:catAx>
        <c:axId val="1529247663"/>
        <c:scaling>
          <c:orientation val="minMax"/>
        </c:scaling>
        <c:delete val="1"/>
        <c:axPos val="b"/>
        <c:numFmt formatCode="General" sourceLinked="1"/>
        <c:majorTickMark val="none"/>
        <c:minorTickMark val="none"/>
        <c:tickLblPos val="nextTo"/>
        <c:crossAx val="1529242255"/>
        <c:crosses val="autoZero"/>
        <c:auto val="1"/>
        <c:lblAlgn val="ctr"/>
        <c:lblOffset val="100"/>
        <c:noMultiLvlLbl val="0"/>
      </c:catAx>
      <c:valAx>
        <c:axId val="1529242255"/>
        <c:scaling>
          <c:orientation val="minMax"/>
        </c:scaling>
        <c:delete val="1"/>
        <c:axPos val="l"/>
        <c:numFmt formatCode="General" sourceLinked="1"/>
        <c:majorTickMark val="none"/>
        <c:minorTickMark val="none"/>
        <c:tickLblPos val="nextTo"/>
        <c:crossAx val="152924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-1.2249999999999996</c:v>
                </c:pt>
                <c:pt idx="1">
                  <c:v>0.26</c:v>
                </c:pt>
                <c:pt idx="2">
                  <c:v>-0.10587030018689997</c:v>
                </c:pt>
                <c:pt idx="3">
                  <c:v>0.4587805499265693</c:v>
                </c:pt>
                <c:pt idx="4">
                  <c:v>0.11809750852819648</c:v>
                </c:pt>
                <c:pt idx="5">
                  <c:v>-0.33274953099435239</c:v>
                </c:pt>
                <c:pt idx="6">
                  <c:v>-8.5973536369012574E-2</c:v>
                </c:pt>
                <c:pt idx="7">
                  <c:v>0.13225907943289961</c:v>
                </c:pt>
                <c:pt idx="8">
                  <c:v>0.24556653000372719</c:v>
                </c:pt>
                <c:pt idx="9">
                  <c:v>-3.7242482281225515E-2</c:v>
                </c:pt>
                <c:pt idx="10">
                  <c:v>0.21622793724617159</c:v>
                </c:pt>
                <c:pt idx="11">
                  <c:v>0.1631284059959334</c:v>
                </c:pt>
              </c:numCache>
            </c:numRef>
          </c:val>
          <c:smooth val="0"/>
          <c:extLst>
            <c:ext xmlns:c16="http://schemas.microsoft.com/office/drawing/2014/chart" uri="{C3380CC4-5D6E-409C-BE32-E72D297353CC}">
              <c16:uniqueId val="{00000000-0EAF-4867-BDE6-F7F37C896908}"/>
            </c:ext>
          </c:extLst>
        </c:ser>
        <c:dLbls>
          <c:showLegendKey val="0"/>
          <c:showVal val="0"/>
          <c:showCatName val="0"/>
          <c:showSerName val="0"/>
          <c:showPercent val="0"/>
          <c:showBubbleSize val="0"/>
        </c:dLbls>
        <c:smooth val="0"/>
        <c:axId val="1938619583"/>
        <c:axId val="1938614175"/>
      </c:lineChart>
      <c:catAx>
        <c:axId val="1938619583"/>
        <c:scaling>
          <c:orientation val="minMax"/>
        </c:scaling>
        <c:delete val="1"/>
        <c:axPos val="b"/>
        <c:numFmt formatCode="General" sourceLinked="1"/>
        <c:majorTickMark val="none"/>
        <c:minorTickMark val="none"/>
        <c:tickLblPos val="nextTo"/>
        <c:crossAx val="1938614175"/>
        <c:crosses val="autoZero"/>
        <c:auto val="1"/>
        <c:lblAlgn val="ctr"/>
        <c:lblOffset val="100"/>
        <c:noMultiLvlLbl val="0"/>
      </c:catAx>
      <c:valAx>
        <c:axId val="1938614175"/>
        <c:scaling>
          <c:orientation val="minMax"/>
        </c:scaling>
        <c:delete val="1"/>
        <c:axPos val="l"/>
        <c:numFmt formatCode="General" sourceLinked="1"/>
        <c:majorTickMark val="none"/>
        <c:minorTickMark val="none"/>
        <c:tickLblPos val="nextTo"/>
        <c:crossAx val="193861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extLst>
            <c:ext xmlns:c16="http://schemas.microsoft.com/office/drawing/2014/chart" uri="{C3380CC4-5D6E-409C-BE32-E72D297353CC}">
              <c16:uniqueId val="{00000000-0B3D-4A74-9BE3-0D0A21735FC5}"/>
            </c:ext>
          </c:extLst>
        </c:ser>
        <c:dLbls>
          <c:showLegendKey val="0"/>
          <c:showVal val="0"/>
          <c:showCatName val="0"/>
          <c:showSerName val="0"/>
          <c:showPercent val="0"/>
          <c:showBubbleSize val="0"/>
        </c:dLbls>
        <c:axId val="856468623"/>
        <c:axId val="8564669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extLst>
            <c:ext xmlns:c16="http://schemas.microsoft.com/office/drawing/2014/chart" uri="{C3380CC4-5D6E-409C-BE32-E72D297353CC}">
              <c16:uniqueId val="{00000001-0B3D-4A74-9BE3-0D0A21735FC5}"/>
            </c:ext>
          </c:extLst>
        </c:ser>
        <c:dLbls>
          <c:showLegendKey val="0"/>
          <c:showVal val="0"/>
          <c:showCatName val="0"/>
          <c:showSerName val="0"/>
          <c:showPercent val="0"/>
          <c:showBubbleSize val="0"/>
        </c:dLbls>
        <c:gapWidth val="219"/>
        <c:overlap val="-27"/>
        <c:axId val="867105855"/>
        <c:axId val="867110431"/>
      </c:barChart>
      <c:catAx>
        <c:axId val="86710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7110431"/>
        <c:crosses val="autoZero"/>
        <c:auto val="1"/>
        <c:lblAlgn val="ctr"/>
        <c:lblOffset val="100"/>
        <c:noMultiLvlLbl val="0"/>
      </c:catAx>
      <c:valAx>
        <c:axId val="8671104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7105855"/>
        <c:crosses val="autoZero"/>
        <c:crossBetween val="between"/>
      </c:valAx>
      <c:valAx>
        <c:axId val="85646695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6468623"/>
        <c:crosses val="max"/>
        <c:crossBetween val="between"/>
      </c:valAx>
      <c:catAx>
        <c:axId val="856468623"/>
        <c:scaling>
          <c:orientation val="minMax"/>
        </c:scaling>
        <c:delete val="1"/>
        <c:axPos val="b"/>
        <c:numFmt formatCode="General" sourceLinked="1"/>
        <c:majorTickMark val="out"/>
        <c:minorTickMark val="none"/>
        <c:tickLblPos val="nextTo"/>
        <c:crossAx val="8564669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7.3248645578229049E-2"/>
          <c:y val="1.4494535319468671E-2"/>
          <c:w val="0.57392599380113751"/>
          <c:h val="0.89815998493806282"/>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D9-45DA-AA71-96150BBCAB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D9-45DA-AA71-96150BBCAB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D9-45DA-AA71-96150BBCAB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0.40068468607977747</c:v>
                </c:pt>
                <c:pt idx="1">
                  <c:v>0.30032843700363027</c:v>
                </c:pt>
                <c:pt idx="2">
                  <c:v>0.29898687691659237</c:v>
                </c:pt>
              </c:numCache>
            </c:numRef>
          </c:val>
          <c:extLst>
            <c:ext xmlns:c16="http://schemas.microsoft.com/office/drawing/2014/chart" uri="{C3380CC4-5D6E-409C-BE32-E72D297353CC}">
              <c16:uniqueId val="{00000006-98D9-45DA-AA71-96150BBCAB48}"/>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69589481930239183"/>
          <c:y val="0.28538845956445896"/>
          <c:w val="0.28317495580481383"/>
          <c:h val="0.35279578609642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smooth val="0"/>
          <c:extLst>
            <c:ext xmlns:c16="http://schemas.microsoft.com/office/drawing/2014/chart" uri="{C3380CC4-5D6E-409C-BE32-E72D297353CC}">
              <c16:uniqueId val="{00000000-9ED4-4195-9E1C-F728C8081648}"/>
            </c:ext>
          </c:extLst>
        </c:ser>
        <c:dLbls>
          <c:showLegendKey val="0"/>
          <c:showVal val="0"/>
          <c:showCatName val="0"/>
          <c:showSerName val="0"/>
          <c:showPercent val="0"/>
          <c:showBubbleSize val="0"/>
        </c:dLbls>
        <c:smooth val="0"/>
        <c:axId val="1372192095"/>
        <c:axId val="1372190015"/>
      </c:lineChart>
      <c:catAx>
        <c:axId val="1372192095"/>
        <c:scaling>
          <c:orientation val="minMax"/>
        </c:scaling>
        <c:delete val="1"/>
        <c:axPos val="b"/>
        <c:numFmt formatCode="General" sourceLinked="1"/>
        <c:majorTickMark val="none"/>
        <c:minorTickMark val="none"/>
        <c:tickLblPos val="nextTo"/>
        <c:crossAx val="1372190015"/>
        <c:crosses val="autoZero"/>
        <c:auto val="1"/>
        <c:lblAlgn val="ctr"/>
        <c:lblOffset val="100"/>
        <c:noMultiLvlLbl val="0"/>
      </c:catAx>
      <c:valAx>
        <c:axId val="1372190015"/>
        <c:scaling>
          <c:orientation val="minMax"/>
        </c:scaling>
        <c:delete val="1"/>
        <c:axPos val="l"/>
        <c:numFmt formatCode="General" sourceLinked="1"/>
        <c:majorTickMark val="none"/>
        <c:minorTickMark val="none"/>
        <c:tickLblPos val="nextTo"/>
        <c:crossAx val="137219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-602.8452000000002</c:v>
                </c:pt>
                <c:pt idx="1">
                  <c:v>330.97399999999999</c:v>
                </c:pt>
                <c:pt idx="2">
                  <c:v>51.414099999999728</c:v>
                </c:pt>
                <c:pt idx="3">
                  <c:v>992.06079999999884</c:v>
                </c:pt>
                <c:pt idx="4">
                  <c:v>963.92969999999957</c:v>
                </c:pt>
                <c:pt idx="5">
                  <c:v>-420.67200000000048</c:v>
                </c:pt>
                <c:pt idx="6">
                  <c:v>305.26339999999982</c:v>
                </c:pt>
                <c:pt idx="7">
                  <c:v>1031.5798999999997</c:v>
                </c:pt>
                <c:pt idx="8">
                  <c:v>1563.3415000000002</c:v>
                </c:pt>
                <c:pt idx="9">
                  <c:v>48.658800000000078</c:v>
                </c:pt>
                <c:pt idx="10">
                  <c:v>3261.6007999999979</c:v>
                </c:pt>
                <c:pt idx="11">
                  <c:v>4191.4961999999996</c:v>
                </c:pt>
              </c:numCache>
            </c:numRef>
          </c:val>
          <c:smooth val="0"/>
          <c:extLst>
            <c:ext xmlns:c16="http://schemas.microsoft.com/office/drawing/2014/chart" uri="{C3380CC4-5D6E-409C-BE32-E72D297353CC}">
              <c16:uniqueId val="{00000000-6EE0-4528-9CA3-02E49EB89F1E}"/>
            </c:ext>
          </c:extLst>
        </c:ser>
        <c:dLbls>
          <c:showLegendKey val="0"/>
          <c:showVal val="0"/>
          <c:showCatName val="0"/>
          <c:showSerName val="0"/>
          <c:showPercent val="0"/>
          <c:showBubbleSize val="0"/>
        </c:dLbls>
        <c:smooth val="0"/>
        <c:axId val="1370044511"/>
        <c:axId val="1370041183"/>
      </c:lineChart>
      <c:catAx>
        <c:axId val="1370044511"/>
        <c:scaling>
          <c:orientation val="minMax"/>
        </c:scaling>
        <c:delete val="1"/>
        <c:axPos val="b"/>
        <c:numFmt formatCode="General" sourceLinked="1"/>
        <c:majorTickMark val="none"/>
        <c:minorTickMark val="none"/>
        <c:tickLblPos val="nextTo"/>
        <c:crossAx val="1370041183"/>
        <c:crosses val="autoZero"/>
        <c:auto val="1"/>
        <c:lblAlgn val="ctr"/>
        <c:lblOffset val="100"/>
        <c:noMultiLvlLbl val="0"/>
      </c:catAx>
      <c:valAx>
        <c:axId val="1370041183"/>
        <c:scaling>
          <c:orientation val="minMax"/>
        </c:scaling>
        <c:delete val="1"/>
        <c:axPos val="l"/>
        <c:numFmt formatCode="General" sourceLinked="1"/>
        <c:majorTickMark val="none"/>
        <c:minorTickMark val="none"/>
        <c:tickLblPos val="nextTo"/>
        <c:crossAx val="13700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4</c:v>
                </c:pt>
                <c:pt idx="2">
                  <c:v>20</c:v>
                </c:pt>
                <c:pt idx="3">
                  <c:v>9</c:v>
                </c:pt>
                <c:pt idx="4">
                  <c:v>32</c:v>
                </c:pt>
                <c:pt idx="5">
                  <c:v>18</c:v>
                </c:pt>
                <c:pt idx="6">
                  <c:v>17</c:v>
                </c:pt>
                <c:pt idx="7">
                  <c:v>26</c:v>
                </c:pt>
                <c:pt idx="8">
                  <c:v>42</c:v>
                </c:pt>
                <c:pt idx="9">
                  <c:v>35</c:v>
                </c:pt>
                <c:pt idx="10">
                  <c:v>57</c:v>
                </c:pt>
                <c:pt idx="11">
                  <c:v>84</c:v>
                </c:pt>
              </c:numCache>
            </c:numRef>
          </c:val>
          <c:smooth val="0"/>
          <c:extLst>
            <c:ext xmlns:c16="http://schemas.microsoft.com/office/drawing/2014/chart" uri="{C3380CC4-5D6E-409C-BE32-E72D297353CC}">
              <c16:uniqueId val="{00000000-2854-495B-BB8C-7F64478A58D2}"/>
            </c:ext>
          </c:extLst>
        </c:ser>
        <c:dLbls>
          <c:showLegendKey val="0"/>
          <c:showVal val="0"/>
          <c:showCatName val="0"/>
          <c:showSerName val="0"/>
          <c:showPercent val="0"/>
          <c:showBubbleSize val="0"/>
        </c:dLbls>
        <c:smooth val="0"/>
        <c:axId val="1365920751"/>
        <c:axId val="1365918671"/>
      </c:lineChart>
      <c:catAx>
        <c:axId val="1365920751"/>
        <c:scaling>
          <c:orientation val="minMax"/>
        </c:scaling>
        <c:delete val="1"/>
        <c:axPos val="b"/>
        <c:numFmt formatCode="General" sourceLinked="1"/>
        <c:majorTickMark val="none"/>
        <c:minorTickMark val="none"/>
        <c:tickLblPos val="nextTo"/>
        <c:crossAx val="1365918671"/>
        <c:crosses val="autoZero"/>
        <c:auto val="1"/>
        <c:lblAlgn val="ctr"/>
        <c:lblOffset val="100"/>
        <c:noMultiLvlLbl val="0"/>
      </c:catAx>
      <c:valAx>
        <c:axId val="1365918671"/>
        <c:scaling>
          <c:orientation val="minMax"/>
        </c:scaling>
        <c:delete val="1"/>
        <c:axPos val="l"/>
        <c:numFmt formatCode="General" sourceLinked="1"/>
        <c:majorTickMark val="none"/>
        <c:minorTickMark val="none"/>
        <c:tickLblPos val="nextTo"/>
        <c:crossAx val="136592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c:v>
                </c:pt>
                <c:pt idx="1">
                  <c:v>1</c:v>
                </c:pt>
                <c:pt idx="2">
                  <c:v>6</c:v>
                </c:pt>
                <c:pt idx="3">
                  <c:v>3</c:v>
                </c:pt>
                <c:pt idx="4">
                  <c:v>8</c:v>
                </c:pt>
                <c:pt idx="5">
                  <c:v>5</c:v>
                </c:pt>
                <c:pt idx="6">
                  <c:v>3</c:v>
                </c:pt>
                <c:pt idx="7">
                  <c:v>7</c:v>
                </c:pt>
                <c:pt idx="8">
                  <c:v>7</c:v>
                </c:pt>
                <c:pt idx="9">
                  <c:v>8</c:v>
                </c:pt>
                <c:pt idx="10">
                  <c:v>16</c:v>
                </c:pt>
                <c:pt idx="11">
                  <c:v>21</c:v>
                </c:pt>
              </c:numCache>
            </c:numRef>
          </c:val>
          <c:smooth val="0"/>
          <c:extLst>
            <c:ext xmlns:c16="http://schemas.microsoft.com/office/drawing/2014/chart" uri="{C3380CC4-5D6E-409C-BE32-E72D297353CC}">
              <c16:uniqueId val="{00000000-5069-468B-888F-07A3C9DE0434}"/>
            </c:ext>
          </c:extLst>
        </c:ser>
        <c:dLbls>
          <c:showLegendKey val="0"/>
          <c:showVal val="0"/>
          <c:showCatName val="0"/>
          <c:showSerName val="0"/>
          <c:showPercent val="0"/>
          <c:showBubbleSize val="0"/>
        </c:dLbls>
        <c:smooth val="0"/>
        <c:axId val="1529247663"/>
        <c:axId val="1529242255"/>
      </c:lineChart>
      <c:catAx>
        <c:axId val="1529247663"/>
        <c:scaling>
          <c:orientation val="minMax"/>
        </c:scaling>
        <c:delete val="1"/>
        <c:axPos val="b"/>
        <c:numFmt formatCode="General" sourceLinked="1"/>
        <c:majorTickMark val="none"/>
        <c:minorTickMark val="none"/>
        <c:tickLblPos val="nextTo"/>
        <c:crossAx val="1529242255"/>
        <c:crosses val="autoZero"/>
        <c:auto val="1"/>
        <c:lblAlgn val="ctr"/>
        <c:lblOffset val="100"/>
        <c:noMultiLvlLbl val="0"/>
      </c:catAx>
      <c:valAx>
        <c:axId val="1529242255"/>
        <c:scaling>
          <c:orientation val="minMax"/>
        </c:scaling>
        <c:delete val="1"/>
        <c:axPos val="l"/>
        <c:numFmt formatCode="General" sourceLinked="1"/>
        <c:majorTickMark val="none"/>
        <c:minorTickMark val="none"/>
        <c:tickLblPos val="nextTo"/>
        <c:crossAx val="152924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john.xlsx]bar chart!PivotTable6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1469816272966"/>
          <c:y val="0.10185185185185185"/>
          <c:w val="0.85025196850393703"/>
          <c:h val="0.89814814814814814"/>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Phones</c:v>
                </c:pt>
                <c:pt idx="2">
                  <c:v>Chairs</c:v>
                </c:pt>
                <c:pt idx="3">
                  <c:v>Accessories</c:v>
                </c:pt>
                <c:pt idx="4">
                  <c:v>Appliances</c:v>
                </c:pt>
              </c:strCache>
            </c:strRef>
          </c:cat>
          <c:val>
            <c:numRef>
              <c:f>'bar chart'!$B$4:$B$9</c:f>
              <c:numCache>
                <c:formatCode>General</c:formatCode>
                <c:ptCount val="5"/>
                <c:pt idx="0">
                  <c:v>4321.4480000000012</c:v>
                </c:pt>
                <c:pt idx="1">
                  <c:v>3955.7120000000004</c:v>
                </c:pt>
                <c:pt idx="2">
                  <c:v>2630.9549999999999</c:v>
                </c:pt>
                <c:pt idx="3">
                  <c:v>2273.0320000000002</c:v>
                </c:pt>
                <c:pt idx="4">
                  <c:v>1965.8159999999998</c:v>
                </c:pt>
              </c:numCache>
            </c:numRef>
          </c:val>
          <c:extLst>
            <c:ext xmlns:c16="http://schemas.microsoft.com/office/drawing/2014/chart" uri="{C3380CC4-5D6E-409C-BE32-E72D297353CC}">
              <c16:uniqueId val="{00000000-7015-488A-8639-C87063A566AF}"/>
            </c:ext>
          </c:extLst>
        </c:ser>
        <c:dLbls>
          <c:dLblPos val="inEnd"/>
          <c:showLegendKey val="0"/>
          <c:showVal val="1"/>
          <c:showCatName val="0"/>
          <c:showSerName val="0"/>
          <c:showPercent val="0"/>
          <c:showBubbleSize val="0"/>
        </c:dLbls>
        <c:gapWidth val="182"/>
        <c:axId val="1363039871"/>
        <c:axId val="1363040287"/>
      </c:barChart>
      <c:catAx>
        <c:axId val="136303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040287"/>
        <c:crosses val="autoZero"/>
        <c:auto val="1"/>
        <c:lblAlgn val="ctr"/>
        <c:lblOffset val="100"/>
        <c:noMultiLvlLbl val="0"/>
      </c:catAx>
      <c:valAx>
        <c:axId val="1363040287"/>
        <c:scaling>
          <c:orientation val="minMax"/>
        </c:scaling>
        <c:delete val="1"/>
        <c:axPos val="b"/>
        <c:numFmt formatCode="General" sourceLinked="1"/>
        <c:majorTickMark val="none"/>
        <c:minorTickMark val="none"/>
        <c:tickLblPos val="nextTo"/>
        <c:crossAx val="136303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john.xlsx]KPI!PivotTable17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-1.2249999999999996</c:v>
                </c:pt>
                <c:pt idx="1">
                  <c:v>0.26</c:v>
                </c:pt>
                <c:pt idx="2">
                  <c:v>-0.10587030018689997</c:v>
                </c:pt>
                <c:pt idx="3">
                  <c:v>0.4587805499265693</c:v>
                </c:pt>
                <c:pt idx="4">
                  <c:v>0.11809750852819648</c:v>
                </c:pt>
                <c:pt idx="5">
                  <c:v>-0.33274953099435239</c:v>
                </c:pt>
                <c:pt idx="6">
                  <c:v>-8.5973536369012574E-2</c:v>
                </c:pt>
                <c:pt idx="7">
                  <c:v>0.13225907943289961</c:v>
                </c:pt>
                <c:pt idx="8">
                  <c:v>0.24556653000372719</c:v>
                </c:pt>
                <c:pt idx="9">
                  <c:v>-3.7242482281225515E-2</c:v>
                </c:pt>
                <c:pt idx="10">
                  <c:v>0.21622793724617159</c:v>
                </c:pt>
                <c:pt idx="11">
                  <c:v>0.1631284059959334</c:v>
                </c:pt>
              </c:numCache>
            </c:numRef>
          </c:val>
          <c:smooth val="0"/>
          <c:extLst>
            <c:ext xmlns:c16="http://schemas.microsoft.com/office/drawing/2014/chart" uri="{C3380CC4-5D6E-409C-BE32-E72D297353CC}">
              <c16:uniqueId val="{00000000-4735-47BC-9C5A-70062AB0DDA2}"/>
            </c:ext>
          </c:extLst>
        </c:ser>
        <c:dLbls>
          <c:showLegendKey val="0"/>
          <c:showVal val="0"/>
          <c:showCatName val="0"/>
          <c:showSerName val="0"/>
          <c:showPercent val="0"/>
          <c:showBubbleSize val="0"/>
        </c:dLbls>
        <c:smooth val="0"/>
        <c:axId val="1938619583"/>
        <c:axId val="1938614175"/>
      </c:lineChart>
      <c:catAx>
        <c:axId val="1938619583"/>
        <c:scaling>
          <c:orientation val="minMax"/>
        </c:scaling>
        <c:delete val="1"/>
        <c:axPos val="b"/>
        <c:numFmt formatCode="General" sourceLinked="1"/>
        <c:majorTickMark val="none"/>
        <c:minorTickMark val="none"/>
        <c:tickLblPos val="nextTo"/>
        <c:crossAx val="1938614175"/>
        <c:crosses val="autoZero"/>
        <c:auto val="1"/>
        <c:lblAlgn val="ctr"/>
        <c:lblOffset val="100"/>
        <c:noMultiLvlLbl val="0"/>
      </c:catAx>
      <c:valAx>
        <c:axId val="1938614175"/>
        <c:scaling>
          <c:orientation val="minMax"/>
        </c:scaling>
        <c:delete val="1"/>
        <c:axPos val="l"/>
        <c:numFmt formatCode="General" sourceLinked="1"/>
        <c:majorTickMark val="none"/>
        <c:minorTickMark val="none"/>
        <c:tickLblPos val="nextTo"/>
        <c:crossAx val="193861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55630E4-7694-4E34-B9B5-A4D0B7F5064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3E17D4C-9110-4BEF-9842-29D3EBFF99D4}">
          <cx:tx>
            <cx:txData>
              <cx:f>_xlchart.v5.5</cx:f>
              <cx:v>sales</cx:v>
            </cx:txData>
          </cx:tx>
          <cx:dataId val="0"/>
          <cx:layoutPr>
            <cx:geography cultureLanguage="en-GB" cultureRegion="US" attribution="Powered by Bing">
              <cx:geoCache provider="{E9337A44-BEBE-4D9F-B70C-5C5E7DAFC167}">
                <cx:binary>1HpZc6a22u1fSeX6owOSQLBr56s6At7Jfj21e0jfUG63IwQITSABv/487iE73RlO7UrORbjArxEI
Sc+01hL/flz+9Tg8PdjvFjmM7l+Py4/ft9Ok//XDD+6xfZIP7oUUj1Y59fP04lHJH9TPP4vHpx8+
2IcgRv4DihPyw2P7YKen5fv//Tf0xp/UpXp8mIQab+cnu949uXmY3J+0/W7Tdw8fpBgr4SYrHqfk
x++PKjx8/93TOIlpvV/104/ff3XH99/98G0/v3nndwMMa5o/wLMEvYgpyVJKSPzxwN9/N6iRf26O
CvwihetZEn9uz768++pBwvPPo/mf716NYnr68N3L6WF6cl9u+L3BfRzaw4cP9sk5mNnHv3/QyVez
gnv+z/ffPap5nJ5XksOi/vj9N28VTpWfbijV89Revfy4Fj98bYv//fc3F2B1vrnyK3N9u5T/r6bf
WOssxvHJqenvNFn2ApMiIbjIP5ks+cZk5EVS5DjGCH0xxSdb/TKWv2ywP+7pG6udr/6RVou/LNzv
+fBzgP1/9JjjMIhRiT8No/8yxuMXCSIJSdO4+HjkXztMXrxISJ7hNE8/tRdfpv85xj+P6C+7zZep
/aajb7zmePmP9JqLh9E9/I12w/kLkhOKCkp/P9DzFziPkzzGn+1Gv7bbp/H8ZrH/uHT8fnb+g26+
sdkFZNt/ZH5+bAV/GL+s3B8F/NdF5E8rKnmRU0ILmie/H23pC4rjghbF5/ZvKupZfBrRX7bbH3b0
jeXOx3+k5Y7jB/Ew/o11FRcvnk1Ci89ZsoA0+GsolGcvUA7RlhXPiAgO8sVpPqfJTwP6y3b7PLHf
9PON2Y7/zNJ63Q8PrZJ/p93SF2mOCYDYT2aJv8VDFCAs4KGYQsx9PL6225cR/WbB/9tE+YcdfWO5
64t/ZMBdPb23D67/Gy1HkhcpogmmNPtkOgCsv464oniRJzEUwC9IN/3acl9G9Jct94cdfWO5q/of
abn7p+VvxSXJC5LhnORJ8sls3wZc8QJj/AxbwHLPB+DNT7H0KVF+HM5fttnv9/KNwe7f/iMM9ufA
6dd56Ks7/0uuDwUuBaxI4xQgxzdxBjASkyT+fSD5DdH+4/H8PoD85vGvpvDPYPFvhHtUoxN/L0zM
cFGkOPsCN762CZAyCjGUpgVUrucDfx1EvwzpLwfSH/f0TTC9+WcCxb19GD98dw8azPBlCf8I5f8Z
rf/jtl/YQPUwPdQfhblf6UR/3vpFYPrm0T/T9z6F3/HDj9/jDMWQW38R/J47+SrTvnly03evheVi
FL/U7V89+fTgph+/jyh9QVGKk7yI8wyUpRjyQ4BHoSlHL7IUMkNBCpIhuAGaRmWnFqTD+EWGY6jP
OS2gHGQUqrdT83MTps8SFBR1mhUxQUVW/KKJ3qhh5RBLXyb++f/vxlneKDFO7sfvUYpAgNGfbnwe
bUpynNEkJymlSUIKnMAo9OPDHSivcH/yP3wlYRg73h5DlHa7HKkn6Y0rURDXjk72ImA81INWMTPz
/DDNuTyu0WUfkvnK79aWZMcw+46NfC/mrSvHsW+qlMiIucB3OqMPomuu5yUea5UtDXOcF2VvdLMf
unZlgTdnkV3odcuqNT4hvBal5UVUzsj2dRO2N+EhI6mut9nQat4O+axDRbk+hNij0qre7IBW1H7C
1WbM0eaLOhISycqv0cTQGB4ob+UlycOuy0ZeJs1y4fmwXYZtZRvti4q35lr6LWJJYcohyVnbtywM
KDkWrWv3YzOeI5WYinQ+qxP0cm6lqHA/+11M/HmI8XazZCqq5ZqR2jivmJs6y5K1L0o96aJecGHL
NGnlnuTKMMWjuB5EPzONlpf9nOa7VFTWLy1bRyNKND/YdSCMgEp93RWxqAZEeaU7ts5LqLNVn21Y
ZkYFjarM9JQl0dIxPkym4sZ4sJPYBTF3u7bVXYU037Xbutxjn9/J3JVODeq4pJOsUOrOeSJZcpAa
3evJh8u4je4TlNTr5F5nbbhNiS19yHYmS1hmVzZaUynxZkOCiWKtTRxdBF1cZ2o7+7l4FVP9QMaG
eb3OrMd2N/WrraIpPz634oGPbGop46N7F7pClenIeTnJwjPYBLiahA0szia304O6wMuSlCIZA4va
5NBP2SnwaWAr9ieu0uEij/0Z+fitUK6/3FaUV2hJ1K7FGRtN7JlAUVMNSk+s6Emy7/ymK5ync9Uk
2bTviNsp3/ZMOuRrBQ7OplS6MjY0vZjFYN5uuLTTeDFRasHhuKpMHk+VTrZQGiRLtSK+HyQXZb48
TpLfx0jqXULsXAXen5FtO9bE+E4n6LJv0ls0FNeqb3lpwjvCB1rbpHtrdGuv7RCzRWzhEOEmZ/1M
WSqWvJ6ldXXkip2wScaWqG8vXeqZHES7C2Oy72O0wUqak/N6YyQUe7zOa2X6rK05jsJ+5k0t5/kN
GgZ55I3q6rm1FWQCCLNFl3FEHdO2uWxsdOtRaipq7HWLw7lxdp84HypFcMqUVPUgaV4non3ZOxKX
61b4cnIJM5peTUSaMxV+56cpvGrvCdJ3wt7lEkV7RcaUxXr70E1yZKNCH9LcXI3psnNjgFgkTu7n
wQ4l9Xpm62ZDrfKpfRvSm2bIpkOxiKjym8P11NBD60sIm7ddd2fSQbA56MpTJGqcpFfUdmYneFva
9c2YLE9r5Om+9emVyZbjnFi0o4kpVZqvO94GVfGw3KxrO1SzSsfS52hido6qLsyHZCjMPmv4LaTq
XRE3t85fN8httS1a6GG4oqNKIQFkuEQaaQaKlSn9li7V0m6ydJDCWCviQ+weinVLy8Q9LMssKxrT
auXxQ7w9G4hvbQnS8o428576FlJZ5/ghykdfptw+zigeKikJ2Q92OxpUoMsh+JXFuLlbTNG8auVw
MsNL2RpVT2J8WOeWVAq3/OTGDCaj2iet4zopAr4WwXE2YHqNeeNPSxte0wLLU0teN1lnWLYMzIf8
KPo2v/V4Yb32slw8TCYvLK8KrnQ9tG1aBz1dyjx9yrqfRZS9HrZJMLkWU5X26CnMIwsyDmzN1pVF
aXxPpXR1cI9c4HCFU9WXaohj5qXaYZQlVUHf52PGS7nmbVVgSFgTLnGX2yrXkJmM2vaL8pzNA+G3
2T6hsz1P0SpLLTRY1wq5b9K1yibrmI+KiBETX/Y0sLHHF4ue04u2EKVtySup447leWcqb4/rNohT
MwqWqwHVOJr0iScRkyKJdy3isMZ0PhvJX5n44HJzHXzYL1rnZdSNvPJQJRvboFtZxGVP9AhRIMPJ
pZGvkrRO07RyUYGYR0vNg89hbRZdm17GLEuyKl/Hl3awazkUvNtvffEuK6g/yJ+LYXrb5aQv6WBu
3aqXY3JYtmZkeb9eD/EVGbIMMhykl0nPVUtQw+yE80rEdmAxt3ucaVk2hWkrMfALkzbxzTAXdZdi
8B3xGmqBKZs+7vc04smVb/HRWyhrQZob3Lv8RiWklNHIMkLHtwsi7UXWRgZqpDjO06irwU7qUmT6
7A4jzqJrMnHWtZm/omSGCunjCxIXL4WL8En5qL+J5hhOQ5DHqMsOrXaHtKN1Ms0vN2pepaS47xtw
FN6/adWYsyUPb4oE3DJZzC7oeT0qapbSZHgvebRVARdHI/R28O4IedXs1sidxGau89D62z6/0CEv
saH2qggrYmrLNcsp3Ge3Yrf64nbD0XrbzMaeyLp9mNdmYGIx+Q5C7Z224W6e1ujoOPh/YXwpNTgm
YI5wEA2aym3FpxYxBCCtBv+9TkNaKdXrah6LtlJBa0b0k0rJvDOLejLzmpWZWfMqEZJZT+xOpCHZ
qZCfXL+OJ+/an+SC7+2c9ztPyB0HACKGzrO5KOa6bVZWzCovYxkfm3W6dFbKEkM5EjZaKx/3JRQF
f6b+rUDi0GxLXkmzskzyQ7pIeR3bvG4F4u8MpW4nkqg/xN60sCztK6+atFwletc2Yh+2Agp8VxaF
W94soVE1Deo+6embdF520HGZnVSImwPWSVubaUSHrJjm3cbBoCpJ/G4RD2m0hbc25o+qTca9zfs9
RvgiM8FBAMGKxRFOGFCyV36cKyry7BJlBO0KHpIqowWUsRS9lgPgriwbHropntgwSUYNn1lqVFZG
kb+T6/R6mP1WKdPySk1NRTdzXHkxXfJlGMBR/StTYM627jkNh6g/qw5DL3TTZ7UQx2aWI/0+bgy+
wmPEUppN1SKW7rSt01GK9lYkOr3odfqgvbB1YrdbEWkmUl5mG3+76gIyonmX2ei+7yZS4bZpGOFI
sWaJ3GGl7dmR3rF22G4Hkc7M4C69bfLkZylbzkjmGcCH/GgBPpU20O6oXVsPebdUqnnTPzuqRd2O
gp2PgFaGyzxZACJBrhOhsTvpDK8nF3Sd81SVovfrzqwL+Jc984YOu42+73od2BIGvQ8DG3r0PooW
X3qkQxmh+L3j6B1BKju6SFwPUEUvElmQSm7asOh6jCFFj2HTdbSOd40x1wl1iqVzd9dtV0a1tw3p
ZT1lAiDlQDQbi1yUyWYl00re08CZcuR2SwdUjaMrVxPjnXXxnVr8eDUB9qEtQPQihzoWdMtS9Jzc
O2L22zNrmO/SOCTlouwtxellLqdz02+EKb/MhyHKoLw0pmMkcq4s0g1Xy+KjA2Skud7cZn+SxLwB
yAvYzvm5xF4l5ajdzTyukoUkKkqi2qMm2Nz305Sz0XfzORm8Zw5HOUQ3rDelLdPwDC+WZU/8/Gqh
iQdYbkcm8qXZbZNcL3zUiYpgzPoF8+O0LaFqOjSfhuhnyDEdYPJZvkv9kZrk1OD5tY3dLuoogFSC
rjzPcUlgzixsCrFEQz3y2FdLQRfmUtuwHPIqTQrAZtGW79yaYzZFtL/umngDYD2bd0YvKRuxng9b
s3UMR7ytM2lI6Zvwmgi63+h4XmnXMTXJ8LbR3aPPAY12/XLtWv80Y4fLjmS8MjK9iYFsXKZzX4am
q4Loc4abLDny5ybwP9UQd8yCeO+wv4hz8NEeAqBqB/S+HS4jmcKrIiV2bTBv1nR9Qqa/c12snxHr
yOYFXbozidL9aMbzmBAYk3OkSjvbMxfljMbte97PGwMk8k46e8yzFereje3Eyc36AVjUbebX1yGy
uzgatwqhCzmYd1MUpj0fE8PEVtxJz/dpQzhrJ9bGHak2Pvhyu8t0cZcu/CHPOaywrW1q2YBiVVn+
0ETzsbBJmZJkx4HeUBLOqB8Qa5K5Krw6qSE/xQM9CtkKhny2T0lbZS47ZE37vkheLdtWb8De/KJ/
0q4rk6x4RegimKuLpbhv1uIR0OdP1EMOIU1cRvonlJwL0lc2G1gHpSWPB+AG4802Qfqjzc3G0cXY
6tci8rWOAttyd0MK7tk00Lu026qh3RxQpbFjbdcbtnRlPgHf5P703FU3yFtNpspn+JTIfq1kgyRD
0XKdZu2lDvam29Db0apDF0KZ+uk0NpCho6YeUnURj/xKpa5lyYIMg7ywwGqCO2Zmt3B0q+LkNTb2
MJBkgKKdvu991Sh15jFPINOI+4Lgc6ft9UqjG9QMtct+mrWqo15d8rwpqYsqbUm9aS0u31oxdrsE
x/ftGB/mDrJycmwUyiB5k+s5S97Blxz3sUNnbpqrua9RFAEopDVf+ndpkQLeM+n7WRaXgH9R2bdL
zhIyPy4m260AcfqmLXUyVL1ZoBQAEMgWZgDaZd14RdFcS9c+FulyOzQLKAId0D5Eb9I8q7D290Kg
0kgQDZ5NM4qxTAu5k/ZQtEDeJdBRZF52ivdVEnpGF1owlIdSR/K0KHSaCnxosS7zFL3JtzmUHeT2
ABXpec2jkN9bRfYFb+8bffZBP9B4L0a0ssZnGVMprba1uJlReM29LrXzddF0GlJQCTLIK4AVr0G9
GABGAXuO2uamz/yOd2JkxJP05Z3OWnsxRslcL1Ov2Sz7m36JxBEHwFOguJyjPo4vRer2sdrccfKQ
NHQLCGADHqUkYjmYaYizI/cF6zKngShHpsS530Ptn08cT2fB4+tlBgUAClfHnJbnLEQvhUK7qBX2
EDXkBsQoWwED1EwN01L3a3Mx8uVy6ynk3ULWVpknlcEAmtWX8PXMblvocO0MfVNI7w8KWESbhY0t
s5vAJYqZbdF2NXQN66PmgGYN9DWGTwYB1gkfWDMoWYMOf4m53oNyBTCO46u07eYdvcryszUAC7oW
AZlvz4Ad31OP30fh6CzAuC5AtcimoivBe67WFc9sAYrGlkEcNq3ea+HzoyTalyDwhTKRYdcW7kZz
05ZTpN5kWXexUJ2zxsXvbRTW+1hcm7zhrGhGVTZTek94fobSd+NxF7Espnu6RveZj65nHF4jBxKM
cqBWxbrYRQJd03SAuqi2d0lvDMO4JbspXyHa5gP45Q7Z2JRaFpyFsT+LOM+vBE8u+ga1u1y3td1E
e4r6YeebXpfKBJCbwO/SxM37VqN3WCkA0fqR+KkpF5tVnRrSI45p3SEcl6pXD6rRAwtTNWz0si+Q
uorhs8b7UfTHpujqtrXTxQCKZ5XG7Ylv+zi0ORM+2xh1eGBZz6sB64sxaYr9wgnw9iR8kJ3T5UAj
ydrNHpzOY5aA1FnLPlzi4JN6oegCpUA51PKya30FcKsp5Ti9S3LUsQmATRhsFUi0HtNEq5Kn08Xa
gsA2zc1bTjJmbCTK0Me7sXCu2ixODokNV0okAvgoiJNiUxBTBiAiobqcqQEqmfq32dQDYQgvhyGS
Jbd2ZkJ1kMYLoCVhoPiisFu2Qzq6nQc0VnB3X7cImJ9M6X7BU39AqAF6t6UHKKqUDTkCRcA7oAmA
zooOqm2g03Ds0/SwLtnJtoNlRtKakCYCIQX0DZms/m6ZPygclio4ZaF0B5Cr8NnMJD8mPA5VQVyt
0AzAQC6XkwalctDuKnT2hi5qn4AWy8Lil9pEuz4xj2kDWmCXdR+2JaNlD4yuBCj6SJv0SdJk3IWh
idic0+7C6/ilLdwhjrSryMxvppjfYhFdNbkHty6oLMlqAOMFDWBwmcvnTzlYz7sbPZBH4Yquyjt/
KRQ/b0mz65F9jlEsK0tNVyqtopL30XFE98021pun0PHgymUdroYY9Muxm24Hhe/nSIE6sEbvxgjh
StL4NHmKgY5lbcnj6NxggCaR3ok4M2UmALjFuN+n0scl3dtmeq0cB0GWZ7UuOlmT3pcEYVeOEqTR
kaPT7Oo22OJDFKNX2QaSVNbxvpSp3/agqB4aLw8NBeIRiWFl1C7jiU9ir3mnAJFJU48U0O8y52Xr
i3JDR9NcDoljkzWPNiKobsCXnznTbTGs6ESfT9xpdGq7Id1libvBy5QcRJeUUd8BuFAZPYXWff5l
ud3qEMbnxBFFJ4gUoIRAdqo0B/Hz40m2Q3ZaCcpOaDXggB8vToVYS4Qh1h0kzdPMxbzDoFgdO4zM
ic/JFSgy6U4Z6U56jNsKtBnEMqHViTyfMOftwCbP1WkdF/iJeSEYyDC8Jh4dCkOXPejJ5qQ3fwhS
rns8jvqEPYHT868wAarJ1+OgoYINWXuc1a1MjOhq19uLJhTART6+vU0Ke9KkqbJRFUMFonxefnzv
x8F8/AWauAKzw1j+cw1gaLV0Gh1cCkb00igWCtpUwW55iVoQfkCHRqcxQ59P7Qi8FbZW3uBEjqcl
TaE0P59y0ciTgc3IX/37seHjtY+tYoJqNKL00oiYAkQl6YVXottDGOrTJFpzarVvWCJmUiYjrOjH
0wwhVAcUP/znEkrzE2BevTdoBoHtPw16xZ+f+nitW2VSrRMk+v80BAXbGdgAtFMakh23bg/EUp3+
cyos5gOMDi4KMdXGIlV2BYRE7oqJSTRHezpHp9HxqZo46qtcmpd0aORZcUDHPoLaGkDONrK5kHSM
jzkRbIj9VidzklSxl7iyky2HWeZV2x9V0gGYmF2pRqAuXRFFkIX6aA914VaOAAPCOsd3Q2OvhAbE
1EFlZQvaEFTXIC5pxzcmtxh4NOqbuvXZ04ai6aBHfwSGkF7Oq9jbKZe1Bo0qWl4ibqZSAtYFTTJj
nOT3AWKySiLQGFchX62dC3uyBkanLrnoCH4UCMrMkoIe0a/dfdIM+jLSPcj1tK0hYZ9WvjyXBC6A
dQZUq2a+IUPhLuKtrRO12l1u1c41soHqg7vDBEJRqSk/bbjISsh5qtz8jECUiZdS9vFhjNf5pBr/
k4nkq3hxqO5AHcrUaQ7yFlgjLttU0+PQzECeLC0hY2LYHdpH3QwnBZAO8ffAhIcbHSVilzVDAVs4
5TySUNlRfzBIXbv4ihN0MBiIC173AwUVVKav+2TyrLf4SUbZSwsUezD6YhjW4YhXBUIoaUoydGf4
juRVb4qVpSmTfX7MyGxhK0WkjPvl3q301PX3Ho2gvuBw3czkrrD6GIruKhZrpY16DdI8sP9xXYBY
jq9WAul3U1vpZ/+ulcXN82t1nsDGiXSMZjquWtF9gA+wmQc9H7bl1reNiWvZ4JZFsXyZEvqGRLCf
40GiHdr47ThDmlWb/RAsfjvBDNMOZJJphgw0I/dTu4KirdBLO12qWWQMZEvKyOrePM+uJCA+nPss
2/bFNj1Qz2+KCKC6SmGULeQkQBeTv+p4DjyOMBmn97oBNLRBeAx6GPeNjl+Zadl7tAFnFPMHFyYA
W8B6QQ+HwomOOibRhZvuUbc0dRrLCZJbfkRG7AWyNSRKKPlGWhaEfOoJGWD/xKtqXFknlC1bbqF0
pgtbG7sxnKz3GhWPGU+3C6dBkUrmMJb96qbraM0CK4IBFDilwPVbC/rDPp1BtM8jmpa4z/3BtCK7
GUHTVOkmWQw7G/AZylhLO83luMEURtjne1462DbCD6Zfa4+jd1dSAWdFzVwwOqdvoyxUfMpeJnO3
hz1LckawIdf5KSobBAp4k4D825izzbBgz/awsK28s60tWKTcOVnzN97GD5A/cTUq/JNXNgdmC3M2
1rPBr4+9XTWLhpojy/dTGAI02/uM9CAnrBmgHHzNR613IRi7A/WmZ6JLLxOQ7g4ZVfFpmLr365jD
zoi7FZn7mfYgi25bz1apPKiEUShFsQ1lD9sSMVixwgtnY4vfbToH8xR5aUhxuRXmrpnxhyC9Za4B
BVa5kelpHBiBH89NQlDD+t59QC5mKievMwFB2ggP4aheW5pcF6sPu7T3obYk2g/mNVCuooTvBvKS
DyQrSbDdsWh46XogmFKm97C/TsBJQQouAgUehyPQHk2Nu75jwnkA0kJU5qd43kyVygZKrACT5PYi
pepNHKVXRMihAlGha7c3zpsjIuF6SvhOTBm8GeWk7MV8jEKaHHzW3ndtanZ5Zp8xK2zl5RHZc74C
Uo4MJM7uGckD9yrQfnUZyCRoBjIP1dy/jVrMd01+IOtFT5NLa7N3BvCYS0cMhbWvGp3fmSJ7n1PY
xwG3GfH8hNR2q80NRapeCYiCSwO++NzQpT1sC5vm7bPD23arZ1HUEeFHTKLT4hRIFTO57XtaRWv3
4Dw/FJnawdC2as5AmStCfLM2oMsAckBVui6vWqVt2fXRneyHS+3fR7yxLPfTcUvj42o6UmaWY0YS
c9WkeY3dXG7pzGuk84EZWlQNjg59tl6BanWb0ez/snce25HrWpN+Ip4FgH7SA5q08qak0oRLZUTC
ECToiaf/g1nH1Kl77r3997gHlUuplJSGJLB3xBe77lw13OvRSbQOska50BfwvOugREKkrND7qV0X
Ng9VT5qEgVGgFvW3RzjOziAsElRLKI/kuhs99RxWSwwPtuzBFqzfnXjYNxGrsPNsHaMPyc1nJhfj
Qx/iWppI2KRRp69jXTwEVGbuOnf72nuPoeomge9/bbFuzSs83M48CyP2fVedfe3cuPF04hVWxSW+
i6AtuQNko3KosIJ57nuv1pOzhm9DFH1E6gtpCpnASXvSICF6ITKiQ5rIBh58Rw5YXGdIxNBbF3Kw
c/cGURetYyTQVA57jYXW0eZdlPUD0IrbLvZT1Xr2MEyFyqY6tDlqkKuKlCcSe08+8V7aBp9ZjTeA
QvPI11DBcy7eqAdBaoUO3wKsaGHKJA7EVBToObzYk/CDHObgOxkhII+qfRbTcpr4A/GHr6REjcNk
Osz9XuE6wUa7V8N0S7AZ0AoGjrce2waiMbVQKaOW1qmh8N47B039CoesFWzfEdula8OuI87zlXiv
xpLNyyrOTTFkGqzCGK4KPSOcFeKnoWk/i3F66eVAUsb5rVt1bTIIfj8P+lsUQU+S3vgaKZP3Q//F
rN5bbfQnrVAWjPzZBNNnL5QymfRyj1pD79BMhtgA+JKqWb5Xg7uL4VUkEE+TUXdffBzPIloYLoYw
WRqaR4rKQ7Q+lsIZ7kVDrtolY8SYFM6fe6sKqlLsNDpDE2dTH5dS42Y8xBFtx2XJ9cxxJvidgWvZ
vkLez4ApEdhfA1xKKt8HAz6gwEYBk8zdBYO5JjXcYw8fDOACUcHvhZvLys+9E+zIas56MLAyIuyU
AErO0GHvfIdUSVgdxeK9z5P08FE/RSt9h4SmUjpPeycG4eDW+ut2fRdNadJ+CFIIbm1as8Gmixc8
eSQ8TtWE1SeAJze765UfwneLuqBOAhauWErHQxkO/m0/SnSjzPnaGPwV3/mksWqS3oxJUKNu8Tvv
BaDAwdNBlyNTuR4rCMiX2r+Jv7UxtqihdLokdui2Nd/qqUChYrBkWn2icvjqeHgVvUO/9F2ZWmfO
bFzj9NF5AKwnZZ0fA/KgR4nfOzgnQ/mzZHrclY300WXdESn4eYRv4tabiWbhzzSwS5viKebBK6ng
EpTFcr3K4tNApnPQRzKnpj8XY9XjWdrvq9FYMpi918LuQy7rpK/luUFvBIkBxsgQmSR0BRin8N3t
uU1k6GfhIihkJZEHcjnomuYe/P6UNmWQVhBFEngJ875x/Bdj+Xw0fQ3NjsKtDPmLYfZ2RBG5LyJG
kpjJe5RAIBbW8BUYzqGzXZyi3OrSgqx4Ry4c73HNKdEmV+PNCql1Gs2CJSN4W6Bd5LbBuoKD6+20
Uz0YU5qcFk2RzGIXNOVtU/WvzAqaz4trMweYUh+70EXDck9dneDTH09xOQwneDlpCP8V1tC57dFV
NL1/Q4sp3LvR8oxTocNmcsf8eT4CArp3QvE8E6WhYmOr5RobmSmGXCxgOACLmQzFGkXVjHeOJeqo
QRIVK1Sgvle4VHCtJKuRKPJCB/hUEI+7WWhzaMujtTNPSnSHxLgw62eYp3TwZogGwV28AhNpfH6t
oGLt4UCT/UTlg9+6X9pSiiviH2N506Hjvh+pPS9V6R5hoA3E4pAMNSobbFi1mGTil5E9eq2dk5b4
iW0FyCloe+1Yo46sSNLFy/MAjWhm+mFo5iszsSCFo/9p6Js6c/3XuP0aDGGfOT0vEsL4Q83tg3Yh
2nVwMNe+nB8KeR815dlCIAkdiGQNtPxgVPNOWeejsxYGE58DLMtLnDZsOvr++MHiOshUse49QZ49
503J4DvxbDprps+uBkfjTvzK0tLmccl8lO9uzmd9w6z65Pk4rXXcws8AXWD7rI6U3jlBFezGtjzM
/XAz0YVk3sogFQ7Drqgoz6FORwmTxibWJVgTV51VLvYQHDXUNuLYj+vmDlbpqorUNvE+WLzo0Ohw
Hy2foNVAMQyccBcN0xfNYNLUbfE4L+ErZcsnaBPPo2bY4Ezc7Z06uFn0CGV6/UY76LNqREnTwcMp
VcDTeiwMlomjbcm4l9E4J3Qu/Qx7KE5T1d+JwKuSqul0FsppN2j/aGIo92Uk3q1C1zbWr7MCDFWM
b30V75CqhkvfFgYF1XwNe/x6XeAjEFMG93BqQ1d/D/QUpbKABzKOCyw2tJ+lrQ+9DW8jHoFAsxNN
V2zZh8CyW7/0UGhB+PTdXdXz/TQzmbQL/TKvekilolldigP2vnLf0Ocx9uoUpjFQFFXrnetUSaTq
O+FXFaqz6T7W7HEKv/WizhAmqFJU61/aYXwNRFq0XX2tfIHaBv8sAKYkDpXaF4W9csmINpf1faKZ
d4L5fZA8yIfYQlnvyQFdnwMRMJ/RiHVLHjT1M+djUtWuTVqvc7OY2CUbqrQY9YfRssnjsaRZxIMv
3rq0iaxFkE+cPlQeGY7LrLE0r8Hr+CVqWHWQBt4S9MYxpCTxVwXtZ0DLpdtdVaCllfNz5JvrigV8
H0VBMli9Zr555kVv9nFtHwPmyBPH9YuCT4l8YK2XjUvV7zo1shzMzJ4NA3w2faDuMKdwux5tWTBc
rLd+B52dFvw9iBg/Tmy67R0fXv0yTplaapFWfFkz6/n7WE/hg+OvaRCQK+G4c15BXgFcqdOx6caU
Lx7gRXWAtVPkzTpPB985sHYa72WJV8bEBF5vgqNbtrlLlm8XFvl3UPpvoO9XlF8dyLbf5x/8eff/
PMFyb+pLnvqvb27jE/66hxxjd5m78B9/av+92dIl/a8/tL2aP/8WqOPfX92GSv/tzr9w238Ayr+Q
2T/GOPybB/8vsW3U4mCl/z22/el7Vzd6+INWvwDbP37nD2AbCZzQhagD/pohj+gigfM7sB26v3mu
B0wv8GhAqB/gmf4Atv3fCMW3N46auJQhTfU7r40pEMjqwMdARjxCCsQL/ze89gZj/wRrb6GFLUeJ
F+i521wJ5CR/hrUjOo2WN5F/KIP4a4RS0uX3ls5LIkrjJj99MP/AhrvbH/vpyZBbp8DTAw8TDwCn
uxsP//OTFeNkmNuUxWHtqNyxCPJXOC1uSo3Lc2PTjnzre3KEO2vIihYnejXOclQ1AVg11W91WEN6
afykm/s5m2FnyGUtM0+WMZoV/swj8gT/wMcV5J65QgHWMjNnY9ennSejdFlgFgqfXzVlhF2FsNyZ
1iafnO7uP7/RcHsjv75RPyARiXGkkJj75VOtAqUWiCzxYS29wzJEfQIIUWYjbNIEm6KkSqU+Z189
oj4Udw/t0t0Rrut0KHSb83bYlUV9qEj9UXv1lVIgZyNZKLSpfi41WOE14CZnjYJC2KMXq+mLHKvm
xPYSaOORRUDxAq9PLdS+HNLvdQiAWInWRfsEPbZxT2B3ml0cik8cKt7Jgng7Xb6qdA3nuYJr56kK
hB616LpivFps0lD0IwXjCcRlLNGMhuXwupoAeFJpDlVEkS1aCQDiasM8xUFE6Apj1/XxK/yDivWg
2/luCnAQqt6VGViV1X43ytxJUn4EkvWJlfwRoF7GYDuleGtRtnryc2OaEsrX9A6LXqR1oObs/+F4
hcg+UD8mPq7SX05M0nmtWw82PlQVCBJqiifhyrcYcjnaMQL6EwR6p8cxLT3hZ5Mh6IU7VPyBf+id
ELTWOOypqg6ldKM0lBU5dGGAsAFjGePzqa10kPsmel36AF0Y3BbobVD1KgG+Mij3XdstSaeGchet
9/RlIsrPWMk/fBH3QFNBoZgQkqdocO6bycm7eY5z68VfVOUtJ7czr6rSV17TRDCafHhn29bpy3PN
2k8QBe/qBidfuMhErjDVqHyDMHNX9Gu/80FWzseVAQSl6kYUMJDZgJYqxd50QlkFKhtufoIfWLB7
8g9Po+qsovieUOihxQqvqhLiNo7XLPTU09LLj6iTJxyoh3qDKv7LcfqHyypCTIVGEWYtIFDz9/Wj
99xxXMM5PnAXmQ006Gj8Sn8FIw/JmD1C0Xj9z09IMZXhXy7kaBva4EXbxI3olxPDn2hftxTP6C7o
LoLgzkYc3uV2MQR6fIEzceOCowfLNb7KFWcwb3CEwwZ+7qjB5fHyo6d5acrDNH7+z6/tn9aYmIQR
zhYPy4yLvePnxZTRXuvaUfEhZFdx31T7sMJLw27Wby6yj6IhmCDk1v/lGPzD03qITiCaGLkRc71f
jkHcMRap2YkOta8+Fj96Ii3Wg6gRH2itiw2n2YP9ffrP7xVZ1X89ED7Dt8Ng26r+ZZ8SJWXxjAv3
QAY6pby8BW/fJdWsriC7T2kINgfAihxS77noQ9CUHpS7hU1pE5IPUAFnBHKmNMbWhMsOfIlozkZg
kSmIXAFDKtiu8X6NQ4i/YgX+TEKVtiqQmQrqO6/nPFUrf9EINmgvOOkJH/UaluCBgiY3eN5cLfCV
IOPuRAvMoSN3gdsgVxRAS0QhfQwmnDIhikRYtEnzVq5QAENdAsGtFpOGtkhMs4EOUfd1IM+ylUAA
x/k2LqCi+AXsPmugzs0ikT5e2SxDCRSpB4IXIxTkRd7HAjidFvDlBB8mwBxLHsmtY03GgCPjsi08
arFXgEvzhmzO1orD1hq0WVEJbDmAK6DWJzCOzyPdfhbbaxKv60M4YN8xzkQSyLDgTnDhFTE+XN+4
r8EKVcFsu8MKuXg2Rmcs3pGokoeuhkM7jsiheGWTKEjK/+WMYC5GPPz92owIoRQnIguRhIv97dr9
KWdWAAkbAX4shzJmE6SgndDT7bhau3cKjJ8CyRORZU0q2sK5KgCJDOG1nSH/K1Me18WLsylXE2DI
img4KxE50GgeE1UD8qkFNiLUKylkg3QG9ISGdSyvGoYGSfQ0ZbVEtGs3YkHPhlGg9fSAN2kDTdjx
v3IQ9+Chbbr2NUv9aC6zWg2wBUI/L2iIRIeFGtiU1a6q149BByekTtDf+vGXhhy7an6Imxnpk4nC
nemHPZNed91Y75t0ej8tivVpaYFaYM3KG5xOvcyAsT+6pLpSvn6ITASdculc8BXQmhAXeo237p15
4c6vNWiSMZb5IJzMjyxa4xFlVklrcKcUDSVdd46GTlVNDkAkP1m6at1Htfvc2+YzgCE/7Xr/pVv7
AqI1fxQCeI1BBikoEHYpwqtIARsIeufG2PG4wJTIpiG8x/P2aRHGh3LsjkMN6dVU86Mr2gObeB4R
BOACOV93qxizCJ9QqPBReZ9g+IDqMNODNv7Hanizr7t2p1sANRREBlBvvO5CVPcVius09AcPqBDd
yVgADLIMv1ut6VIw7E5oH/FZZWoFkQxrBJ8et2NeIAPglCjAWnlcMG0u9fG7KQvWd5RnUQJJLxED
VF5UqHTn0SJbCxD1llZRFsG5H8sADV3f8t1kYVJL0WVGuAjDhTG6ZYNTAjhEhdPfQ4BOuCgDXYiZ
UsKsLSU7dxr+A4RoyPi8RptdDXnktVUmaf26+iQRi6k+ATx9FL45c9EeRYBcD6w46Iy8OtSjOSjj
ZkMB/yv095WHk2HVXgaTYEShu0icdgdDwHUVUTNCqovv4zKAmupMj2VvkCak3XONyzWZqHtfzaFz
nHp5pj2z70DzAok/g60k2LeF98k3/k1AjMx7WjlYhty9JthdzGKwCrKS7Uk1g1FE59zwZy2Xs6BT
n84NcWHEtM9oiuFgxWpDWRs3qUe6D2vWHTyJhbGSdZDGTrgA+oXhJUEC6hUrylqBJISq0fD2bCv3
dp1GYKzOe90scPO8BLtNmHCXoXpaaiCmcM/hPz+UBMe/7gg5+91y6kNyZBMqVPBq0LLaegfr5tEt
NpdHY4n1Sn3oeZUqaPUCpkfSR/ND74DhG0eoH57DrmwHijWguKoHKg6r5DYFK/vZxWWTLFBe2wJi
tDOLaylg2Mh6b0zzuXObPuk5SLOgXp0EBFwBBNB9j4dTUY3fDFabYzfjOo4X0Bh+caOMedSRf7zf
zXF1DXgD8KSjr8nS7QKBoGBYfZL19N3AFIARVBywst30C0Rk83kw41PcszfpnaCIncx6iVMioCdB
bQMn0iK14fyikCUahwJF97D3pbmxC2R1q8MOni3iS+vYJG1VP3dqChPEC99lBLQNcaNHFdsyqUM3
Ddw6SMJmmnYKS71GJvl26JTNViTO8lKCUZQL3TvMk7Dr+wzyz9WkC8AWdTovjb2Z+lIkLVOfhcan
g8BYS+b6qu54kzgw/FOUti8xw27iCCLvWyfWh7Dpoa9Rc++VgbNr0B1IUR2cBXlTSHzIXsD3DNcg
gX7TYgce8PcJFJ0ZWlPsTg8GKRvh4WJuGxYnxhuew1jfI6N1K91BZDqatpAe1P4oAk7hwnSw4XOI
/uZode1BKONYI+3FkS3kHumTIwKF4GVjTycwLN4L/tQBkUnBqyAf697rkhA0XrAZ3P2weNWeVuIp
NFhJRRecZDwEWBQKoCoNLKRBknyYTJNh6OMmkLsuSknEr+b5uY1XP+nZqNPYjqeRHvncYLtdnT1f
cKxkvH5x+Buu8j4vxCwyjIsATh1CI7RowmL53Lfd3lsgiA+ElMk96eryGCAfKQ0Pc7dam6xqTZdC
QdqRmlyRCJ0f6khI62OfIA3x2sbe58hLWFsj59Jg3+TTePYDfWrd8qvLskmVX2sP8abaOCpFNfU8
tDVPB4WQcOvPJ1b0cKHjr0XND0EL/24tnE8ygHYdUoRfNzslbxZ5GGGuTd36VGN5geEX3YpwQaw3
VId4ijM5o42U6jTG4YcQsB78qMMLnZqXOd4M8QAWga5uGrd6LcrXnp2VBrNPpAd+yY33tF0WRITZ
4fK788pLOFvjrrdxvi7KT9wYpcFMobtVfmoh7adhOb8Ae2NJ5yDjMAkH8kEI6bgb7bMzqh2fp+qg
YwUZEY9rgIvrID/GBedhEHfzga70BakoZCGInzPj0Zx4/clijYMeQToc4Oi8dPHHsj2ZjRpcaqVC
mg5GhWlL2Avlc8XQrrkIAIj5M4hggq3zlZUU5n53Lzh5qGfb5U44OHAxELeagfQjSF3Xn2Xj7KE2
ZvMqxD6YoiX3W7jSTky/V4J0p3F910NwN89IlYRQEo5Ou7wOYXk1VMVp0tMuhhkDH9B5XlfqHRcy
5OvcTiCvathPnkXOAlFZWErenWzPDLEir3PMyUHn2nu7AmOf9sSp+q0B7H7c+NYfEq+pp2wIEF2K
pd01rrukCCHW6WgdaDuQQeFExOaItzuelk2LuHz11025iRS1kGNGRtDZS1jY0xSV+1WraB/4EbBB
RdpTYFB/D7a5WRdpT5UZ7EnUHFE0Zen2WY6naGAhAsLL3vjlwYvicxnVoF7VcHMhCSUc2S6q+U53
cJaQ08POMcMGqGAkJFLQ/eiy69Yn12QDVmYGt2Fg14LBV5b1M05xbLueRLymhHk/lqhGkIlIAHTJ
jLDhbKNpZ3oqk9KR38eO34Hid8FF6u8+VeC571uO3sOu5V0B6w9l0pLGYXU3N/2z7uWjkfxcj833
bl7OoNMyGHbv0Ri8eadoaz8ngEhj3XyHH3THYEJTNiNUjkFbqQCujCoDgfoA+zoySKP6jhrqPJmt
TAHPI4jF1gdBLELMpkN4NnVWwP5qwLNYXvvAX+s39H3rySfjeprdUedT2OOvBrSuwYPhcmXaO06O
mk5tu19WmKSjY/QpAP6Q+2MDHAZg6AXDlDjQsvfPZY1L1OENzxBJKk6XGz0r5wRO4gZ1d7ErHJyy
dsQypmZ/D5HGnDoiY5vyutvg7OZJwIjttxjB5ehevrqcK9z6NONrgTrbLcdqX2zYZiUAa16+irzR
hcwT1CDP47Tv4qeAdYDPa/uFNTVNkXg/8o58LgXUn3nSn+C17PUmaBAhP8RUPKFhOngKjm2s/Ss2
lM+xO/I9DEG8XuIf+ILdTW+EFx3LU7RC3ymHGY3rBLoKF8FR1CjieFMNSO+jWffcIXWIRtqX2W/A
EGFVQsccRBQlU5PGZe+kUQPzouX+znYjuCtoijPB3IfAXjugqFno7mD2LvkcoD2hGImwiWoT/Hkc
Hef7MokYyAbewMCQU4T7k8AxQnGDEvMUor3sNhd9WVeWm+BDbtv6Jv1dmkSkvdI2wDgDrx4OUePB
QN5abjvhb1PY8EkNkqZlwDqX7el44T5TuuZI8uH8gIR3kbmcOn4yRL0Zi91JyLpNiBJf+0J+eIvN
N5Y9WPD+RHdTEQd0e6mWhCGRkfOBPAgWQWOb8UPheutMGIgRN9hdA2RD0xHrYQ4QyWk5TdultLtR
t+k0UJshPoV4FbsrhgkU/4oSTvD2PRqKR7/TB7F6YQrL9RCq8b0OgDnxiR0VZPIrxq/UqBCAhYcz
RZqlVcDmA8CDYHiHHxMm2xmz2CrIzKZjwmTLkaKYKNSDbqhbRLaXzOtWDsY88iEj4FD2OOazhfEm
NFEYloHrfNykxbmpYry15X4Iu29FAFVAz+u5pSVq9gliRSD6F4BRyHfgI/dJ84mOtk89g7kOQs7n
DqntDMlWNKlIQjUuCido7zqruxAhJgcvLHCGO44/O1Jc3pcDVGGt4RUf0qAQbwMORT5Z/YkRbGYC
2uDsNxgSIjROIDtnTjE/WG9BIgZAHJLn7o3jRvfEh3TCDerpKI4eHE7hlMLqSwd8LqGAjgFf9DMf
+b1TQO29nHdyqUDrEbjpC7SEeSEp7n1Yiwqimn5IIWD9CMxcEIQFNEe4ECSpiuhJYbIGTgw8hr7N
4JQ6Igl1OQRutTXVmxYT1v5913lfVQt1KC7aBFLSd+6QG+09VhOQsRXO6uUD5cLMucvTTarE8BtU
OprTy19r5DuqW/CpdqquwnpTch2AgkFP6u0Uz+dBPtbLciMaaPRTg26u5l6UjAThVLUBk2VNr1Ur
EWZ3Idpgq8gtTvlkGfDxX+RtDTkO2vZ8HGaeghTDxwvsKW/kyA61rVExzCJnC6ThpvX4gQ5qgOyE
/C+ik4jMz+bUrOKtRNDdo87VhERe0onmpGrvoYiM3FXwzY9eFZ7NjGi1dgCNiinaxTXvs97TGH9R
PFY9LOCqAFK1jTJHA6ZHgAG+aOROIUCMlhdzAvh67Bz/tYQBgb4AwwZ0cRpK+QVzSKajHJGZVZH9
qMnzsJ2+fgVpzYnlG0LFa9IVaJAxn2svoZzRjqAgDfe1C32OCAhLFrQQlCGIFjjxoGD4qZbnizOj
HPEBgQWHGdkirtiNsv59X+C0RQnVq3rIQ8z0YM6IjNx2jllPz3By3R0twFrwqWM5GTHpoEdwp2rk
B7FYazHgwcVimRBes6xYfehhFKEg5jkZJHtSmz1jPMZsCgzHID2UNac9rhKgBalw6OKm/1oUxfWm
4xbyajDrQzWVLwQjK9IFrnCmQC3EE4jP1qAOLpHrCgq/An2PlgoY53fTSkBkHAgeRbiihdN3EB4k
0lhgOAtWlbSqLIUCAcOtLqce+EZb5DN/kMHy3pnphE02K0CroeW/iudGJ8hUAtYNUScuaHR6by3g
PTu3ZXyoG35szKEjzGRLs5PevAc52hzhFbxwb7gn/XxooElRJhBXivgA780g5aMBXWF7HmqUY2VJ
sjn43FEFq0OtiLSEB1qH71PkfMWwBvjW1PFShhrOuMeAojDkgkOMAgfUocNpmXhpVSVTvi5voT9j
ZNMkj5OLTCpA3YRrQE2xmgCLBf1NEbODP7An0+k0svyGGHXjrvx+bAjHeBjAIrEIEMRDTBKDAM4I
7X+ho3odSrSLPFJ5PBGRC4XzMSSg2oidsBv5r7Sw5W7uzY0TIwYO0Vaca+T9sg0+84ZxQi0smzOS
QtMpGO65B0Uz4eNhtfWaY+7W98IyA/6iMDaH0lwlhdtYhK5xUxLEsH+638UQNk0zn5y+ic6doZiY
4ZQPHV7BidYK9ImHNWRanPXcWxAvVprMxbqEMCAhJ1tzE+RxVdxSF3l/iTFYUBVdfVXAjLVzpOHT
hTkiiAguYuwCAD2yD2blAsBz6WmQEoMIsFPSU7tFWC5fXW6kdOCWYs/O1YC00OWmGFWF3hbp6aGS
7o/vXR6wFb+C1o+5IgL6YNdEO1G6j+Xo8qsWo582ghzoA/KwHuSQgy7gTUIqRUvcH0dsQf6ZxHii
Brt1UmhBMAPljxs/bnnieuOSV43RZ8frThcB+P8DCT/m3X39+b9P+BkuYB7M5H+PI/wyv/H7ZcLd
BiVcfu93JCEIfotBFWB8MpwjGoWAC34QCTRkv2F4HIJMoY8JQNssuD+AhJD+BhcsdANg4T/jCDT6
Dd7TBhFQhiECEOP/NzgC5tj9TdX3ggh/ncQABRiMPjhMvzhuiopOIwbtf8ekDe8d4iLL2sqij58C
9jx7hmG2RIcwgybuM4kc+uNR1mn3x6NKyd8f/affvfypyw//0+/S+J2XDSYHmQrgf7gAY0Vm2pxV
acHgX+7/9NAcbGR+6fRXgR6WgwrWETWAZ7srBXz06vLV5YZ7tXNuJEj52H0pW1VfuUFcps5216wa
Oa+5CvcM3esLC4dvUg/zbblYoMpV3mAO1U7aeX3zW5PqgcYvU7ns/FgMiNKTEB05Jl908SdZUPc0
YW6eXAlidiF24mi29Iz/TYCeL19dbiAKu+bHI788XAXjrdMU5EsrOTRO4ekrYavmSm03VbHAEyat
l/7ywOXu5QZ5h+bql7vtARNZ5I/vqmVx8rJaBEZVrRjyAg/kRvQdwuZtEd1U21d2gVYDXrxBymrf
9G7/KSbGuRtUA1PRqRps8iVYsCLEfu+3yP2wuHSfV2D1UozVE4RutB4o2ZRXVU9/Psa3x/68d3nM
qwOIMQahGHcYbmg52JuydbxHiv/rIWdTUe66pfMfK7hd1xhL82zqushQEfjTA8T7HhOv0mocCGIj
rZwOmsMeDAKKGMl2qSQxF+UxDPz+AZ1B+fAPP/zjl5U/HdyuwRa9uBjjVxUtmM8Zwsj5cuPzEZ0A
C5cfd//6HmKSz7+fAJF7s4rp4NFZ3XYuxqkVBSZjoAKiQF6C6nHpVwoWtV8ywTDewsjBPVOK0SJt
CIAsQqTyxl+AzunINg9swSQRH3b2i1QhZqMs8XRuMfkua9gCfW/uxafLV+rPr3qE6H5876+vMCkV
YpuqMNpQdRjmEmp/H/Gwu/fJ1N1fvjfryd+XyJsfJrqOmMcGdcXp5+oxXKQ+2A5ifbmQ6AHDCjrE
z2rxrcKcwsFU9dsA5gBmm8OvUTsUV6UrvawY1mLXjB5SaW2B2REY0opaJC4QCuEU58sads0NBi9B
gkUgbffjhy7fJNsjToWQVGTar+G4XJtCvREq+vt1u2ljA3T7j2912uvum9A6J3ds3i73/uFbvT1S
19ZnDzMCz/Z/KDuv5riNZg3/IlQhh1tuzsulGMQblCnJyDnj158HszJXWrvs79zA6JnGkhYXwEz3
Gyo0AsTZNTRq7r46yuqFRgmPzWAMs52G4oeZJ/6aXUywyHyJVlaR60djOujq6GkPhvRNqpP+EFmu
dkzA3dqhFY8vbQwR1tAa/tB8C7oCyQMR6WZurGSFFzcVMf9JjOVVtaY+k5womPtP8Zh5c9tD/lAx
ch4VAXDGBa0jPjs4O0A3rwc0FmyYtuW4QqhnOPdxDwpfFczB4DFDX+NBHcrkW9B56z5s+lejKlGz
K1bsomXtgz/sCYJ2APNZCfc1G5aDX+oWbTtjfPNceW9WqvndD8YnnW3Ba2I73UI23HAPhS85BODW
rqltOu5DPclef3kznq94rF+1SmkW371ssA9QdccAQGGCKlHv0W90D4PGN337R0STfBM4EbhV1Qny
rZRDvBSHu/D/NQZNlA/8Xy+phjGaSbQMFro2ys9N4SFLOPSnJAjC56ybuUkFXCgD/RmLb4Ga+dqD
S21xn8bsjaA8WXMxY0+JvVS6Pwc/cxJxyTVn+m6JRPGJ16s/E0VKkZaHIu3SpwFIDyv5rHuEplju
XdOn22DW+R/sBrcekkUviYMiiG67ydIr7fyPdlcHXvRHlWTVEs8te23GUfUiScmGGi4yRfUTdZr0
LJk1MCG/OXiD1dDwNPz1aCJ5qljgidOWxWdC3+2UGOgYlp5FWauk3+aUg//egl6aJbLc012C80I3
/mxN45VNmUFORhdlNyN9pRY3E+ONE1rLoQ7VFYx6/12pT90A1tsdUglkDqUTMey1+qYO8+DZc+x6
V+sjMO/OC941NfwPxJlisWr7Bb2go8FnaTwK2QIADVX4Hv6OXhhDza5M2Qy+U3PRogCIxZmO1/iu
o+ZIsUplVZG72qUZoUh62fAux9CGJa/+ZRwMg7pUuiycB0mRD0uA7tFespNzlIKvLk2a2vNSk6N9
35h9RWeF6etpaBbnUitJmqaTvIz2dpQUVKmrcJX7zaNl6Nmibxr0W+vE2EelHS6SDMmy2gxP1nTX
Gq5xLkxdfhWpqq//TG1HQPqfqRmN/O+ZpJ3DHIyi6QK3VHLFn5d+7YGKl3RpzNMzmPkNtwotcp29
6XQmx6A6H6jc/jz7ffY+T+qDZR9lXPF7XmZXylYtIdbbqSPvpWH89eDkCoIGZrm5G7/lRhQ69yI0
jWwPrcJd33LFeBANQ/MgBkVsZOlJ7eJ+LS69jd9dJkLkHi9SpFLDoPbijqBvoixG3QKEMMgahDCD
2u4+vLw+jJFHh4Fa90MQSA0KmQHMMsMpL2gBljPJSJ8VhHNOqo8KxWc0TquhICie1TYJT8oUTXMi
UnkP3TL/p+vG6Sd8fsrt53n8BBF9zt1+3jR3iz5/MyNFAyvKASnSmPAPdu7p0B3VDIEO3TsUqhl2
9Jo5FYdoOgthyM5Mpf+ZIybExbc8v3fd9b+/ICyg2b/epLyjAJsBLtJMlKynzc3vN2nvB5Lql5r0
HfLrUz2W9iPqJuGhitx2Ju5W1uzfmpSKKOud4ABr8ee4zXj1OQ44pEM2Rx3ep/zeCpxf8sW45lnf
YvePoHQu7vRVhctdhFvuZWUvjxX8zwntoLeDnc3F/PVUTPFmgyQsvtpTutUpVgaGxk1nxejLcylj
XVsAynlIWyfdFdO6NskgIPmyBnl4CuXUjh8BNlyjbBrS3Kks0ifZLjDexzqe2dTOdnFRV6dO7fJZ
Dd/sW2H4s9A1+/eEFe/ilmEa310DEWHb3ADmix5qxWx9OrZ/xbn2Hy9ygw3r/d9p2raqKsh7wOX3
fycgw5nFU8b+LnmxArbHUAp1IbZ5mbKCoyF9EUEUrTsjl77kgZk9BcMfkFF3kOG8g2mWHUiTv8Lc
lfmFw869zjrT6tXxBliw0toYC3Wv6TDeqlxW98Z0pk1j4kyM3WYzYFqrW54464LuoqRjsO8ACVEj
UvtlXZTVSS86VqhiMGucnk2fV53EQUyPvB5ntwk7tZDsU6ZB8RG3RCdCLvjf7wPzbp3EfUCDm52i
6uiGrbIz//0+8IyWWnrva9+NtIafHgTKvpkOqDSPiFtp5V+nZu4ttDqotmK6rnV5X6T8QYAOaIsx
MPSjFET6MaqQq9P86uCyu9QexFgAZHPh0HVGGqjRj+p0EBPi0Duwikq0mevGkepNNoKxO8pZy7tP
Td6KPlA2XW109IsIMx3Jv2sKQNDopDfRrkV55nlUM+dsWcGu7HLtWYsG+zzNFbL9y1w1RbrefclY
YqKPJBUbJDLDnTgL6axfz+LPs9vs7cyjlr4D0l6u/v1PQR3kb991G7yjTldbdqjh3ANwaUW7cTjI
5feoTsdKpyiOyKc/SIfYLs454pwbs6G+DxDMlg5iAuT6MPc0G1pc4hvtKowCergWNL4p5To2ONn1
4utHWRQxodjS/oVEWNOPKUNk50bpqwG8Cja9Qqdr71Hm5r+edu7VtHjv3NybxXUqP8n+CKM4k9xD
kcvhRg3SAhVGXztEvO8WCgJTT9B8Q+CRvvc+faJPDXf6RN31oosNc3qlSzltdAqQcCTkVdF3wxsU
EHcxSla3VWLTPYuMuDQ7VNwAXdXiSzl94SR9YjWLGBImAlMI2yybaabXG3lP21puHpC9iuea16bI
k2rVI5g0arm9/6TTEn9Su0adB45dIYTC2GdGDWRjrvTupZh2gsbop0vVBW1RTaEYC2IrWRYOSzKr
0BtEpj7jlK3Ro0gUY5ID+3Wc9phi4p8+C6Lcg4KK21Yv/IU+oIT7ABt7khtMsmNupOB9kW9tvJ7N
7TR+NzldJVJv48Z0ZTldOU3ejYtQDfrrx4rUu8vFz/z82MrJ/uN1a/+O6IUIZYBlp+Vjm1ChKLbf
vW6RgZXDAa7FNwSN56ZiJ3BQ2Ukjb/HzLBvZlz2gRK3A30a9Ukz3U85dorj4dt1deHeZCK8fLU7F
59u5cYpVLVlGkhQD8gVsfMwBYdbDcYR2fox0LYe+lIfu0uvk/gH9XxiwYoraKmYKVhytRjpptLGq
Qn34+QEKRR8aokAqMm+Rl2gZU+Boyr3c6eVenP0yWEkxYkoeDKXfMoYpN4CL/PNaEfsyaBaEUq7j
YkhcJg5uE/CWsTQgFVWcHXynHqYGETXNvM1Q55/GMsPrH9zE+BnbnbXP5aHciFnTr31mp8TbJyAn
m1/HnNxwrvX9qzfjP23O9b8tviDj6OyQ2J/zbMI98+6l44whXYRa+ogq5Dpvr4PSLuZK1vRz8WKo
E5f6iN06/dF+/yVres2IF8mQaMU8GsH/inwxJs7GYOyP7be70etHfP6M68eLnCC0/rT480d9Uj0m
0wHCpi/rxfm6QJhWCeyWbyNgi6JzHu71Rp31/M0eozo2nhyp9ejGotnpoebzlI6oPZoFAql1GcXl
bErWERC9JlNUJRndyriq0pVYxNC/aubcQ9lahF5SNHM1VrK1PNXAffevWVEwv82KgrmYlafku2uV
SE6fkSJNYDH3f4JmTc6+7KfXg+S138c8ok8JFpeGt03TLVTLPxMoKOcY0wiUcFWN/wOIks0y1JC0
n5aHIVji2aAOxqkY5GZnVZiuGJXrvaNkMitdX3sbR3fueTQh3b6h6g4TOpspEQozHi1N3jmUtQDS
sFIFE90ZYbspG6jOiIWnS18KwEMomXNCn8c+ASh0TnTC0Pcwxxg1x78m+sjRD4UEytVBJhP4J8ni
A1Cgb6mOEYrkNEVbQ5MlVhWBq4+7tsTDxYhYqoV5dpYl81s9WP3b0GYpxg/GsGJ3jRpVk53Mxu4u
ke//18Pwfk1LtUrWIboYikV3RbvnEDadayPLOfYffVmzTX9Ieyh3pt4bBxZij30ot0/jdLBq/U+t
9Z2diCi3VuvIAhAiQnFo8y9mOhYXEagB3xfdspCenq4GQmMcvNB4FFHjpu1TG7h/RnHR7FR0ho8U
RvWjqAcNg0Srr5N2twKSOIttByJDG6OkIgqWIS/guQMXqHCMuRRvxcorQYFwFeWxDCqS5VX2e+gM
TjKvLdxOLNU4aHH2JOrv4pBHydlry/woIpe/wgLnCXNxLdiDqb3lZ8qgAf2p9S24Jm0uzhKzt78U
Q7nvpiqKGNcHYNJODbSktvP7cQ0boNUQBuXMMzs6LqYsP0tt9euZJKGk/B/LOvt+ia0opoVTH9ZC
NpxgSpK/P+3sQq1qWDrZRzV09jx13Ykn0RwR/uoPfer/PHifYRal1cYsq+Nt6JamZEp/EJ8xZdzG
He0Sy7F1cLIgWeeO429RvU4OVjiaCytN+ideSODEgiD5w0r6XdTkYG/LGFHtNlK/WwMgKQiAR7By
+YFSfUrJyh5oNk1rmSkUBzMeUDlG6tCxxlUzYaiMTqNhUijYZ0yHYXSNXcbfpVreBlVs65E6gzs6
Tq+328H0g2qv1S1ASjHYovEgKz2S5vA5F7c8cZaC1L9eW4h3a9aam9Qt14naa69a6GfzIdeNjRFL
2mtt2ntXdfILonHdJazdHc/Y6CVHRGGE38IbfIz24hAUTrQ36yLaI222y6pYWYvxEujHQlU9OvOa
zkaIbtUXFFTdldiOi436dUKcioOoEn3miSGRbEr5wgUsuoHqTy9IQ3eY52mcrJOkVtlqesPuOnad
H9t82Fk+HSvTHTdG2OmnESk2ZEuKg9w2gcXbxC52ck1HQ7PcCLySHCyHUO5mPMv0k7hCHOjlvCvN
gFASoDjAydMfSBxKBRoQBTJ8trq6NzdaarKPywfvKygFbUbpcthlQ5K+KiVwoGk8c91sM8AHRfPE
879Cf6BUZSrOSU9S81EBeY+Or//VoIYCRacHUSlZQNWcyJzlRsx2NoflAOjAO9x2s+Lsc1zshMWQ
ETXB0S16BfX8vjOfUg3WSZ0tRS1Lr1DbIRAlKd23/c8gntK89pc0L1gWoeMv/v1+pll+t02DU4gP
mgqbWWVda95TinutS3MnHbWPxOdGtXTZ3ouDZI8hJgsxtbyI8sBSpWJ+nUnjGLMZOptTbu0URb4V
k4Y8pLDS+K2ton7ypXHYhq1DSXU6QBOCjsrip5BryUWDFSzSUKjpGqUe/ZqCf1W0NOUKKbtpTOsi
BRS3g82ZA8A476tko6Bz8qUwJzipBidQhPmol5hkYaQjwnBIaR1O5lcibGxDObWyfhBR5I/ZF8+4
XihGErNdu2FoITwYfAvlJN0lk+hHo6OGFqct5ZVbzLuXGGLAz/lfYsmgy62GCdWZW75oujWaPeyM
ScpklLyviIBFL1ULN1pRfd5cAy5w5iijsWFE8ld59Day0pjff0+NLF5y+pRqFG07D/q+W9mlj2of
Pl5HezoA4c/2wFCR6Yj9oxg3jQLnHRF3do9blaxvpFKNf445reEfSwkmKhSLFMuUv667fp4E/jy2
wQwUvh+ftLF+HzG5fgknzW/wteDjprDMO30Fjxxt4yms1Bgxdbtz8WGYkmPE6NW4LXci9KTizTL8
5mR6pfLiR9XM1owfjYvIlW5oxtNgFMEhN5U38cYUQ0bu7NhOBycrc6y9F+kXsfu7bjKVBIhurlCX
UkY5klciVgtKUoGWQDeTXBmGmxLYW2d0eejUzRBui0Df+D1ISbC69OaHaqdNBy/Jq50IR1TAN1WO
O97nkBRG0/b8M0/MyLWFGpCrVCs67TB7vAZ1FdfSYDoGwZuZZUD9xmE8RBj9vTjDybfa4E12DXeH
tVE6EyFiRDrUWznZiDDD5aZFOvwSluFXtzL/iJTBmnum228d7K+fofPsoDwN72I8mMZVXf7HcYsS
+zaQUKUBHOLuehMmpQjRRnN3QKbN8kGcigP/zORMic0I4WeUNxIC0wdX9rNlq0YyTW/C28H5DF3Z
AFZf6MFKzN4mRFgWangYg40L6vAAVreAdq2nC23U7EPP9v7BQw7zKwUJkPK+6e5aSpnPeeNyJwfF
Vz1C1zFU4xoSjJx/LVT9EPCyfLJ137lePk5pd5cnmJmJcdZe+gIQ5z4obGkmYA7ioGUYCoZwxLYi
ZJ2gnKpR4e8AEMKSJajZquwu7caLTlbz3IY0qsSBHT8bDfqLWOdI5eI2ZphKeFKtZy0DyroQGanx
Bla0X4i2tg897FEfLqK9LQ4K9BXIiFqwFKHsFO6UILLd1jz9+0Ne0e/X6CqFA0BSaLdoholLxF1d
1MLdqoA1k79DkMThifXbDvyncT1oWA2WDyKW2wk311oQ3FTfpJMxJQFLNne/JF2vLA0cEjoo27Q+
i1WbpPG1kI2xT7ESzDOxk3MzM0eorYKINgGjzDb7ORtiJvXocLNeYQ4C4dBUzXNpNcFGRCgSUUry
Bz87dn9NiOgGiRChI3fP4VhdMjUF0BuhXxf2C6tNxje0Iri1gkSiglYOb043ovREffgYOd01TRqt
9pD0kjoTSxwWGfLSNaChXBsXt3bFbQV0yxFtD5Hi+BW1uttq6vZhvH6AFYheB4DpfY2+ysnp66Po
TSZB94hBVfeql0ax0MO43jtS5Owlb/AXkhQmb5WGrnRFC6AR5eTUq72Ly5vxQcnr4qQbLIUR357e
v8ObVhloaw3Ai0Uo0oATdXuw5im0zklYilbJmfsbuoY3JM9t3stb8T0WE/io9WstYYN8+9JD7WCL
bcK2hyF7zRWTt1xx6e0CyciunxtmEAuqEaE9drrRhSK2Mu8rA0GQCiECMKTB+5ggxJo7RnhxO8U+
u9GbbPhdxMPRVTdajRPQNb5dK5L7FDbiv98ihna/r1EBDCKq4oAqwnf2b/uaqI+qxEWA9R0OXrLN
O1DvD6CSEqBTjjOHakuzL4a/dhCH+3kxWOfGV1Dd+U5sT2sHuVWvvYggKstqrrq2vxKh1DfKQXb7
6yQygt1TFMk/igyGW1sCrB0UxLcgxHQHceAm6nmANt5cK/Js3pWDuS7C5hUpnn6RBXD40DTGCaQZ
tVc71cOtpvOVQ7hSoi/nYuo41RnGQUc1AEQ9Pp1tXl2QeAgQFkyaF3GWIpfwaE8yttPmOlEpXsjw
ixZiww2h3n+knT0Tv6vIKBHeoQmMpaoIC8u0t91UHxKhoglFzaBbxfqY7nO95x7UqC/mMKaPZj4M
R8WXu4XX8MAV4XVanFaS/O7ktr4eHG+ceaj0r7MhbecexqgX36paCqqxcvGQiZn301k4jWUIPh4k
sdS2IsXh3RjQVY/9s+GrFTKnHKqpgSXG2QqeRTRCy4n90NnZZmSdR6mFLc3NVGUwdFqsbVYYaXi7
pg7NjZ+6j3XcVwcBWYNIFm18B98qmaYPDLHEncR+q4M54ZxuswLuJq74vF5kBB6iDxo3/fURJx55
4smmKpV/qN3v4uF2Gxah1ar+gTKXCPJYzY7Xx6cYd5vvIv12YaEf2souzWNGPSy3w2iv0czbsh0E
6xIa3QHsFVgYO+6pEfoB/5hG+IKfJmardZH9UST12Yl190+z/mjTAa6gpOQL7GvU71WtvKemk371
IuwCU5omW1D1bK8H/t5z9KOyTapEj7LUdv4utZ9MvINPolQnqnFm7+GY3GIke6vh9Wm8zJz2wJ/7
0fZ8/dvnSeyF15Hwr5Npqlask+S30c6UY/vQlL11QBrAOnQldcjGwDbrbkKkFJMKQYrS0yMC3MY2
l7GtghpTX8T7H9cDDwh+5CxFyCMIIisulJK9KkCb7W/POYt/jyUrvGR2G2urS+3b0sJSAFZ2QRR/
4RqQ/nrzgYx7gnoBbSP8H6utJeeI4pd0oywk5EVG1ijBvC7L6IB1LeY9ro4CQ2FBfbUz3q22Qzek
R3j8QZxWJbCnh7KQV50W+yhpMS0ODfoUKw3hvPFFKfG9MSxQtrrsH1Ual+eeRvfZxpaS3dGIhcsU
iokMHxOqHKY8E2P6lAzWDslP2aO9iUCzHSDUr7VQlUOcWWEOpOk+jmpl2SglXx9d12eIA1ivhWV8
60cj/ZFDMEWSi9bb6A1rqSj7j0gCTKE2FfoUlNSphmflU4Z2gaOq5mNc2cVTFjYB9JgoWopJLait
kys5SzEphjwF/c+asuZGhJIcdztjUhYUKWwFyqexi59jqDeHscjTeco/pQTuNcn2BRypRQCFaad2
noU3jKwaNNQUMwsxIMTEAAdDejgiI0/p6/B8NVe23iPonfXOqZ0OvV4GWwT/36Sg4iErxgo1kGBK
5cNC5HVR1q/d0sNaOxn5MW7AI8TuhzdVpevWW695q7o7r8+xaKGCYwTdEUcjdBqn59OteCBrGUyf
aUKfnl6ioKCA9BxT2Bl2BP1n5knPyHq6Z4lS9qU20n6nDOX7dU4rdZQq816dN4YaXlR8ee2sDyfv
LlBlE+fkYei8/I/aoCPkmGqGnGNuHatY62Z8g5Jv/5CRe7Ky7HL9TWMTdvGoqGpsNZ5FFBreL9E0
J9DMYi5TpMUt+rxO6vNvCZLwuzhrwnMDWO52L6LMnvINVdGsnpbmYiKt2h3K0ktu4uQ41Ir0YmDs
XZZj+8WVqvYiK+kmjjPpBf/lfl9osfLQTVmIHVmrsPCx851m8QOr5n6VgznOQSGIj0alLj5j0vrL
VqHt2gx7nfDnbwDnJFlBL4PPFNnavh/Vi9LZ1fWQDkG8wAiqp2/81xid2WOfZwYmztXJmfAy1nQo
K/pwEBvVhXEtx02D8WBkqxYPwbnrhbzgTCmCjx9DrXQQbT6FGDiqLeu2XGvT8y0FQZkE3mREgyNR
+ilNtiRn1eaQJNZBNnEpfRiA4ErjHxXoMyVzf1iJHdB/qOtnAy+rBYb2477PFWVnSfiOzVhBSliN
ggLSsAt2zLF9lj0Lmrxn/zKuw/tH6yf7SLxEu/Bamsmx5nwRRZUMxVcn6PKLiFDbeVNa2GkiUimJ
YqRRZFsRtl6N/KE0xisRBtrkUB5Y6lx8mjmUA5pDEsbgtlstWwWlEFVFUGd0S2Mv6/RsSguP8M6t
/Q/u0kfUir1nXeP1lquJtpSDrDgMU+ONvfWqKqXguxVDSOLR3DxBwJJWjT8Ma1BL7SUebdh+U0qI
wR8ANvkd/TD+Eq0Psk1N2v9ASOj/sOJEUtNSbKQ1TeQ27zZlGqBOT3Hy+D2AGGC2RXNWNKm6RLUa
bfMqQq6IjspFjOUWZOmoiBsMiAzg/KNm3V/RS8p6yJxaejLM9iEdZ3bvwLvUm9sJWI3kUZNR1rK0
utqNklTtxJk40FIt0H6W/7iNwxeh8CFbarVr2FQ5M3F6HRXXUMgiQZxObnlLOcz/Qz1O0ay7AqVq
8XqC/QPwGTTq3/6ZKkxE/S7Ruq9qm+JG6CEUokmadRjESkOcBnJ9KYPJVdaPMdQUY8qUQ5egwvVZ
w6WnMJhJVFjTEaIxQMK9JSJuyunurEVi+TrWf579//M6tVzWxuQPN/U6DbC/SMhQORN7YBEi0Bjt
RHNThJHeh7+EYvaWfLu2zvAlu0u+hV5V8oNiyZ3JvYLEVZZlJ3uI1pUa0LGkUq/NEoQuV1RVJ2S9
k55MpHIodxQfJYIt+P2m9SM8DXWdR+wlfVuPLgMqGAg8teb3yH2o+qH8bkYNnuEx7sG5wsPXzCts
Jvs4ffMGHvKSj66OCNPe+iJlVvqYqjT1fFnD20FL3oI4q9a+hDnyNQxHLFAh5B66ELdTVKPDZExR
mk7R49bt6XvMR0MqCOaZLVcIZTA78EJ3/LQENyr37Cb4DcSHyQkGveI3uIYwkDO7TR8bJy0uFdYx
iYeZu2GEwaYBgTdnzWhgqpq75yAEi2MjOfPBbfA1sDMNnbIQ8iic8WWFaeu7bX1IuCh+3F3oNsp/
oASho9195SlN4QEAtsRQZVW3tbsnw6jxfJQcM3nJtahHCsqr8fqWkJmS+oPYtIghcfY5jvtYhvKX
rbOG1vHDQ93/VZzJXt686jpqNsgANm3j7iRTc3d+Wzz6nqevRHQbVxNfumaIMeg41ONBoa27Tk82
gxnqD0EZDxdvOlhqg32si52l1ho94vhmfs5MOLnTpBhKcUBetlJaz0UoJnTVeTLLBnjidJEFw2df
+eOziMShdxVc111qMS3wYcwZITpZY2WtssYdFxiiaa+sV310eOt4b4CgeO0D0Hl2MjyD3/M2RWiF
s9aLDHYiFmp6QLBG5EwtGxLe9IAQg00U2Iegzla6Xu68BmM4g1cZxvR56y/ySFcfdHyiV6EzViek
2Wj7iCRrStLpnp3SHKYvjsGz3Mkh2LVeU1DMmE5lJyp2UKQ5rafR66kYtW3rW48kHE0NcqRePtay
eRblA8BE/oEm/V+FBhEHAwLllb4XGRmvrIMYvtYbMAvDUsnVUTpN/S38EOnFC913nRfHSURNfYr1
zH5OVDd5lC3/RJNJelEbv9/Jsg5N2mikF6hNwQoT4kXVKbwHi8BLL7wDwseKv4IfycYTGlfGE0J4
6FnkYbETY0nurDBZHlZOrNpYH2VDu5NwFt7dx5i4/pyh+OdMgnLm0accrbZKv25liTWNT/FjC63s
+bZBFGe63yBfljnA1Id8qllRX77lGRmcsUrCVULpFf0EqRpF5ZJVlTaF4iDXnnFK9fxxAgtvb+N1
G0GWx81ODJVhG1IsKWoMUgR3Th5dfRfhSHMSh7Qvo6M9nG8jpaT8nKMY/ZI16rgRk7dxvN5pSCF/
MBcTDl+lnV2HBx5Y4aWvEDfMuvgsotyMEnobwfQwCy/ikMS0vUY4WBSJXaxfENtD1zK3MWBr/UNa
Dt8rt9WeIzO3RZQHofYc4pp9i+i/XSOkHSftePeXuRZC1JzyLHoKA9YN+M/0yBBlUps8QOFEfLmL
2U5FHrrN1iRaVAWdMSJbyOkvo6bV4CuFpm20SkKMKiwfXRK7GAbkFJt4r9ouRD5pwMW4S8aFRJPz
kiU5BuLoXj2nRmGhJ0Kjo2+DHyFb0m9GqvBt7jEBD5Fe0NuA/UlVlg9W5GFYMsTNPikk+8P0qz9d
s7bfUidzHvRcSZ4zz2DZbMNI+veqoHZPvLI14FzsPXka8xTWlHsQa4ThddoVlfWMIbT8IN7XXY4T
TtyF8VYUuHsJvivSsvFWvK/FLDoWP2flSYtPzN6uFbOq0W8aNcsf/+n62wU+kj0zoyzVYZcWyLCk
tY/5qmAaTJQEcWaijN6xl26R9hPVLzt0ur2uBhWqRQ0CbaULSMQxu2edfX8DxlaS1JOOA+Yr8grj
trcQ7hKh2/fywvY03DGmWRxdG1zR6uIw1kr2ahjZrBiKeNUYtbPAkslcww0qVgbWHc/NaFzEnnGo
R5wYgFY/hR2urxVqBCuvDi3AKdolgEq19gxfR6e42Mpo1Hw1JMD/ASvhg66l6s53VGOBak77klTm
i6iSf6YmVfoz1Wpd5ZpqO/0r7qxohKKYddCmQ+34POORuV7IYdbsxBi9POvQDLgRq3RpyevsDzUZ
Lyb35Qe+yD9wtzK/apOCHN674yscNny0TbN97i0YHQmYr6c4xG6hoIhEVatuF3bh66c0lVo0LUt6
rmUur/pGr/dmp1trVeqdrWOjBK9JWb+xuk7e2agtrgdsyw4OalKrpmeznYeGtDDtYUQKi0pNlnXN
JcWWGHlcu/5SlWiD4kzSvfAg0x6apFfeAgvhhCrvpHdrHN/4Pym/sYQ4WAjv/jC6ZKk3GdbE9HnW
Rcf/Tqun8WnIhuIxzYsPZEiUr4qny/PKU4ptVMGFVDCrE+NJX1urEnQdtueW/NX3jLUf2/6XrqHm
kUWb0RlCHDC6EdpVFcxodEXfdHyK/CJqsPlBn7cxmxw7ithbYmes7eoi9Q62ZySLGFuQ16gzXzpE
An/gAbtsGkPHQCdU1wP7n1mmRc0FVyHUoRq53Vnga3kmevmyKf38qUp4QMe+lnwYxbhUclyYoyxA
wDrK7R14AJRkpoMITYoFLEBQNwmr3m03t5lbojNdp+GfsUOqTE7CDkm76QNQG+lmlpzFG1Vyqnnf
yeXRlQN125ipuvQASn4BaJny1tHTH5r/tRv98VvKWxk36VR+VIsxXUshGny65Klnybe58ZDB/Ki8
ciauSfEta1Q5e84TlCcbvm87A43wg6Sk1lxRfMRf3VLm3RgmW56FT3j+wWQRqw8xhrbfkzeNadMK
RByuuaPyJLX+tEiZZuOgul5/vVTkfY6JCJ9yZBuRk3lL0OPFU9jGdEnWvC94H1RHJN3OqhT6X8SQ
adTbip7zSZ6GbKfkvQEEeiUmQ8NOgLFV+oMIHXWgiGeuRKoYqfp2ATnvqMVjfTJrqX6q/WDnxRHV
MKVF91UxtAUKgMMbTGt0DFWngvqrNU9q4/2S1gyAOxPnVYusYZ1T20ObqtyLQ+Ui/ThHDqXcJ/hK
znvDSOcD5gpnF8eocxhsIesCOhFDmAi+azLapoaf6GcxNJrc2IAFioUIWWXku39/kaja77rgCFsb
NirkKt1XbkZFubeUKLQ0wUgqVZ9pjdLDWfKQzbfdiCogtblHHIO159FxVvA5f0bT3C2a5kRmPb3N
+98y/36dyKymz/z8CZ/XBZFUrrpyMj9tu+GIePfPg+ns5ao1DnWZ4xY4gJTCsjVGsF7E6HKzyBdl
ZdtO5LlTolMXGTAnpvYdt3B2NDC/FpE4oEVurHgUlIiG0/4TY21tNzPUwoaVnyqzEUwSlMHGOVlD
4G4DLXzUQrTiF9RV23njjRLvhZC+1ZRCmatcpok3HPEawA1sVM/etDQdkiJHklkqgJykBjDRUN6x
Sph8M9WPkkLwl0Cxf4y16j+XCr6WQ+oqW8WN8JzUNQxC8TNE2RibAspSsMAg+lp5kj9FebpC6/f/
SDuv5caRrN0+ESLgzS09KZKiXKnUN4iy8N4kgKc/C8nqoloz3X9PnBsE0oKiCCBz78/goZSL+Gh1
BAllcQD/yCPJajd4ZJev46RH2M4d7KLszkqa8yv0Yh2+RGOetfngpxFnSJWdg3otq9NGUfasHNq1
hDt+QEWiCv4FhqFYoO3Urolquy9dqT8aZGu/ZVhfshqGlAJiyN6lBon2/9KD+GYBDUDTt7Uotc1U
tmRI9Cw7sXMu11mpZp94f32HquL/0PW3ru2aSwrt2MQBHIc43SwtVPpS6yLSQjvExFXWUD+sz2qp
bHjAZN80BTlS2YO/RUWqs3DWyOE3p6bEyiPMEpbhM+hYJART05odtl4CiQHyGimuuLuC4VAWDo7I
Lx0HFdcBAgv4rioNZNImtpAGEfrPQDPPAifqrzV8YKLsnv/qllW+ZHGaPI99pK18/phLGnkttvdK
f+KGHjExAfgyRn145w9WsSvcwj0Rjkw3MQ7ID/wjkXEwyESPQWY3G5be08moxgnpiMLYB6oyfk4G
XgHl4BFX9+vTAAViIetNv5lWqODTbX52DdXwrpuaICvVzg8xZcyZrbV+dUsS+N+J95PXefJq8hWi
uVC/BeghrFPbDY9tXNVnHBH92RBQ/6qhYxKo9rdIVfFdbhMPsJSnH5q2jviwevWaFNk5sxP7W5am
P3JF1M8OALz/a91r/efjysMCR9eIu6mWCaPuryjfdkg0J+2K8QV8j/dYm59co+PZi8jGweo9tiVp
Ur0hWYqXp9J2972ogHrrGoIc1CcTOM5RINuLQ5hRDsle7kFkMWqs90XZahftXRWVD97kYpOgRWIT
1kP5mNZokuGRrb8Z2fQQSYyv5+5Ly6l+Nnb5xUCC91WBQbrMBPLqJI5+tm2j3ilqk6/Krhz/CJ38
sUFaCCNl6kNoAKvANMY/+mMV+8W9UAnLy618kUzqRiA1sQzn16fc85MgG06RXlp7O3VMdKgLbDUr
y4jJCOtY/Y1ujqOpvHGKkQdi6/fYfecIKofqII6y7AdY2wWD1ZGwGPCD/WuD7PKhrvWwFUNQ9aU1
7YsU+LiiCHH7O85VCmyFh7B0UrQnXLGC2qmeXKet1o46b4RUtUQ8JBq+txG8WD2wfjpu9Rj7rvIZ
sQFrVn7XLhNkd14BGgG838MjH4CZHM4Xdx1uY8j2s476x8kYg/vO9JGWRNL5voHTsMCJMf9c11G7
wQgl2yp1k38OHfut801xiXBlfPIg5crq0cvdHcIKiATNg/KRnZ+p1/7RDNX2NSp2Jq4Hn72itO9I
McMsmYuokT1B27mPZ0mhvPbPDtryzwHamndCM5DCnuuDPLgHgVc9G+2I0+mkIdZZbsy2ZdXN4v0I
RP3XwTH6ql/Isuq0mB0W2A7I4rsWsKJiDVHKQTK3GVeDnqUPXpV7a9G16tnGZH4bxVl1DKqx2Ccs
Bg9Y6hGl5L7cGXHXIRqSaRs16OFqxFO2HrN4eExTz18CemhekhbXyEHTus9q2GB+F4/GF6SnSRmX
aOWWzQYPTR89SWRoLNCoC2P0F10SRMFCLcjN+E77rQuiJwMVzPhnD/xiLxNqCEQesIAg1z5T5ws3
Ovg81h5kG4mea5sxE+l/t8mU3X+O85I6XPU4IV45C54Z2UBMvXAnsZiwbo1DUYbQwmbmdRs4ysYU
aQnwlV9i9+SquKYjDlREb4Q8NB4MQ3JOvdQ4qIjf4FShO09uTbY7QoHlR2wjKY3mQq1VaGnqufLo
Yj68bVkKHIYAoaWgYplZ6emIrVJwF3lpe2rUxNg6ROkWhEeDn6BOs9w0fipl+4arsvbqj2U5U3qm
e8Mpx91k6OXe8DsTalwa3qGZEm3SsNHujFqLTmpbpWuwYMmrIdJPiAZ0P0DGbLrEDL+MmEOz+xvD
CzwMnixVjmVS3RsPTohrMqL11ldH/JHmhjhdD8KPR4issB9KYxR3Ce6raH0P11ZZL/uZ2ojGt4U8
ujpa9qUX7VtdesPn3h3HjZObBBZn7EmrIZbVKd7zmIrqCIMKEc7WjD53BV4YBr8NzGUoelN9wipd
PNZ+2z6IInnSZTX+LLusHZGomYsE64hsKuG33BLdmawDXwe66CuJpJLIrAkn4wUKM0T957WcPIzY
/iklrgOy5OROtKvTcEtGwbhLk8E65IHjbc2y4XGgpsqq0bruGTFIDKPqXvzRBuVDzE8Dw09lnSQJ
au15XN6NRh98xb4DqFwQmS/q9AsZryTfeDh/8lvTeC1RxN11WR6uZdHz8DdQFG6zayt/lsgD+/zP
6/OPxHEXRotBAFgH06956n8QxzUxQcW2K+VZeLm2yH3DWI7V1N+rIksOjaj9TeyGxTO+r6TU9Mz5
XgIZDFru4FvfETolmpxnlgJ0j8r8uaxCXKELw751z1S0q+TUqeLFmCDMfeeprZmJ0vitvrwSwvOp
A02fpnctEd4fdasdhq5I/mibHnvFNs4vZlLru4L9xi4otPgSzBKltlIEf2Qwv4l9Xwf1wkmIfoLr
mMBZ6PNjoLSy6NnB3kCfM/ch0ljPCZawkoQg236XxmT62DaPAxXj/B86M4bMaRQpyrX5rPrHBgmG
iYEsggoOT0WP5QOviFCNb4Jyc54N0r0rk2AsKqOz6stVCaYK0n5baMWLrJOH1MLWPZySLaiz5q7u
yGamyG4hDD6ftvPh1iLPZJ1slUV5mEZs7TNrwAZiOkkETQkL5M4oQsh8sozhO1AbeYrywYhcRWub
O9hbSAl1PZrz5OSeHNyHN3g0dHeaUjnHNrH7dYNaxwvKJwEBbv4dWXlE/cH6LgdlSsQgBwsf1SAI
IAc1ScBNG7rGi5OWLP7Te10vw++dEGtXnx0PqqBY2iPQGtiGX5zWnj57Wtss4b5Yj+qYwNXFrPTU
kordwYNU94mahCcLYMGG9I9y8LCxwEjUWqdAdo5E7Lw74KbxRskm8ZxnqBGDpRl/+MCjW5OfD+A+
kCI9PsSJZ60jr/41iPB4dB3EZrb6PWiU2IIaqa461aOXsEavTQ6a91fXK/m6Ip5VH/+LHjjRtje9
bA0R0jxnmcvCXECtUgWI/W2Cvpuinac2+KLhLnkURhIfcBH2WBQTimx81rzNMKCNPwcqKwP/eqsa
vWugEiGqxbxTfSnxpxNQA8DSavbnsv/ZzOj5tmuHTU3YZedasTNXV0ZcXAIz+Yxzo8/Grar3mmlC
vJoIusk6hBP9s5elG2Ly8VFW3erNRteXXSbqdT4+Jp0B1QfqaQunaIT6HM5Ki2RL6mOCSOMuQTm1
Nd2ePZ36lGO1vZhS3zpqc6LYsQHq6li7HPUZLC1bx061jrX3FNRDs8fdwHhNJm9D5s5+UgcnfKjx
J0pn1lhhNh4iuIm9UibdWCsdYkNFiYC4IDC/kne35o75Do/n7lqUrZld7n1t3Fpl+9Oat20DsP8N
4RubKopKrJ2QaXYe/eK7MToKcX27nXCr2kSOWrH9Hwm7ygWxiWvsioA1y50EfTihxj5JlBBsNks1
Np/BCh2F8Fjia/ZkTfH7+onN4JBb2dPc3+oy783UQcRAE8haCL94Rq5N+WGirNyzI3BXAgtZXIMt
vvMsJLHftu6pTcLiRWmDtdx+jnlX7jNixsu+jPono7OLbeka8UYmDP0ER4MsMb1jwrf1mseXUtXG
TwDanq/YmQZhbIIQlrphzewcMr9TTi5y7Ss/bqvPVptcgjns2cfYOWS59SYSHI4N1m33lR/5e09p
mm0UeOZjmqf44wBx+d7qGzNpfuaQJt7y4pG4MILfv08U5WPN+6Yc9AP+GO/65FXrvKkQAWUaAsjM
nDFyiLzOv6S8IYGkR1qwaaD3fALMOX51nUU+sn/3+TdiNVG05zRykmOHDxJKbY3z1mU1+tWt9i0r
OqwztWR6SFlIAS603U0aCe8la/tn2aPOIjaxUYqTSlptO1xN91raVY8dS+WF7OEgh1Fa/Xgqeaqt
2qFr7jETJpipQsVRw0xbJWjG35uFBbBtPhOObSzTDtvzbIjOho7fpnxBFZQYVF7kT3huu5VaI3hX
+j3O9/kl/vMKwdNmk9v34j28oWaYDukgjbzdf4osGZbSKAFObc8Tkf0obUJSTnjXLKIMRJPnmf1K
MiVapB/gUMijZFrIWhNqFAFpXJRE2/ubLkd5CLoLCgHEL+4qc3AXeag+J07irW0eU9sRg6CN7ecE
jmdQoIQvx7PUTlsgkVTBb4uQVbqzedZ+ckzvU+4m+r0sqegjGHn8nEREdjQbSXSe5PUqyB3rDV74
dwfAHYqRWJ8lU4+eN+S08+gpFXGK4SFs+wYqYPfdQvb2rSb2BiqiH19jbCOWJP4vKHyLcxHDkccf
pjjXnuPvYk00+5qdb8ZGcz12Vf806Op0TKPuD23S+6exwpwgxlVjY3tkG0reft89G5sxEqa7RIuV
Hd72X8caITmMZEu+j8BYCc2rv2jc+rleOq/maPpbmMn51q7K7iG0yxM27vpbmhkrmXhSW8h3Iz4F
FyeuHoQSxjilRTaO7XBY5IEXKmjHokLTbWYezUyt/qfQeQOTuYE7+zksfOQ7DbW+c52xRazc5uXa
RePasIZqUye+eV/zqFoKv3I3LspXzgJOOcJRXeI8ur56bwCl+6IFTY0wPiLovlPipTWNm0J1X0Mr
77+6LgZSlaibdTx1ON/Uqoa1o4WXlG1HixqLgW8BpP06qLAh6oznPje9n1avPLBz3rVk7xEJhRYx
JiRtW61diCzkZWm23l0xNMPOdpWDPxVoco/w7NOmB4qQmq9T3g2bHmzdpvA7tul5e6+XYAAbQItf
u0RcsBV3fpCKIq6DDUvgh4jxKzjLpABuJFGQDpAJJa8wH6f+kIzpcQjC+EEeqkrV7pQEGOBchRBJ
jfMJpn+lVWgn4YxwHUT5eXDLS2Xn5TOo32et9tJ7tJzUl0LRPhWB5pz1uGxOo1Vf4BnAGMjimG3f
j1jt8qMaBY9ePIz7wMHLYIELl3lUiF1DJgnt7E3YxJrLTq03sqiM9r1bsqW09V6cO7tF8R6vwDdT
iaNVrXbhne51J6CeLtjqTDtKtk7ocVYhHZWUYbDNRvGrXjYmBDqJ68xdZBm+zx/46ear3h9fSKLk
91Uav7AyabD0ibmTJqEdhGj6T6rLYxscerYlkvKd9694yNzeOMEO21lo/M6CvOgRc/YgG9XRFw/9
4DiHckq+knukh0DHYe9FSKNdyxFauzhl4tbgD3m/LglKf2IJ060B95dbWbQNG7Sep3X7HE3oTeSV
41K0jVKQojPyu+upY3Zsq1iDuUsx1yYBbytXV5ahOOMR5B3yZrxUY2zdu1m7Zbe6Nj3jeyE01nxx
+1WYVn+ZWowC9cKtN3X0NtWAhmN2RiPmkz+F+SRcR7w0SegdKx/jCadKIWwkuHd3MY93NAL9nSqw
FCy5nS+Z0pWXfD5zTO2S8QK4k1WysS9wBBPCCDB9pgewqeysaPVXvKHuisaxnutE7feiseulLDpR
MJ1GN/kSK7n9jEKxeMSSaJnOpbKA/xkFePQN6qAcp/kATu3XWZoY/bYP7S+3qlu3W1/PKCsSIlz9
90jHbu5AAf+s/NI9DLie7t3O9yCYDtkuMrXgJKKo2YZ4uZzJNo4bozSq+8mtnbWXITwiRHDxeFPv
iqwAee5O7SHk9t91UeEeDfRUNzpojfuhaou1D0wEzc0EsWtTqM9liquIBSzBnbIHxLXjXW/W9T4O
vPZ+xN+E4Fhav+k+Jn0Vd3qSAj7Q8uaPuO6wynOM7GKQjt2BrlJ3fQngpCp0GHtEWveazWzCUuZX
BjoTrmNoX2y2GjiE2T/cMnvSWFPgx6aqF2Eoa+RPyp8mrLWQZ+Fb0PMJRZgUF9xLul09tmeXW2mb
6K7YYso7XlTHJRaBXeSrajVfdTuLf+b2Ccgngg7czBebnPSbExrlssLj+BERmm5TpW1xdIf6zotJ
Hfoom1+KBqBr3pAtqIphGRZ1+kMN2Xh5OWsU2zXzDQzF4m6aDOukAzRZhZ7QPptiPBEzcclpehqP
7E2j2tWXKLSmtXDV6kAs03nMG/ED3gYPSrL57KAb+yFruhhGZICYYNaP58ybNzSW9TXWygDKRzvu
tLDttnbAkgllpYcOpO83D/zcQsuz8XHMTAFKvVY3dd53r4QzSKLQI5oX1m5VZA+6aArwAc1Oxbt3
76AJs9emGNnyqEu2o9rauEFW3ipCg2DdDbG3w0dxPGJbniyGyPOfLdNsLg6ekglcV2GIhVHNqeGh
xVEHDcAtSeZ2LcFfAd/lyhZRhR8L0LAOKXWgJG6L/BbQsKZDRgfh1GdV7fNH1S+Iq7YWbpV9ujRM
HLm7TgvWk6vlbxA9fpCZGS6VB3UEl7vv0fzMxad0UfZKuYx0grWjp9r7PurH7dAn+F/qwiO42TXf
MKRDLbTTfiikNSo1cl4q1ZzWmpa8YUpVrorc8C7ZfEDvGj31mB+qbyt4RBE40lZT7ZTr0K+9i+zo
eba5dWPTIxz5Zx2Kc/ZdbfFgmWeR3VJrsC/ude7rZKmtbQPQDr2YXkclCNduUeYnJSBoSKgs2Fg9
HiFe7P3hJIZ3igx23GHzNBn49OiTfpwaD3J87R8cz9VOyNoaywkOK9gUdPexFNX3eZ+O9+V8iHb5
mOUbtsvRrmTbsDLtTn9FT/WLUQ/DT3J4E7BnFirsv2vksBdN6xW4ZhFjXpQI/R+UlAe1qVgPA8+R
nTrilJdWtvZix4Gz8xOFfU+GY4mjpZ8B1aSrycVo0lDL8Tj5oEoyDIs3sW0MKBYlxcZVR+dYVB3G
I6TtnqzCyXay7nbQGvfPLo2rE4dzgIqxGjmZY9O8uo3AScwxo089UvGrPrOMS+LhZgRgqQFbvo2N
CZoB7AUAQGhRCr0SiylqoWsZ7AeJaD1l5KIW0LyHvazTMsNe9BN2g4AEL7EROT/IV2GrsGz9wH0M
DFbJka5+URVlPOApOx1MBdbKAue0RTTOwYpKESwEk89KE6VvQsX5swcvtMuqwSVaHh6As/dQ3g17
mQxuvbbB4VthRNIywNZFLYd8H00590OpKqvKmXTSf57/ODriMbCDEzTrIES+SCHkknRYt9XFA/E3
WM0Yyi0UrYWIbrNqgrNbv9jFGJ+w4mKRl7Y1xtmFe/YS85nfj/08jUt1Jpf/yTl3ZmWa/jfxvGJL
t6r62eNw7iUb4qrxz235TRbsMFRxYBDJynHq6ZIg2LUwtHaA3WBMl2sd2h9bPcUmUxZlA7sFFFYU
tGMYVIoYw2ErZwE8q7hhk1UdOyL617PUKJM1KpbYw0SiacnV0ud6ypOI31Wq4rTKm/BUWyhgKirs
8Ezz/JM88DPw9h1MLiy/ppNV27wAsvihrRT8iwoei6xgnQdtGrDv4pvZW7XlPMi61i0OetJMuyJ2
Z5F4mGNdapPAx5toUvMcnsp4JjVlXNRxxBrcD4OHkE+9HZ0x3SlsNSs9mGC8jXM84R6E66q3VJPX
NAhPr9Th88TmWw+L8BT230ejIBnbjeXGcwn0llHiHBq/YS02n2EG2OCNNJ/eDq1zJhM8btCyIaNv
q6Q1SriWQknf/CRM/sCmYFZKUdpPPO81nPL84AmgSrQ249q/t1V+FFHyhc0VSfquhhLQWbxa5qI8
CE8HdWt5hArgzdGkDw627hhyiVS/GM1jZGJUi8gNkiw+XzAiCyFFr073mLQJeCCaEi1LvIIIPWCI
GU2K8SAPVQjdkNVWt9EC9Vdd3XYd2R292g9pbV77CU07k/Wzj0lheZsSgWNcNTXz0EaEXTyEsp+1
0G4eRSMWKjq8z6bTr71EVR7mhbrfNdqrAZj1SMDAvxatEgeneBTxJtPLuEbuF78N3KeVLZJPKfna
4pvrY3sf50IcuNcidszm8GChy7EcccjcWp7v3iW18inEDOxRwMA0u7p5Dsaxfi4ALpVGq53LQKmf
PUNYyx7la56wFLF08bdaT5zGb/2zVYC7gv7ln/PY/q5NU/waZHG9j9SwXFVekLzaMG7WpmhwOJtb
4VmgMBqaJUEvWjGwQGg3UZ5U11QfeX8AfqF6cHp4kSEO1zYbzTus2QAS9paxs4wmnTVJbFhXSYPS
EwAzCOf2S0ZYAWcMV8WqmyKQXG1bFrzelcSxCLmEqIyCI13LsbrXB9tSK7EEl2M7cGm87Yn3zZ1Z
4TWbYgIuL1uTnhigOU7VtQiiixfWOKgb2RkPSxKhg4nY4jyVGiT5uu7CcnsdOwz+yiHpvZWdjb7V
V3WIvaRsTe2mQzEjq3bXsZEgWdeTQpJ/QjKFypI0bLLF2WdnOV5/36Odv8miqUTA/Q6ESvSMXW2v
qeJZ0Zz+OauHTzCxvFNh5sOu6iGHKsYg7ju8FK2o9+ApKZF9rWu1L9WE4tu1qkcN4WySkfbVEtld
/KHNOwUEpCtccS/nyOsoRUUlj7ZuPiwzJxcs8SJnBdo6vQsCKOUw577lBKu+lCUmzCBBrPvMt+Jd
NLiHtp2yS2clL52aBK8wnvUDhhnIZ3tD8Fonbbsh+j5uZCsAg2ZJXtE7yNbCrJ+ypugvQeQan7ov
TZUFOz0s1FUpLEw1MrteNfBit01MYnThBigmeSWeI+vYcv48TedTU8sqffmuw7tTM9PKTTISPgis
Rx9C5yebP+/JM8H5Dl7wyeDX9uCn2ETMJcUS5n0cjI+yFE85oqy5+CZLNX80BPGoIkU7G7rXyA65
Azk9OWvcTsbGB72yim0Fi3Nf/XUwlb2jiOD+Vs2CH6S4H7zITrf61Oy0dTiSVv7QUASxuqh82AS3
zrIL8Qj2Ogigid+X83s2jFataS+w7TeRaMc3d7L91dSCeh61XD2pOuEuwNUrF/UY2PV1uIxmFRF5
qGbSvDxLDcvl9s55hzvYq8g67fdZWmTeGjvSX2NvDbKzbBWdElxnlq3QiDB1sUVDVIJA7HXWpsG2
t5kA+CH1axNgmR1nERz7dYhZKhzS+SDPbg23freGD/3+RZfb9BOI+WQh57+Nk8Vbn9uV/kWXD1Pd
xv7tp/zbq90+wa3Lh+mbYMb0fWj+cKXbNLcP82GaW5f/7fv422n++UpymPyUWj9Wmy6MHm9/gqy/
Ff/2En/b5dbw4Yv436e6/Rkfprp9Yf/T1T58gv9p7D9/L3871T9/UvQkalaHRrFEeYSlXTTfhvLw
D+V3TeSlGIWL969R13JnJsV1lmv5OuDdsP96BVkpp3o/6u8/0e2qtz4qmehpfWt5P9P/7/XZzLD1
FmbM6vx2xeus1+vcrvu+9v/3utcrvv9L5NVbuBFWJfrN7aq3T/Wh7lb8+EH/dohsePfRb1PIlnT+
l3+okw3/ou5fdPnfpwJ+361GLILwxB6bczeEzroGhriURSC8kOLkKWAua6lWrr/S546BO7cgv9ac
06YqYVZ5rCvnFlknz8IewQJgL0co7zWgfhpl1a1H0K9NRAlOckrZQR76yUvvKs/fDmMACu/WXx8N
wBxknZYQB5fkIdx9J03krlZyN684eXY7SE+5d31059foa907C7pyNp6T3esm/eJHjbI30ate5lmW
bEldEbZSs+IRgOfOrPL2jPhT/qgQpDlaXnuRbbJXxQ2+8ex6wK6eHrKbnmBbFhKTOcguuq+ykspZ
wTKr7JCWBfAwMwZ4OF9ENvzLq+tuf5Fz/O3VPbx0kQn5GuQGwbrcFScTOZKTPLN/n2F0GS6H1PvV
5dbwrrOp0KUY6FKIXxPIWW6Ter9nsaok3BQmvsBaCT8Gedr8Tp7dDrc65BXAP9YxeYX/1qxp/ilo
WNX9i6n+RZfBUAVShLgZEOJujAVWdTY/5nTR93l3kqVei5yzPGOxFa1Y+zqr952HNjz2SYCSxJ/9
ZGd5KNk2I15l91tZDLoOjGiYOv0O5uWPWz95JicoG/x0y8k+3KqcVGwydRT7ShMWoE1yjzhQWXxJ
zjK3a2/fgt8JV6rbZ8heSuU92VMeJim/55KP8evYu04hRzdm5K8io24xV8uGDZCCeQNStJc4UdoL
in/NZXEt/64EZwbXAlVp4GWuhliyVjoHp3efr/1kXTtNz1bWumxX5rnmQwbqeWObQU8uYR52nVsE
anu5Vsh5XScYN7L/OLeo5fQ5K+pmK1nA8gwNqocb8/fGDjZjv/SXkij87vTKDA7BfG2BAHnogIYk
fw+Ja/fcgPNpqxm1uvQVtT7Icg23S1tnVdZcy7cWWSeLNrh9bX1ruc6h8G++jpETyebbPNd5/1vL
bZ7bDO8+4K9PqduLoOmzVRC7fxLB1Znp3cQGMsfzmWmgQLkwygZ3VHIQsu5XQ58CMJoJ45JLrumT
iy/zXL51ujUbWN7LGWQVig64KXcRlnEE27FKru+b1LXvwhndgWmm+kdWIJs0G5XceoS2pqGXLHB0
3kuEksQq3Q6yriiBLt1ATM5ss6rv/7YTGlB3uR2QCZtjldydj5ihhnfR4BMWQ/4+w2Sv7Re36Obv
fi3ZPSRA0RsESiLWKME0K6spm4dZy2ETtXW8Er5XP5RirB9AS+bgXbL/qNPmug4iO05OxJ03siyH
fJhrUOP7pvODPSbf4tirVn/s8vjXmayL0f6/c/Xzh+pbVyJsgB4Gp/saYiYEOkHvka0OACHPUwq3
68kQ/3X2cJ7T188fqm01UraKPjx0v21V370br2/MuQWO1bQkRqIt370cP74sP5bfzelH6jIA4bWE
6Yh+sEJaOEujVwFRbqv0bZGs8tlkj+S50Pe9SK4tQvryyZZ0bo7bqd/CdficmZFykgeiuPDFPCjb
tzp5lvvNry5m0C46MC/HD/Wy2ENBWgZTPa1v40kT+Ku+rLTlVfC3VwXfZ4CSojMbxFjzQVMmNt1p
HoGJ1qq14jRvde6IYzJTLdr5TBbLOGcDLitlOWqqfTylFRBJ+smDaSfDEcERFMpu44RFGEUd3Hx5
q5O9rxPKuWRLRyqS4OxZNrqhXixZoQuUWBpNzZaebqP/PDjTjhe6du+pwI1BnwUrncudZB1sYP1e
xyzvmOkWQlC/u2kDHqlOhIuwrIwUj7QIMU70JIHNr2Tl7RCZHuKgv68kG5p56qFQyFFxNXkhWR/W
eXPsG/N6tXf1eVoBF8KNUEz6fkqjakvgXn3yugxpUMW3v2O/swi7THx121wsa0QQLv7vvpHhTB/6
tuVbMGz7tArPdqCRE+kaFOlSryG+lgc72dBPfniWZ7JRnlV2RMAWIMiH+mvfAqZaMVSYJs2zXSeW
HUU4R0Cr0F00c4tsvk0qL2sPIUjIgI8iR9wuPl8SonJ0dxtaWNUq1R1nsO9hB+Rrt0Hwmf+t/d0O
oeBoSfUltGNkUqwmva/qBN9lPTQ3FgyiZ9lXyuf8ta/aTxbJLQAjil4rPBh5C0taRoObBTSjhOIM
1lbx67m2SkKHbHVc4CGyVY4tOrK3qmeYXr30mWdpgi5Y1LN9BVkO8hYVqLNbUbZWAl8x2ZoVuAXV
JjCwRkNt2esWpp8295MQZIxvlddySGKa7Giqbe0YIojsKQ+idX41QIv5PpEPldWoxzT3t0Fyelkn
W2WDvMSIaAyK3H92lq2yIZ0/EHi15lQBBDMcs1zbY0+Q3h7iN9hlGASpbwF/POnVCLln0WlvlaUB
SyvHp7EQsB6VJAU7EGhvTo6xSqiprEnTScWTkl/0PFzOmrd5vR+IkP+7Wf1BR3VEUdAQZJ29t4Rr
bTW/h+MOom1WbOuPkR4Fr2E57YOK/EjrxtNzURXLYZajg5VYnPUOO7Bg7gUxlG2EjV+QbPUSveJP
YUrZKqeE6yiOsjUy1XdT5mNOap053Lb4ThImJSfjFXAUnO5RRd1937mhvcHEzP6kTNFZLgD+W4+w
sdqlZaLnJRb1ZFVbuVWY4si4M518+WG7cNtlTKpq3Fnx+x6y8bb7iJr6fY+/7kC4p9SdUTRPySxn
YbD+CVKzOQiIvySvZp2L2+GvXUbZZcqdPcz08mQrmBSOgwt6Bm2/ZOkBl+kmWz/zJosekRLRT5XZ
3k11ET82mhs9ZmM2bLNO9DyhKcoGJ0vb5WzItpV18jC26qFsO+d0Lem+ONvudO0gB+n2lOx4FCfX
iWQ3yOTWskXPfnv9NIoe3TcEmK+TGAhz3oejDmvm95UhROxQAbcWsk4ewKKnK1BjYmPOl5gUt1wO
OFY8KelKjfHEKbpGPI1BrS8jgSexrBsANh/Bm333ZlFhWVUVJspMmXpy5ioBE2CT1DbL7LlYsk9+
NKzPsk12N2NYvF4GgapVffMwZv4bsi3ijlchOAEvCMQdbwdFwWBkrpYVvemPSP7NbdfTam7Kipha
9OaitW5N/UK2j/4AZ0CeamFgcO/UMKZk+V17mTnPqqgDKALzzHajmpsu8NAPVyJwlZNqHnQFmb+1
PDVR8jOW8tRKkHu7niJy7CloUKTjUguQYZnAEoEamce+G8DGrHWxZ4FeEUZAL1W9Ge4d1BdX8aAl
66p0vQjYwOQsBJobIHbq1MZmxhjufZF+D8kh7eUQ3YJRDEJyOIRlpt1dxw3ukz6W4hzoASrHTuZs
PDaxDyj+1wsfdvpeFuUh6dxH1ezjoyxVcaw9dNawynFsui/mkmcGwQM81NuQCqGRU9dZu1uV17Vo
K3jZl+uQ+WLo2kz8PnVjoUGOj/gJhWLTRBmwq6peglYSD7Wjhk/wGoCJ+k/yYMR2CyDK8g/pXOc2
4G6nScH5Zi4CPuju80A/VKb3awDalI8gVxXuMqr+H2tX1hW3rnR/kdeyLY+v7R7oCWiaAOHFK8nJ
sTxP8iD/+m+rTDDh5Nx7H74XLalUkhswbqtq196oxss37tSDaVf5A0pcnPrS/XvxR1kkTpgOZAWV
Q93XMoh6Lm9oOImqA7bOiQMaal7GHorqKU+zt6uBDKpGNNZx9ywTKUBEJUOIyVMicSBiTfCTJdEa
pPPlmWzUo8blAvpw1p65XQpBAyUTpxZ98mKxkwAWpJTn1WwMurUR9EZqKXRsrK0FHvCASjR4aGdg
wQn79TIEVWW/tkE5AJEzzELxY/gwO0z2R2eaXZxprd6j+APMl39eS5Uiy+z/z9rlQw7quvQxlp+I
fsAuj78ww4OgkmQRVHI8ZAlH8F7bQKyuxdBOW8An+DX0Yn7RY5B6gXT4SqZPHrTegn5ToZBH83oQ
OnxeT0tpkz+tV9enyYx50ZU8gOYG43MCplWoPmxtDmY2ydl4T42DWqyzpwFC826inmUPPxqRRAca
jXks72l558Tuh+UCXLrnKmyhcSDkfeGgbCdPwnxHHxI05JDrsJvTPPKQEG01GxBd9fv43YM+cv7u
kdJvUK3PELn8sL5T6we1vtBT+wbIgyhougylVWnVHJLEBPXvyIMsVtANRRtW6ol/cMbi7xEo55lE
bGzCbpPVXrwhD5qIBnB6SZyhDmSjBnyi/+M+83WXPWZysj+vX675P3yOrp/0gNngoKszm53K1tz1
iWnvcztjp6HGDwKYSM9OImR4H8wclhxGVHqT7bMPGTPlXaPEamMIH+VBah+aoP2X4QfnCARfIq3l
hmbJb74c+YyoJ9uguq5ZaZ2Pb0Vop3ubymLyppvEBqEw6W3iOrcPkQl6pYC6HzypO3tRt6qFuHl7
3QrHeI/4q3Yrqzy687rM246lYCDF/mXT1QQkFuuz25izvQC1kjV3IWL/0pt2hTfImEM7BTfMGjcB
iK/JZ+hz7+SYUtsm+YjanKE6AedSn1iD0N+KupNhVyeaoR7ZJNjOnWZCGfX75L/60tIsjr65zrHq
8s6oAML2ztzLNsRQ9kEq3QRiWitiYJPf+cvIpeF9dF5sGVAcWchAnpdHZ8ONUOOHVL5l5YCTjxYD
Vjy5MmUO8y49SJaBaEIN7RpUCKCp0oAVn8pn00Cmw7YrlKipWRwF5j0mvOTcJy6/RigSe0aT4v/B
wmsJ9EiIPb+MjYaty8p9aEOn2RPTvlUCaDnbUJEDZckKkYeFn19r/dmZNui8+CZxLPsEBvjxfgK3
jS1ZdwRRnbwPLTRtrIHovI7NNXlQMyZOepq8t0WL3WPZvDy0tQIcAnaabFyEZ9eVV2eIFXcSpbEx
u1QofNt0FSJ+lm2zC9lCzRJBVTrt7EITEhuswJ5XHCpT/kSRm3FABJ1dwFZ70BOun2nl3DxL1O9d
hJqWndDOhjPe0AzthGegPKSa+feywkIhHYoFLEhkdsID+Ex9qCwCrXsChFKFcoIjOWfCF0EN4Zad
YK4fB8uH+rC9m/3zAxl+6u6LxAQnIB1SvVjrb1BxAe4odQrVuAt9cjIaclInLBwrmTrTxnTAbBi8
pQkW4Xcb9YDLf5uYtyUjbQMZp2Q14b9Mg9bJE4J8z6h01R5FKe1d2VnVjcib7BF8i99N4E9//O4w
xhA2aSIEgoi5SeooV2LgWSPKRp07bO3U+cehpYbkTLPkvAxp9tPa0kGVgADUPRg6m53zFLAsFC2/
GGNigc4J1SZkp4ZskSEqVJWg+HaZSJpKkysat6NYpw0bjqX4Oytt60Dqh6j6tcFvitroZfjJBsX7
8YhAFZlJPVG0qGBb/WlVQzPk6cSCHZz+B4qDUTlHJroELUO4q0OFe32I0j4/hgka6lGTyAic/fNM
j0LG1VgjRzLhuyMIafzZa17gx3l+7HSJtdRFmTq6tPfcJWsLzFuQuqER0C6tl/mbuOtQB4mTqWad
6wrCWNEg7zylqBuqRpnAISbvfB5CVRsiaLOHrffNZRJ6dkbZ5bMxlOVLlycgKSzj8LnrADoz+lI+
h3Vsr3zRFs+hCzHLsox8qHG02kqzUatdQzlAN9fugPO9oLLbDugk1sQGvuB99+xYpSI/RD0u9SRy
wcchqjeLHVXJYEakMVNr8740No1aYaGwbuMbZrPxGq26AdWNt0lROv3VTJOnFqUeF72vzbshr7MV
2Yu8t9a5Dji/r8DVKEyHHrbxEk61OOQOoI2AzaVfUWXYrtrID2+ByZweKk1cyB6Zeb3NQstGqA0X
iVux7SzAugSoUJ/jV8aT8a9hisJViWfbpa/EdAORm/pGt/LoQUTgWgKez/krfjUFyGrIE4x08uIk
oPB5OxKAGBQVaFDqXIN+JNsMEuJ98xjVHtlGSjc7AxDp3hW1pgVaZNvXpRcVCM6SLX7vLbNzLxnL
c1eA0SyOnAvHe+geNwu7pQZkAtatnYRQ3ISU44psjgxtdy2T8FJVubcHDo2zeQYM/Yio2UD69ln0
AKrF4mo0WbIJdRRblC3K9RKtqgK7d7MfYkyCyZLjawSVuM3UpB89WpXf+Y8exOCVJXGQxxwys5GG
MpsCDKg7EA/luLM1nd+F6lzUct9dg2se/G3qDNSHXicPYYRSEi1GPaVyoQkrNAFI8DMPd27WnKVW
IQqpZv8hxe3I8dg2Z6E0l80eoWRWQ9RUAgO6HzzN3I5TpT0h9DV7MNRXrXIJHignQfVZgRw7UeEj
6P8N6XucsIkdP7LkbeSONzRHJr2U5daW5rAmGzVMz76BWNA4zm5dPKGEtb8BBX97j8Nv0E8NMrYh
1PhIPVm0COKVDCGTqRXyi2sWayo/B10tjuzQx1njO02+eKZrrDzH0c+oBw1YCnTnlMvwcWySk5G6
4+vIhbVOGts8RG4421OrSNdxKCXqlkBmTA13dP3gA/SP2gVlpLFmwwiZZxipu8zMPWjK5Hg2bsiZ
TNQo+oG3bWicT75+QAHDmK+oW0QSBD5aC15ihFUbkEvjqR6Dg/FYkK7qMgapm41cFc2RtRXFzykU
xZZUXqmZgJ+GuGMNqUjp3oCSKNUCmpBZnWhBJrm1wgcAcniZovkobXeJWvNpLxqm3p3mG3kLUUEf
tWU2cptX1Gzwq8jttRBOcW9XGU6aVprsGlNk65nfXs9AfdDpkJm1mu9Dlftbs9enoAp15AJpLPx+
UvWWKBRexqM2thdSRiebrtbQkCYWP7JlTTsEnRyNjwneD/zflKidx7wrnG04DF8+2JZkLiVtaeZP
ts/ZY/Lpys7Z9mX3xYvX4Ddd2eaYzQq0JAxjkUSMhvJdt/gv9mJAkBAMFTsvysEjt/ZfnRp0WWbp
g0gYYq/Opu2bCUBoNdaprRT1ODU0b3sgkHRau8CDnhjLhxRyuOOQupuyTidQ4Q0I4C6LhLDZDgmv
v6Bz4Rzq2r6dlXRJ8IZs4CRDPXrU3nmFi8zDu9/83H4ffvhRlfO7fV6FYPG3MGrqlWEO+qYVeK4R
vUPVsr9QxNDfRYBzAzdsQHIHrPFtVOcnUONHAXnRIjfqwXyhZv+5SLTp+S3RYsQG9N+tAgxHFgS7
V1qVynNaOePZV70IkkfbXiLjSTaapYllmKLafYNHlwtSdawgF0SMAWpAojQA5p2BICr5aSHJt9cK
ye6pmUTv4hWgjTaLrUFZ4z5lerTKC93C+bWP1sM0+XfUIKYNdtsGkfFiDMG1qaTguJMy6JS/ksMH
c9cbW9AL5wHZhh5PuBVij8Cata4LCSeguVZOYQD/FVUIsoLKeAMUVbadJmsIaLPu/bp4pfiBpHC/
n/dS9trHnVlZHW4v30SQCTgIqHc2l1Y1zCxRzu5adzQiu3IgEwgokfJXTeJ+NL0vBCbcnheS1/te
k5EgxKgW/r6XLMWLHyfGwTP5ynVsKH+qJjFKaxcZYfdBhkiU4KsyJ9/ad0omrO9z/77PP64aIqjg
hjpWIco0ZQFCTUAFFMbbChfVT/cljivLdZYVi41W6eo6ZJPW6N+Pv67TVcZznPPnMY3dyzigTrRO
Gd/TkKql/Mk9ovCvPVPZVJ740SUxjjQgJy7MCOWj1mNjo9YOzwiof6d9mAbkEqv6qw6yiGujxT8O
raAJFH2/XWrZSl3KRaAZyur4MIYogfRpjstH0VHwdhpwqdxX6TE9LLaRzoEFQXnEPc/722bK5JFM
1FQg39pBw9wEzybcEqL6T+Cn2508pppbH+rRSlzoPUMm/YaOBtSk9I1FXdBrhmthGMaKjh1kWw4S
i21ZTLaEvgNpsYW04Ur3ym7DUXMLiNUvcjeibyM2N9TouvtGz47LJC8he0/DUjYbUGMwEG735pce
IpJbDeWr20ZlWiEqkW9R5ZFua5WWXWZlZP4YDUCBkB9EzhQCI5shArHtjsYVMpabpS6h9ZQgKpK7
fPZcahKWogaaTSfcz1CtFJGPkq2qtJ+mCjRqoQGZBa837KewM1+hoFXc0WQnzBXoC83HOm/8B2ny
HZl5Dj1FNqDoeTRj52ks9XZf6FW6plk7arVN5CfhfIEQGtXzBeYtR/fTBZCH/HCB2Gs9SIpDVxzZ
8/IWdUXiZPMUL1EYkSl3tWLu0WRuoyhdGmaQpf0BHKveqQtlvG7tOP5eo45mMkFRC9E/aztAxw2c
ImX6ZdTwaFEOAMW64BqJ2N2yErqP/Htt4KTrh9ZLNuX2Foo9uL1sqApkY26C8SZELWKB9w6wEBe7
nlA4ftwM2xpI017BcUoFPp39aLw0oGR7W6b8yC4fkhg3T5MACSZUkzpQ9kNaCwAvZBgiP6Auzcsp
4utpQHSHbOQuBsgQzmOnapBJRih4zczGOS3N0PXtoa+Annq3D2zs6tkvAi7qxEZU2Wr91H7wKUU8
7lLhf++jsbwFTbV5brQt+Lhxv5HJUVgbstf5zpblL7tQ/kPamme8TZATuUeQ/wSlIDKsv21IDnnt
lreL669Nl8tE0Cnrizb23MBEMZo6S/jqCGKHnrMbx/SVTEtDx5APQ997gQ4bCtXUSiDfzG2cjEga
LocSV+1U83je6fNBpa+HNcBXnmJNBsqIflinaK5thsJIlIEjMAhS90fpoNgffEB/p6Lyvhh4PiIm
Z4SnKWmao8mAA4XQFLvidz6suCb0vzRxR/Jrao1dm29rQkMLT20UQyQ9LeXGGGQg8xIHXMSWXwWe
v6sevDh3TduDIUWPcMri+fTauqDTAF+nDLIWlJruIMt1kxbJHQDY497xpLYz3ba8eIZf43SD0jbm
g/xaMbTJeLgf+9Z8+bTIEI0GklurvIgGVBKeNN29Nfgyz1YMr4MouWrcbWoX7CltxttMetmPlKUo
TsX72gP4TRtkcuHBNZ09NUN/S7GwP3m87/GvHqgL9IIChdVrr0u/gOojvyckRLfRkfd5smXboKaO
PxLiouS6cxhBXzbjIPKKAfIKBZItG8EO1oHmeFexog/K0oIkuoJKJEU8b0rrQTmnNpUAmNKmBLJA
raw7b9oZstsk0IoBBBtvKbo73Ed6XaDSDG8WRNAL3bjPJgMmhEJAXKO8yFWZmkQvgEfDNu97kQlK
rIGbaAZ+1VBLcADJRD0buFOiExAM6V2rNA47zosfEO5ZceH7r3LSw3WGU9DsYQu9X3GF4qkyY2uD
Yhzkv7/CnhQALdWE00Lhb45uLkbypmAnNRRD9QER3CLtUq8c0LYBRLTpTShoEbWYGiWlVj8YKk2p
RmUPfS9iIWOGs8nV6N2T5hBXZsgdOv+67p9X0MsBhcnOuhwnRNNknt/lFUhlG0Xg19UJVLH+MNE4
Gs4vaiJCAG1ekfY+/o/URJRU1slkIKA+jyrupZn1VWrcPxpiiNcD3uJfhyp5jBIwrBu65R0Lvyp/
RZMG5ubbEbl8Ukpch73Uv4n0GYK0+Q+cL/Ug9uV0awCfdQJtAVji3hyKPt40GSBcdWXNoSFb9Wgo
Rbe1deEeyUQxIrIjipNuC7Bw4uj7y3cJLalVsWa6xxi/FTBTQSo1Q1Um4kngN6DfDxDyG4bCkOdu
BAnMYgdt0gbncP78B39H2c3YL4EHbR8iPNKyPdLtNrQRkd/zKwNZcycX0CWu2XOrBZDgQJQS8Ylb
3nTVishZpZcCdKOBCJOGlmP950W1YQGSWMjzVBhgFrA1UJtKv4O0iphKUCiDopuahFsOVIMG4Lh0
ZyPBgl0ZXn1KWikvXDXFaG/aqoQ2gBpRg2IOK27xEqwsft7pdx0yzjQCkycoWYBlPOthdFxMydjk
x6HXv5KJGqfzy72nm2Je2cYN3xeN/RMCTt0RdLEQvurGtIf+bNkF4MsHA+tibNUMTX92p7EV5T+L
TNeB7gHwFEc4Y1NP/TCDTwlTShOOml2G1KMGDHrgsEhP5LWYqVd13duipoWmez3pd46qGAHMBXQE
S9mHJnwI2EoNN46qL1kmhhYUr7KOvHWSMvnY9hzBXtu/mDpgbHysQE3rGNqRJqdB11F9W9Y7mvXA
FXYDKfUwoFmP4RftSPcbytDlow128asjb8umabqgbLS7egARHXmWNkr5a1noe9rHbPAf19qD3NCs
2XbDwUBxNMhU8YmAlEnukYI7ZJAk6gKgQIMBKhAP5BsX4DDFGbk+0U6IpHVQRKgl+Nac8hRbkGO0
jR4HyYnjCYaqZ6RkYvCJxYN+M+BW3zPwM59Rvo8vnCaqHmuwqKz0AeKAJX6bIeJLEYSn2rUeJeNN
FxWAsqjILwIBRhDHHOA9c4LmqKP+e4EXSc/4qgWxD0bkR3bqJSIxgizMaxAwYoOcQsLcheJEWOdb
vajjFVcZQ5/yfhliT34/iltNJRBpwmlBd6T71rCdXZwOlF+0TqMl5GnYHeDLeXcbqlyk3moDBI2g
wAZWB+PUdHVxU/EQ9P0SB12ylYr9jBriQaMeN8C0O4XJDxqR27xiHiPIiRx9hQeX0xT16oORujne
cKo1CFCLTdchm+Y34dr3n3kpwISTsxDiLJpVAbsYazeVLiDWErfWCGH2tlnjCc7uKR6Sma11iEvj
GbQq2cEtyyKYwJCxs/LOv60EFDNyO4aCRzhNgd64ybMYvHLlTnn4rfbq2wEMTNFqnF4rnFnxmy3F
2kr7+mdq5U/2kBavnYa/M6re5RccbPI1L7L20vV4R58s2zh7fJxuZOR2h1r3B4hEm/+4cjlaH69s
qytrvLqtZIlIUZm9Ajvw8cp9lz4lVa4HSWH1d1NcbEF9B8L3ydJ2Vim1b2zADe93qQm+9cbbQDzC
P4Epoj8gg2/s2JDo9ylo8AIXJX0vdts9mxZ4qVbT3yDEMv/Gn+ybZmj6c9S76dqsHNBEZ6G2Q9V/
cojTpD2PIpkQwpnKR5eHoCXnlvEdoi1vH8PAx9DCKPreASzw+WPIyf/Hx4gtr/ztYzR4dzszHAeC
bsQ/dj1ALwV5k/wRlMLlhQk8X9TI8nU0wCkWrixuyYQXynbtt6zb0ZCW8wmQMBoKNn5Y3te8oOWo
1AA7ASi13cmKIfTB7WtYGvkFh0BAIoR9hVqFfe0jFVeCrNaRbE0UKeSzYkkDnfYVEKf84oRvy6E2
Bxro2EZQxOr0Uyest6ZVvRRlBA7qJkBugxF5KPjoSbNciTIC1aUZ5QeSJwhEGfpeB/vpmjRELAOh
GCR1phNDuPwp0n+QGZK34kBeJItEXsUk5amq9Yuh9WHQK/odauRgvfVoqKsh2aBYto9BJ7r/ky+5
zevHZlOK8AbCsl3AEBvcE+lqloJPDawlHth2gUKnWfCu+3tDiQzk5gSZaA/UxU4YbqQL9oScyA8I
DTENnK/CcIC2EV5H9Z2hxhD08HYNBTDIiUASJqgBV0LN1AJwnm4QOG+Dee5u4uyR4Gc0ko7+SKi3
99EypzwJL/eHdVC+nnepWMOCkQEyFg623KQCxFw9fpHgmFfjMa6gTWPifXnGDsxOlmCoGAdsYGl8
qcmNrEAYMXDnJrE0BrRFLF+BNVtXmZ8+y7gBDEfZifQ4jX2wotTZbPekYqvzQvmq7Iu/YVo/8Ro4
HErXsAGlS81yVwwdNDagfFnucldMgGfQebjIcn4bQa7+JMSAmhTpji++H0brkeXmgXJUbnk/TbJ9
/uQ1uIlKhB4yhCIuGv4gHXOgCYzUtbWGeCiysSrBMrB2vNSSr2hETW/iZEoZwpFp7iWzdHYFPdOG
5JB6KNWetAynUhqamYEXQJOjWktpJ0FTqABCn7dHmhWZfZDgO3mIIm592oPn2EPDt9kzQyQP+KcU
+SpeplBH6/i1knUN3iYAo2oW82sJlQiw/HjBNILGOKhZXyOlFrrb2nLeZlMED2gpmf60XnnQpIuy
SnDrIKUT21mCDMGq0CDG/gYPeTPR3fEBSaLMeFcjy3ygcjow4vSg0sKBCM+p9DQci9gdg8LxtUct
kv/oydF8sw3vvU9+WhJBkb1txl1bpOzIRw/kS+qGA9DiQVajvNq9YIBcyQxcxLixGhDBMxx4Ptjp
Rgx/+Q8JOGGnvhwcfVM5Llh6QGZznFpuHqUpnHVuJVRXaxznCfzz16rO9s2HektD65YhKyZnLQDq
XtEEgiQmMjFq7wzfn0gUsTZAZpXfUZOX2SOKkl1gJX+ZqAduPz+ADkG2oWE5Dbm1qpIW1DmOBxo8
5T0bYw5YfuZ8XzZwbQDHVmrn3C3fdmYyAvheraKdzYhnyGwqPzI6Wn6NBpRfNEl8RYTUvx0iY69V
Db92NeNXt9dBnToxSMWrIZJI/u04TrM/2+Jdps5HyPkySLdT43rmXkx6fUsjjef+Ue8AhVDpanzH
tg8tomprZtfJ1iQx97y19gZK8eYFqDHv1i308qQxhbeQuBUrLfOrr6IykzVK3vgxD/vqGTp3s72R
UL2CwJW1qdOm/lrhddUwyvKBFSGYrXIJGLey92o5isOiZXkN+d5r5HRPEFEp8bLvpddBRxyJemQb
lE0qG/X+f/y0EunXQkdEYBy5EfhsgliDepDZu6mX4sUyuTxKHYBwsqZZbgTjgIdIxRm0UTbdBPZ0
H6JOGsgUt02bGLtGiahMLru1jVJ/SPMxvY9b8y8yk5cXe/qusCxJXrrv7lgOVE2pWVe8YaLA3RZI
RSlZG7KVnK9HFI9emM3sawK58LULSPuOPGiBJQEsVKLCV7KpBb0Dpt85vOCZUQwUYroB3Tt/Bha9
2Yd9Y264ium5sNvC/mgvcSp6Vf5/sg9TBkXjOlzxkXe3aTF429Tsy01Z8PwL6C3ZDeRO/YCHIv8y
8AbF6G7krjQfw2QKEeuoQKVKzgYD91OfD7c0CWrQ6SEFYR3NUYP3kjwqzUezG+LL4IrhBhJf3SFr
HXEAkREQmDTOzVEcBiMK9xbb0WSFL8sMPEfwS1TT0Jj8aMXn8bwZ+S87fhpCVxKSSJBHg75oDe6f
qRpvrbjsnsXaGa3hWddaASm0MVvRMKo6xWuq6RsaQiy3gq4HSn5omOOLVEb2cEUS3b94nXMmM/5O
4MWKUItQpQ229Bx3nUOy6IZmXUO+hpYU2zTDYTEnkR8S7TNKA9JgCL5AfeJMlsmbwDVI3XDcqELs
2f5hEvYJEkRnhG0yuTIRiY9BuHWyICeA46cxbHuVXsy7UTzEU7gVHY/uyNTpHjS3efMXzZFpWSR4
ZmTB7wvEONVHoxv+It9PC5ZN/rdFXeshcOyOd34S9dq1agdWf5dNdCxQnKtZCoapekM4vfUk9YbI
X889NVuEonws0vBvihnWbhOvPLypnilMSEPn9yHNLs6IorXnZTikqOQzsqhe+9q+VOXgQhWGj8yb
7n9ZemXp/9XC3KJYDZmDwCVnZmDn3Lx4piG3EENvTqAn7A9DC9kn3/XaO4To2VoDcOTLVEPwRZZ1
892r+b41AE1elYCkg70CsrY5+w4NKf7imK4ZpMhGzlv2miIjdYu3LYcJgK5usN+2FIZ5inBvx6Id
XrTS7EEYip5EneMKKhzDS9HimtQblO2PfiWbtq3ug0Y3GEXOt6RqFyJ+c3bcGsTl05uo3WJvOvBP
KBFZErsjjyo33fO7ndTxHIRN8I6QJregM2hNCydEoz/0U8y2Uce6NZ/ccB/7vnxxY7B6D2X11Bpl
cs7AQr4aoSbzQm5Q+NX24KGG5Kvlriqz928SFA/sOMo716ghtzZOYzQXDUnFS5VN3ZqVmf3BJoXV
rTXPwpdc2bYXcnacacN0dwcw11+hLaM96SQgkSbuqPduX0xkn2xj9idJBTLZCjozwo5v5WhPdjLR
5H+1f9ofd/KHz/P7/svn/H3/wbS3Pur9tobmWLjdfjU9yJOl2X2w1IOH/E6RfF+c5p5duYCadaCv
eV9NPTYl0B9KXIgVJXj8L7P/bW9Up/p4Duba2jM43oehu1oFvuFl26JogdDpQLt7O2T6ivUmSNnx
3cwsvDkhVazPKLrBy6yV3Xrd2YXEwZe4Zm/f6En15jaD6pSbL8ruDA4a50v6y20S4z92+92Nlpdh
hL+3U6NaZsJpGnJhd6KyrVPGavcSt7F1Qah/QBk2buNSP2VC3BdqiuZbi4kbx2Ee3vbrLgmaKQbP
Jm9AtEy7Sc12Vk0LfKGJbNS8Rl0B1N/2hyvo69k9w1PwBPoPMKGrzzL6eEyxOYWmt+OhzgvAdsai
uMkg0vqkV0jahG4YnWkIjsldk4v4qkEv8ZpLtpaqVDjNmIn6tLZc0XCaDHYDFnB9ns1G/rYlzdKW
HLIvZxqqLWUGMkjashitddZF4mxHIThzgK27GjwwKfSimrbJAYqHaOGJwjFdVE1QbIyjLQ2NlA9H
U4e8FkVbImTXrlYWTIgqtUFTg2d8Wdq2tR74brcxBIN8ZpT4l7FGQaGpZGyroQc3iCuAe+560HP8
02PwxLEZ8U3/yQPQMQTiVcblD3u4ON+vx5ilEziC/NzcAJc0Qb6+8PWTp5pJ6T30ibYlk4YM2onU
H2a/RQiibkBDbBeasbNrCyBuE7S6yBrWJ5eGyNfMQ8IeEbSID/ZsWtBG74sIx0Re7yYakev7QhPF
GCceoTI9Mcu7LkuPEMl0r8BEu1fXNJ9QfdacwVLsXiEZ420QMx83NClczT9LBM6EmiRTUWS3pZuB
tkStTmM7AUY0aba03NNb4wRJsu80SReBxtUOhQ3xPZlATIT3KzCP72hy7L3uyCFcvaJZ2sNEtrLQ
zf5CpqHSrECDytwNfQTIvtcH23TAq/D+iUAjBZk67YEsQs8PPp++h0nc7ymW14KheTfVXTXHAoeY
iVt8p15okm425K43XpTwC92JPBUoevl9eZtD+pE7JvjDi9Tbx/hiAIzZ2yPu6oLrHC9QbEzHu6hm
uM9t0wpsk7c3tpkUj9loTzcMpBSB8Ov88X0pnlc5GISlu/GcMrll7EqQERPfTGscD6djbUBsIQUD
0aoZxvg7OJi/OZ3ZXUEA4+9zDt1QN8uMVyykeVooK81b2wlgQ8Va0xNzb6vKAAPIuhsACEBkMubt
BRl0exVWTbb1QP4wQIvrpUtjBqrdDBkRlQEVSkdI2bXSMT/Yf/dn0Mw0/YZ3e1R3j0DhptqWgn5V
40Gmae66cRWwGAmST5HEOTqowokNebsDci1FjGd435fgLRnCC0TlwotjIGuDt2R/10Nn+QK6hfAS
OihXGzz/RB5mmBj3Y/eNpsiS+dxR/PU/lyW2oqhu1NZ9VroJMHTY1q4biEyqq9S9iThwB6X5sEeZ
njou4vnkoII+EnsaNqa+5qAl/hIj9nv+kxt9XfQ2pN79XPzRrVa7EbT73S16343sdFGts9rlorRb
14PSu08HwEyglbcTU5oeIUqXHXNDs3YSmI07PpRA9JeGd+1CRMFr0y6/mjH/GvOh+lknEGgEZJyv
2GgGvOHlz86vvyI9XXzN6yKBNlPqXqWJf+ZK49kdFFLerlIb48erOFacbJBba8C//YpqOIQJoJA+
HIFcI/6eWkkqUi+HmOncI5uQxQgCf0XvQwsUi4kXGdB28b1NhtjdFepE5cFGamhlOw2kmaP2RQxW
/zAY+CrwbehhNxPI0hZfiK9VCAXpeAlVb3dz89yLCbK6pXVvy9E5MPUK6gDdAiCYTAKZVojKLuMe
n/1tzNR8srEOY+t5f5WpftLBH7N0XMeYLf6vzm8+ZeLLp1jUr1A/wNsLvfDKPnvJ21Df0zvw4Ht3
nHnAg2TT1y6CusUS+aX4n7Jbpo9b0oGu2oBSCzk8VREEUWqopq1jZChPVZlMtyxs9YAcbP8pFbUV
8EJxB7RRFrSTHm1F3eGkafgmP/mttbFkZ91qwBxDLx4BbeQmvDQo8F+0JWOPkse1bscRJA+7FnFH
0KsIOx23NKSmBiDjFLfygNdD+QJ+ZheiqbZ26NTQNLcoHXKfK7D+HG0PipFcKZgb+eQGXQuRiAlY
O9CWVT8rybRX1fHS6q1jgIE5bSE5YxvIRhZGZjzVnhBr3rXW3WBAvSJt4vyA9AHYLcLJ31QmdDcS
IyyCrAKbUaTkD4v33mLTDWQMk1E3Np0HLDpuvV/e85gWUpMkYIfhyhOvlPAkI8+/FYXwcWxiJzpG
9iWf7k1tOhESJU1Mea/m6NRIc42JG0QhUd7n/tM6cMdAQ2G0XhuIfkDOreZXzkJvKz3AjYZSjODA
BDNEV7fGU6l13/JyDH+aMWgT8er2A2TibDWqRZr5axEwx+MZZUoJeFs1/Wkax3lRNiBKqhY1JUJg
gLlqYZ+i7sJGAcU0JAGiVOmRbFaYv/XI9mk4pToCJnY+HdiIhFuhqkZLDUXqsSHSIxTn4pMfgk1E
y9vmASd3FOlWLX+V+XDn2qg1W/XDt771xE8UhP3NPdt7cjMGtm9vtO5SV0+hLtZy0G5M1TmVzNy0
ludezaR9jsNoN6lvCmocjkp26jF8VYjVMs4YEs+pPR4WE/l5aoVBzss2ypl7XB7IJIAHwmPfn3aE
nCrH/2PtOpYk1aHsFxGBlWCb3mf56uoN0dUGJ4wA4b5+ji71Ouv164nZzIZA0pXSVCWge4+pcCur
kSOcgVQaZQV5m7/3NQwKIOSbTsEUN/yeS+AsWo/iCrC94+Ufa0F1LTr7WXuC4gmU9k1uIM2t8y6d
az5Bmx+YH522KVzgJkuPQUxOA8X1gSaEcBRb3/qmNIBs2VdZiP6Q+EGFfbNpDPhOo9Xk4NlmPfZ5
Cv5yEizm4aHP2dVgIlw40I7cRu3Arok+0ACelFfQbOjOt36PayX5rHqkAKvyP0KFghTLANoPBOhf
Ia4TnJuygsVpi13+PnDCV5CIh2CVZ/AWAfdgwxx9N9AtOoB2Ni3SJDQ2JbxrVqozLGi7/nPpokvV
YIsKSuprarR5iFoARRSizVe9njBf+swGINC0+YijqyGtmduOBQ1O92DAfqiB/yGkM+lQt1nQbHor
dYFuBJqjTNkx7awynk9vgeYEmQZYa3Fnb7v96jbQO2O1q+H958aAyYH6Dri4ewe3cLnzEtgMFI43
XuF3GMN4MJVvAwxFuREZP/1e7hiAvl9bng9LmpSzVO56/ANAdkuNVwdLzpNyk53pQuAW7Q4pHjZP
CoHquwvScW3D9nGRaxoG0zQMOlSDXCLnFJyhxvnR1entOlRPYiiEoe82gJ0RdGSaSm7+sohZJv0W
5nvw2kaN6ApE9HCF9og82yxc+lqxJm9saNSYST0eysC8pz6mB+hMKaiVwCUV92w9lRahgcKIso1Z
AYTIw7pg8IfClECIdmXr29gtcJ7nYlc5ZDYMYi0/xP+b/hyQPmU7ChzGdBemaXNpoPmw9v0+Ac3R
x2/JTIpH2ATap1L/luowaM+FVBdq0SGQZr9mAGYARhjgp6XDQJi9D0vDn39yEqC0czU5VxqjXxyc
CZp1FPdyfVuoD5s7Bx7aZ1oHOeBwAYASnjmBDlhVWirMypJfTZ/yOw+E2WsTwhKB+hvm8aVVW/ax
jorh2U7jbTv61pvoLdiqF/W4pbAMtXRhYfNeT519+N+WnWyjWjCtWEbL5mFfHByCJ9aGcnbgSYbr
HPIuGxJro6ZOrn9qxrpJym5mLcP1bTTskXgwi18R7gbPHQyrDk2GT0lNN0ZSvGQ+6BZ6NPW0YGdc
oZipm2YKiGOjPSCoiRpDAlpTm83NaOzNc1QZP+eVUCK5pFHxjVpR43mXrjVf+DRNz23RtFcjMR9o
LLac+K4WwYXGBgAk7+rRgRoCXhFiH/Iej1W7ECIwz4kxGfchLDNpLO9s64FBgpHmKU/Vj2ObLGms
mqLkieW/qsK1tn0KJL8Ki+6xz4sMCmaiOzKtbwUAtbNLbbdaxp0KwHoHf0g6nndPwWkhbCALE2tD
zc4Cmr1ACZBaUwqNrQIP3gts/LsjNWk57qt7nqVPRd/22dLQSdeiivGYr6VX6GDG1X5AGflCLVRw
4gvMTfbUEl2dPbR5Y25BeACM4vckCOw080JRLru9AwD3wud+gFJ3xRapDIDprlzXWNiGF8O9rQlW
gw/KA/LvkOxJ4Jk1h7tqCu+kDYpfUakLSkt9tx4PRRABNynK8K7Qh6zGdaXGn35eMgugamV6GYqs
f7wERVsp5IuDrPBWtxt0EJn20cP3ou/8eQ8jjsVtkM5ut/khGcVacaSxq9bcpkp0OwZa1GMUez/i
dMq/F2bwjIxH+ZxP8A3+S0BW8+dgLKs5ALfWbleN2EvpFQT2QA8cqjaLhJUTnlGj6syF4bzazWYK
8+S1koO8DEkEsLruVkUfbzOg5zeoUDmvt0kfzc2UpEhWTVN5vN38cOWEMl5WApDx+4Y4n6kQwLi4
GyHoiTtlbdsft0vmOPzSbW7h1e+hwLbxOKMXC0UBy0XPDeAgLJq119jpc5PjiTBpo/ZHCddRw3bd
Xw2qVhUf0zevRfJCALGOHbXCFhBP4AerqsczTQ/hqDRPn3yzfkYFo1unAg/8tcZNMI2laGr3CCku
daEWN6EVMbVZs7RGC3gQPar8/mM0iqAFIL2yWbp66u/5gT8UGzOAgmwCAXTs+cHy7zTRRjjQgMGP
5RGgAB8KXtgOdNw2v6r+icZDyNytbCeYjjRR6Imtniin4UmKZDxwzblIgBkFyYKF+KmG3YkT50K2
foGnEkhZyrI/UYuCJyMqt62CX+0eeCO19L1cokw6GjNTIhRpuUhAMr+zOr+6ACdjLCpdb2V9VeI/
ttLut//McKIsuId+IuTxhfudN35zpCc7VSeo+jvVlu4p1FXbUbfJerte3Z7s9CTWi/ZIXT2UDDeQ
ywbcGunQJmXD11BUe8juGT8tzzrBHXd6ayCbsOQQM7hCzczYecrsduDSDnc0iXsgaaam3E9DXF6n
0C0WGfhoZ4FC/jlLAL7u4TsF28esX+DPBsotqnU45n1+KBxoT4aWBEWXFHboQAo7huIbBSrCgboE
/sHWpXABD7BDGAZDF+MsIXD3qn5VvaVeI3uIIFcMrnggA+e1gS7bJrX6YUNBdYFfNc2xmXRfre9u
JHa9LJJ7gkvYuQOovjCjA+ErRFPWJ1yI3mhwiuPqnKTTuRiYODljJlYwYIaPp26GRooLmD67HQKF
++Pi1ua2kNoTiq2pr/PegZoT9+7I5UUAbLpou8D8EteDsSqlXeypmaE+ASPW/jmz9H4MuNtFDAWc
L2EqB8AyTH/PYz89gmjLlng4WqisaV6mPIrPpjEGkDcGigCexe3KKP3oUOqmDmt0mBnJ+IzMJOz3
oho1MWC3VpD8iQ/U/B1m6dWAJYNuHWESpvodjBfIf1Xlt4Ahk67z5KlZ98BnKf8yBEUJSWaTrX5H
oAAB3kHa90umI+BnBsdkHdEVbvktkh9rUIQBc0PoMEGpGtcn86FFLW09SXBjhlJaD50+iCbY1MhJ
XikCJXkHgIVgWCAPBfVinrJpgWvOuKdguLs212asgdLCVJpR6zWRfKyRKsBL0KFixmbovDcbFm77
DCpSi1Yr4HhTWB2pCU8k59lTzUczGsZkk4ClvRpkw3ZVAX862rwzfK5dU4KjQTt7GqUmbd9vwW7b
h0eUNNMFFblat4UIc1p0G5ML71PhC9ygQ+M6/vHWn4WQCxtQQ6WZAFvB2bseh2Q7AnM0L3cLvi1M
0bcB5I9gibnKYjwW2QJgOZBds7sg63DbUagHxYARHAfb/zo3u5TBgQOSVstgmPi9oQ88zptVarTZ
hpo0UEWTXIRG4kChouD3tLIVRrtKlsWFwsqcZXfjoFA5Fqhi2Qks1PXrCJTkIbQ3HERyzKM+O+GJ
6OMw+XD3WFA7szh0v+Oy6o55faQuCkZN3YEgrUkiOM5MWZm6EGbVHNRSJzTsmdVCJBX8P5TLAoCs
NTFVZnETZNBRTgVQL07yx8kbvaehAeRmTK4KAnlP1OMY0x46Guqu0V2dY8pFWil+pIgChYhV3cCB
rzZq9jS6YI02EsJZNDWGhfEBjLVgQU3Qga3Lf15JWjnIX/pVuCPVXQKoTI0auxrj/Oi4OeOgx0lo
CsXY6+1KVw2QcXYGqCMB5Lhs9dAo3SLdfIoy6k6uYciWbF0RZStnhOjTPteEuAp/8JVdm/1ZAZh/
9oTIVsK0nePAyp9NmKmT1auPQwN9CGRHfGj6ea440sD0e5SaUeqq023aANIgtK6h7pbDXpESFVPH
46M5yre56aJOQE2gEFC6goX73JxLVxQ8xe3bp+Zf5v6x8hxs/7Mylb3sonCOoJDjyofriMxAGSZI
rv+7iX2L/Zy2uCLcRvE88LlJo6hax8Kuz65n9OfBbsI97kwHCN4Ocxf1zwfd5wNEAuk463DrL1gF
CrY+gFYQezUe76Z7Uud28fvQDO8vIsvitWolChJu25x4W4IYCMLCq1NaKDN17Mf/FupKhbfc8PHZ
AIDfT43XqpXle+H4r77wyneIac8ngKPOJ/8aMsOBv0Dx+KCHCz3z/1ji/z0G1nN81UAKfe0pzzvJ
gbkLErvIYxFvavgjzwoZDoejUFWZ3qUt3PbF9p+SyXZe/zYp9O16Vsj476QhrZzXyHGTU1+Aoapy
Y7ijQ5twAY/WJTViQ5bYcyf6YT2LtdGwCVm7oKisrZVg61pWcRUCPo8pQsEsREfTxM6CLIk56DyF
Xlln8e5kGFvbLIRAL/W5KEgu6pYX0G4tqnUHqdh9yBvxMhrTtpA2wLO633Sy4NZP5D/q55Cl20tg
9F68EttKTQr8I/7f/aWM6gUVq+Zaly5WQZgTHuDjXB+TUBE+qaB+upXMRGfLbef5wzLkPUuXPaqV
yMUm/obWoKKYcqM3EbnDMfJ1CHKSZQjaGtXQJiPMTrFTPc3TFS5HWynjcTmXzuqw+7wcrTlaYl6O
FjAhan2nmL2cLLAPG4YS8EIAfnIRFWNLo25ycAIGbGP0gQZw/Rr3YME8U1dthzDopAEARLa0yjyf
Fvm9Ug/1IjCb9MK/D17jzSvNi9xeQibZFvcUfqRYoLseUtwnTx2UC1ZDzvGw/fvRAs/ewMW4qL7q
Lh9q27tSjJAg0016RvGKCKW0PsyO1Md8qDkAO36lwTlMr8tQ6d7c+gr7121ZY/Q/L0uTAgO5rLRv
Mmyh8OxDy3ZTNj82UUT7e9mwQVJrrPAo5XeAylQL/I9nJz/C5qUDLXobDtO3oMX2JuJmd2JlALMQ
rtsh5ONbmLkUcBDO6u08QkFxDwLVChrT8c7p6gda67YENQUkvcAM1+tQexRBsuB+0W+Qouj2A48e
bbczv3K48wahl3zPVdot6yH1L3CBbk8QGgGvcCyDb5Y8U4AHq+plySGbL4eqOhcwY1nRANs6MB57
h923XDHZJ+cgjvJLPAEPgGpU8p3ZT11lTd+cuPRWMDcGZ9qpwi3KtniDDdxccQsdv+am2yySzInu
ioK5FxrAwzpIEnrAAJ1uHqgMKFiHNpgRgzxQzcspvebq6cPQ9A/UT100SP1jNz5IpPc2TmT011DE
9tWqzftGP4emKAdRq2+NeGPAIQCe0SCyRJzbB7Ny962wsQklngpsv71DVZZ7alEYnc1NVIUOXsJ2
1G+TSCjktY1DabU7iphXyiYjPoJDM/dlxJehYbB0UcE1+w96zLyofivAHhbHqRIgJ2mpURtQ+nPq
90tpNMOZscDaDIDYX7sQ92CwxZKHJguA4C1hOzHUQbG0XKt65U2tFmVfi6++r77BxqH4HmSQciqY
+qXcYpVlOYd17APqMil2DaJZVoET/kJdC6hskb0PyQ8Q7eSzq9S4jnGlOkmzKI8WKp6byXfxXIe9
OmRk/fa7Y0eonIj8FzTLX5Q3uq+BMSAFj/z4hRmmuS9dSAxw7JHu08Lvln1rWl9Ht9v3zBK/TD4d
1BjIr0BGwnQNkohcNYu476ZH0y7SbejK7CB5k11dP45QPO36rwDGb8cqEz/NMf6iRDq+dP0wYjdo
FafAUu6prftyzTtevnKVPlGo0077hPvxUdaJt6yiVEEu3GuOiW9Nj21jPUIjxPsKe264cIVue4In
XPUgVfJO/fgwyJV0sj8X0M67r5tYLPrEXxkBGHIQ3YwuRl4kZ2nF2HY7TvdeA8eYJsV3wFr8JQXY
DRu3IEDG69TOijvQV4q7MgQPC2mAapVYXj730WiV411P4krdoFsZqBP3gRMvBqPc4aeebnoNu8Cf
27i3fZHggdLuoRunbxp1CPD/FJZ3FBKzsDzndny+TRAlbr5jnEA49PciBSq5K/xK0o2j72U0ULHy
Y2Fq8tgCqsCvvydaN4604aoMUj1tvig8COR/EpW7RdDZn5pz1RBNsMZaQCTDP8D4B8gCKI+UwrnM
KIIJfh/YuKcbP/NciPXazRlcjRcapC4WW2fb6T7iGwDXV10feUej9r1l5AJu75b1lzJxrQcbaa3T
X/phVhW634cIrKc5i1SEXfNJNRaFiBNnLqjhsyUKlCDauoUKRuje4WOXz50DDH4L3vWmHR3ry4QL
aKR4/I77BzRcmsw4jcqbrrAg9yHZARKxnolSavk86JlNiXRMxKp5JgV4IchaNNMBhuGqUm2d9c9M
ek2TAwZIM73YN780WhdUB+CRCmSJaJ1HtfsA0HW6wVccnPosgcIxnMl3TuNUyMvHDqzglQmzcQeK
q46dfYed02as+BSB6IyH5c6yvqcuKH6ApqYv3mT2q8Du7WvZR8a2m7r2wAAuOaHMDWd5XsoHics1
+HJd8YZ7+FOYAUm7iB8mVUOWrOKVNkBx3xrDLJZ/e2+Tcv7z3qLK/PTeEsMAo5KDp0GMxHho8mXj
xO2BGInUBJK+PUyaoNjYxoNRdM1+TpTplNmcHqO2X3O5dhLoAVCTDgyl1rU/xMYC1eIC28SWbwbY
wi1jMi6jzqZMcN+NvFM5mb6/KJTJNw0U9KCQOWydgReoWmbDuWdqONMZHVRaQhstZGx1G5AyfE8a
M1zkNR82ThrhIYFX8YM/smZh6/0kwB8n8C2rV4oYXcdGrdF5BmWnX1oxiw4DLhiUZafq+R/59j+a
NGH6ZwJPE2/TDzH22pDBG8sL97gPEkko1lLDeBunaRdWCxRelwTTE/OATXaz6QuFhSa0VD2tfgll
DzylJG17aXVYF4F/p6f/LWzA73tbAPYHiy+unus834KBjTqbNJ2N7cXTNtfNXlTLFFYmr1khzUNm
M3jMG5P5ZnrDzzEN/DuUfocr9LxBMNfxjhWwZaM4Kkl62VwVW4ofU/6xbIkcLkQ5wU6HuDeEdjc+
8FlLVPuSPe1QqVmZabqf9696FPSJ5FMT2cRkn0oTFWIJ+qcfN0jKR4nXwU+j89ZmBA71IdRw0kDD
TEGTuPt4wYR7x6hFXkRMdnsC2QM6EjmUsE+lPlAnHagvqkAML/nQb24DBk++pazS0DefDYukiLpz
2cgSLkbC2wyFrc4Cibxi6zCllpXWbABHEJGKR8MK5fd+lVWoo7rFoM6qD4HbgzUWMD917hwA6m43
kJprFz6ygcPHsS1hpekDpbIvJb/OI9RXWTbkPHzlrKwK6L0BN30Pd2jkmZCBW8GGKD7XmYs8dOw/
Vo5I4fKGHHUSoNh6aCFnVEDXn7paippjpwwMaWCVgGmL2oOdc2ftDoKJS9QY7caEVvilskLnbKpn
K/HcS4IHCL6a4t5ZsnQs1pUYwVekIcZC/zRF+ZJmUVdNo2NQ1HAGit21wrOws6gT8xlP+fG2HBk/
dL5UxSKAY9ohwD4oWBv6NMq8toCIAQI+9XrchRl9M+5ogALnUdcrMcfysRKdzotS1LwSQ4ptZTHy
04RwxRnmAXLjDNHPzm79BsJJvNx0ufHrz/xcliSwAIohlN4Cy33Cduq/6TuLMnm+Fz0bifHiJtw5
wxon3vdOPO65MaZnOYoCukzKuAdPy17KNrZf41ZECwhFFj+GKFsDnlcAFZHAKccL458qle9lxNov
9YhKtsFi8wEPGP7aKBoTf4sy2+M20kFZpgYFnmdrhtvdwkr78UQHG0iK+eyPPsNRxsGqkVHVsVWR
STBn9CnrAVoaIYw3YLvUJjaYcHETvAGAeA+r0/rRn6rgBAZevaR+Q0Gpoqxjec1CZ4I6xoAnBz0h
Bske1ZTSA301Z09+WR8gBFo8R+VULwZo8p3oMPZGfsorQIPnTlO3Va+apSfsTTkBDN0XzblhUfkc
AAH60PjQb9etEo9Cz+2qZoV49oa2fEYKEsC/Sj3QcFSKC8BC/pVadVr/GAo5zgvBH29aQLFJYcOt
V/K7fomrQ7+nppi8aQVQjLulZutXKJ0hwbuh5piEDXY+tb9y9ItCNDTZI+fvzG8KFWvjIEsoRdCo
z7rk3LZ4RqS55mDXV+yp72kQD4/JovJGc5cbhjNBgzmrDwOvDxKaXSAV5Fl4NvXB6KsvEMrud1Wj
PrpsGXb7qB2PIi+DcVn0Vn6I4ABwCBMcglq0sCTXnXTgSLzOZwZY5tnizyCaeYuM4rT5mH5bk86C
2KzBy9YvdHtJ3vRq31mPYQznaTr4v89ufSAneCvsyIYFXA0+4miUawV4OrsNsFq6JSrUYMMuaCiW
+pRCb1E0IlrU1iyeLf9YgmLnaZ/WoaC5/WlJ6pVl/s9LMNe6n1SCjY7+ILTSPHpr0xm9lapKX2He
KfeGk5R3LRwjPRQjToZtBT5SIx4ADUZYwVMB/4x4hHOKuyJFTQEuSeeRWlqL089Us6lVBji/btKB
RsvUWnUDt8+3/skEX3kSuHwUfowH2TkYwjI967MLvQJNVXHH1lmVBEvqm98QsiwgK0N0e34n+sWE
KrCdlFa6opXoY9BZrN4E7+PrrVsoq1rHiSHn0MAILg50eED88oQFVy0BQppK7WYHSQV1aG+nn3oH
3+ViISHIuUxd/LSguBY8VB2H+lIs1YqaoZcFD8qGC3if2ddYR0iYle3i1uuWNChdP3gokTfIZW+e
50m9gsMf2CLIuQCOWKimuPqOc4GQh/xRTd7FYGb1w1X8EnOcFOjxwxQ56ERAXCgwwz2vh2dCQeMp
qrlG+oCN79x/66II6s/ldAVHemGOeDoWXnoHXTv3Pk1SfsEvf00tOhjTxA7CaX9AhzhLl7wFPKwK
ZLP0WQiePs+jYy1cvX2V7K39fZal1kcfnXXCZW9xPIqFWeb8bR6NtqYVPGZKZfee52X30J5mp6ad
jtQFk4TsvgX6+xp68N4JxRAtKazr7mNICN1RFB3autllTtmfqTUkaQZpvPK15AWkH/TK1DU0QbNg
hh3tb31d6dRLPzWzLYXQgFA50P0l2CLUR2vGEl6gUetmq9urRlw522yA7vNtvcgR9p5bA8BDlo83
nJaTf3RZe0/T6COhOC9hM1p9Wt2SUL9N57dw+wgZtlc9pKsut64irO+GgMen2ztTPEwWFtQLwYzE
F0axDavDhWEw/ulTSTuMV8yGtBKF0CGYIFrRWI01fypalHdBtA3yXC1vL2u2hb8zJPDTt0/a1Z1x
MP3+y+2LQ9YPsvtK7G/vbii84FpGb7TW/DcMhkqnEsfr3Jwq9wANiX6FDHO/5zaMCYwyH76lTftk
izx7SiGAc+CmCTio7ofdnWOU7WXCkygwhH6zaSG9s/fzyn1W0HOjIJPZ1rJlZn1OHM9YGV6ZLxSc
+B67wXrpQVI497rFqmDaAK4AwWIZWI81G+o7Laba+pn1SF2dBRmqKI+SI/UNXVSBzV6ay3mCZ0eP
g7UJlbIgkAm8GMTqu3RPi0OMNjuAgwMkag2RQHjkIa/FrOGeRrsJWTMxdPWWFga9IT+lTvGTBumt
GgnkM9QQXedXbp0e2KeEremVfZ71F9OtLhRPhyBNv5UZt07UGvBUtg253UEwAx9mMoboHkCJ1fxW
S1hWLtw6HA40mk2Vs+MJclIpOG9yCZPg2JweaSGDwwslgPbbjl4YIhTmIVID9k7eJu2TVzNxuvvJ
5equmvofYR8EX2qQJNYwCBx30YBmrIwVxKEAEkyD4FTVOQz5wN39Agk+F0K0eXusugQAKvt+7u5g
yKekhLoFkhRwqKYtJiS+drQf/YTwzpB4P3YFkKYaPFZMdXOCQjk4STfI2DzFeTDwIaoofKUqa2QW
79BZKZ8qFHh2qoGPDtKSwZMOoAIsHrfe3eargazee+oBl5f17q/MEddWjPabSttxWaZ2cc+cpNv6
0h4OoWQZtuyZCWFBd3jKRvjaFrDM/K6nV3p6guk8R/YT/6ThJnQE/jmECWC85jMnPrTKYsiGnFwR
Dy8wiICUMvpvYb1mQYuAo4SF/NIcxsDopjBg9D9WG3XYbbUk/R4S4R5GxeN96G4p61GBv/jku1vK
ebC0N54wQhkPGqmjHY0UOuyfOY5ftw9B8gOgNsAkA/sVNsMSEDsr3zVDm73Izj3xyorfwT8Rywo4
34vitgkPqBEFImdM3sEUmmf2AlYPNLNkkdxEjmOujDRFmSMqxAudFRHL5rP+L31/i4tMy8Q1txKf
KkUGc8YjdK92n2pTc6XIGx8Nb2L7W0GJ+jnqPWvPkAaK+7o2RZ20ipDNjoKHVCyKCTXFS9VV1ZaB
Hf9q59Ws1MSEb60zfFV7AGhgyCvKWakJT7zoT1soX9uB8aLjfXzFoFOhDH+TLLar3l5rQPjyQy5Y
o9hI6FjG2ccIqQl/klS+jfTLFETVRIVHFLvKS2hkH4d88lCQsPrVH4PUT2HpNKyAEQqP1Jr7Ry/e
jJHgy8EFN7EHWuGo8q57inu7WMPYbNjMzQlaZC6rxTK2efekemuCbKo40SAdeu4sIxCX7qlFqw2Z
9bGaa/Ufq0WOEW06VbTIJ/l2tiDZqBJKt71v1RdqNaZodrhC1fjzJIAZglgFTcuoubja24NGG2hn
LVsa/ctcGp0lq37P/WNlajoS9rBVB0XGeHSrRyOzjiQ7EML5dJeBSLQe9O8MFnmJzvb2Vwmx8Ue3
n44mnGXXuOryY9xE8bL1J/fUZKXzYkIAfVZrU0V5gCRjtYqABPtCYaGQ7skyo61vlx1o4eydfkpN
Aw8KiSTCfWua7bGNOn9lRlnyrvJzKZ3ga5dBsnRqp+Rg5qJ41BNpHABT+OLYQL04ScagwIp1WGOz
H5HOrMRt/44iYg/eSRDfZb5lwUB2gu6mU05wUM4+Yj3YoqhRgmJqAfTVQQsXIhWuuRrozMFGsy+U
j+0/zuZRfebE37x2gF6XwjUMKoV4wfm8AVh167XuN7/3QYPRhxZPKFDr59M2wAXsXnJUg7V+2Pwn
idtx1TAkNumvK+IuvYcfnLa4uvMC0/sqoEoLI8P+qz0N5lJlaQ83vKjftawzdiYqg9cetGbA8YPp
TQ7DiVSzgwLClknZfzWlqKFubG2MPs2fClDJQT/GWVRXcOzEtf7JSNVH322UzgrTbNZ9UUMyx8UV
GDSEHPqheN8hE+LEZP1t/hdjFVSyaDSP1W5w0/QZhsinsjSCpxQqSAdcaJwVKWvpfmHiFmTHsXtg
HKoe/+6fUCxYlFYjd6EFKU9AlVgPG2i33GZ2lcxN6sMOYzjzOIF5ivSQndKyJpMBRwM/QMrJ8hsA
eqjNMzHuWosBE9BAEh+Vgb+0y4Y3GxnaHUi0/2gIYyN8z10W7j9BtAyeTlsTWNjZiYp8q2ZsV+DU
96hINetC4RoRGZZ9LTLPWCf6LGLjxxn1/W0U8EiovADtt03xn3LwkY7fNBOvnuu6+OEg1/cjkc0G
+bL+q5WH2QpQovGifJ8foOLUbArB2dIuJmMR+rl18onNTxlWantIoOGRKTrMSVedeeWUftUHpP5h
l1pNDPZt8FxOuQK7VnPEiHpPfSCsw57GYWckXlBp1ZfcQtlvNkzadtSi/soYsr1rGrhpyAw26F0T
uUCnWOmPED8S32betyqI05XlefklyEz/GE9lsx5UocBPBscZlpk/3Cb/NZZd+4RMfbsNwzLfR7kH
WzO9GEVMDqDlSeN9Q4o8XYV8AhLA9Mcd5PMIc02HoCjkOuSevaZmD+7ZA/sIcB0PYos5INBj+zgV
ISjpWZLvUScAL06LqsDb46NP8rMRpvsiZmtylphNJeg0dHDX1QOTrj7zIjZXwNr1xiMyYvgG+iSq
VsRXz1AO2qFCauOuBdc78r+LkZGZ+6hJA0BrtztnaXAQ9skWA7Tl7uDalVZy9pHuq2HmQM0MTl9v
+D6dc+pEwP36LFhmWrnbV+KFNXX0yL1WnLoxC5ekcc3+6VelI06lo32PkNBeQ9JWHJ2pWuAnar1X
PfKXrmOLO67YCG0S/AGEl3SPpl9D/kZfWMf4I7aL6wiXXhU/xBZknlWIghC2l9NX14SdzqDGV5i7
fPQTQAEikHM/xU9FGq4jYwJWvm2zndsn8QZFAtTJ/AnXP1SXocICpkMmxM7K8vYLRcRt4m5TOOgh
ZW/ny5uofGuYyHDoPjvNIZh2a5OkfFYUwcr1/GBnM+ijxayBfxl9par+3KRRJNn7PX3/Mun/M/rH
3Ftwp5eSvqG2UzQd+hGFzACk9OOARMKmqC3nsQCmCW7CxfSjDK/V0Ic/nUn+cjzff1bCwgY1GsIT
sMxwh9FzVF4Z62IEA4d+Yebo1tvUiMuFnwkYSij98NPrgwgmZ2ma324U4BttuIIAwj6XsOnRxGJ4
d4BiKtiIvcMtBm4LeLjv8mfXbEz8j/Y19FRyZyM8AGGTTFZnULmLNTA88qXm1nei7BnsOy5Z2Y/b
HDOZ4pURem8KxrobYmEBEis3t2bQDHIziCreCB5FJ28EncgbXgm/XZYdjOXicLz4rt+fbIV9USJD
61uTzQHO8GgO1gI5fglMBX4OJR40kcJ1qxOZxuS66ekmjTodOIs0ii2n/Uyjf5ubsRgE8rw43xxU
IljF2nLwj7AHwRfd1wyU97F9CxO4qvgAUhxoSTilZeCtuT0EjvEK9b+bt1GVcf8BNrOrBrDp50gp
Y8MBrFyTLWlU+XAa9hv89fVoHGlAv0pORir6E2T/xO6PM8O1/9NHcQXItiuIT7hXo4Jb4Gjw7DkS
gG7CN2Y6gzwlDqzK2HaqSufOSf+Hsi9rjhtXuvwrN+7zMAYgARKYmG8eat9VKkmW5ReGV+77zl8/
h0l1l+3bX/eMw8EggARIVbEIIDPPOblcttL236BUcEviTPzI0gopgbr55hd/dHd8pHM6bWSCXh+z
E3gGNHxIOjnJunVvvdd/oJcO1ZsitbdOXh7ddkT8HaDoY5pCROkuXJTkfr2Vja8Ws2YRtfBcHEPL
uILbZUGPDNL/rUUhg+5IxXrI3osE3MM89HPr8GuRWkMGlNV/2zcbkUNTpMkKlLEnWTnpXk8rtMga
vDOdqSLx5zMqTmZuNqb7MHKCE8filsgAwqb77srMv9pdL25shE93og6w0s7aIssy3JDVkIzfgXfz
rlg7z1ZUbQ4WrPoYVtPK+M+xwPQwW6VVbm8aVUGuUHbIo+1L9hpYIEnDW8R9TP0KxNeYas7AliBm
5bY+PEWddR7H3F576Hars6peZjztP4ba+txqJ/puFjW6T3ErGRfYo7Hom61r8Ht7kkG7zcMbxKvA
HNINCKK0PDi73PgcG66Yl6ptxJNTFvqf4QACiawCRnShrDY60KJVCzx7QIHn67JvqofIDquHpnfj
s1FiYppKVF9PjdVULzq1vJtSPbQ8Y0xDuliAEnfcAmSSvDoQDE+58r8kLsDEDmjLLmHsdxcFGDKS
BGr/C+QiD5KBq8J0Anf7a8+IB+M1TazXFGuoc2Nw1WGZysKd7I0PygqCoxUGG89Miqc4DturHTkr
KmFpVTz1cBYhJ4ixHdUZraxPnqc+eU0HcVGo4X6rSmUcyRYOHgPymHDpkS0dwPe2kV1qPFApKLS9
+ve//uf/+d9f+//lfc+uyMD0svRfaZNcsyCtq//6ty3//a98rt5/+69/C60sJaUA8YPUjs1tW6H9
6+cb4tqw5v/Dr8HEBVUj80lUWfVUmyvQ/SffwtT1gOryCviatdhZeqIiAM78VkcDQKxN43xDtBsR
7/Rra6w0zSX9NI14nR/h12ttaVtNVZ2U7Q45YTK+2KOfbGsoeT+QCCEEVsXCH4pgq0iAkIQGo6B+
r6QiGVIXAHQvPjJc7mudMJLhCnGhBJIeoPShgxe5P9eRcZHEK4ZH/yBbFg4gmkr6szUd+rAuNxne
l6AwghYDHeKy+Qgi+2R3r5KJXSLRSAF1RWIO1EIDiFSxxd9/I8L8z2/EtoWNB05KxKdt8es3Aj65
zOgqx36qu2DYIY7sHS2Xj+tEGMVbGSGEM61puhHg4kKJ8koWNqBDmEcYMrr+2qpMXeOQ+OqncTo2
UVZYfbN0OuMgZeW/xUFprkIr6s4OlC+PRQ7OiQFRsg8jM1/w0drfJlMQPyNTejJlLgCuXjyc6NfH
y+Gh8UPrIISJVzHgBc4/PK76Pz4cweC9xqcjpIUjPc4/Pa7QiCoUks/Tp3mHYOcSQPdMfECkJXuE
MG37COz7C70hgyo1NvQWpOJkhRys9HHIoWps+vozfNnN2pZJCpoxvKv8tIJAgpT1R7Mpz860UIUg
/S0NWfYqjRyKRHkHUzB/HSvn6htZeUWq+gYxf/mUTSz2BRhmF20YuUeqA8dWtK1zsChSK3Uog34j
Jz58ePAgfFsGAvA3K1nCURbuRycFW76bjnswDbgLKmL3Jp4qFwA8v36CSJ18+s1e8Gtlm3sFGY2f
thUkU2c2Uh+mBpKqG1sPuJ4OfhaswdmJi+B72enkuZ4O8HfmpQzBmoVCEtjtogWC75DoPH02G15u
DD5m4PRDK/XuunjujaB09DB7TUVusrUpasCzfQdfP6kaVT2vN1RZmMz/h6dB/vrygoaI4vgvLWU7
APY61vS0/PQ04D1jDjWu/iQxY0FtjvWXjoPgmKB6QfGB68r8TKtAYbT9yZNuf4H6ENaIRukv7DA6
k8rrXRj2rg7739YFyPCDZE4RQgomKo7/rwNUk/oc9fBY5G6rSiHxZrBUvHO6kR+hfcSPdHYvpsGA
FCoEwNhOqHD/m8ndjs5mYyHKZvsP7yPrl/fR9CGDX8kWzFbaBJubtn/9kCO/ZDxOmHtz+mpAoDjR
Cw6UwNUMDI0M7YSv21inbxmTa1qEk0VZ+oC6daLbe50HTkPkT1/vZ5nIFeC+bb6r4Pea3sR3LZz5
DACec9tATA4GVAMFDsC3uQ8fnzemyzLi/CxMljxyHQUL8v9QA0uM9wbEoQI4MkDRbogmXYZ5DqYY
V8ePNpJp/v4z0tM7+T6LTp+RJRwmHW6CsJYJ67fPCMsw4aV1bN8YpHjP1iRlIToere9UpHTm2WG4
6vPHAJJ2M3PxTyTG3CgAPlVghA8yKFy6ziDXurdrsIuCM6CCDPKSkv0yCZQcNJK9o5xyAkNv6zS5
81qVoQFS7QR87zaS0BwGiZ5uIuTN3RA0FIHh7SBFOMkyKwB//MH6pUztvgzR3kztVB4qVR49YbyV
E+v2wvFG8YT3MgQ+TC8EHZZd7KklKKCF5ZYQz6LWn6y1ANpc50Kf/MacvvHhE56lfIPUgXGXSuS7
TPUs6234p+HSXCOfUNng2ldIqpdq0Va6fzInAqkcAF/EpLF/m0pTWzdA1yiu4RiE3ldTB/WNDh13
9xANzy9U8sfaParE+RinzbtBhvlsFSPIsiELauAxkEmMf/77x8KU/PfnQkPhQnNoA2gp4Btgv/52
Bs0wBw5WcfN9Pnm/09ewKoMvaYeEQbe32RVBrQA5ekj1BUud/yVHehSSF9y3HBGzTWQ44KRw7OD5
1566bBk2O8NJJ0YAuChYT+wuLOElA/ErFVUwrv28GZ9a3wF/h5dugkmFL8+M7AzCVSSRTkXsROqd
csAnQ8WkBJ1noWS/oyLwPO9DUhHqyusAKWxrZeHBJuBN4JrVOhjt+idYM5DYWCqV5YzPgetsREIw
EGQzrFkm4GyAmhefYc0JNDUfXAt5lRO0h8bMvb5aN13S/ARrHgClQYa3GTlvpuk0j7apvYeoBaS0
B0bnzWpMSIwzlpyQfuE8c6/Yu37O38DhUW/wcnW3ZBaGOejBEIzraoX8qRa7Daq3Rf35PqzljfBD
T91p2LzJPIQE8lPViBGJoJCLHIrWfwaJuVjYAv7D0qn2Q4XIBOABzhL8EsE3rKlSSL8X7kvUjubK
Nfr4Ia3gbW+y1tzTSLJGcPM+UscS76bzHjhfaFK1br80IfoG9zj8yGo6UL0s62FdQWNjye3xvY4a
yK5HL4sxax5DBRBPSKsH5cGvk4om+QRG9QOpUdZhfZT9qN/C2LSXoTP4wEJAhtWpS77rA4QMuGlZ
uAOVfFJBdajc9AXohuiB4Q34OGATBbdd9kwHmbXPCMR5kKRDVZaM1aqv8nZLRbuIm33VImucihB6
tq5VxTZhY2WP8PXzVcZi52YWWfzACmfLh965UVUfuPXKNd1xY011pigqiG/M5m4XpxczT/fkLoZu
DxgEY3tPrixycpE/i4pTY907SIFuGYDWIFBUg+ZvRsofg1LC95hVe8stix+tGX22wlEBT1q5S+zv
xbXgVgWwcWUcwI4dA9oCb1oeNNntr8aJo32f5MUWHo52XbTQuEuD/AbdC2SupEYGocgqTvGzAvaE
DhJU/mRij3hTqaBA4gG2/irLVuOQDS9hBJCFKmyOiA9291j2CoAsMsymE4ugjPMVgEL9oSvrEhHA
ru2icxVmxbLiTD+C6dPfWioPoAGTDafIRNwAyY3Okw25sYWd+eoLcFHrOPHED6/Rx7ZGXIi6I+dB
PwrPD7bI2Bo3f/82tH5frWHpIJjFMEHYnHO8V359GcJJVtRmb7SXbuD5jAMwOrfxtiB3umq/4ciP
dIDFb6Hc5Nft81jbBdRnwC5vOzl/DNsUK4CJAjLDQ4kUOPF6t0CivodAuhvsnCkOLKdDA6ZS7Ila
vSbmEkGqslBahA4viDSrZF41WMhLXjZiiC6NX5tXamCI1lz//q83p1f9z0uE6a+XDKuE6Z9t279N
BU7fI51bsebynqnu6AmniV87g3gymLLgD7j/lu+/+dizVqK3it/fBdQrj5G9Tz9+Pwc5HEJ14fLv
b1v8PoM5XHGl8KUpvDvEf+xGgefkUAAMwsu8yB9dByFjyLt8gqM6nqIFoLOJtoV2oZ/9Xk3TfMmR
Jvaf1R54EedqZjXBJ0jY362rsHZWMihSsCKtyR2aODp4MSWoUjJQ9PkVGHgRg1mlEfdvhle8n4Fs
Say6BliO1ONiNUxnd7sUknX/sEW3flsSY0rH1lhgw2HZWjApfnOadMPYB+Uoo93gArUllxbkUtoR
Gt5gddjD1+TcurGDhu+EKuma6IqEvvLD3cI1xIiAldkvOs/ND4MJkMJgZf5TNx18MDXHmHYA3URJ
sqQ4dH9aUJ2HmPRg997JFwyd/hwj7WQERC7nX1h3/PvnwPrtOcCfjN+uckxbCdNxAL769ccLIEUy
ILzm7WbAlpUvyT2DLES46kYPrrqY67PppQil/uHfude3A1h0Jity50Q2uBK9pgUlHnPgYPdMa0ts
r3fyV6BH3xvudWRy70ENqvyHBx7fI/vtRSWZiT9Ua8uEU0go9btPjEFrOHMCv9rGTSQODYTJlyDb
QgJfJ72PQaJBR4cEd+WUwEWKPoBXCPVIf3I2rAWvmRGk/kfNsngxhtK+cIRKXhLEc8kszWQK5gt4
a6iYSdBAV2HHQLEYYE3d1/kBkb4vyDkLfyT5BctKTFOpZyGa5qq3id53CV9jcxNuXG8SVhSnOm6d
A4Ld3bYuxXjFSspb4UVvvk7jtLUb/BjH93FMA+yLNgKgeX6B76i5mPjF8wUS+s/KizLgKcxQrhzT
a86j8TI3kl3ZNc1laIpxByDz59mMGoa2cFccW4El93wMRZXVNHTFe1B+pKm3LXont7bKqbfNEFZH
aiU7OiRtmpxqVqxmMwmI19aMy2Qeii4suwIikYYswVQt4xZeDNxNm4XtZb4o0uixBVRMb7HKKvYe
q65hbrbHCLR7kEQVHGBLFacrKwZgbENNwPiZAJWpzFvWHg+wqB3WsVvZkDYbI4hPaYWZxK6TJ6fx
nfMo3Adb+ChNVU3s8kVVMwkVDpkgoOSJoyGSH3eLTrIfYJCGTHMjIiwT0RNRQWdfO9BTpjH0NBCY
x0EJ0MgzWYi4iHZwncNHPTVSnRWJNdxY/nW+UqKHTTIM42oeI8BCNxzDB6fcBlUEPrapn1mpdM01
d9bzCJlbPFrQmbwP6vAxWAGfmW9pVAH2zksQewclmcyWwPtB0iF3h13M5uvUAGue+jp5JXMap0eO
waIGKeWBiq6vQB/Kp1zV6RboUHhgpYht80S9PAWqlzLHN0F3RXWWCbACgu4Xsg9EAIoLl/sr+myG
3v1kZVVwUiBdw2uj3Zi+EDcwKYqbNYJdCqIMel3b0k+XvREBMgC4BZnAZWYBkwZV0MA0s7UZinqr
W7D0VvHnuIvjTT+KYC8MM/8Qj+6Og7j/M7I7q5VdZ+YR6p/9zWjbL7xwo89IxcISIq35RXk6esCC
1F5QQ2r3P9rCMR4DN4tOY1XHK7oAnOdHNaVrZu1wASFes3d6fBV0kdh9znJtgea0j7dx3ultJYz8
Y46ZdGCluzHjCthRjSiPUR+7sEB4ooFjcIlXRrjnkcMAk8ZHBi8kW+R9wIqlizeTy730kVq5HbQr
Gxv9LRV9QyOdCgKo81AlnuECvpmL0g17gqpEsHFNOPWoWKQlewBGcTfb1j0g1uDazzZuZX2l0Zzc
MbYQvZVLbMD5k2n04pZYR2qba1JgMxJk2M23qow6PWCrAq2S6c6tGNsqUHIAc1RhsoRv9v2eJ/9o
6GLupPtoMiZOlkjf77mz1QNSpNP5nqfHYQNZlGxNV40lsvJHx0Fof7rAdKD7hu+5m+/r7+6ZOvWV
8R/37EUl2O4Rlnuo037TGZHcNqXe5wjdAanW5MgwMVosKeh0iJsSabkIm+SBI5HFMrUoIwP+MAVQ
Yi4bNTAuoVQedNSmBJVpjA5Z4hs3UK+R5UPZmeoY+Dv9E53OtSAPZwtk97mpAbKoAG91K3oKqwJI
kxLEaVh6xE8AUsZPRfKq8Dw9kgEyGKw1Aw5rTcWcReYNncmQukALS606v0s3VFcpRK8bCJ/X1rDP
2nj53g3jVn6NJKGmAJ+12cZPzJP1w8Dt7d0iKYYGf2aT7WisZqz1GZ8I6J+KPD+SHXUtvR4Caayv
9lSX9qw7DSJ8G4ux2SuriFfw9IZbUffywKI0OXs9/F2IMblpvldRBhkoliaL2M+H7/64iYEj+zHE
41dsnM0PKkOgISzdFHnu4JIbK4G9pFl7j70Lhpa0NZNPJoe2/NQJKcDY3NTm51Ba4Lavx+RGV+6H
TB7CsLf3YNzbgr4ZJD3m6Bzr0P9udWaBKKoB1khbyXOAWWMjQA8BcB50rIeo0EvmIgHDqNaFAING
jJSPz8pjF1BRT9FROGtUjw85ROaCH5jZN6PxvhaQUP1o9wj/i25wnyoQP66gYcAAZRnfrw3wfX74
7bpB46lHYDyAufP97gPynoFe5khx+OV60M0GPDCr8o0ecr4BYMfalDWUTt0YOjRpy7HQHlr+Gai+
hdua1ZuugKX3wb+2Y3BhfNDCPhTJNGqp+VKNUAqy+pY/pEGEuA71hOvR9YvhydU8PzgQdV5ThyTd
jmaoPgEuE0Nppqv2gB6o51HbV2of7RDeW150Fz+Hux5gSQiQT1dKtPeIfbfzjJ9dve+ZH20Ks3Q/
ueVm7mipdm02Y3bgDI6tzi8/zjeCDNyFkeKDi7ARgKBRwZfZNCCyqA5Z0KQfRuUPOxM4701SN81b
lA8LMjAsgPsMaBUfQWVU3LSCahNdqpJAY1dYIFw9pFKcbFBLrqjBkNVG46352sAfvFXgAN36UW+8
ZgLf/HRN8MMVwMqqGFFepCBBp7iYP64MaucLJN94N9uAvIuLyNI8ZBki3Qj+o7d6tL1tP+blDjIe
w4cxg1DJ9EFHiSWx/ISmsz0aGvmAobkYMSW9IHD1UgyQvwiQbrDLvAgiXHNsHAFyCXIEuLHsZEes
LNTAPefJ6CGVOc2mpRHKWz4dVIwlXGGFxpqmz0C3aFBffbuv5gk1T4Jxm4FVZ0mdyKqN/acBC8Uz
ley+0ZCu6DANZ5m5xdqVH4ARWzhI03mJhWE8Rl5+5G7rvfZOhg8HSNHZBVmWHDlXLOnX1GonXgyF
u6Hdk88RKaw/4lyxC5WmEU0kWryk04gghzt6kxdTFrjuH/Dv2IcCJIAupzEPIdxGp23Rm7vOaR7M
qYGqGtlidYrEWHWaT40+3+HNb+/nfsgWUydqJnMqDr4NvZqx/+bxT53wQKndtMkyDnR8qwCZufmO
Xy8VJsytxFvpRg3QOdyarbIuZDGWzD9bCXugEhn4qYGIYN8kq3udCf/hwiwKSFxP485XSCEbysJH
KiCiDue/r79TiQ5mo5K1WVd4Di0momUlsq9NXvM1UujZGvnYUF/O7PA19gx7nRg6g3QMikUHcnTX
j/ITFXvL3CFrDsuszJVP6ZivsyGNXj2/RFBjks7CIjt6hUwBdKWZ+94axn20AtHSsKfWljmfReaX
D9TV8NajxQDSiIv8Cq/MC10nSUVxoJtKpvEBM//rm6LWBF5JuikDrJpYTUTFlqD/MysAnaaIlC9c
bGXWdjfBvild9Sd+gClB1YPe8GxzT18lEzPsO3sTTM0yScZVUXtrbPCXyGMKn5BAMr5YSLuPagCO
qYQcACzcQIJOJcWtvTWyaC7F+XCyvKy7Uptb6wdwZKkHKpkeeypA2TiXkPj52vQOv1Bb6iVfuC+D
maybQf99YsPtzvMlWBkv8ItxwcoLYBCYTMtFqgdkkkw35zYZaAp4rI7UmmL2X/BEIHBDrVBmxy8t
RjJw47EX29HxMmHn2i6jPUJj2fNoO+E2MhhfUdGLWX1WpfvRYXaAxxkqoN4Ahi9qZDUulVmVPqSV
kT33UZtt0hD+emrtXCs5VQPec3PfGvQoKn4m0yQFQzi89ljOTxf1G/BjQ1gBunbTQBr8CgdAEeKy
qy6xBWb/OEr4ChF4FKc6OmumYugjC2OAIMLm3ir9uJ7tiopfw6QVe6qSBaR8FzQAQ95IYiUfy87f
9yNy6MFpmD5x3SWXIvAvzOBGhiTXEfs6bkG2Z2qVQVUf3QE5a25SZE9UB0GpTzIxkc41VQVgWtjR
fmmgAQZe7Sozq/CSRv+eIwHL9aGsSEXqYeYbP2rZjWq4jyXhIONoQ23+EHVXOEVmc7LoeqhZNzkc
TVRU8IqCQL+9jU7/CZQ59YmqawOZmHhi2wMVvaoQgFgB1EBFOnSl+WzVcXymK+kR0JAAkxywWrhR
OsQGIBZYhSUivnaiZ9B5bNo13jnFJq0zZ0Ud24wbt+77/NdWhR5XAwDtSOzDKGNomQ9RHG5Nf0if
yFymiNSabDTfb195Alsl+aojaDotAZUF7t9bQj0JzNqOZV0jB79TbajDvYrOot7ZDCaixFSaqyBs
gcBi329d0P8boAKGPGY1Du0S3Ap7P++dNWjZmsWArN1rG6pkPkCf7AbRA/fQBNh7U31SgXOu79N3
W0s3yJp1IKSn/RzBtQCwLIaE1zNyCpNV1Mf+V3dPXmhq7yKP/2M7wuX1GTN4gj1inG0QA3NWBQJI
x6YW48L0kVtzLxK07F4E8gkUNJMxEJowxir9J2PqWzUKciSa9XuF+NZDZfEfFCi2lQ+WtbK0txQo
xuLuPEAQ4FZjsUpWbui8DB1Ygr2k05tZxsjkL20T1I9a6OIxtuIPlDyTh57aOHmuNw1mWARtF4MN
RCnw1dn2zqgVG2Vy8rG74SIGJp4a7nZEpxX1frECSLFfU/4UZVI5Or2ChTDc970CWuOed2X3dbWa
1dQg5Y3kkrxn29ZmCp8eeIz9USDnOAXOB9R71gu1Qs8LwsIQWoijztv0wH6B6KQDlyU3M3b2I73m
CKJdoT8/XAeQb1y9JP8ymGV0oBLVq8Z870p1dGC20a8GbPIepAVy4QD80MfBqdpnGTXVui58CKVM
RWFwZ2+HXrCk1kyE+qEoxYEaqSpv25W2GH+kEnRqsA4ZkuwItfWfR2PQ8vBK+xFa1/XNiM6NmXaP
fFI87xJE27VbswW1UZ3tGZCUCjo4kCZ7qtPRuS4b89SGyeXe0R56tqDibx0tEkZHJ0DWOrg1xvcr
UYcwSd1dZioVX8CA0xhP3HGRE1YHKy9WY7K0kR/QFa08Ya/Lbk1vyCP0Jz5TiQ5AIQzLEArkWyvp
wIDdKu/WwlU6mSNlgt/coDamH3CA8E/0PmLtS3nqOsO/2T7SpuIUMorjB9J4J2n3EFTRK+HbCtSi
f0jBh2V5jC3LOFPV0AEp3Hd87lQ6XXsqM4XXv1tBqDLwfH6KpgOdyUA32zoq3mIE1U4xL97rqTjE
ABqKPIS6n6jhy+6GTyNUXxcapNOXroj1A5sakqkhE8h4BcEqCAiyTj8ARv3eY9Dgm9HYRroy3rdT
yoLFR/Ho6A0VkilHwcGbe1flcKbc67qJ+scQ+XunKjOoU+qcbdkv7cgMkE2digsdOt1D2QwStJsW
GkXY1qOB6uhsmFoFEJa9BefavR4ph88t9M92RKCVanvhSRvZ63bTnzWhqKiBylOr4XpfkSAKdgGw
Hq9S3ZkIXPxx5hmDv8qnOsNDnYj0z613uz6DD1bXX/yuK97gkUVABI/ABbFW81YgFEn1JfTh4UCr
8h3rg+LNx4Yp6XP7Q9tgkQPWTGy+p/p79xQzwrFEHjdIOkB8M0IS6RVbClDgTGflVEdnVEetZNe1
pf97q9Lde9+sdMul7nxz66RQ9YUnouwPyEBZx7pkFUTfRLXVMhqfRQwiF6hffJtOkDHZ0Qn01Oca
p4Ty7azr7eIjb8LGPxglv8YudgkIR0hQB+sR2jdq6OAOwXdnT4e5eTR9cL68Gyv8NZcZgeRADwWJ
HNa4MrO+3naq4M/4uoxtF3vpiopxhdRjCSfNgopVH2FTBszjbFtb/NkyzE3XheEjVWnkNy4K/MKO
xtRIg5dhAVfqVPRtDK5T+NRd+HTBszuoKzjC1rlv9hc9AZSiHqqaTHqrFoArxKvdWlivIP0C92CU
5EuuY/Fq2Cn8s0Za7CCGZb2WefU2SCu+evB4Pv9FJ4MPbJVmpn1OIU1tGGGEZc/K85BziV/HKqCT
blwFmIN2tmXLTWKY6XZA4jc84phHqWhVAlulaR6lYg0J0uWY+MXjMMTiYMbaWJoelAQYWJeWbSNB
UxQM7SvyzVIB4QGy8nMB2HOu+49agQQXTFHJyWoNsqLOf2VlGYCjpNz24f+I2ldhnGmEvG7eL0vF
3y4Lqyrusk1hdHyFSGFyuR9CC5RuOQO9zB/VVl0lF6hzpBckYS3LUuYnaqQqgPibEwNZ7sc0we8W
s8VLgJy1XTIUchMhTPaxLatVPCUohQ6UALy8VqcQ3KwPfQsJ8TlzCT3dMoxe4qJ+78ndZO5JBvGf
PQszseaelNoEvcbHIat3AUQfPlfptgfr1Y8Sso6LIm/tFwm+kXXWdsG5LIzoWBq9udHSzp7gX+GL
1mnF1wavbOoVZcNb44/Baw0X/AppZP7FFwikcohkgsbBi25h5fpLL4mLL0GnwFeBIFjkYl408urj
GOgC7DOVD8kq5FepMnvDGj5B/EnAAwU9I1BEDeoT1pC7YGiCH5NuSATg3VuacGfpZjK48to1d0pF
9i6zOEJDSMyHum3Xvwk7gyoMNtaQr39rMAE0XOqLW/DsuQW2YJlDcAN8AVn2zBCW2mF2GJe58PPn
bujYQw0NQmnVcCPIXu28cYiv+CVnz3apQTahlL8n29Fr5bZIeLyiVrjt6wvvnUe6DFUpv19BtaZ5
pFLtWxqQJwiC0JWDoDQ2kNcFj8d0I7ZnZUiDzT+RbZ8l5SUJJGDlgWFBlyZInuGsurRxmn2yAmRI
C1AJHUqlkF07AuUB6flPgzuAoLMReCAgiPExZ1/IHFiJYNsrrNGpqPjGyeruLbOaYgfNzWpD1RAE
XdUiTACwSMx9ZvrFmgZtDXnI8GN8ttMaqEBL7JEsFt2iTEACRyC124TD+EaHrHUx9RWYm6eqvEY6
kT+0wJql0IqyvbLZgfjLWMzl/48B5uGmq/7lINwDDi6sM3DJTOwTNTgFwNTxEnLwmIE/SS6oPuX9
uMq9zprNyrT/yaxW8c9mNhZIe4YV73kISFUb4cNvQVTrReXw5tTUo3hlEKxNQdn8gTHtP9h24S/G
6WWKNUG71QBurKloF1ICX2xaJyq61kvr2fUH3yrFpU+8CAFMDNbaEljmBpSFYbuwEeH/Chj9ipkp
HBDgyD2GXOtPwoJQG5QH2Q3UM+2mj2rj6OqiOQJPrjZWkBuP4QCeOB+w8k+yRVSZ+o+RWjRdUH7L
U5kteqfuQL4Kyd7c1enFyYdmD6bpYRe6Vf2QDAYogaHi8QGhoe8J0lB/eGwnTQv3UXDzRcWqh7QL
fn/GhDwLw4JvgQ8A9ZQ/QgO1TeU6AKXnM5teFghg9l8MuwLDNJxdkFxsd5HF3N1glN6qrkzrJQ1q
tcsLOBqoOCB/bBcZUTgXIR9q7UxdRXOx8/BLTaAstmJZKF5i1iMKbqUp5loUaxn2KNrZbOwgPr0r
7LCYW+3Sq3cOvD5zXz9zsLaLfaj4TX1zG3GTauDQVpzuCtifBIpsRju3JhKY1kYxsEpOrVrnwc7j
xjC3xto1tl7L2dw6xqG7RSQdkIxp5NJBCARq2tbcKjkEkqUJTnAayg+YtWU16FGpiDmOb8emAl/C
1DftuxHUJy4ER6br8tbst1BHA4ZrqPaVyuudO6Qv+DqrM/CePx/udaH14FRjfyKDe/XdHrwK8IfL
LN5SXZVDvTf1JdSIJqXGRJjqrMcaGUa5+0BVdPAR4twUHjhNf2vwsvCLEyCtlMyo0TZATtkk3Sb8
dQxgItt1HCIidh+XzmqTPZuTQOh97Ar6pkflIzA0jXGvd0NAgQswAq3ug1NrAGB7AvA3dDL/uHE3
gyBIYWTXqGY//y1dhMlWAMK8/m1wx4z2UlX56V7feEZyABE1NJHw+lvQ7QapqZZwhPG5v/PkOhwo
1knwhA5GACETX0NwepggaH9Ud6EMgcqNfQm5tVwilAZemcWAjIqf+s5G1KnOY2Ph1xC+oyL705C6
2F6DTY8JDQtoe8bB1nQ9hBemi/02ItWJwVBgN9HmmocKKzYQ3OqO633h4Zmnoi0jBzsnPzszqb0P
JUTSqJ73ClI8JcMCF8lXH3kFjJhdIdsZSc7iJcEun+qjRPf70e+BI6TBIXKDWEnQLeDkSFYeh7uf
DnkdaqxsNGLSdS2LDXOBXi+nyrsNYv3QDzCZ2MARW4+LKK5WjbbGI5g+nXNqZeYIpVOnXcOrFS0H
M3TOoVM7Z3860BnV8QAiiVO3e/08nnb5e18ynivJqPTkQWQgZf1SxNV2GEzjhASHWInkTIdgBLgZ
waQgfS8jdLTyHFYuu6nu3gDO8HcTqguNdjuwPDv8Vk+DUlcEzN1NiWX0fDXqdR9zvi4v9Rf4B/ut
D3GHRdy5w4ZNjFKkZR/k+f+l7Lx2G0e2tn1FBJjDKZUlW5JTtz0nRHdPD4uhmPPV/w/Ls7cHg40P
+E8KrCBalsQKa72BWOSXj30OqeTkxvpONZnKb1hdjlasb/RAGw9m66WhYzgJts1NfPIqmR9GEeff
kih7UoSSpY1SfhTdP0cEINH/7xGRVnfbeemw+kYEDosg3dvZFl62Qd8Rperi4kEn07o8NmbWH62y
foT/InGCoFBD1JU36952kJjJOX3f3dGFh7Bir+YXs9PdVZszN94RJ6cyrNe2r46qaA8g91Yx2P+0
t02e7DhO61v10s8Ow/NCaKP1btEXeelX/6NJm/VNnkf9RrXxi16X0LW7hp9bhmqQYSC7+nmpRrmG
//fLVVUV/3hN2yLJ8XXPf9/i88b/GP/vAaX6y1+39gvs57EIQceC/c1cPQYIhkyhHXjVo6rzmeqX
GvKJquGYWaEbL+Q/h8RdAx+Tr3avqx418quIZivdZg3qqdbYYjyrdyFiRt7JD7L2WY5N9mT676pP
tQA3TY8e4cRN4PpjvnEdHDeSAmqdkTnNs1jTcuWzGqqK3ArYweu+93l/1WYLPUXCRLRHs/THoyF1
QDBS5o9E1/LHlpDHUaBL8dXkAKCFPxqVlMk0dWCwBwSb19HqJRApjX05WKigydw8l042tK+RxFLX
qTGPC/z4RTrJ9GFI4OmNIxEO82uM3vIYhESBvfxcQ7hn/xjf0fjE+lCDjplxkg5Hac9/QsLfQD4Z
4zDvR8BGVgBoyUbiIE/6Vy0iSTdYDUIiHmLaep6lJ23dfkFTKnfWNE+vVQuAPMEZ9KfhZ6fPO2Es
SkwlQsWy58nLZXGNFomma1ddLMckkevNeUUi6D91daWKNmnLo91aiEzF8aO7Fpbbw6+tJmYxmfjm
Qffbj3+06YWnMQtndfy4TLVYAW2fr1MvnlWvulRDROYP506aO3W/z9uoXtAh3Gap/OQhQQx7/Wuq
/X/eJVuQa/Zx7/vvML+wk0PtFgh4xU77iK4tqrRebO0nX7a7Jl3A5cunwIO5qZWd/1oV5r3Cseim
kwx9bXtjga7Z5ZdhlMHrEvUt6dzO43+l125JL1rs9HfmWg1WV9pFA2ej7pQOjYGLi/ihOh3EiJ4j
s9+yvX5oMqfC4yzmIceonDJaFXTJHwFYUHV1iZL5eAaLunI6puBNRrhm59N4VTW4my+y0MfbZ03Y
jzlQlPtnzfWOcin1J1ULMoIiLtoBheV9B1wOT5hV76YKEwjrrogs0t+602Mis/Y0QCaxRfH9ndlm
c7qTKLiEMVPS8bOexuJQ5Ak+7f+9D6T3YFdYACoD7CohLkl7h4KZe+/A0dzt0kuPs+3BExsq0CJr
YRH2eJRYs6vaV3tvxQerwZzMjDh+YJBum2HjJpDUsda597gMpdr0oCfzuJWErn6i8FMb7s8GOcCt
nknzwdIq7zoPpMBURw2RPLNa/WMYHWiZS/cbapV/kHgrIFLYduUZk89ofEkBWJ/T2CzPiEHhaDVp
0QnvBaLGECJdp6leBYZQpLSK5kTYrnqVbFAODZ7RW9Urvcl5bLDTUJ3VmvzsxwWJ96R9VjUkbJbQ
8bA0HOJAHlojWs6q8Mgqy3CcHcqv1p/a4kqkhLX4UvkFrqvRUoq/Lwn8xBegArSqAZ+XqlXVjaXb
MS04xwYozyQE2YdZip0n9AZWa5I+GU4DcaVu65/t4L4Gk269Zv1kHzPPjvZ5NUTfNaD/EzAYvGSR
QC2GubumurQeJ1KQm7qZituUCL09xDHksQKEFlIXY3Qy2ixelYCiu7kWnHvq6wj3TI1Q7eoKICv7
63a89uSwtHXZ/U3UOT2rTlUINwGaHe9hkAIsE/aC+zcaiasHiVVVSICS88Z/qU8PyQBOW5gL0Mmy
FojQtpFLUCFNrgiaimsJ6EnHZ7QDs2TNQCLWRtWtuU79qPEyry6Q8S1a792KI+SbReNd3Kqqvo/9
TyS7vPcIl6VTv8b4ahe3hMHo46MBHRU3G3K1IYxfezfGksgKvNbhCl4VmdNcDzW5eLegA5fte3by
U5/Bk9S19lqBvTq2i23u87rQ3gtH26gBMz7T277O7Af1yqgAS6PMTzD6eJaGTmb1b/OFzslZjTLr
lrqOeSOAOO5jqcmNVfKY8iuip0lFvVkjDvvPRuCv1i3jtDLMk88vjyGqcJrcvAbl61eLuqcEmnea
Su9PVcOCyndDoqj5zoZjt1WDpWqMrYqPYI48ftL/eUMRYATMcmKE5FeLaA/2vNa34tuM9/ltqAyO
JUZLlLhZ5oNXt95ODfMj4veuHbA6rr3/369yhqR+67E50ixzuCNoNNxhAiDcYeETTKrn4au9TwoS
tcvic05jmOrIch3ZM888qRepdv5XdBq6cY1LeXx6BbGBaPTd77qjvytZnDQ4IBXg/dbiVoDV8Ktv
XqthHBsAg7Ni0Z1avJmOAKism1O1f7/aIwYNyPcvK+5/c7u/ZQC/BAG9VWRGOHgmJRGel//q6Ibp
VuSZvjVzA9xu6z9+ilqlg3mI9eSfVdUbLCI6fOZazaIEk2e74qWazehJk8/geGGirMWC6dE2radk
r6ogOlcD4Xo+1OmC3KXfP7RGN9+cRSJvScZ7A+NpOanOxJvmPf7DxU714uE6XWSBF47qbSQqYDMI
K9WpmmA4gIa155uqOZHlhVH7sKRlcVaU4H5Yf+trVXnWFnL8Z/WrVw1Ogubv3v/7teSEXVY9RApX
L40BQOk2B5DOWaVMpmsZ63/XlTG07vkTFGhjfvF9VEFNDbNQNrLLiwZrh/PE9DavNdWkm+Y3RG7z
RzW+5Xd/wHid5Wgd4QMOehqEHarOAKYE4holPzG8cMzkipsVu72JyarKn2bdZaNoJ49kn/Qtb3B8
Qk/PZA8bMs8+Tc1QAaQ0OZPKGcc7bcBToH+POye4Z2eX+enJg8KdzzM51Vx6B5uY+t73Andvl/l7
lVYagHxX2wiSkEeSridEjZOnIGIxMKAg/uET3rY7FKYN07bQtrCnq7rSHEBEdYVKpOny+0i1UeKB
Xq3CzcGGiJMW4q2AXp3FWj3qEUbBbWRv/dIkdputqPGjNz3NwboxwpYyjPn7yF7M5dkym2XzZiYQ
uZHNODOJTCGItF8lun7PlW7Fp9iXH8EQ/xBpHByixAiOWaQRzeLAyyqa8HNc3pxkzg/uilrw2+mU
NhX/K3I6foKfr+2EM8pS9wq24V4gbZBFIM1r47W3jD8CwyRh2LEkN4FHfFPzwsYiNaTPoHfGuN8M
I48fx/8CA6kOZy20QvR7EOjIt2uLham9gMFD+mEHwNmDTlpN7Zb8xm4ce9ZuPU8vExDFUJTdY08g
PiZW/2fmFLjP1Va3i0uj3ledxuJvAyY182GDiCVopeTDcPvlR1f3B0wFT+3i3Kyq0S9BC45VWOmw
C5KmwKll/ivqfzQFStKca38j5c1n0X4gbXhIg+L7IEGEmFUP07Z8NsGghWODS7upfY+LbOM0NStU
3eEQJuwfefGO/Nfe4pMpAjzuJq/9rbP52Dr2N5D/9Rl4MQcR7F5COx0IDGjauGHRzUFJOX+YibkA
7mZrGSSl2DDgA67oripYj2eJc1RdZdfEBUW9xGTsnAynhKnsDyBDf2hjUbz20V81WkMHCGZvGvFQ
9hXLtZoIEslk1Z6a8oy9m7fVDfMK1JL/ZKkRaiKIANpx/J2ncXM1Zgu/svy1HwbjzcKMBjDkRovE
qwEHZFsiYLCdeN6Jcdon3Lmv9jKdS6Fjq5XJ69hh2GRAh9ktGV8GGd7hkAAbPSfxKai7nWdiYhiV
DVY59vjUG0nDrrSrD4mL4uEw9HdgG1u7mUcQx/bZKH0t1JNEgp/rX7ylJFU5l8u2j4rmLNLx1PTg
cFFeIikLVF3r9eM4QhIr7QKQK+AsZPfDmWwrXisVCaKux9BtwB8iidyr7wFpxjxH9LV76PoE0c5E
3+DnuxEoLByXBc6CjYNQaESFceYc7m/GXgvBAjcnotahXXczWA39nAYCCnhdJ+aunmsy3RnC7zd1
+dmqBhimDuFRXZbrqKJ0hwOuTafKi43psqhu9SKvcQzrXY2McQlKIzOU0zIeIHcUEJrthpCcPaGO
sbRnESTm3un1m25W9Rng+MJTlvh4q3Ac3rYzcJLenH+zErrQYpbgqRWrIj5bjJBlND67JhoKRbyJ
Kig4o+7/ecKV6SMFsQL6pk7Cwvxput6LiPrQJJt3iuGk7rx0+FW1fEUiWO6V7aIXXKEVTQ6+LFax
7iG4NXmWIFeMjakrXotkqXd5D/C46X9LDzUScLcemq1VtVu0xL8NTXSSi6+9ROgJR3NyMaz+rXC6
Eipa9dEVubbzopYvEFVJlH+GR90VA0l80tRGW760yfBH3NgdUoqJe8hc0ijV2O+joSk2vN/sIuV0
CBI+EFmhzWJKZ3isSz4sIxevciSrb9acayJxyFK5XwgbH13RPkhZIuuTlW9jpW/E6vSCtaS3yTFA
I5eZ7bsyemgqxCMyHkjdGO5VZLwnpoeLattc9AJJlX4Zhh30Q+esmZpYJdntUy7Qsmi6+i9hlGVo
d0gSNH+h0pOGk51i9N3mOJnGT11hGUekgJu4d7YILpde+6Ln4ltt60kYWBOnYF+yR3bjfWONCBnH
oE6bQJ5Mgx1H5mfvXRMsYZ/588ZrH6ouD313dkMRFFiky8rflyR5rj3YwyZuu2vh9MtlQXkEfTV4
V53QEcRs+zfi6WkoBufdKmMYWESXbkIPjgSPOmLw51Kbfwce+Dwn+ODkhWOnNZ4K8k1hIkgUs0BP
GL6AyyvNwN8Qbp6OWcGDgDFgWOeyvqRjxzzsT/YeAxAz7FdzTis3vkHcngChNg/27AfbtBrw/8i0
s5VjRLEhJYrfT+PCDHYluNzhxc/gURA/CiUHob5r/kot55szzr8asyPhldgPQKovFWRDbyZyaLt+
vUXY4HuLLejOK/JXBMud68RKH3ZN3hyruJV3OQOf05L+SfRLiEJEvpMInW5N+FfoYKXe1jVGsLDS
3fQG9sS1KSz0fvzs2Eg/fsATJ0K+x0ouSyCdU8Ru74yCtXFORwsOZlIslzLNxmMxpfMDAG/rYAgx
Pw6JjNkMQ0kFElPvhxGDQxJLxq5CHPEuuzjZxc1j3cPesYVL5nTuHZQx2FIXtYWEAlDuzYpi3HSZ
XjJpA2x3hHBeXSvA8m8R9VvbHgfNxTahSP23jiz9pvGcHpuABF3jHoyPNWPblIKL/77UnL+Meijf
tZoEaJB106lybGcLgbUNO2bK98mB0IODvfsOJbgL6xawA1hT3Pp6Yb2zduGQCCPrfXJ7AGWZ0HG+
dLD+IDryHiN3EjKjj+8EzIewyurh3Qg4C0ogUO+Bg7aRs/jNe1wyM6BoWL/DFJsQ7UbVLdasM0aB
5hUlyoAghRdtVTUVi3ktNMhCU/K+dBk87DqwAWnH3b62J9ZX2z4nLqfmKLaHK27047Xlf71MfrOi
zMYrmxt7WwUSRmXuOY/s14kpBXdtabTXLuMjG+3N4PIuEQ7KkAqfiN5pSL70sTWGS4JeD9gnYLsx
1nfuZGMHBAZ8r+tai+dL+8MfcvLJqH5A4S9fSNnM+yGNuy3wIHeDY5bFydjKb7UzeuEsMmuXEeQN
LWc4mGUWYOSdjvulug5ZPR/7No2uC/+LlmK0pBVveRKJO+HSPkRyitWq0fQbguuI+BXL3bVn1uqy
mTfEHIDPoQ4eor2IzuKQ9hsoCd3eWi1K+yLdQHbPbu7Yl6dgwQcVkUfsY6rlj7IvsUgpl0Pdjmwm
quAb4N9t34wp/BYe+2gBsTvXvuBfcQGDYA3cLaCtPXcXZUkcRjnh1LZB5UZwuU9TmEEiQsbLGPO7
q2VXc52x45yglSv7ZtujIqpVjcOaLaAwED5AuTVyNn0gvVCXJVlGVoUujdxngmfYhjpy3/ZWFY4l
oY8yiP1thm0c0YXZ2LVJ5W5nvxnOSHC4j6kw8JfPFkAKLSE0RGbtsGD3fPPK9KGwsBAEHTCjRrcb
nDm9wNBgR5hqTlj4V+TS6qOBKIbQ2ujS8agi/1T9sr2lx7BNOMcBoZkkSQkUz56x67qoPJSxyDd2
+ta6Rn2P58kMibL9waRNOnkU87lAE24eqjBpY+3m4nF2ndxJCwty84+tQHAZrWj+cT04J3iGFCUR
oaxr7sS0QTL0IH3KBi3KwsHQ2jMMlO9RvwyRpfV1I7vCYtzzk5iuXUsyEb/D4BxHPs6n0n9ELP4A
SDwPB1+/2YR+dpY7z+zptXMXlG9CuN5D0Wm/m4kvamJ78mhXdbFr5+zP1gKw0yBkjunPveyb9CEf
xinU0tkLJ7wMOpZ7RB9YTXRXnjHWjnZzhPGRGCBE91GEfRrKHMLTftuTPV7sCMzWVCWbpJ+cTSv4
nfSVKc+aGGB6WgRL56k8+fOApYlf1g+IiF31htOUBS7Esu2NieMHaFg2Y0K6l2YKMKWZ2DMZzdAe
4NLukkmDmVaL5SidvAU3Wb12bfmk6aDcCDy1B69tPwyRmxurMWyesJyHL7BvSz9BhlvwBooxXFrj
pP2QZDskqNm8x8a81Tl4VEEizjCNdPJVyx9tawGQYzew5aFAEw/f880yTRgn9cFHHhV22HkDsRJE
mKYcPerWvZHfnK4TyEIUidp97sffPGRodlNg4kIq8t0yxS7n4IEPaBjEHptgfSe8/BteRtO2JsC2
w8hA3+UJEMJSi9FSMauHYkLtqo1YoqSLD4mHxtteSwdv08m024goORCxy88ZAryubroXtvcP2Fx2
SKend8swtEPFgxRG8z0HrTHKVDy1HGVjhzyy5ZMdEfBCurrlsKo3Jpt8DnWVFU8HWbnGNgVNgwEn
wrIY5onJYVfTDhsJLHLreNlTEoiL6/jNrkMol7S01PcDrLvj4ukBxF40TJjD4cYMmdz3CM0vvVsi
1pXi9YCG+z6a9V3r+U0IKznfR4HDTBKJeIeG04eBos6u7tvxxZCElSR0mto0cSkLgmjTWch61VE6
bbGMfOGr8onT+D8Ikub4UuKnMVtbLwcQExPZA2TvNZipNKjTmZEE0zOJbwkxHuisGw0wIFj0rtkM
bCn2tYNyeo2uw5YcUvdc5w8gVyHtB6T0mwngez7Zc6izgbZ7XM2Yf36ipjBeRJo/aVG9bAbdiB5F
a324Nvn3ZajOaZ+JUzEzXdsa+K2SfEblXTwOmDBML3jmbg1s8DZ1baB1VEaQ4CJASVl77swCVNeU
hyDu6zBCU/WgaxxXhtppPgtnAZlglxJnJ9d5ioJs2UPFnDYQDST7V41D+iRT8vxBfcIWsz9PoxjO
6uqriF27P8sUnBScGFZqj6A8APbDXOT+gS+3Yt+mV2eXmNm+W8rrjOzvGbGj5ZxKzmsBvKKNupvf
kSvo8+lQk0ZEcuVC4MIP87y7CiNozlldfGt8SeyksMfmuCSS03EAednPZwSK+/k8Wj0a6l6Lba1r
SBk6DnorZmGfBg11Lyx2pnkpzqwiBWefKdo5ffnNTUj5d0Nccn+iLC0GudIuN1pSJhyh/OisCnat
CJwk2dUhQr+PNL05L32DANboHBqmw3OjZ4AVE7alYd2Ur2nW/Wq7ov/8rNSV+piSxUFzfY4WH12X
Xhyi1ZJSHS/Ulb9WV2dAvu9tUxUTb5rCnaLx7MZvkJIqJrqdgcUAhwpyr4GXfrOKuDA2rV5npw4k
Rg3o1xizJ0MLUnzn+cdIvzlGtQo+sHFv2wi/3fWDteL6NpTtNdOYLlDN3STZHMkw0aPosOT1cWxr
c4N8JOhI9zh2sAs1NmvgXifrrN4Bmh1kf73ljcRdhUeG5S8bddkaSZWHbWSFSQdyEkUQsvOvZRFw
ohptQjWtb5xBMphnAZV8U3n2Fiyqv+Q/Cbn4fLIRCnGD6fgcr6lj5YUraiJO6ruqzKk8N2uhqqqw
0ezgZ75+lf+rOwIU8I/Roxe0+3kUxBWLg1GNm3pwPziT9PBC0XzbuZqNjkiRHYdaBuR/GBBX+HiX
fhrWzhw2GItuO+HV4OsoBuB9+/lPgYcFOcDJ0LqHKO+TU65JBN1vPQ6H+z4ZnoqoesiYB87oZWPu
VskfiMXFBNpbP5SwRs6LeWtRhyecrvk7L2u0EDQ0SYk4XZ6jWhbM3YvcG2P85JE0i+QL/ulvDeKb
h2GNDuiOI89TjBBk05iX2cBA5wDLwHvpG57hYPC/VyyNHVECIocxrMhhPGmlm/HY+PNVzMisOZ7W
smOqQmuEJ44rxznSBercncaWCiLVhY/lhNwLu6CFPHOoTSCvfMsMsyC2Xyb2RlWVnYNy+ZMvGu8b
UKoneyz80DfTbpuQSTPHLriOYrEOxI0rGF+AtJZg6zRtedPljI4bR6iNyKs07PO4vDkp+WY0qi6Y
Ih/g0i9b8jgBo9B3tibEbPHPMf0lewfqjzB+kdqbCPmMbast9UOGNoZllNq3iil2702Nf8pxPnrC
sJOMtLN0v6ZMHLylwz++s188T5QHfv7FMSIO/60sIkQRUu1HH9nVBgXaAWioyK+azpmnDQa8nhPx
I66SNwJIG4yy7Y8hFk+om3q/pSCMxppgFpp7yyO2LkWc1mGjz8fabt2fRPZ9jv/MT57e9UfiI89k
ECGw9DXcKAIk2zJus5OJ5vzWk/Zy7KNgOSykHrbAMa3tonXtjq3jtqzG9KDXa4gjIBBVEGDtRO9e
QfbjsiiG5wKiiJWWyUekVW441CQjzJes0suVlZLsdMtdnttR/+ha470Yuxp5ct3Zkusnh4MvTOqn
AVI/Y7FFXjl7EmkmYapmMxPUrptlfqllNV6cNWg3g+kdraY+BkOjvWF6vROBRSQVth1WgfluitP4
DfjfT4GV1aPdmNorcngadh36uPN7CWzRKZN93kz+R0PYugl8gPRtNF+Id8bb3EYiaSC5fESTf+uj
5/6jDUZr42WecWP3b52aKmkPLXSxl8Tu0GgmM/67QR3YCdI/GwyL2Usb1lNQ5tXqd2IfA2sQT1Yd
Ec3QRPErr36jHJCQRU2wAWzc4AVYcbSPEw/2b73g4rVky43wwp+z2Z2WWXQvY9v5Tz3aFUkBcBlr
6uaA8DdTkUqK57zZz3R4Rh4uD7/qn91qpGpUdVWo7PnXq7/a/uctVLe7RGqOR4NMO8UEPKF7rPbH
n5fliP2xqqsrtdYMic4gVf/H5Vf/13DVpop/tan7qLbZ6NCO0qsp5FyXI+tWFBUL6nqpe2xfiKL+
p9UabDYDa3+ugc3d4fL2d/3zpZ+lmEkhao62jzNRY3xOUa1L7GiXiIaput3O/6kjWM0OckgfytmM
nx1D53HwpbUBJhQ/q7ZKuszsqT0eVJsqdIjmejJGD59N0s3uMdPY14s6zCdP+IDgDLPeSBVFuzSk
dTjs/6Mt1drQMAb99NXGaXPjGK51K+3c2CV+FR+cCmVxEsDOVa9s/RrJIGHZm7ofjW98kyCOX0xd
m85LJOTOxfDoqZwXjk7xHKKiWH4kIDAOKR6WR/IhMI5HFuTc2BpmMGyHJieOEhWPbjm0D3aaH3zW
10vj4ufGLzY/QQk7ZBz3LwVirAf0W96KJveucAv1ncaRi2kldh/HbkrZ3euP2dSd0TuRF0yHBRY+
ILbBSS07KzDIXmsS3bdy+SE8FCX5oIMX4viPRdfoH+ikFVsxusVOX4w7qeqe42WPAmOZTZsW4cKD
3ZQkeHQ0lwwTVBzb7m02DPpb7Y3AQLtspU8QRcrxojoiGU0cvPrTavuWUzJoxT52vi2jXW3x+u7Q
fUBxoJrKn4Tw54tqamKzvwa5PKmaKiD5xvsW2vZWjVdtXW++Bc7QPKjakJQLiaXpsevmACRaJ7al
zMbnQkQFzNVk3GnxOD6rtqRkows06qpqAcail6SWv1Ga+XvAMiE+TURSHtQIVUjzr2R0xJO6TVAt
yUmPwFB8DRh6fB5srclPqq3muX3otOgatOT/53KLFGJ8Nxap4zyazXvPj9fQBNO2aoud5EkWJE5V
k1MOYGnz8pea11VTMi7zRq8M86Cq6dyWzzOB8M87FHhwm0CVFJhVIV9Tt72nVeod05b59RNIq3o/
h7QLe3Mj+v7V9O9xRPWLcNEtc6/u9zVwMJKXiSQcpxo5bhBpKh+R+rNP1rRK5NTJFKo2VQylXj52
axGnGjBOc15WWSe4OP/t+BpsZIt3RF///tWkruY8Kh+/2vxU/tZJdCOxzKbWb9r0sTTJFAs8hj+v
vtpcrQOA0ARnNUIjsfQ5rIhrvIFM4DKdiY54WtlYouiye4sJAu0i9gx7VTVEKTE/6KFKe077JqJo
xQKtccJ1cDIKeUyFADO9VkfRVxgdg1RBjYlzl3DfrCAH3VbaRJfXqk0uHeQYsPxu7N23qWjGo9DY
sanefGqzY9dU8za24bkPneudo4ZNiZsRmdM1Q6CDlruv3lBw/ArEN1VzpJG9rKkBVUv8yH21bAch
pE4+qaayj9lNyGp5UFXAVPYGl8iPOhsATkx18IpxmYbqV6LtnCDwXw22Rke9YFOnqiXCLUissclR
gy2mizv0hIvqjECDvH43+VkPm3G2eK6q6q6vN806trpdEBQPamAdGOzp5h5fJEwRQ9U2svLsRIvQ
VMDZPkiqAbYMS96kFja1NvmmFxHqXDM33QAvZGO55nL08nYvvCEH3RknhwLpj9d4fKqqRu4DDT/r
fFz1Kkf3hQCBQ87X6Hcl4K03LRuITOX69z7OWN3nQr45xjSzx2eWwzomZx9ueZclgcuMPGj+NmgT
+ZUg+obIM44bE5LOQW8fVK2uxubVs07MjsnOxS3Tm3H58Uwz2JRDhsh0EYm3diKKlddkoeDLmEej
iL2NIB+wRvi8zQBKZpfkdr+vefFDBUg3GeTL3FvFxjZlfAzMLTKi/t1drV9UgaeVZWs3q2i+96aG
KY9fzzfeNBIa5USsOufcollwIFNyxpvYreAVmsgEIoxV/uiK4R5Ftf6Kc6JC64SNHUQvkphWVrNX
17Waz2c2QCathboS6x7DLe3HuIjzzyZjipKzZg3PaZv/qlzfOrY4V1yFgwTczBb3Imv5zt67/eXb
4jpM0viNq8Y+C1qHg9KtnZeQDXlB6rrrQEk4WRggmfw9Bv69iKIJY+ww3uy0PSVAdX8ZEu037Z7j
WvJsuuUF0d1iXxrEaAstLXb+mFbkupPvbPrqAwK/2aasgVtFULju9lA2BAHc5Fcjfujx4h6C1lih
94W/nXXig0Uqyj0i4ARsdXCx7mI+LelYvI59utIJc3FW1bxGLBSsxAOkefce9TM5qH6soWFY0z1p
7JVIlrZ7sL/psa3R93C04ojpE44MudscCfg1O3vli3Mqt57Z+vPnF9KOJCe2AKh2qUZ+n4QW2WWz
SwjcuKFtPuFy+BwvzEAWU+0+jswSk/ICxJhmVG+m16E0K4snh9Pa27D4xlPXmnvVh2xocOmx/w4n
98+eyfnNFl7wIiuE93G/eBsca8YAHOfotW9C6404M46pa01HUvG5Hojar7WB/PBzgb+vqiH1Wz23
QbYXUeW8dWWNhW8hD6qvDxz9yYua42etsuunblxOtp7pKFGYx6zOF6yLKTp9vCxpZxKqoVb17bAf
fM1FmMh0r5NpeJx3ZxkSzUEQQDVaa0/qsMbMs7xIs3Gv+mjQG83dsrOTZEBodq2rLlWQs8Tsabiq
yuetZN065FFLQqg4Hx7HQRKSbAW2ab7TiAc/QBxMVafOpFGaK+CZbAUIIuFey/WvqqvF15dTL+bX
f7UbTTWccb67ynx4t8u0PEkiXtdhqP8uELr0djjL1Zt/dYx6AMqXt/M1trM8wwrbyahDIOMogqx3
STqCQZOZogZgR/HNyvxpLwaYk0auxzeeJqgA7rDMD6ttkWpT43zcgG6q6tf2HXodUYb19V/tS92i
RwQAFfnFuGE7FxlbMUcCiilFkXYFoGP4lGNekTte2xKbGRQhnxgkh9u9Sqd4q6JaXFUtCOZoBWhi
pb52jl2qHbTRTTlMF/2r7hbmo4ubB2CRDrwLI2rAqxyQX1RFNOSYEKBfHlTV6EBxQK/LD6pazUV6
isag26gqap3ytozJ5x9WTa4zb5Imj59VzZEjIdYRKRNVTbCw37n2Gohe/7BwneoM28INVTU3Pefe
wLtVNfX+utg85q5s7uq9yxXiNTmpho/n+r5XTNFsGtVOVSuhL/w8Cwxt1t7AlcgY/T/GzmtJUl0L
009EBN7cps8sb9vcEG3x3vP087Gyz6ajZu+JuSGQEFQWCCGt9ZsYB8qlJFeL/P4xLQnxklgmtWZp
ubpVqqa+2CQLCCRPFeO1WTQn1SYzFGA6+uaMxbSJg8D5Btb4pmYPZzreqcaafxO7eJ+IhH4pOwgh
5OLDF2zG+dwzPdzgDVreA9xIT2Vh+5fWmMMb31eiE3nI/FSg1fmgZ/F7itDaz3Zyns0Jo3nHLX/m
WWFj7JyMF63ENNmNAd4Q/4l+nknEN0TwWRxogRvfp2MeA8IJghtSpMd4nF/tOTc2qG6C2ihT+66d
u2LeZJVG9+Zt7dPsQTaKbacPREORt/a/OQg5bvsEyrk7VOTTgqoHawUmHYqcipRmB1fFa8cbAPTz
uW6q71h1KmdLy3gDu4puNz5qfq2/Y7z2I5/dLQn6u34q/UNoh7+qLkseojgCG5M6ygFevvpeWrHG
xLU9aK5uv4X2kZRY+smY5+FgKFG8d5X0JlC8H0zZ1YtZR7/MqPjejaFJeqdyThpoU7JsLl5ZKIeN
dZzuhgT6gxcaydeBJFE6WS4opIpkpcOLnVSjt9ND0ksVQIDnojgSkY9J+WGn3uYx9i6IEJMl0D5V
c+CdLI/MJx4a6b4KUcE0HXBKwwKTb3r/1vrqQvO+H3Lt2UCRA/Z5tSELFRzUgqiYhaolwZdx6+cq
8/PaMR7G8auOn4nxVLQ2dOBem9EyUu+9ekucUTlpCnm1ScuqA4R54sTom11+gPBQ71OiYDv0kexd
bueLf+185hOJkqYdfKkyt36ZdT7cVOkPDon7jZs6IRFTNoo5hrejF/+YcqwXxwGJXAwXf88QX8pW
9/AFDJqt1YftE8lb7WhVVngJrJyofFS6uyBXjXdAn98HKy5/m4hdkgv6FXVdBdM7JFhfoLNdDG23
UVGdO+PhNzyrhRY9VoBTpCSbymq1A0x5AmRLC9n4pQ7AZfRufOgqz2ikaCD+4hPYiH2M1cJDr5nq
y0Rqde/p5LqlaCGxeJ/F3p2UeoCFCNjDvB7t/laqDMgJRyeyq13jJtqL1xstAE9wQ0tJqjTDQjO8
TZOLnLB8gc4GX2fmL9Gp0PxF1LPsXiYfNKsZlU9SwnIq2Keuj0HOcnBkdfOg4PorJU/XupdISUEI
OAjMS52O6ce593IbHg0nyIaJyYFXI3uUEwJXmfZJlaigEWjBzDp+7HSyD8vVlGUzDgT/FKgFZ2lB
qHu4+AXiTeslAze9oLGaXH9zFg3FNvKmlykm5DFZmo6Pm4M2XB1e0izkS1e08W+7tZGPZv707IT2
czr8LPHhfSWuuZ0Ma8RrJDdey7H8ESYoS8gxwrTqFulJ7wRY1Hy1NSwMld4b9tI2N/TgUmFCs5Wj
g0qmB3t36+ibjxDMomfZ1PWUXbyQmcRahypKsa8Sv9gn/7TTpyjbBJWHTretR89TMALw8j1kvs1j
GkbGi1t0xksyKwz84FrOUowVrztrMxARaaINtvHCR2xysujaPsfyYTsiyHqyl9OroD4AmffRPofF
Vimd8yybJG4Y8ZphPDtB7Dy3yKDfj7Fyq7U62LPCDKA/4zdzlMZEBsMn9OBY2/gt/L8savbcpHEP
rvnP9erud5Ep/h4qP+AofVKeYc3pONs13bUoda1Z72qNb5qUsDMtjnMFtq5uUyS2AKcffYAbD3J0
NGbSeV2sbg29Cl6kbpr9i5bzYkipbpX+1Fp1QQv+oGx6e3ooAYfcXatsI8GvavA2hpNHj47La94i
jmVPurkht0um2BiCZ9l4anhUC2O+l9Lou819VLvHQk+jZDs3SyS4rpyNHC0ivvKppRM+a5L4sNYZ
XvLLU1U+en3ZPGkRvLJfDi6jY6M+y4Z+hGxHT7Z6rfPN4a2O1PEWGR/1uQ/8+LbW7M9rg4S1ClIb
TXNc61xMyNrxetGmH1CnQDsIaRN7utWj+LEdveyeb2B2Twr90kOiuEjJNm1b3ciul4bPWmu257/q
5DSrKb7XrR/stLLKAPnkzpNs3JpIoQOpABI6daWqgM8lH1MPuwT+6Usd++WLn5SE2Lw4OkpdFuXE
K2PQ5WFelNup8tUN/d4/S2PTwK21QIzYMIH/lCpmVynD7D7oovqlnsvnlmDhHQqu9UuRoGVrhoq/
VSF94tMw3Did2XMDOBgCn9qRSAUppdn1izrV8UMTu2c5KFW4iGkE8BvvrE1DeT+Z441dhz3PczDe
GnMoL95Yd6CCpiC7qxdjoXKvqEO5axqn3mlWMAM88puDufDT+wSKR9z7yWIutsep7VNj+AX09v7W
L/s7qw8QZg/JS0FJ+O538cEKUTNILFY7BTMAr9Sq0xjZP2c3B8FWn9U+gH2hhMC51V7ftcxBtg2z
j9zDOUjPNjMA4e0YKdBFfb7mku0DH2MeJhP4uaoMFxATb1rtRMeADwJBbhU0Ovjkvtdv1BkhuVZT
DBIMcJxc5ZiO+jtrLwYa0Au70lDvsy49Y0et3FZdCQm2H9xz1vfZxjDe4maIWQK6rJUBeWZ96L7M
maVdJjLaxDxaAopGscnyqd0gta6OeOoiQkz6dkL03yv7ZNPOfCNZEN+p/ZMWNt7jop03wV+wp8qE
+RgYt2YTqwdlQFO4iN6RYX0lK7SLWq08FHbr3vQZZi8EA9hdN9OA0LuN7yOKZJ9AWIx4zLX9oXRC
rFt13b/v859cJrygrWJskHceto5pkLktFO02Y66aWaP6ZKRceaiy+cZCQTYIAYlkCpaKiQ59b0pO
jTbUl7rz6z0OkcOucZzgNnXreae2+qdgxCYAxFS3D2bYGepcPlnAP54q3XxT4qg6ZYgs3qJuCK6E
b8o+bZz2tiwKIiX6AAls9rdBRfwFIMGpq9FRbOtkm9fl0ctG75wbU7VLmTewtDLDjYE91rbuu5NV
LYjAoNP25mAnB3DB39Fm+rb4h55MsuRb7la/BQ7XbZFeI4pHv7EbBbhe0rY3GlsEEIBrIRXBqr0z
+NobNkQb9XuV6BMsPJTfBoAGZ2UJehjNk8yotWVazRSFbtSRC0lDVFjyBEWIaGjVNz371tvKfZrC
9EUJZZvGT4CWf8+uUV3Iwal8GZMasTX1MhWV9mxC7jDp9qR87XpIwN841dbIw+i2y6vgEozMMDKN
93cKsdxJuxItvWHpvWVG2MrpkZxwoje8eZlgJsRR7aquj6E9fXdN1b0d3aTdEg5sQ8KhV7ADrmnk
l2znHPQhxg8BPBotx4WsqJdoySc4APl2iKOfTVbilx2ZpxKIYwJiBT2r+sAN/V2n2LuMhOLJQOC9
0VbWI8ERfRODLtv5cfPiuQ0cNbfB2001inNYMw7Girmdh77Zlh1xgTp/RJMUsWQDkXW+8lhQ+iqE
lATuZODvzQ6UXqjprE4Up2PctZp9kCQuKtjZISqCnwqZB8QVIqSDCGX86K2hfG9RLudjfepyDOoc
FyqTHpADUUeYqx5T47ugAcQzP7EaabfkPavSRL0szTYI/r+lsRpuUPu3FtT0boJj/DB6BNhrvZvI
CgfPqKXw6Wwr0Ek+P7lESup2BHW5wRGL2QQLwi5RsdAyW4LXcxocbG9Rjq36n4HrZ6iRGUAbXT0F
wGDmgA79YzhjwqhDid90Ggym9tcA4TAC8rtvPKB8te0QdXY2Zt6qW1Sji71adKCTOwWPFU1V0IZE
BCYIfBILpfsyVdPzGNrNLaHGbDt3EwpoWfsAa/mZSHOzsZCMP3uTDgJU962zY7sXxe+9i5L47sVa
MDpV3H1rXO+2jBhizUZhCEur6jQjpYQf6tcBEOqx6rqv2BsYm7yzg71SJtPdgMfQrUPwuFhYxkGq
v6SOewP+YWKGPfrcweHryIqdyEYAdCmO97rR+ZumgDeRxRVBijYwybqV1qlyq2JjJXZ7BK0OTxb3
FgA3fAgO8JwvDoqg93qBwFaSRC+l1blEeAptl8TxsZxa89jXlfc59V6hMHVq6/+Y7XoH453vqLfA
Y5QfkdFvcysLLvoY4HxYqc2OVbp36gGdHS0woGBOSEkpPgu3Drq9YxUEPFRzx1zxzhut4TEdxpGw
o3OHTkyyb83gNc8U+2bdVEPhXIs2s34YLjDDcPC6t3zmjN5ggWF0M0Celecd/MD3tqGH3JrGsLdl
ubzR1YDX0DeNm7mOSZsy8/iZ5vo+D5Lpos7oNKEI9aTFwS9rcXaCoXOL7rB0RlZmfISXzaKNY+aj
dquadfs09O1038bLqE3JK4P2qY6Y4lZ1eiwDRw2xg+Mxggc7Ky1rj65PmXVY0XuS6ggbmsWjZYz2
Ycwj1t7LxnfvZq+DftZq8b7pnlKnSS4hS4NL6jvRzigA/0Pajm4s23zSAwPChjfSo1CbG0BbEd+L
94NSP81YTxLcY2HWLUpmWnYS/Je9ZKQhGwNJNK3Fowr05T8bpSNf1CNcWng4Yhgh2ll+CVJjzLyW
EAtQGwcN8yURoMz6XvcxbcUoC1oENp8eTOygB4k1BcPEatPnXMIit4hBn+moxU1jTo9qOI+wOXx7
NyI5s52WIiIF07Y3eVhm6gIyc8IUKkmH1uSsgSzyzOIGRMZpmCChAFW678zuSWmxeELAEz0Y7DHn
reDlwoXVb4E92zvDxCQ/nN37MdU0poFd9uCRmrvETfU+AzV6w04DpGHxLRyi9E3NsXvx2p9u4dO5
JULgLGGCetZZ4aR0KMdztTvZgDXEVyYxlZ0vreGEY5ZWylYB6OmDFJjq3LzIZbCgfI3qID9ncclw
PXbODn9u4CGkFADAFfO2QBotcgqirzBGTIa8O2vwtr2XxpBmAVUlzQi3IUv8u5jg6imZw/cQzTfE
Rg8TjnG7zsUdMaqSRVIp3CUaTxcTj1RBWqv+zZqmvWmH7FiPNZ9IEIGJg2u1msALaqFv1vXZCb8U
eWl8Qg8eCc7xWU8C65QOyrM5GPbO6Gww9OZiHRB/VTvjFHtjSLZ+58Wzdw4j6z4mlbZNdTRLWzVH
6c8ALW7fuKY+3Wpp/DqqrE7DKkAzEY+E3eLDVPkI2CQNfw8o0LtoRrRLziHI6u5gk/QG5lbaVzGJ
dPrdDY72AmzXRdpamVgImIzV2oKrz9O+2RWp7T3CAnAe1Ol1BsH3aABIsPOgOVRx8qlkYoBeZQS0
siShKsU51TPmfGUGQFNRjknnhsyfjBQIjLXLg87YVmXRn2BHIOtg1s1phC2ylaKeOA1449rCCVRp
7pgu8z+1nb3Ty+DnZCvTsYjT+Qbpj8d+BuxtunbygCA7m0aryQ6jfen0Trq3ars6ltDIjQB2hpKg
J5fx8xamhjugBeyEJBqLYOPMY7ZnBf1gEOdgJN9l2UMXAhj7ltuveJO1Z3SYs0u54OpCUBZn03mI
FtxobUzqGXBEuCBJZTPp0buiGP4+/qdK6qV5trx69aUMuK9eC4tukxUpWwF6NjrIaa2ugp1/mDB8
PFnha9yAFvBfxiZIDwFMXrs14BYN4wtC40gZ4ld3FdwQnJBghzKTBYMbOwhwL0occqDzU/iR4/fJ
bYIL2Cxr3jNZ5ZfIrrzVVgWF7CS7yUwECfIV/95QF6B9AeJuS6NUjtMCKWQum12KHrh10CCz4W8S
RVtiCNQG4LH2ZFa+OEq+S9QA/9ufZj+AYl5uXLNcUfZWfKKtJeq8F6iiVI5zNmUnaRk5LXcGDcTg
z/ntchFppYXqtLGdLN3Jr0wQkyYJi67ZYtB3DBr1KNIjjreFKD+cwXD+6JbnN5qRc8qRm5Y8sGwS
uf+yG7NEJq2Fv50Us6w6hqWiYzOz/KYc3GeABcZJ/qT8DHyVw6ga0C7pq71Xlj/lvHQMoJcvj/H6
hKVSMFO5T9bFWviia91Y6t0R+RWslwB+XLG/0htg3JKlHqd03Kt6/U3wwLIZgFF3NbQ64qmolWTV
YOM5VDkp47zb7CXxfcV6hWrwtYewuPeakCdqoxt6aJPmRZ69nbgPAzGfw1wbDO3WECGkx9SdFFdx
SR2Wfy3oUICT/3toYId1INRNsJPHJU9D9kosPJON7EovsELdJ7fcbbyizy94Mnog0GR32UBEoG8o
x0pjFYWAYDIDRgDmjHcwPp9/7crZDo4SIJFdI79cd+e0BxFlRyf5e2PTEKNudnGbfJpH/SJ37nqX
YJRuCiuddnKv5a4kbcH6v9XQaVlwAPJM5AzZk7prd5CybIwUC5CmC4FpovA4dM/y4K9dU27N2hvk
SE3kc1OBYd/JrZAfqfc196cNCn1LBJ2ZrlV9bxcfELQtr/fXzJ1+BnxlHDJmBPS6F63KWwi24SGf
4Ti3+vSsL0OHfLqz2HaOczCDBMZ1b6PC4kT+tkFqyEry4v/6w3/9BtnF3Qqeux7q15bXp4fwTA7a
xNB3MgTIN75DS/xkA8oan1MovNebe4VU/PXW/AWs+HgHDdJ4RQRrcm4ORphr8z52w69Kl6n79Q4z
CF50x4XNvQ4uav+YYVN5kN/S+9VDas/qAd3Eft42WXjbDroC1GMZh5bXWs6Uvf+s87pyRjMgTHbS
E/o4PTCNYfmydAR9RNzJhFq9dp+lgV3NNDD17YDG2kl68NhZw2nKLZYm1T53BmyN3AVg+Z9/1y7S
sx+CF/ZyA8jCAkpZ+94c37n6AmI0CrtexHAY3pZhWXqSFNe6gujPMiJZ+uzsfacawK2kj06gMEZK
e9msb+tfXfS6K8fnyhtOXmNupSdcT8E34Ki8tw0JAhkLWbA3R2S5z+sbvvZlqZNisPRCte8PDUC9
Y+hEBzlmSmeXFuv5H7uglOWpyd71HClfdz8cl+KHumu3LSvb/jP04B5Hkj81zwFcuU0KRKZIAbr1
Nijn5cOhexBNA53F6qQfsI8gV8+8QJ74YOv4fzoP+dw+OcwNWCPe6kQsZrXAQjt5ygGmDHV3Yy14
1Xksn/LB7Q6mieRl2ejqTg0KYjc9AjUbErwH4R1M+eIKac5DvQui8sHBl3h98PJXpXh9ndayVK7d
5MMpxZC2px6XQemMsqmX4Vr29AT6khnDeZK7LxcpwDRO4Fbodr0Pm34rbwlkdmpl96/awTU+5xay
S7J2mXD83UOq+2ILlyLkhnWxkp6Jg0MNiReMw5job1EP5B0Fk73cY9nIY4+X6QmquKyTp/R7PukX
LzaygzqPN4lZIlrmdScZZDRG7RbObolU7i4sgusXwGh/wsXPznJBefKyx0jfLmwYOxp+zoP3WGW+
e8Ut+4n94mNtdsilR6yDgaqpzpnz1t+nt6O26yf49utdLDOHkTRZPjOZm1k734IuJKQSuAGfwSYb
zMY9dEWlCbk1KCcGkiijZu3VOm3mrUy2wOxWx8l1zhPgHPK5R+iRCBJH9jbD9+s6u7qupCItKMi5
6dp1EIZLfV8biXGQ68vv8u1oPLf6w2zk7UE1jSd5quujlb28637ExhRtxqJA3h8K+Z9F2jpwKPLt
l/J1YscStSySiSUEOP+9ltk5pPw2H+5QYDdPwNOqi7B2hqirLvSF32WYZdfnK09iHWPWB8MH+lcK
PdOcvHpnQZBGEcMxsDApeAlcRvAdGoH7klsmT0a6daASe7SACPsFxiD/DObSYB3R1yd57dDLeL/e
hPWo7EmT//elmKuN5wHXrmXOITMF+TFSvM7F17LsXSvnCK8dJrToMchEV+nsk4qVojSRP3udcsku
Rpq8atdd8tp/oPXXD6X8zr9mGddzy9zdAgu4JRmIJQYfepm/khwhdC2vyYzm2rwNJvMrMivEk8M+
ORVNGKp7aX7d9ZcvaAQYpAvS6zxOeqrM6NbNWjfNGSkHDX1IDajYckPk31k3V6SklP+ay15/fTmP
sHHuxgIVuJ79Boj6wSZLNW8R4i1IQn135YeY9UV3dfUsN1smdbK33vu1jkQQwtYBJJC1sfz1tbie
K3vrY1wPrNf7cG6Uv3XoczCGMWbKwNkBBMhPUpY3jzuesJRfjl9//FxqxSZSBvWvaaQ8wmvPm78F
EO3P0l0jNHMBTi/PIOw6lDakp/z7rpx9HaoA5TQnt0x3H+kgAWyRdQn3gRciJA85uh5Y14ByQDZr
OykO/o9Bq/Pz9dcvPflK+Fjfmet85tqZpdbT8478yT/vnexdW8nux7KcdL3qX60+/oGPZykaiY3W
ftVmBGVlXFlnD3Luv9WtTeTodZ4tu+tGnsdalD057z+v+tdyRlpLww9/6t/qPlz1w18KlgEfo7i6
C2H0La84Vs3kKipgNCKT+c+GUArkTKhELN7/qZS9tW7OsP6EgkebqjXYvbaU4VYuvjb964js+mYA
QogU/LVHy8uyvvEfXqr1BVpfNKlbT5Mz/rPuw2n/dvnr6zrnC7m/iEH7jTsXhzWmtctcWD5c6+a6
kl3Lf8Uq/q35h7rremK57PUvyHU+tLn+hSHxbjVl+K12XriVoUHWoLK3fqNlDFmLsrdOyNbGH+o+
FKWd3yMY0P/QaiQRksKGzMfLSe6d6a104euu1Ep5JpzNsjqrsoPuFS/r8A6YCtr4WlbmhUYuZRn5
mQsFRJSszHKvoSM/sNo/8xcyAExlGnSB/1DWroOGrRJDkNGlKGeImOi+7eRJymYdbqUoXcGRRf/a
Zu0Ga92HLrReZgyalJCFC9FrUGdz1zl6Om9l/ZsAMCBclIyvQTtEh+sbLzdl3VyH1bUst+s/i3Jg
fXWlGBBI+TN8S/nDFaRuzhKwE1rCa7QO9teJ9fW4PJ/1zAZjEhZv2dkiMGIsEZK/Vo5rMzlXNjIx
WIuy96GdDKJr3V//uBz5cMrgVcp+Nu5ABT7W0CkwBZAWRMsNDSTH8uEqMbJrX2To8rMky05yZ8qk
z7PTrDqbJnOskzzh9Yle3/2/gpl/TRXWprInDz8qeiJ610bXIFfuIHpixBEyKTqK2MPslaRkUHPR
pnt5Ra9xSukB46zHzWd5kf9EtWo12OOQTfqkIUGY59k5QUEYljjENdnUDRnLzVr2rUBB9iy0NuUi
S+zMFqZjDMhr5MPSteBo6v6NcLYtkgCRinaN3FV5LnUGnUmvitcyhmsifHJ9ecBzi+hOe41nfrj9
clP/ekTXpev1rsuaRXavr3lEgnL2zGkvd1n+7LqRH7AW5cZ+qLuu6uTIR0Ln2lIOr/+SHob61sY7
b4PBID5wQe6/d0U8Hg00APc6rFmK0M8QMS3O2ENy1NLJnxkOMj3LUc8D5qknCWZNdfASadlRW66h
JnWGwn2N8cXSau6y8aTMpblT+wyQ3jAUmybiVZeNl7nm1vYAeGpgim7TxD2oUWjleySDsE1mZb8n
KglqeHLOjR40D/CyyDcjOgv5PHO2SRHjReiPrwui/TlARvYZDk69QyxuRJWDotRlCB5lCemJekQF
Irar9Dn2HEQFze5uitFCcIAtHHRy+0fP8ufHtGp+wHk89aZWvo+5iY1W6n/NS6bkNXbvFz9QQYpn
zWvvzdY3j2g92V0/IOGgtajjDMMmaOr6Uz2D6WVJXr7pampvUdQBXhUh26UWWAFAdBjOc25V6Deh
m1ohNowyVAmOG6fF6n5cjhBKwkVgwEogTLRjU9jl/Twl1b3sySYrCgfdszw/YJ+Y76wiDnZlhfyQ
Pw1fTBJox1ZdFPwytTJubQyMy90SAN64Piu3uIhvck2F9Gn4+H+qiBfu2qwAE+S1A+vhpnAvIDVI
sXkE21tUv6Z+ih6HZQPZJXr01eQriprKWarKLNmCJo1Q5SoQPjMssjVO8NggnP2okg19TBVN207j
GLCC4EBse0CrUpt7meMEigfsZhqG7l5LOu9hXjZ1BmzPpm/BsKbFeiDUs3SrlQ42aAPZGXPCYW4c
dXRh/F9TEs331xJoDpSDHfrcen4VWd4DKjPRtgrbDZKnxt7RLHM3TU2Oxhtg+sLQzIvtAHUG1qrt
dFtP2g2O79EZP49z6YXlbQXd7rZZNmuR/nlMCmKoA9JGNvy0Ur/ks5kaW800tItsiin4X2XRV8p2
8mC6e2FKsBlhg9feByzq2mP/JRnyzxhwxODCofzzbplwmkEmglgoKlRi+vkXKc9PYZ7oX6YmAbGA
IM5rMGbArtHBepg18snWlFg3lZv3F72P21OaxsU9j0CD9t+qz82o0Lmy1LxTjf61RjXozo2Sh8Gu
GuivSv0c9ySOHDQe91KUA6RD39I0zff1uOmx6sDqluaxluLEF4PlUhGc2caOAu2W8WI3hCOiI7qV
f3XS2byRS9SNqd07XniCGIYFZ4Yc2oEPTfWncRskv8NwTm7kj9bG3D40Xbu/XtnHFrkPMkQpcWCF
UtE8N0XDGtk2b6QE77y/J2R81sWwFWc6SFDZiC2UlB2j/Ng4cV9VF/0t3HoBZk+t33KH6/5WygrU
uVsp1gOx5BI7160ccJCwOCN5mQBh4//XTaU9Iqypba8/M0vV5dvkAAJbbqQ9jqBbqmVmFx/t8fe1
UZrk/tEuaohms948I1ENBC+bPGzl6STjYCKVIruyqYIZWvtalu41tkhF/lUph+VIB5tjNzyAlgFy
h8UEQC5cFMqKUUivP9d1EJ56ewiQfg+rr2V5kOPxENaHVEemqZoVhwi14mLvTQDw3ARRcNstmyFB
6MQ1/ONfB/o+bTbee+Db8R7OQnxTjhkuhctG9qTOZFmNBL/tIC+oRQ2Ogv/RUE65tl7P7kbs//5/
TkndAVCFqh0/XqbtCgRtn8b7UiX8t/3w66S1/JGpKPXmNm0X4gR5RtNqob2GQ3wXLZscVYk7KU6+
j0Rh5A8w1tWYaPpyuFSROt+sjWQPf7wbvnQdiWNOjl3CKGFZedhgTIpycd4tsPdIScnRD6dKUf5w
i7royUE9/Hqq/LW/zsh0c9+VoDI+Hlh+1VTG1bF/mgv7c4oJKXCl2U1v2qlKb9wxAmWiobDZZSQW
VdIT+6QItRe1DIdbV6+/56Gmvgx2ob7oYX3fMaLek4yG2oLKIJ+73kDwy6lb/cYGT/LuZlyK7E15
lyJh8B5VyidIyMGDHDTL4M4vYvtRjgEN3qew6J7zpeVYvyeDZr5qflS8aclZmvCRyV7UpoFzeR/W
6XTbB1p6Ny4b1Pz0YWMmNbt2M28YpIHgLUVpA7uUzI3v/lKTAY9Sl2AlVKX0PfNqNLM1o91K0eib
4WTgjborTQsJ/Y1tdf0zjlRoFVmjvo9gUb43PW4JKgS940KqfAf/Ve7szDcxRjeDx9IeX8HNdF+s
8tvsNu4nS3HbS1ZGaCXZevelmUFOqI6VP6Kcg2Zu2P8OHLv9Ak5L380xjt92479qIM7Qqm0HAJ7s
xWG7nzGAhST8vyq4kH8OfqjTLQcYbDbfloNX73FfK5GUc4rXTLHsS5N2E/raffGqQ5N+xmt9IwcV
sGuvQC4+Qd9V76TK9hsSCu5QHqU4IiFx1rwp2Uqxjl3zcSYtJyW5Yjeodyribjo06JtgmgEiFFZo
3NQIxMCFrn1k1+z8ri2H/A4Buj97IPEQ9ERLdl/5g3ORJn3re3tTGyw6IN4ns88QhFxM9N6rVb+F
3RNdpOhEqg1AIepvpGhjLITdo+7fSnFWpm8uX/t7KU199signT8aMegefwxOmLoqT2nWqneRD4k4
9L2NNeTVI7JCe0Qn+qfSa9+SuFVvgCkMT7re8s7ESMlXiXsrDaQeRcRDqdTZvVTJxkTjKLKhLtSd
jrdqgVFsZgdP0jyGiPaYm09NUxzczq3wJaz3aJeXN/bkFDdRB01uUQcubxSVTdNVLgKz6rSLvR6l
cTtqHkLNweV7sl7RBku/qFblIdiMjI0UYecApteL99IcEaM0elAESzOtn/wNan7gafIRL2W1BSJe
pV/AT2dHyPjOQSfr8cW2jJvcVawXM8ycuzKxgFYszdpJ/TWBlTzzfdPumNBpOA+x5y6bWUv9LbG7
BuTu/+rWJrJnKe2vqte147+dr7dAXzo7fqjHubkflQqgdOEiegemy+ST9CtX/TdzHOz3xhlRB8r1
4jYLDRsp4yoFDzfMn/rKfZKmo5He1pHhfa6bXN25dWzdpaWHS0tdo5WCIuwbRKQfij8V+7jYugCG
btWSt8sd42+dBjzMMtzmwTO74KLYTnKM0lB9QVOl3sjlnfmzWnrNj46MEQAiM0aBcTJORGtL9HZL
68mzERrnvXeQtNTyTZLVBZq4KFRByx+jW7sMd72vx5caRfI/B65t5HC51sIgAfaMdv9OnQM13snx
ENTjrVwtdlwq7QoiYeWY52tRDuuelowH3vHo2jLQ9CfLTKyjag8wt9dLWI55YwMsvzihpexTrdDv
ynFwThZo3zPmOM2tZpjOwU6y6XHC72XXt2rzxtuoAvpxna/Mmp9Q5lF+N96rOyRMRsfCOjy92G1h
/oCNiEykyYBP7+OlzRIHekow7+uqqu9jva1PplENl8htrRu38ku8CDoHdSygqoyAcDL1ElEsv/e/
xMH4lkSm8ksBZ3n9Q1muIRJXWD+ndPgWKorzWbObDJ1jbX4JbcTAmasED5CnF18iVMRVxU9v+jS2
jgQC0gcXEhAI58YicsaIZvtz+IWR+Cu0Q+WnHmB5DC6JuTXT7yRwzV8Zmsh6178GGHs07XPfgVhG
obh59VpWg11faQ8gNjqAOXgtwbZydoTVfP+k6wb+U6OzCBqoaXYza112I3uOU5P8QwDhrksQdcHr
5llzBu81T73P2hQrd2bvedwDhHvrMK0vUuwMNOdyJ+7OetwjS6UxQTt3JSC3onG9twA6+qYaQvWu
r0r/LarnL7oV6PdSmhf8t6NbD9LU05ybSLP8RymFfXBs0zJ9Ngvdf/NnsoiF1byUhuO8+cfRz5wv
Md/MYzuq7dFph+BroR/roba/lmCxsNyp6tMQDMVnTO22vRW5z6wgb3F2KO5rX0ExPwgvUuq7PtQ2
9XIgKsg1Y6C7cFjGI1JHEy8RsmtGZPwSJ0MLKbXQ+T+MnVdzpFyWRX8REZiLewXSG0klrxdCJZXw
3vPrZ4G+blV3zETMC5GYNEolcO85e68ddI8/BzRarREY1OnbWOi8ED+KyWuIQfa+12nRFtdmtjYt
qdQn5E0cE3QVegayQ53vdQPw7smStEtuVvMv5vwvXRlNb1O0yDpa3BuQnwDspepLPA/T21hHujsu
26Nl+38ebwFZ+jnet3xeBzGa2wQWiLd/vf7P9v/r9f/z+PV91WrAp20TyJjrsRvqpPy6qinUnbGs
d4rBes4U9+/1cln/63jujgCrJHsXq9z31oW+eCntqpG3/Pezf7bJpEHbudj+HLbuHGPbduoaR0FQ
3khZq5ORjqMrG5XiZl2sO0xObK8HWeNR44x1yPUFRrX+SXWUptqoYYJBosJrx9VoXQHCLp/bZbGu
GpqEr/57Pau8ntkZOMd/7V23/6yuz1i3gbA75RGatZ9N36/0s55ydZtH66YcfPu9J9wD8Jj9mmBZ
2g5wNA+2j11UHc1fk9Hb7xqcOQqC9nCjWxa5oAlYlSKVIxqsGIbxFh+aUtpqqj0/A10Ydh2vujJN
n3BeHdb3CDMUe33V6heSre2r3yn0spbXJpriRuWre0QaopMnoGlbtWnHo1qHYLmX6JwELNoFTWoM
5Dws8N8y3Vp3fAfrgOPeWOioMJv35kGkooSh0/p3mZlIdzCgO0/d24SKJfMMukUDEQNn3BQOYw2s
L/FY76Qq63dM9yDfa1+VaN8giQzPUUy6e9K1/U3U9Mpejtvs4I+puIaBSuKFVM5PaZh+oSvMvnhy
SMT7URICCBaxvXekxey0sQuuVdE0d8Wy0GQGhGEBFXE5QFMXt1GDKkNvy6uSYn2HiixvBrvoruvx
62FkQG1If5yIQ4NBw2/IU1DGEwTbJ3cBTA5S1pr0FrYQ0Q86MWlaJ49bUtHqqx50ya7CQXNJMrwT
2ijms2khHsYAb5zMbIgOBbTiky0i/UBlozja0zwcs2ocD5IcladMK4jt8fvonDQ+JKfBtM5JOZHX
WlMHibrE38ZtK5OtINdbyy5GvKxwleE89be0IMpNGpvdnQ/UCTQw8kAaAgh+qr6/nzuCfAhpHh8i
HQJyJ5y+C6k7BYX82NBmdsMRf/poWeC6QZs+kyzTO1U0jRefmCoo03nqVVMYAbwCE8dNCF+Hn86/
k8ba+ASXvdCgbsDXRIudfo7ukYt+RYY8/5YS7Te1XRzkekAtPLDUbdZyF/YHseuXV7BikjmQepWE
N4xMoYwJFicqkt8F0kO1E+82cgImfdlwAn863tYEoy/A/Rm2Wn2x9amDdswZwFyo3GeNAi8GRt94
jYGyMPoe97mQogdfss2rqWCYXYPdQ9HjqtP9Yd+nw/QiDGZLihI8WAVnijLlBWQAeXyJ0PhtgnLo
9+uz1Dg51NqgHHNTGTzKhcUR40/M5HQR/+o2URvUZ743iQnu4XrI+uivjcayZ93433t+Dh+zFUPI
G/y8zrqtqiysZvTo3IyIwKtetgQ3tlL31JFSeRx9mYQ4YheeMmY0lCYHDB3LKuA6ezO1BWGWy6oq
JrxJQi8O66qf1oqDATF2yHHAB2eYjP6XhZqHpDmVYipPo51UhFTwaF38HLM+WreRGs7RjYoKacgR
XP0/njfDhSrxn//Ha6+rf721SVTAgSGP89e2n6es7z9G5XzM0pdmCsMHrrm+U8SmflB9LBR9rt3L
tunvtCGU3Dnn32zaRXxrVMV+XVufJDT7vu0y+6Lr0h5C0Xy1uwbXYJu3z/1oVo42mMF7G0gP+Ibs
T6Eo29zicgDq2w2UXI04AO5ul8VflC9uAIDEv6uojrntNO3LEl/vJnpXXihln2Q47Re8ANUlV6pw
C7WUiGohV5efHeteRlL/HCcI2yla05W7J1QwpC8vr7A+ZT3wZ7U3RtMxh5q25L/f5L9eWhoTbEGq
/5QiQ4WLubzJzwusq+kg7+lvxUfPGiTz3I0B8UKVmMlykfoQp4hq3gqAjbepsVx9lQIRgQit722Y
eQlMSq29SXHgYspkk8QyNH9cHsQkJLk2XAAQR8iz+lrZkHZGg2M58nvjun9dr2o524oB2P+62hpa
vomgvXhdPFG1r+rfEX4Eu5DrVyWYcLb15fRklszI66nx7/M57z0UYP2d2sWALs0xu7E0WCkxfLbL
pPfDvkAsC5wxQopPENVBT21QH8uVezDl6JqncrXNmMjeymB0KQdQlE71WqJeXmSPfLrQpZRtPScG
YBN9FuKNJNEXv0mNj1L3jzLlygDADZalpE4YJz8WZWtA5qOCQJ+i+xon++znefGhNfG7JChCc4VE
F48YSNf7R80U0BN0aJ3ZnA2Pfj00oMqZHax7RzMsT2GGy2/dmxPiefb7uXHWvXEaZgRfgotb906t
kV5rSbwlyyvRyMhv0rq6X/fFwqKyBD+JAXd0U7aydI2ZiqhQH9ct60LOgtdZlavDz6b1EdmnjHVJ
5CFJiGebTcjTZDMzdzF9pb9e4PvoBjspzE/351W+30gesksjCuO47gj0ObqZY/KlMBjdj4ld0vXx
6YcoqXKyrU45ydijsKFHyi6dob+sO9bFaAECcqXlmFqSpmr78xzFlz7KuQRY9++X+esQ3Yyxhq0v
/vNqPckbbm9Opff9uutuP415i7+OnA1Jcgm2Ep5m2Pi7lpeXhhrnH8bUv5647vh+y/UDhpnsb20h
nr63aesn+HnzyU74+flmJx+asPX+17/p5+h/Xlf5zAJQDN+fYfkW1kd/fdjlw31/pnXP95t2ZXYT
w2vF/b3TW0s+Fcth6wG+qKnfrA/XPetiWr/+9aGwOmgMw2+bJs9F6oYtowvC0cbm0iRR5dZkUgQR
DrKgyd/1oplA4yFT7OWDQYtkZ9rdH5S2k5fCS5Sjj15NSJQUBhETNsgve+gOYdp+1plvbxkjnSzI
pFGlRp5iTAuh1v4wJLKt486Rai7c8GMFhHvLporYkFNl1ckTE8j9oFiPoultp+eUA9UxPdR+hV64
e1SCkRfDvQfoOrn2cnM2Y2yVFUImKjWblLJVIdT3sBjOEo3MqSDgcIKqUC49vEKirZBg491jD2b+
aSenSFLu6jaRbuWYuWxJRNFt5Z8EYw/C4pZNw9jjfEqTy/c2hVwWZy6G7PDzrIASnZfVUJSIUpVu
1x3Yyt7bGRNV1fY4NOf7prpvUjHcDgx8WrMGcZ4z1x5mVCDwyGI+SPAoleSmEHpDkkHVmcAa2tEZ
cZAKGwmhnl57ZSTLa1lMqX9XD1jzs+JkBoOOkJ9FQT3YxTY2btUCfNi6LQeqsJvJS6MS+q9t3czA
AVKpuqvIxCss3b/JlgWECbs0q9vWgMCUtqBuRsYst/OyiFKt3FuTOTnrKlcQ7TYGMIEHqPne9LO9
McRzpLfacd1kSZUKamycvWxois26bV1oqq/SCALFuB7y1w5AeNrUfL/xullXC1q2U5Ef1jdet/nh
4Bh2q3ntVNOEXj7kujNK5PykG3AFl006hfOraUreEITxXVFuCny+t62iRHe0wb/GqPIPg6Jd4Iun
55H8qdt1Yc3g+yFV6dufbenU58SxAdtPZCmWcCn6GtHW3THRE/2Wcr7+/dwuMjZz4RNoFLYNwVgW
kzQ/JTZo1ktr971O6FG1rYtUuEh32R+WunpaBstxY93MNqOBfq7oBlWduLXtRLrRo1OwrGhR/M9i
1OvXjnLkcRLpMg3EwkOOH1qLn+PGBHBROnPpXV/IlAuDOIrolui67loWk/f9i5rLKEA+3DrAjpub
os6CO0H1606Ni/vSD8bTeti6YAimOiT9lPt1dT1WAZ7u6RVi8PVZ6zZMEikug4Qxwji6thzYt2mu
2bfgtuejpnVvgV8D/li2q2bWEw4VO35sYehfDwNsSZahGl7WIxjp3cqRop2imd9fMUXtXgps4xb/
p3lLKFi1UUKLeIJxNm/XHUoLs1Muab+sq+sOGCjiWqUMEAnTkADChi1dYk1z+4jrb9Lr559jQ4qi
5JM15i5Vq3hrTYggoFSGdyUGB4/ElWSjmcDOXLOt/K1mawDBQbLcdctCtA12Ty2hXjBS6LS0lJyg
JZ5kXTBumQnAIptTnUdGGmVAsJ1E/oe/wPd8eML/PFpWQeY95y2pfMRl2EjqlrQU35764/qIBOeM
1vSxXYw/3aJKXB+ti2HVPi4LJrFoIdeNEGm7na2GB3mMYbgU00P4raVapNsyw+z6RVZnyiots9bF
y/CzYEyMe2Fdz1YjQy+yZ7F4ibrFHFMvH4G4IcxExmop0itYbQAeKQKA0z2uC7Vqx5nMonpBavz7
oZraH1GigrZockiO6+6+nzF9rg9jSDKQ/JOY/gU8fNpygPO+vzFrIlUkAR0SWwZNwvVb/N4Nv+W0
VGF24ExIMcA0hiNBbKRJk3DNdX+mTnz6QCDSotqNJHp5unIfkNB4LLr+xeRrPUUkfG1bRbyFk7A3
4yKUTXiZwj5xxck269/7822vj9b/AF2qcCMCviuJ4LOT3KlenQRi35K9djS0ojwYTAqSKq4dSe52
gzAeU/5qXR8x3uPTkPkP8xNQasbgFpz5WdK9uMaXvPjM8kVEbS7/rPVRBothU0H74L7bK8cGYEVQ
GXSwtLKbd0k6nv/6YnAd870ZdgMV0SSLQ8p8CvkU2KpQ/xBZKG00/VwM9XhsQmP4XmgiGo++unxz
2fSWKWp1xMVbHe28giW+Pswtu1c268M1SHV9tC4S068QMNlALhY5fLEkrJRaheeGQcf/+sMqbTM/
RBn+/sX2ufyZ62L9g39Wu0wDFqOQgOkvtqR5kR2uX0ex2kjXh+1MgSvPzAkVzL/OjfV3+rO6PrKV
gcQqPLlcvAvQfyy0Rcn3s9A7Ee46oZ+SRU6//g7WRbSsDvQutnPUnNdNpa+T2RBYjEbWtIJ+DSow
pJ7/b18Uv1KlqckR1XJsXYsR7Puh2anDIYHbhe+d73TBPlSCdIJ1sa7GEXBhJZK+aoaUw4msx9aZ
G7Mn7ESKx5NpFZ5G8lZbjJMTZATlhqRNe7JVMYNRZX9HrefTTscHpVx4uYxHSIAtyJDDHT/RHN+o
WY8VNLlkRRU6YMfogM5leDaQulwCv3PpqDfOMGXXTOEWkduV7tmAU09y1bpcMkqa5FQSy6o7QBFY
prKzfIehXt3PA6FAhkW6rPnc1m2+FXRXEKZ3PRErTbAlO2aqRe5IfUbjA+Wfxw2Xi0Z8I1SFXE5l
kja+1JL20qtbkP7Q5uZHTaSHvCyp15EyFDXitRoqYgindAtRKdroePeKtjuHQS073BwxG4dF4TV4
LMLuDMsVxUhMr1aS6akGMUUU7FEunLVoO1RL4nOrIaylJEH72Z1LdSC1xmq8EvJEY1Fb7MevxuSL
sXqbBBSeP/f2OZiS2I3IzPLzWAZVSthopFCe7mVYthol2YkczKr/in1M1jLiKHecdWvng7CRynbf
qiFfAmi5SBh80yLE/t0MAuXL8GRbS6mSbEfGY82nya17ubYoCkgY0zjkyU6TJry9EhL+bpB2jChm
l8biG4PncGNNWPJLyUjADSHEsWbGngK7jQXxDEUmf3iQ29M+se5GqEZ7WpnyGX0soRgWwQpyzj+6
xHiLDb4LYABbgSUTn9UJMFIYmULpq/WJjKnHy/ILUmOjvaTh/Ednp5s33CgrJtiS6UMs7j6qDOCR
yinqKkNP/tI00EgMTYJw5Fh4FEDPRdKQZWtg/cKU7aWUEjSBz3tO5JRKxEIKAaHsjGr77HO/8AC3
OqQsE/mZ0aOxeC+jsiMwD3PvoruZgHTpl66StlnQ+HcTIPW5sn6XKUF5gRy8T720bS0mgoPSe8sA
sDe08IT8bavb4acEWtUpRlKGlXF+sSuKFRQcFemPSeohuCItOsBsgqgUy3dAFCxXm1LPD/uHSbG2
RNoiEAkRW0lCpo3KDElKPpJK6bZzNXbeFKblVrKeQinPHT3O/E2d5tRj+nyrG1JxnkNecGipBEaK
chOMMS2Tejp08juz/tC1J7PfdPV9k5C+WqOGo36/MezyVWl7qCtwjyyN+OK2f0Jkq8EwikOXYM7M
YTSouDNIVccmA9VppzFzYjPc60KSnR4KlxGLJ9hglUD3CLkrZXxUyV4eE6oCvoRaabdXtEBn3/Qc
2P27H1Q1rKbiM55fZjWBp5aGH+htM69RH0lFfOyRQNJlAYA6nGwoqEsvox07y6O2Nk6dSYkMXa/h
q1+UbiCTGK/xoF+LkW58ap+FymGZMlw0mdE/1/R405Mf3JbN2Z87MmHzaUfirkFgbB7up99kYFOf
fkjy7k3piIeX2+lWxIz8u3kh8BYU/gg6p5MnuELncCM7ZMCwCgN+E25ddDC+4veeL8mpS3J+JU06
lCODrFAoldvu+O5lLzUp8JMUcNLKbZ3p/h1xhe2GVk7sjpX5aIyZp+UdFwIJsmyavpBYn3qKTSe7
qdvIaZrsGQkovsWWOfSYRMQgIcg0arKBl+hXxM7jppHSJxj9d9DQLKd57g2gclWUYKUfDlakfhZS
8plF6kdTaeT/1QD3ZeZQVLR3+dBNWyujORApyNOtFKVQOAUvClXPMYPfN0zFvRxX12opUuXT0mH9
ozUmiQoDHzhE/dr01IOQ9G1GyVgczOVNH8ZOVBhUSxbtbRWMh0LhppChAjLg8YFv4appBG6sHOps
KSmBGSnT4polxVemmYeqMt6biInXKG5DK808Iad7FCjUg/yWGJbBxypvDceWgLIA+rRXISrfdFoM
aGfoE8+QyJZXpXZyJD0fPV+TPiyARaHfoy2PtI0gK0ptTWM3jfUDyW30lzOxowqw0+cBaV3+mI/y
VpDPvbVCA0kwYpRI52cmFS+2XMTH3g1Ca0GD/eq1EIB4+jTNbeqBlHkI6/mjGI1ntZjuesNVM6Pa
GsF4maFtJgYwuYZIScUwLgVkaqtoQAcWKh000RwS30d5beyGSPKsiOT61ykq3+wgfTDK7jwaqBbl
4Sls032DuCYZ+U3EbbOFtAZtBrkoLEAka/DO6lT3kpIZuFR7Ws35CSxeT/dVUwwUbSdQcCCf4QAQ
SRHob1M7vhE3nTlmKj02FmyaNlJfmyz5GCDkadX4imXsD0pcZK/abu6jQyeyhwlnuJvKxa+yg0ce
gVfqE0TSfB/3gmywXUHZH1WfRu2omXc0HGGkNYeg6+6IKiIW0KIePrTmn0Y00Ca4wxKbTWh7LqD4
wkR2JDGQYinn0JjSs9rmdwm0HUeZB30jbHs3GvbhNWtg7gEQOhSj3oLRT9C/T+geQqIxyVU/kXVR
XLECI9IzIaGrnJGlT2WHinCrf8hZe07k4aXjQzH1e45QVwDvTJ/sWjpx5btHPlY6XWfy1QdXpWSY
oKu7Nh72Y+Fvm30z5NuGr4WLBDN/eoWjQy8vYvw/QPc1y2tElWrfEpMmN+SFjfY5KcB3dlpC/yTf
DhFn72D5f9KUVOQE4Vk+1s9G155Vu73trNQlpuGubIM3PWPeiCuMRIYhfTWxyYMcLXqXVgzhDYI0
z5nfBh0ASPA5w4ZaGRjRjBsCJc6ckjvBPONgM1susitpojXjgEimVsXp0j0bLQXlObVGB7TOTRqP
jVOZgP5kgZJIy4KHwkj/lO1YO1mbDl5ld4RA4iOsQ/nQy/YvU2MQOYXAsPOgP2kNo+yy89+6lvNu
7tStAZ/bbPqLRvUOGEriQa4zpJTuZ+VDB0UUBUX3GbQgCqaAEppG7bDuNb5kk6+RJJOZC7qSeZ1q
2nj4Lcvp4yHzsvsmA/vUJ5K8VTUwDE0d/SLKvfXB1XODYyR5Z3/KY9edFfhizMb0veW3D5KYIGna
3ZtogYdPUoSgpXurG3sb9FBCG1oWip3YXkqJoKahkaJ193JZ4uRhEFaJ2K0CKgKdLGdUrJN9NvfW
gdzIZzOCx8MdvOvLT6VlbDwNnJ4FyJw4OgupIDhuAI2IWiGool8Klx8PwxFyJWJ55qg6B1HxRW5o
6Ailo42kPfqNRf5I/lsBSGfNNcYHhaAvP7KI3MwvXVCdDAaLQZtfe5smoR060KsueIKeGGs/WTQs
XD1YYiDU8WPSmQEkVj9eLZtbjTF5idUtwYHczQ1yoeIGNGr1nKgVZ8fgGvUs3+h9NjIYTxNHWIzB
jBSxRhB99dSz25NeLNArfQTjNg6PejFsFFUfGViRhRGZ4BqM7lYaxvIQScmtFjAgJ2Y2R4S/06hM
VdU8MKAN+x2+a60xMo+C0KMRBr9BVoFDTRDjhUrFGcCPRvqi6PceFcnBNzQyI8OW7uQ1K6GTQa0X
Toqedj/rQe01gC7tIXbjWb/UnY36tPujS0fSk88RWas5RWg4jojqknKDO/E27oXYynn1Cjfh2OUz
EOdioS6/VYIs6tFW8N8X4WMpTEZCiJssigROJQeMO4sIeiQi89zaoUbSSXw0Bzc28OsYE0YP/T3u
IDv2w0QMu6FuhTY9qLJxrmLOwJBvOBHkRNCF/KObfu+lLRDhbBMqxi4yxrd5PCKXeUyRmjrEfVSb
TOF7Ih38irkCmcjMfN3AftROSwlef5YA7i2iNRcgyIvanCRla5Bj5Ni6dC8Kse1h1i4XqcIBbYq7
aUIivVugcQR6JFzYJO0EEfC1D7XfqiFNW1/t4R/jCgVUyPQ0TYmkYESo2/z6Cwl3AAMT0hBDLCmM
8dsoBHuUaF+a0eaOMVLu1wEhcd2khKhDDVTlu8iSVWBxppcQXOpINr8SU1ffKbj8IRa5PPUJXWqV
Rv1EAlGiKr8qHZQn0hg8kZriyUmhL0/YRNSIPVWlkW8lO6GDmlXGcW8qvcU4IC5d6HENQJT2JVYq
CNPtSYr4tRW1cJq0fIzTHIeRcYR36c0F4+ehtQnqpUjhGGm4GwgRB8Y5X43CeCnF56TYH2U2xx4K
NfJIm+7OzIdXsxk+AITu52lyDVV5K8ZIB4A8QN3FXuGPtQ5yZMhd+iByKe77xLzrGgvjRZxdequj
gVLJNK7t11hvCanPtAe//dUJGfo2aFCCwQjSkU3fG8P8kuriLBSDUzdoiWmij1HL5k3JrKMv8sEL
I/mWDJFHtSfs0u7ybRBOv0Jf7xH5mXc0VMhkiX0wzPOLZf+yDAlRiLrg9bJ2dNs2ZoDNABMiXeDF
auFNgGmJZ3X6uqPfEO6kMr/k6SMkPJtGp7/nN+nWZahtxlhhJtYrHKpG+UZSDc21jk0Ah5OiH1oF
4r7tDo1Jbm6GSn6R0pRWS6fu/BGM3uiTcZdCNqvMzg369iMk6H7StQPjiyZPGWAMJhlbDdHT1XAj
JwdG0jog4ZTwqch2laI3eBsiDlJbcn1Et3mlKa5lxZ+TGb6E9CmnqctcqQf3F9vqdDCn50JE6cZX
d6mgEZ1jLcVWGmwMol0K0b0kebBUqJn5+zH/NduoXW4I9EpqhUorMXTSLsYXOhnJ4zhy99YJ6t6W
A0OO3mhpEza0hkNyn23TBov8WfrEXiRheW2DcKuRDbK1p/FUJurvVMKDG8bA3BeEUNV+oEB6pBle
bCU0KU7FGb+xJZO5oc2pNAzNNZ+2dgrhe6Lcjn6r8vwkALhW4PSr8BqkdLXiBjtf6lMLiaLPwk/P
sinBKY9LAoN8ndZT1OxDmBkOIiXTqQv1c9AgSaWPimHmu6BQ3kxF2pvzSP3ERr2jlZ9FAcEUBPcn
CJl3RtTDtlLD6wxJGGBvkriEvAIWmG/qkGTW25G7KaciHsL8HQkMmu7+i9jKq2+TmhxxjVLILs96
88lWxtNUwxcBHUc8vFbf9LV4z/lnQTm5ixJb3UlLinJYTudUlwG5R3m3RUXw25AZ+5fl8MQ5iuwD
tfxyOTQ2dTDteB4d8C6AZxseSAp6TBRV8gi22j3hDfWdofJRC33a43Nlac/Uth/MrGO0ieJUn1GY
kUaNOeKUJjbTVC5RvsaAl3MT9Sy13qpGTvMqG+pbpaCdytBIULD9VfDlOfmg3UlpQslQaC89fUsl
GHqPQJ8FkWIH51AXD8Fs7JWUAboIyNrj6sQIAHgec1hLBcladRoKYgDBFKxu7TC4K/9w4fXp/AyY
Jcewv0sFMzWjxjETDySdCPklrMldmNSCRKfhAa5oukWzdRub/Zm2At49Kb2KNGg9JoHnYQGyTtq9
8h7k1rvZNU+NzA8z0Z+Is7hXjdwTAfGDJPsC9iYfdjo2NWcLxi2k3/tGk1+6Vv8tmT11ZZRtjUYk
XSxTjIm5/5tzpGGF6A9Vd00q0N5cAJC9LUxm5dVfJq+WFJxn4INQss+JaswU7pqPshrJjJOeUpKG
HTPUBncoGHjLOkoGn18Lo5guL2zc30J2dJEeC7/9nQu8EWE3w5lE7lR392YqTlpmNK4qdYypcnT1
MtzpMZYkTyyxu52tbHB3ky4fFx9hFu5hURzrKNzKif4ZWjV1qpouIAGpJCRGO3Uqr4lBTmhdpYey
Jwm1k8sNcu/3RGmQh6qEbuvRJk5oPMctejc/hwesb/gIpy68MaMcFfBwziUFZJOhEMibkBKk/fJb
vBG+/zXn0oNKOtBoFOGDlLyBQcz1WXWlQEZ9NajXCZyYp7XKh9m1B9WO7ouBzjr+vs/WX77sMH2b
lP45ybFKE6AA0Krgb46G65QMlyJGjucH7wwh3slLDR2z6Ld6Ob115eK8k7mRS5mNAnAuwImrqOsY
my+VynFHFy/0tInSrBypZLqrVBPCN1snZCJp8nOWkpBU6L8yaxB00KXXORjOcgUZ2s4vKpdwYVq7
tigsNxvg1uXtJhqilyithftV6eWHrqW//bJEW6kWdxkAxtbMuLgYNQFKegvx7jTnw8YnEh5VE/Zr
pTzhJLpXpR7VOWZe7BP7aYA0GBL5GccyRb0u7/k1IiafhebJ9FTBagWYPPLBld12HmMCEKNkOwfm
CX/kuyGqt3Seb3rQXbTVjAtnyLORAGCTOs/OCzSXVrBT69g1hy7YABKl4TdfsScdAdFCydW1jQ6x
gPuPQsxk6loqZ1c/y/2emAbA+Oi8R6uDnc4fVWr2r9GkeGNST3E0RnT8ivOLlj51IvHIRb2tw/Yl
7GmBLz/BeSI1CmGJvA0MfigYI65z6u+oiL/4Znulcnvjw75nloDTLK2UDcFCp1Rk922ovmajIZjo
hQxrcUxZNuAm0XJjzKP7VSoQQPHcUDwu98zG7snKfinb+IPZ7wM+z/YACZ+o5Nn3MLS86OW5Lv1X
hgfoMUKGKD6F+rNEI6dWyE/pJj3ZWJm6R2FEWS+eNIYMVXDOJulcmKV0Za75PGbUdufO3BKDnXuF
bgzM6Ud7m83QZWaRJvu8vuSFRIOAF9hYifTBvNeZMDmIyLf24yzhjMygUJJ7FYxWcOyjgUkjMAR6
+5JbxjppxJO+m5pMOUopHawKiwGdCJOJmhXK+C6U3TTZ1QEDXOTUE7FKo6Jlv6SpgQVvJs1uXf3e
Bl0+5rxsUt8z8WbA1i9V7lUtGeJmVuzScAl0Gl8sEcHYJpPCMMfJrezpUJi4zHEvvRnUkRWB3tTU
OmnP37OdFQaqnfCp9MGmZ2rzNKd1s+sZodcD97C+pgAZtffEBr93bbpYtrj7zNJwEEpv70z/yyRN
051S5R0NGfeaBqlbLIuA+OL0VepgpBYaQ3tjUP74ucVJwwg78/3fWiw6lxKR5UECELYGm1nO+ZsM
LktWdYyGZcgWSqfQRLPnmx+hrX70DXLtiYuw3/kH4Mpwz6lYtbb6bCewvPVtOUmXanm7aOnAaAby
qQGgvW09gcSDZJgTFjHnbj/F51k2fmXlTRmL3onT4T4P6D6nlnWoS0FJ07xJVAzipvVZjzps/qC6
nfT0Ll5aB7aUUTYc65OQg8Ftao0zwibcHbvYkciL3KuCaqSH33oMrgdOa+2Q94KMHJ3Z214LQgE/
AmWHbAAZUMwSzGmimUAXg3oT6+VNHfcvY7bkJ45xv/O17GuI5ubSAs8IKG/LOjNlLbC5wU4a/QFN
29ih/BJN5sUOvtRGoydbE3FmMeEsIyvn8hjfZ8OTr0UAgyzmaGGgBQ4mamdswTOMxehadszc2dQH
h57qLo5k5TmxuVqDg2V2S4llzIh8UqKT6Ki+GL24Msd+MOTsucmsdCPVIkJoEbyADcGdbqk7bEqy
i9CDy+AiODRJEqJySJGqc5ey56ZXZzzu/I/Vpds6S4RR6kmyI5+UZ6knjV7YVraM9xlzfjZQqvR7
mitQUUDN0nEneps5nESMkpWnlpsYhoI+sH9QUhh/sgbFpS9KZFUUrPTyM4krcC75sE8n6sxKqtsH
VRzarO2cKaAx1cwUn0wzee8o8nG3KSQnR/TQpEV4COJ+GUCrrzo+FodqZQDBZKxv5SyjsaLqv4ul
9eS/VVRYXCWRGLu254aaJbLY+hjg+esYjNz5Br/KvKDY2cmYTfprj3HORaNSbuxcB34+0fYwlhCa
7n8YO6/mtpF1Xf+VVXN9sDZyOLVnXTBTJEUq275ByZaMHBoZ+PXnQdMzsr2ndp0qFYqdAIoEG93f
9wZBxC+a2p58GTcMYgfJtgoRnmB5txiqpL0TWKGvahyLZp39A3H5U2CJZdoStxkQydB6wpqspcp9
3AlEPHgihML0l6KN1FPTq5uMNeVidOBGRxNG5KZ69krT2JpqKzaIPu4nETsLO8nXoY4HyxTwcAgC
sz70xNsTF0B7nAzPdg7AVG2eyJrx/ecT0B8isn5UxzdpQVidfSvSs7GNm0q3QV4BYQiRR8fGIX8q
KoL2pTEo0F6ReEy9bD01Bg/jvv6E6s46t+b1ZwHnber2VsJMmkbFc25Pxs7RC9DLZjHemPWcE6qA
0+CqAYbPSSrWtSk24XA11mbIbaH0JhTrmkAgPzS2Wbb1nKVVtnS03F+iopKD5YTOWsZLXNhyNJ3m
n+Q5HbhEMvITNtLKWpqmOdskiKNlxi+NzWfra429i6MEABM/+1U2PFc2/7GwuCQkIiIxgc20RkrG
drsXy7MAFCfZEfXO4RAUdyohFO6ofOHzrazDpEbBu67Y7nFtrRw3+Id0ZJ1ZZTnketa2WxbLOOh2
Jht3XIMznFNbM9+SLDaQfdl43akI8WOBBPuq2mZzn+n+uovHF6OHTtk53VPtQ+IEBlRtc7xlmKKb
8xBNdFK+mxj/ENYJvpaG3a4ct70JyKESOPR0tE6CkbC5Xb4hycxHNMaXTm0VPKVdGC+di5tGDhFB
lGBqdSJ0Oh4iLaaZOXey5aOgxg8JXn95MseG6WbI9T3aI8XEssLinjNL7W0IrFdV/94N0xtqMnhW
oP1tictU2ypiNz5xaP8VPS1Gm7q9UVMYE6QMEaSpIZUQ91D67rYnx2xjzBOH3boOlc9eZbrrVqvw
UIuS4kTmz1mnk4vhnUlOh7TXUtVY6bDPgbXLipV97RatHnOJ5EWy4rG9jw1/vLF9ldwGWx8zB5Lj
BMWwUZB3B1H80CipuqncCwoWLAzV8bkbtN1Uq0SFh+qp6ciI2H2z1IO8Xg69p7FQTCfefXAK6+Zz
apMiM77rXXRx2e2zCeap2HUDUCO2A+1AAjr0FNbsuwpm+DnAZkQp8KjGr2nV18pbVXSfjQCrrtQ/
JS3YSrN9610C+mVMCB505WNDUAALNw8p39wm+GE8dT7bwxh9hjWEnFdlpqyFzngYHNwIsji+U8wS
QXxr5JabymJRAEVZaR17PmeWua/L/F01+q9Np7JisfudxtyznXW0+yL9CnYDQ0oETcn3sjPWneqe
/yjmrgpjwi9Wug1RtQVsuEqUeJep+DRXvnERtRffFDX3tiFWAR/yYiw94IEkwTXhWeuw6fvb0l0b
oGdX7mBiotG+jmNx5gkbswo2FmYJXa4qcnAg5WaMZyZuw74DHzbA8VP5FkOqYqsQP+iq5y9DQeg1
LKyIVwRO0qBoz7kN5Vb5Rqy9/6IEO7KvKmpN5m1Xk2abhvyb48yyKyZbo6oGWNfxrWjqtA28qT5H
88Ei+paBpL2RVXYqcCgi8lAmNv9tPTvL+MMuA/4IJldnLsUv3VU8hPmrblyVgnnYL7XHuI1i7gP1
pUZAYqXpurMMjJ1r29bKnLyXIApNWG3EtIs669eVz0Ym6+E9xItqKMReDPVj55TTVo+NaN1V6e0A
ZIzcMdk5o0rFlh8PXsVumyANPJCrJRPHEo45Fvo9QhREh9dGVbe3XenepzkfaD6li6zUqtvGa0oY
pBuXh75borrSkN5ASOxc+SNBfsKMTTh87VsNYXCHtHzcas+GDbKwrL+UAq0WGFwshbK1VznnjIzY
qpzMesmide1DFexIsSKDM3tn9O9xNa58u2twJLxJqnbYoOUNctG/9abgFNjsVdiWbRK9DJe9khCP
0fobDUsBFjnDO1MuelCOe9GM6k60CWEYO3hOR/KfJs+lAFHoShm/D1gCx76h3UaW0a2aPAs2SorZ
gdDc744FRjNrnoem8xcmysZLZ1SXTj0yPxvTmzm4u8rA/Tr+7tjcoFOWfhMD5FnVaVj7KXgT5WNw
6I3yqUoAUzTcXHr9CIfj4FUgfAI/XPtRhU5Hqy8cz/w2M01YiKM/Unu6sfR156iDvE7Jv6y7wN57
QH5uICY+abN7eFAqZNsLPgDHfKtTyJXwhgqCr5vBd5GtiVMskMlT6w7WQ6h93NjFeO4MsgeW6X8O
LyBQmFWWfj+tWx3ofledxjZJt8Ay9mPnn3EAgfJCLCLRBqA6DucMxvEly633ahpOptmeWaWiRBwe
Ep8e3J0KgKB6k5gtd/e8OiOPcrbj0GQ5W2dEToydsJq9NmBvng0PyjhppxYskA4OeFNEu6xiidt4
xrueGO0it+sXpWgm4lwJDwM+Nx0mpgD0VLnhoSGXRsztVTeb5qjh/xqH7rhRmsZb1VOx9MyQuyW6
S5FcWAbM9UW1RTFpD2aSR3mi6hD3yy+pjUuYPxiYSCvvgdW+JmbytanCibtf3/aC78WM8CPERn1j
T/WXwCAIGcczTz4mg2Zg3aQXbrA0UR0jwkDG1uJj7qpuA/CJGfYmbuInvv9752tVVt4qIF5AmJag
f+2pC6VnW2UF70M93Ne6816mzYs71g9kIfylHitI3zv4YXmIRAmf7YCpzegd8qgKRsC2CSQbFwN3
0WaTYMuvknV2fOOA9tlXze/dpcjBic3ZrLyBd89OLV3hprPvBhtVh5vRGLcOv6A8KLYZE7dvK5+M
NvqOXllO5FkM20IF1uY/eWXxzmP9BfsootF5cRbmRvN5cjKnI5js7TKzQ9A4/6onLtj0Yd26EZA6
1SyxWoBnWs6OMsoIwM7X3hz9nYSmuw4n7zQASVvlGpoHQK8joYLp9cKbwZq0RRyFp7JQMKI0sqMN
Oy3JRbZtRktdA5uzWF30yza3t1o/BAiIlQJXFXGvc2JE0/j5J+ZNxaY0gMGJYWM4W3GKhhl+O5bx
e1iIWVaq2Ru5wv+N0aZpE8VhecsmbLY2G/tnbQq9A5GN5VBjJ+5akbYenPwxLKuL0eLtgPI0byNa
9RlYV5doOSRv62QnbIUE6fJlNKr4URnJEZm8O+Df6PgNJRmrgSTGgGcTyKmtaJRy3ZfnZlK1Q551
mz5XgpVIWJSV9a7INdatxISjPOLbG/K1G06nKGMC8kORr9WyuQlcvNgDFScFEEeap9RrL1WgJ3ef
0qFaV13NEqAJLorGor/Pi7eAhJ6I8Zf0AiVaKaP+ajfibKrNLvPScd1orHfTJrGJBxmQhVKkVvz+
0gTG19I8BAazJtZ/Dumw7x4Yh8K04LZ33ju2J68Ev0zhPpNB2Q64uznoRvRKsQwDlhFDoJ8hrJzD
Xj1HfQvaQ9uXQZptNMIDdmZfBt2boTwsR0uBN+II1rWs9Jd6iB5BWLIcRWnKajqIGrl9m0/Gg2/E
9yZzysZ12m1STVuv1G58nuSQQ5dtQYIMt8l1HBONxIQzjqqFLgZjBYySkhuw2CnBxdQZUXO421ER
bsdO2zhNw6qEYKOHDcGiVNKjOVRvfty9JTW5inhaaOI+FW3Ljwa6n1980kP7LRqs97YrkODXV4aa
llv07MmXjdiFCHbtdviVkCwJ+zKvCJ4pZ6OYHkPLeY6dYafqxl6ELFWVRj+iqwPdwwSj0/JAtGq3
XRy/a6ayFmrJAwPNh84zN5bgCav2X6scJcDkq2mY2Ksle4K6d7ZDJC5tipfJ91bVOJnbsNGePKxV
hfA+h+2MiI/Co9IDpABoh7FDNhytDCvTQifAnblPKpJtrV+ckTTqQF51D6IjFtMEkF8Lxz5BHMOn
zi/vM4gMC28aj3nrraLJwhiJLmRMjgYCKKRZ3Y3lVveGlb1WNRZkiuognw8gTe0ePZPwsuFBK7Dc
h77RWLBZK6ZcMtDoIQDDNZ8SPDehmyAgZhnVa662KwWUqsAIdIj0s6052IBqN6YD2GXSld38yCMv
8DLlibUwwxwuOlQfX1h3wqhvrWpwl+Qa2XbjRbdQhHFJW7te52B6ehfk49Ac9JZscEA6pVK+Id+A
gyOx1UVfIQoJLlV3+Gp78uVpqrEvdfaE4JkbI63kuTZtW619zlRCYMgdzQz0rQKRu/ZsFiUsFHvY
KnMaEMWoCJ0JNRgJDrD69esvwtU2bWUeW8dB6KTE8DFhzl72vlMQ0GybU1+azUkrovZEAGIirdcr
O+Aj/aJWymGf1WZ5H5tKcs+2en4tK4oa/iMCRDw2bR95Rz8MtGVlqfX2RzMdlaFb41YozrIKOAB5
CMv8fB0Q90HMHO4Oa2uqy3tiMOIeqNhDqaLOIasM3FpvhQf31uzIrKd4kW54l+Hq410QQIeN3+vK
Xo4AZD3cDQIn+vmM8gCnZBdCpiRdzTuSdbVdN0uQdRa6LH/VpZG71FDpOcseqHKNoFxiAtlW0rMT
6gFCsp+7c828v5F15tD15+uB9QC6OD1JLPrKKk3YKFWYR3Kj+u1HdYpD2m0Aqkh2kvVpMeIgFVoX
9h+bUhf+Jcae81H4gKWKsm9uZNH2imS2cpvW0RC3j14VpAddED/Mg77ladG4d1gZLFMoN80yd4ZT
rzLhyqFj5dXLAIDeXhbj1Iu3kBnM1fXEgd8fsR0kUDZftkrRkku0/fVErle+kGUxT/IqfYTz4uS7
AQEIuvatyHZsn5WlLEYwTU+9pz9lQuE9qOrZEFr9IN+uxkhCF5U4yhNZOSA+kXv+RrY2sbUcwfDC
okmLO3mwUlFtkoqfEppXYbhs7QItiz5jtpJlLhbtKiyUmbHn9iyaQhBWJLA+zpHU48DaP98SkNA3
TWNEZ8Lp4aboh/RCun1GCZTlHYJzzqoIou4+QRFzVaOY8DBWwl76MG0eWWdVy6C30+eGSBu/Mat/
CSfU6ZzUcj7lg5UvUqUtvphV+Y4vLNTIKn9xuzj7NpQ5FMHYeMsnQOupW3xvBlYPGfkTshnFslNL
JolJvfgDq5dFdSQyBfw2Q1bGtGOgBjgLs7Tp6D0V25C8xztJh4PRTOItrZw7BzT/16iPP7t5WL2q
rP9ZqdXeZ5087SKJ03ETlQHOJp4m7vCBx8gjdZhuZr9kWRckJfTJSWGh0wlxJxu0QHOYEPxybfWi
ANccEQSKg1RZBTCZQxRcg2FtAyNbye7NPLBwdHfdDS47adkHe+YCeDR5sus5psrBa9rQEA6ery0v
5pHz2w7CAhoqx+S1327zmnzVtTwoKvj9LiSPXwhwarDMd1M3uzuS2jxj7JPtWmHFOHiW4YmfkrJu
lCF+QIwgWlaa1XzJUuVWt8o+IPd7N7l++F1k1ivAbe+lt3UXt+IGOmzvpERLPHFQ8sI4OHrvbtiU
dvzGM518t9F96v3uk1UgyRJaa1gBfBlTMt3lTml/Hmy9WAZBP917WlRsPDtDNieruxtQ++4Wg2X/
jAtpvTJEoj6DFIxROgovQk3u80nXb40yQzDBsHtSDuT42iQUt9wkJICCIrlN2BJtDTQTTklipttW
oHaS5iSusqQfT4llNFsjBy2QmyT1W1PLTlo76lsUaoKT5un2lh+Fc0ySGeA/DsfCKm9ywCTbErr+
zrDi8I5VBks1zbG/BekN+hD2W8P+elE3wXgvu0bWpBBt+avr0NW/dTWgL9+r2HFvu8Zidm2TB1BR
8RGbsm0nyj5cyyIxzB9FD6z8qh40Enl+f5fpNR7IsT+t9Wjq7+QBI1hnaaAIsZFFbe6ndZBrA6O0
+E/m4nywY0LUiPME+5LZjLBKTJzY1f3qhrz224TnHuJSBO+B71+a0kO5BuoRGzx3V+B1smjTwomX
Brq/KzA4w9qYev+uL1z/jsU6kHskMveKA2+YJKex6kfklWRrH/rZLTJiO1kiqq/cQTXzdjHediCT
GX89iWn5WCvzU/moA5pZkZW19X37dz9SGSsd+bmzrCo9N0d2rdoVFQbnQ5o2K1XvAUoQC2k2SmwC
JREVYZ9Qr88o1Nc8lEY4lsqUEJ+i6DDtk9yfK4k34qc9dl249gjLXjvJ0ddTfoy8lm0y46hBuze6
KCOUfRH0sPfBvOUTYWXcdkRczkEmAJIgwPeFOF1NWsUqLnqJLIQ1wYApWlJ8hpO/I/3n3UUBVBdP
EMGW9ZnjPSCooT548wJTCIgoStjSPy8ORYnukjVi2+yPuVjL+jZkD9K35Qt5Ewf5nwGP0phkYWbh
3aqFvXKQB72xfrxqRixA86FDE/yvKtmjdrgnFh8jfhvWeVDG0kz5/lv972Mt3dX2mUjWvUvkEgOp
8RDq44+DqtZ3Ucv/O5mgtLPQsT5pMZB/tUzKL6TK3iyztF8VJ39uNK3Zm7Zhbl0t5pvJDHQ2EFN/
NguNpBW8ilx3me0CDfWjKo1esI7EIZjpDCyEsq6N8eCiZeWPsbECi83slA+3oxDZ+1iikdnW+qfA
qlVwm4XLPrlXbvqXna51qHSqJMwXam8EOz/L2dA2EKpcTORLT/uM2bdyj/J0cch1VPsiZwIGMLQb
kZXpS6eSuhqVVNsoEKe+2P6SE2Tr9qWrgvJGw995o0LL2hdtkD2747gnBJi/ar1RwDXy/UMWdvG9
bwbf5eUm3eVbFENxdoqsu/UDYvvDPGB+H+AWySTFIPJyOzC3qDN+FWYLitXIh/YUI/Z5PVguwgIK
e2MBLPEEdcfrri9x+6Yf2GiIZ+YBPqU5LOQwTY94mZXlS5alxe7jVKkBDtdUumbdCrD4wzDtEUnx
bmUpT2B8OR3S8bIYV8BGwIPue7e+dcjANfuakANwLDVaFkKpXsaORGacm+KzM5Eojoa0fi3S7AVc
Rf8Nq+NTy2Lwve5sOFB5gBN8MS0KF1z+QmHnPMd/vQBCSTYASXEDc+a3ZxCzG4jBs6Rb4Qh03XSt
XERYNG9l8aMhSZUMP2GAjR3x5XP0rHTYcTupIbqFhdLz8fqyLkHW9oNd70OjvZGla5VW9GIlZi6P
2QdEpxrnLhpUZZ+7sKhkETqNc9f7WbVxAlDI0dxFNlSKry7TlCjkddjcwEPvGxtp5SaDTh4vdS1d
Vnpgna8D+GZuNSwarMpy7uR5k7+vJYuyQV5LhVqFC2dLxqBs+s2yAQF9HyRZfu/Pi/5IrUDJ/F3n
1m2zSgg+bWSdPLiFfqlU1z0KPa6OMEle2JFajyqkJtS97EtZOyi1xqC5HW7Io2y0kIlfgcIod2oJ
Sq/pjHKbO6BN08YIniK/cNZlhzSBHg+wmCBX4kbTQTQbMvtxSsG4eEWgvG/Ibvnvecci0aga6zHj
XGvgqclxsIxwVcYp9B3y9A/EEtcD57oYlmE9TJVP2NLR2d9BcWNnjFq6YTbxQrY6BnnGsXH8I8lx
dDujKL0ta7u6dcCLkcCuoq/CyW6qPLaeK6N0YDQEiHFMWfRSKmzf5w7OryPJZNaEtN3wK2iN60ib
mWtZjrV+IbNDvNsR6WOfwg9CFzO6i30flSatKUhQpM62H239EPO8AIySteST4+LIPNdsx0x1bk0+
n7WTJMZdkeInF6mK8zjMYkHI3C6EMN1t3frTuMhmU4PWGbUTicaUsCEaV3OVqmeAy+VLeWgqs8As
QvlRVwKvPzXjiOVwb/p4+kEtJ8O8Bg/Y3ttGGz6UNooREbJqa1mUBzqYjt3es9aeOThI/sgO2qhl
xZJGzSQQR+yh3/tea2Lz2gUHO0+rUx/22TrJ0uZZj+Jv8mvWjO+R1YdvMfcqYewR14h5jItI0MGc
x6QOu/kqNuvnyZgD973/bubXMbmXagvdzX6METaIkCTND5CZvIPWjMQG54Ms9jrpABHnwSbhGVFh
L02L7CObPzrWVgqVk+WqsVLa2YbH1p9GE9+TXGvZADf6U2m3P5UqSh37m3vZc277KM3jegxuFzWf
G7LL2Jrnvx7Y3zu/1zVphCcvqNXHCSLsuh0wQq+jwTgWuZ6sIytWXiC5n3Gzd96sqLuYdW+8wDvI
SWvX/6Orn7VnuUQ1w+FSetGPrr+d1ZxUbM8LkRAGfNWr3HhS/ap8DLqfClH3qs2fhmzRvJ9afh9T
emW/rSvfhtsATb9yxhQ6J5KHGE/K11kdUhNpUPplD3lI5qKsK70YiUj33CE6XOwVjeUCCc3BPSLZ
Xt1MBpFmb1Ru/Co6dC2Pu5QM7w3JdOVG1stijf7jvL+k5Z+atWxwmZvn03w0l2hc/Bjz+3DhWqS+
nPbHpa/D5chRC760XhUeRp4il4Bf1C4diLNpmcgvfq7lF/mKlehzQ2705qN+8ANt5xrk4eXQX/sC
Hv3Rt0Fjd4FkAabTTTuLaKLRCSkkQz41jAhmub0bnByRhSf5Sh7qkcyF7CMbrgNli61a6K502L5E
IAaDRwWl9oM3H+Srj4OugOL6KNYBj0cgR+Hio06++q2fKDr/8FtdYk/JJs7QK/to+Kd+v51Pdqlr
m+nSnTNkv76hj86ynyyysHOW+ThAhtXq/OKNenZBuK/zoousCNQwv4h0dGCP+8ZKtv/UsGs6pPw+
akvDcFbkYI2VHCgPqCnnl3pXzT1lRd2DHLNZG21hcGTYyrxMJCJPGCGIhSxCciq2tYEGkyzqJmRS
BRbnURYjO1qxONAfS0/XL0lmPsrqPkLFtTExjIvHfHypNZLA7EacvWxVLPWMbeZ0hyu2+VDn0/XU
Xmq2hz5uS5SWGEQuZFyjOMSOdn5bWoquYGEpxm2PidKL7mNH8j/frTm/W1aO4YYc0/Dy8W7lKRPe
bVajySzg72+l+HnGo2zTFAGIaSmXPqQ8TeRL2SzqEH6aB7BGFn/qI8upmn9OtTTfydKYiQPTOMSf
VFt7MWtxyIJRdCHQMaxqotzrggUahFilji5hmC19NAxur13mfpNvkZ2oUNeSddczOEYItFq4s7FH
dJFDgaMFh9rp7xIMMI4Ixx9aZXBfVJ33MXoDpCTPu4guearn6tyDhlMlZNubNnFfhsZAtLj1oqNs
bewYU4wxeQ40wNWNianO0CvuSwWnbJNX8bCRo3S9J3LZxvGtp6R4RcVHeUlX6dQjwq8kCOdL+XFM
nrfKla0sjsn4ecJpFomrunysA38tL+k1pM60Ca/rtkv1ZxNSWRK5pyY1SIio6rAtw5SEjKzEIds5
xZrtAxs1H2RJ1jvQQabVoABxkEMM3K5O0zSNuCkjrW/x7DcI9peRVy6xVSLKmIIb9YO2e0ANB/uY
fny9tmqt/9THRnoKQhqxO6m3Rgf/Uhar+URzcndu85ywe+irzFoiNeJtPcPaNu1YnYccGj4rExD4
lcJPVUUrszXs4C28a8OueMOtKQM+GMzeAiYk3Klx4f/38ZNl1189Q8nfEl8HFWOLT4ZuiXWDWOGR
wKV9KidN4HbkOV9iRaxkV+GS/tN71b2fUlzgRjVqd5ZV9fdT6XULeT0b7mLa2YJ/EASjIgZWiUpi
HWq4lusist0X8AQn2bWJ9c+dq0JN1G2NN0VASP4Phd+LpcNG76//IWGTd/0fiozFnvwfKshET1Eu
voLq7Ta+SMxNqibTDsxAttLR+3j6KGpeYDyZTf2jdfq1qCa62JFLyjaQoEmfGEr8rOKIvlJHtboF
I9/vhZbUO9STkRNVonTlIKf3aRy7F5DR5ne3PtSpMr03gjkC4fEYnjmjJ8+vbmtCn0WLDkNv5K99
JsJtyUZIP7HPyBq4mWGBcbDZLK9lIfoRcgTGzn6T2bepZqz9QYmOZI3cZUoodi3rhasDBYLnnB8N
q1gXTY8VRNAywvAixM+9wb2eoN8bjolPljYb5jmOejRNoKBzScTBdIsy0nht7KpQW1dVhyDB3CC7
yFav04sDuQTU8WPyUwiBbdIqsE4mYdCTPR9kMUx7mwUjgk5zo6yXPbSM9BE5Hwch6jyG+T439wUm
RqGVbUJsbZZSZB2i61OJgP9DFICXrDVgFlLs3JnqJ9tzkwey6eG1vkydZavp9RfENiCbd28ojjOp
gX65C0rT3wUoB23dMM0fkp58R6Oo3ZvRq0v0nttXFdGmFSqO2i1KqXiatWm0GYRSP1eq9hRUSY+i
DtZXY+69WDEmKbHmJMe2FD3eHsaIGv8YXNjkwMXOgztY5WReInWGUupAFq3ibowjexYTa0+gLw+W
3th3xnyozKTa69OMyJT927qONmrDnlE2y2FdCAB/jNpsK4uyQY2qd2TprZsROSCiggConLrIznA2
7btU+PXZ7ZTlxzkQlFFu8nj8du1fG47YNhM8PjlAnrdto2GVpKEPy4KTyDqtyQcsq6Nsf30nhW9v
8qgEAKFieOMF1ovLPvLQe+T9ZbEex3CNOI26k0UnKZ4aMl0X+FP+A6T0Td201ks5BnDWvHttiM0T
GQyk9QP1O8grdRtXJfsoWScPUZTXR2hWMJXpq06FsfGnqtw3Xf4Z+C9sc8/XV5rqxvf9mFsXU//a
Et2AK4P1xB7lMliuc2NRFcm9akbqSiVBtJZ11wa//GyMunaQJdQTrYuXf5XdZU1kaeqede3P54nT
QgUI0Sjryuk6uKNN/TmANnU9B/sSENpi+gzfxV1WLAO3Mdl+OddEyLs+fJR8/1rSQ1V/GhC2+Gjr
fin9PU5OYH/3lONIPfUPek96ep7c/u55vd7cNmvs/MM4bwgAPAb9PujH5ASZMTlZiX/fZmO3Q4El
OX3Uy1fXOjGQM+sBM9D9ozqvmMUXslxP3bc0AItfdsXJz6ziJF/JQy1GZFT0tF24mhoN1z5xj2vk
9aXpRLtCDXBsnwcjAleeHCf4q2NXK+Nai2epvrlZHuQFeMh3iz/+9V//+e9vw/8N3otLkY5Bkf8L
cuKlQD6r/vMP2/jjX+W1ev/25x8OYEbP9kxXN1QVzqil2bR/e72P8oDe2v/J1Sb046H0vqmxbtlf
Bn+AnjDv1LpVJRr1yQLG/TTCN+O13NsRlfOGs24nEMNBWnxWuslxF9m8ZIZR9ugRb7wJ56WyMi92
c73reHCAppV18uBmAsZLg35IE7uCrFwDCXqrRL3HEgQ3gHQTxIl5W02WcT1kk3ZrMqnibfRXPVJJ
5i2Q/HKraEG7+OgrG0jCYYhZRGgllxGxWSvfidztT1aeDSf5auyLZFzMrUim5CzQAJyGeaOefF3b
N1Fb3JURGFrfHH8qebm6t0Jv3Pzv34Hl/f4dOKZh26brWYbr6Ibr/vodRNYIgC+InLcKS9aTrWfF
bd+q6S1KLyMWYwtZkwnnR7VYX6ubYEA4ZD7I3qBhKg/RQFH7J4V05yozVWsNhLIP4e9RHnzbAkiq
YpDxUS7b6ptIqxZDmfBZANQ/R+TEn1X9OU2a9smALnWfgOKWtW7bxCfNh1woi6lGDmYwFGTy5zEW
rIN1kNYVtP3WegZlkS4nJ08PsjUvkp/OP5Q/nV8x1H3fVlAsfQ0LU5+7gduzOxEB/98/aW/+JH+5
2x1bU7nlHdPVIHuZ5q+fdOvmLuvRIH8nptKjFMNn9/HhylcWQhbQ+vIbWfr4iGWxLxBGrXMEKf/+
6MO6hS+MmuhNaE7VkRATrNiEO08WPw5Z6VXHzB5b0IG+Cag4dPQfPUvLfu8ESy0RlN4e9Spj3bnN
9No0i7EmRj/hAbNRM73dt5npPlq+dpHtBEJKovh6CafTt28rhI6XdedOr36dPA4Evx+ZHn47YQoo
4V71DCCHyyFFwXSyhkvnOOGx7cuTLCEXOF5+1HcXTJwHtvj0ulYZ6EACejFWvvnRjeGNmV+H64pZ
rSaWK7siBvsRIiSCgH003Ku+eBwHTcPQrSMy5Tbz/xMonxxnPbaW+llF+38HdMi+Fu0xus1htD4Y
Ll5AUWFlOKIy+p/OOg+vDJQR5O3yX7/MjrWcLb8V5VhFQdj8VvzPY5Hx99/zmL/7/DriP6foW1XU
wAj+117b9+L2NXuvf+/0y5m5+o93t3ptXn8prPMmasa79r0a79/rNm3+muXnnv+/jf96l2d5HMv3
P/94RU2LsC/uq9G35o8fTfNTQTM91/nplzVf4Ufz/C/8+ce+6F//YcD7a938+Yfiqf/WLMfRTNeE
PfbHv/r3a7X9bxvQOalWR/O4uS0eNTk6aOGff5jGvy3V1kCLGy55UXf+XdZQduYm9d8GFrKWq9ou
fL151F//+I/H2/Ub++fHnQam+pcpwOLeBuhk2Dq3uKo7hjE/EH964I1Zw5rKidwbYSRsxzWePmAM
6pyVuID9pvp4M+pjdHSVmsjpVB/CEriEA5JSmZH2CujkrV8W2I9MHc5lX0Ixss1YQTyI5kXJoi3T
72g7RDt2jm+D8wX5L+1AsH7Zjh2rwSTSHw11Wg+lC5BXrXAiw7OxnWX1UZHIUOjftH36qKuqcTc6
5VGph5sRY8CbiAAE5jVKj7GR790kvftgltisVo1DVjLb/j/2zmy5bWTr0k+EExgyMdwS4EzNkm35
BmHZEuYZSAxP3x9Yp8su1x9V3X3dNwhSHgiBiUTm3mt9y4xa9xKhZwtbNR1lnUU7doZAH0L60FFr
wWNwCr82nAS8okPwXm5/jr1Uv6vMAk0hhq563fpIxwhSO1w9CsJ6aEr73bFzz+9i9Q7WJN8urbwk
Xj8dhdu9NNMS7Zy8I7k9RHgqKks7Q3o6DGP/OiaWdpsMbaBGE2/QSBBqaRBXpqV+bYkbUwzFm+XZ
56pLDlG1zA8UofWjga0csjDb3wLVSViZ6T6c3ZOBDQVVGCI6GldHt6lzQk8o+hsIBJZtmazEI6R/
gaIiYc0wpdvaWYiMwBDPjb+c28w6ANjEkxRMiKP2xCZ6sdNtrYR2cFYnAcm2bwCfzMs8kMPjEN66
sabylnAWA4pXzjRbIjXqXmaTGNAhFPuOYIO9EcofTUm+EFELHU6FNMcdiNfNU0Dr5jGzj1V233et
eRpsANbGwqrTINKbhD17JgdKuuk+TxzANlsTqqbvTaO7daD+bGohPiyrPFvh2J9Lrb3Q7yKkYRXK
fMr6Ej+iN93kk+b4Sx6/iRHPfmvqJ6Eyk4eTvCVRpcC6n0yHpHrXOD1Qlyjcs6nQ9no6vJbOOCLr
nAs6DrhPypBKJ5uDsdFBkTsR4iOrLWFnI4ZYZGdhrKDuopwfZSXTrSPweetR+MNAv3CwMmpJxOms
pUjCXHoD/mmtOUg6VLRmcve0QaWxg2X8tdTj6ZCjeMwICD2HodxY1dgfC606Siei5WIy+VMArKrw
M06GOuoiJCcHS3mBEbc4RBhg+8YQgazdLxQjF0gdbqA0E36MWT+wgYd3WY3qkhofArr9TawN4VaW
sY7sM1xxqd2mdkR7to2xPHPHUSFt9XNBp4y4aqRafZ98Hkgi9EVmCz92Cpu2wXdtYk3jqeI1WkNr
6Uaih2qt+NR5vuk58lYnWLPVaswTUNcZdfOr5SJFynswvKB078ZCUHsFbkUfc05BkhWuTjaeeCpz
npp4sNHQ2PZ4KD17Z9cC6fqMK1q4PaLLKPS9LBv8fu7kQfbNDt/+W4mCZZ8PeeQnI5J3L82+9LnY
hI4CviQHf/6a5Im3Azy98WL3sR2ZuGiEYNfEM2+6oPe7kBiVkFGTll+NRSaHkSxBWuBWAFw+30KR
fcjN5UOEJEVmBXBe0JyUVYJE6u+uHR3tSpMQIyAmhHNzmJDdcd4UYTLniEOLJFUw38RRgjxzquq8
yMWvxnkKqgF5VZ+g4bI2WdihrSgUXyDBdJMevxRM2htSl4rV9AJJoAf9xZ579o9thTqY8gEuQnvK
brXHqCF8vSyTo1nndzSx1G6Q9ndFHrbPqjTCV9lAHR1qOrZYb6Dr43nuc9xYdnrfdrZCRg9fi477
Hg55ExQSMqmtuYdU3Nk4d/yUODRfVRFQgTBLt7MW77wGdGEPnmBpM9AQaCaKNEFuMuHGa5YLtDyS
mKplwV3wQ0Z2FkxZ6G7MKNoVYnaD2W6/2hPjR0z8lk0PXKZbnM/F++SNOca6djm2fYG+hJDTpJov
dNvGYEhKOI3eRQ8dtGkDJYPe6LVApwaPH/6YxJxypVDbibYiQ7tA0twgv9sN2vuCGg2ZZ9zgwtQh
LI7vmTN6rKG8btMlVvSJZ+6un6h7tziLdVx0dAvmS5rGzEll8SZs7UXTw7MxdoFBEgoAdFP5vaY+
w3rdarqH4C8NTyzanC3Rsuc476Inr1CPMEjlbpmsdmsJeAwKEceOnrCzIXL2aQ51JP2VllLH0c27
jFLpp5kV3mlI4YdjkZmQfRHO19XGTCaBKG5xWoG6wD+0hZ+ro/oou20llvswa3sATs3FgEG3naSO
vS115vuMRjKDHcRqki6XnlXGJoxgHkFIKDbk3/RQ0qQVmF7e+k6jGb7wGpN8r/6AvJEgnuGozVER
6B7k/aYDcluS7uV7XdqfVA/SlKz3W8uuSeSzCxOA8nBOwpFngjvVO6rzL8CJ89Vd86LrsxG46Cq3
jsIdgChWBYNuMsJNrF39wnVrEZRvpKpg4VTEMhLssxvtFkVRzVZhlWy3hJ5HiORt1vWBxKN8N+b9
3o6sWwrO48nERdfRx4NFCynKTA4KEvPG1nq8LOSkbXiyNwSkl3tRg0Zk1aLtXPLCppQEazkuvQ/m
ZZUvl0EnSsyLTXMGMnrwmmTEBzKkW7d1vL0xJHstR+HpYeWhD1737IJ5ACd07AliZCAQJb6JTRen
lwC+8aQltXYgzI/eZBI9hwQEBTzhm70d1son6b46tIPikZttcmkbFxkiAYnTlKpqrYCg1bum1qYL
wFKwzEoeyQFlHzu22J1FWdx1CcsAL5PU1vcREtknzEjRUe9dZ6NpwMnsYckvuDP2cxNBwMf+71PM
wUc5QpknAK44uXmeDk/9wgCIapOKqWMsvsphI0TRLPEL2R3QY2xpLRbZEyZMzNCzFijziM+nOV1/
en0lVqy5Yw6+o+PeyXFTTE64nNxhxs9VOSOjTLNPtQlRFWMstnyG2cmura9pNrcolhQaq9oi47nO
D3qvH6Q+zKfrYckHMCrC+5YRLrKNpPquLdTafNYG1QkMAd82GYxY1+rqVMhlOIRSC+zJABUURyAJ
Ew8I8pCV59R0633fuSAsGtFbOc1gngOZVAkQe9TiyDm2Rt+/YbZDw5hV2h8nOZVjy+0IOawKE3Ga
qNT7JMvruNZf2sLehVGnnyKtfQmznvbskDcnV7oI07zuklZztL++i2r3Yi4QqVOLgUhttzldX5nk
DPzx6vr2eigESy46RofBGNvT9dD9+Wo2EaUkEYanMDnHLsj9yntEo5KeG9CUR8V8Ug6u4csSYnmZ
YvGqJGRo6CT2zhD1/fV0R8dy93EWHeyF3Lt8Jd1fD9bYk5z38z1BqA4SFPvztOZMiBWcrzAzlYdw
ve2npCX3jr0Mz9ZWHdO2bPfdSuPH2snPri87weWF7z0hkGW8AdYwlNEc3ZX9r+DzzP71ZS7BAACH
cYPr15qt0RSuHGCe/3G8/gDuwf1iwwonn/c1agjlYnwC9V9f/TzQ+KjhP3FhBLIt24S+uCyAHU1H
QblWYPnleri+befsXa+JSPj5o6xuIWh6WH2Mcs37W6+NvF6W67XqTHmRZgI17blsSfyIZStO4SKI
OCIei6eUGZ+vh2591bkfDSERm3gkiSVDSg8ZkD1KVTbqNCm4Iyx2DqHukPnx58Gj93DSc6faZd7y
UqzKi3rVZOSkJ69WIAzIcEWXNfbienAVuDbd7t5zOIa6v4wNwIsOzeoaLxJec0fWg/vzVbk2V3VU
MRCg+9c+dprT9QAXgunSBYDMwpG5j6w9ZnVv2aRrtomdDLdh20b7SSwDFIiuffSccd5d/1CtN7uF
H9jvm8kEogmmB43zBNEflWVwnSfsdYrAeN+crq+M2SUO4fpe9dGnBN347vqlXL+L6xelMqzzduk8
AXUpcrD+TDmN7e1wI9n76zfz2/jtRnCidZdO/s8/cBCRsWw+mkNTQntZBzKVPEYWZFkECCwI3OsF
4Tn+6/XypprEkSId4iPbiT8uwfW3vP6+IiHe5edvzrRd7tw2PlJJD2rVpkGsWz8I0FQkxJTi4PTG
g8GOmGJcEUgTOGxt0SXVF/HaRRGAKmVv+z7dYfB/0coh8VMXR6S5LFTJ3f5d51txOyg0ay4mHXQm
2NXXV5Z5wnPcs4J2hmD78zB5LYZMcDUdACZPkE5jL/jh2uqgO9BuzEQ+qtiNg8G7abTm1ozC+9Zm
76bFPOgFEIwUViSYyKPoxGPVV0+4YHliDuzFFszbGYt3owDYhRF/UjdpWX43HOOTHhkKpRBZcuOY
fC5wHMQUlgkR/RKp8ovphLafWtwCRpHetnGZHyoxPeitLwGM78apuCTRiNYDmyBLC+vz0LHzbFm9
b1jt7AYHPJ2+yGwX5Yjfw5mlj6Oe09qszzRibnprdA9RHr80BrKUdaGqC6IodDQhR0Pn+RoRZo9A
vNwj+vSNmSJe4T6nVoHFPUvO7ptGnWA7r53swR0fJQT7cXbVqRO4Htrvk/ngLo91TpMwBOq/aYoM
p9X0xoak8BNNu9UGDDSmKLBYCHbrLl4U8isAP2GXpeZAdLrbPqWoT8v8fnazHwSOL7CxYibQHNT2
wGJFIyHV14fs4kpMfJMDriytH932SL9935ghZAjCpLlc/X3mFGv2EPgWQYpMSFTfUDVAmVJ1o0+f
QsfBhBTZNzOLjJ5Me2odM2R6LJmsmQOnrl9cHLCGBdxCT1lXtXN6JFutCMCMiuxbJ9VzZ7tfFRdh
iZtmM4xQDGiZPLV5dnIL/bHJe8I3YYLV0NMzkz21WmVi6dg9iNDZpLZN+yL3TMADyacBM+qkkP+F
BNdEuHcR0b+3rYXA1GqOgxk7FHcHEqvUNq52i5jOPfYwbviPLgGr6WGUDlD7Z+YkAfLm205WaPph
QhhN4kCMcriQegfNCvf3fDDTJaI9l7wtZvaYerPlT5l9k8+CDlRWXlYgBbaVU1/MZ6z7u0xl0UaJ
6Xs5GLdx0b7gFcJ85r169oAvnftoqRZ51C1iRerGJeUMBj8NiTEbsX+07R7h4peqKh45S7pF3rym
mxABFrPxwoC7myC2BbMebqiUDJuiYufuJAsW2IDstvuJvGHOb6sfDEWWvKVsZ5cgcLGEmn0pJE6U
wrtPpu4LxpOTI8PZD7vuS0tvdTN22bE3ASoWrgvtsY0cjNOZOptJk+zLRXttS7jYobGmFx8HNj1O
1Tm70LXZ3Dbqm24OTH7asJWmN7EGZzqwB4BUTt7fD53r+qEWxBn03zhirQwAHO2p8dy5sPzchlTV
mOGCVQT2aataPh5Y2kRZri3UeKanPQduHx1mSeBMJ8DXtiOcGRd815CWH3mDe1nZNaw2EwM7QqXK
MN6RknZBXKnbmiUWrrQQNHBO42QgNQjwbBOQmzL7WYJRIJ7PQ6HwvCv41BM1IrQgBz0jkIocuFM6
NtpFN6MLSDVIN6Oe3tdDBpq4tfaddB49kpv9SpkqAD+xEfnk7NLZ/mBlEW2tAeUD96hjRgbPiU9z
lzywL14uqHEvlVewsraHD2vw1oh0ChKt9W2SZDssrf5aJinhd4s4I5w2/BQ7/uTivhqsHwK33HbB
o7N1ozHIoHdMpOIklnsjgfpNZKxsxLJyp1FWeARu+7VO/5j8sRdoqvddSTW2yCy113thnFjAYj2P
OoYUhcC5vHQRoYyYhS7VoD966fJmE3lzYxKbRNNJs2/xrt3pHrjOXFs9AQUt9F4dVKaiYwHTiiqD
RSfG/UjBx27ZhkgENskQpE4CzAx6UyzrLx0V6wvTWpBMfJvQuz8oe8y7dsJ1Dp/7oIfhU8McdCI9
6AMNiN9jHdsURfseU0XZNOOHm85VoJUXV8/7bSQAyMZEP2SKkBe5+tba4U40+Q8eMZeOiWw1obHm
6L8Myn3nka58wPVEo0gkW4V+TNMfmbTn7Qgp7GKTNDOlrMkGYYHddTuqV7uU0AV+Y8ogUoAf1rKJ
ghf25KzCBuUp3D5FGFSud2+oIQmkxizDqpbIYB0uZi/gEeJMfHOGFlz0TLazTlaXCbS+zWRxSyVQ
bUhswmc9AAngk4yc5F021n7v1jUWblxbSmzb4aYKJ98giLZFR8g6cxj3VSEP+vLeutzyheHtPHK0
N5bRSx9uPIBIrJ14zwp/7IYTFsjXSm9Kf+kDr5GIHEbSzZdufggl/TWi/sB3TJFOOvrkboR1B6EO
znMDLDMzyafRjXynTPuxS2s83m6WHhp5sKxmJGnAfYs9eaOxC0MTidS2FM9ltpDpQOI0xVImNGRq
94RYQd+pD2MSYqIosPtEStxYjGo8c4g1x/kirBEex2wOu/iELh0AS0erk1nCx9sOSCDHAAI5jsTI
bdF34kzB24/IZxDSeETwCNJ1Z2Grls74PbOy52q46UpcOopOQpAPseerwWTPhJxsKhYqcDbEQbff
Jyiw7mcFIxJ7K2WycqN0ZHa6lPj0W/shScz7uJiHIBefM+rbm2tM2fXgAE5ssjI8GGX9LJjYxmB0
wHY4vUnFi+IQ2QvVlh1hgj4FsnqS8fCPPooprM/hKHTIj8CSuwE0cDNOBw3ZHo85P0PPeJt4WBHz
qXxK1VvSn0OzkVsUy7BzyQ+DgG29tD1o1npO/R7onheqakMvoj0gDXxdjOmNddPWiPKv2IJpoObu
AwCzwFKsW/A9AGVDvuiMP6ZYHKlUXrQC6GfhgCwKxTcp5/rUl+TPR/K46Gyvkj5/H4TzWDWl2vQd
MY5W+lab4m2h4hHUPVCcSbDVHBh1rqvd5DZpH6xOaIoSd+DznTANZyXUuIjVuwbYlZgVQepi5Y9E
IZHwIR9BtsG6aoqtpGHbGx7k/2rcmXna7JBCUkoai0+tYQL/czoIP711tFe+Ri6H8zyV9im2xZ1j
kOBQuClppYVnB11SAQvJM+i/LdYVJYBxKZJlpjZrLjHylkwHv0tBpSPe9lupFNgm/XtT9yFy5Aqj
FUk3g21M21r3vo11CR9jpT74VJ0Wn1u82LhrwXww5ovT3I7QrvBpV89F7rTsr2aQp4bVnfo5J8Sk
jsCPXN/rTdRTamLr9Snv7J76x1pHKJJ0OF3f/zwkwI99UzLTa6Vzmmaj3sdY0jYVhf9gXv8HTecD
kuuezWWLEifpCT9bfyqn8oGeyATqaeIT1h/9PKiR1MQQOpFfrR+aTjLvDkq0w0lPb9KleHUpZWxx
pA4n18nZZAJrPZV9SZ5P6UKdSBPFc6XKIioCGIdPA12HE065kT1mclmMqNxff66T02Si+EjgnZ2s
YRqp5LAQXGZpELOKe2Bq4K20PZ2R61vH7j1fw0i5FsvAl65FjljHvneoWc7Q+E6PtLu6TVIuY+Cs
5RG5Hqjc/HrIex13vwkTR1s39mLdyU+h9Wj0OSu1JH+Wo9nCsAjH0/XQ1CXcZ+RYaO20Q7hunNO0
h42wHq6vfv6s0oG7jITNtA5WnnLdgUchOZv4wCGfXt///GHZwneQuXEgMJyvdum3LUlIB02yOVqm
OubpHtIsamVKyEzb96d8LWchp4FL36QppbZUmtuB7paW8u9szelOdbN0p+srsb69vlr/RmO6/cFC
pxF0vUClGN+7RECfZD8oBv6QuifdNPgVbQjNLNjMU2Gb5qleX6m0iY4OnU/VuSBhUKAW8Bw9beeQ
J3n9WRoxc15fGZMwN/oAQbwrh3fDsiY4kw2rCS2GLhIq45g1b9c31x+LHmZQxjfW66V+uh7aP1/9
9pYFb7fNaqCq1/PTqsliyOJr5hfWh8r643D98dz34XGqHoZukVA67Tjb13l6awhEoNSdONnrGWcs
EsAzkxNQr+coYGed7PVwfXs92E2fBk37mNUjcYc5XxOG1+vn/3IS60VCjekQCbWex/VPZgYC9GLu
8DGT29B9Fk1756m59mEnRey5NlWjfwb6Qt0IyxkBJq2N+5GN1+zY9DgsJODE+LSEmixQDFjTU9LW
FNXsLuwvhinxk7rpt2zK31gD+bmFTA4DhR1ADXlHYfVS9YySDNBfXJE6RvjdQKdn0LH1c7km/Mgs
89lLaDQPVdIV+MAITbdmce7Z0cBGkvtM8d+1Whx8IEpkv7lfQpGwOMEfxnewivzaxHipDPWu5fwG
toJfF6UAd2bH2dApZeQqmH09qQaYS580nJ+bxm4T//+LRv5PRCMo2Fy0Fn+KD/8mGvmcdN+rktTc
X5Uj//1X/1WOuPZ/0HmY0pCmdB3X05GI/G/1iPkf10U74nnC+q8O5E/1iPMf3bVMJF38iek41i/q
EfM/wrMc1vlIT3TX4wz/b9QjfxVLItDzpCMtnpYW/51hW7+JJc21psI2zT4TNNhCqO6nO9ir0ijb
g2wmIuoqFd9KSp+1AcmgjOrJL/V5mziWvh/EePPL5fsftJuG/hcpyx+ng5BGRxQl4SIbq9TlFykL
5WGTSlAhQfuYNBjruN6lALORjdzp5TdcSoQrucjsNYVMgi7j6Z8//6+yxf9+vLC5uoR5ua65nt4v
H++RJISv2hHndgpfK1cNTzyfDnYPqWzU4ZeMNv1MVUNGptuw/+fPvupSfyr5rh/OUGGsSEmuxt+U
fG08xtGQYTenQSK/VeGc7UGIbFj4uvT0EdloaXSm+JhVznLS2DjhskI/kBZntkhAPDroRRFyVJ/+
yvIvMkMDkdMvMsM/Ts4AYw6pSUfr9LuodiR2e9bhY59zCsbbtGte4erQ1mpCA49FAr24i+Eriygg
+s8NtKSgmx/l7AvNp5zwIrjEbB5xMfzzRRPr+PztonE3wCFhP+uueqq/fmNTBV3ImRJxjhUSlqgJ
MUb1NVGYoffh1K2OB3YRY9DRdTvlgFuwo/QELBy6lL6e1amdnTdwGDCP7mgND9CvovRON04eJAAx
De0TLlBSPxwiMewoQU5iTz9sniQPQ/VqN5TnvUzAn4byFSdR9ZXl04vGiusRsuc9N1d24xmsaPvU
eGA9vqPWXZ8GD01cFH50pWgfQrINwby71jFOnVfNNlfXlXf556tkGH+7SrbO7WTrruHYaFl+k+Om
RhwirQjFOakqVEd0oQOE06u9Pad1nq8o/ImlP9mR6DbK9nsFrY8l9v/biRgGM47BHc6N9NsNBsNI
z+OZZ6B0WdoNenxTkHz6uAyYtMz+aV6yPekZ3VmEgM2h3JH7Oj3/88X4q2B2Hcm2vgr5pHR0NHjS
/OuISfq6ZTc7iDOKgw/NPAhnbScM85F4w3uRkLZu1v82rf19luUzbdO4fjaPgt9Gqa5SwY50TU7R
5WFqYcdpnflURe59FRb0Ej19ORcyvTV7g3bm4tzoVCLaNfkGQuO/3DLm328Z6kYoFk0btYJl/K7N
dkOLIqVmWOcq64lUGxEAe/0NEiBfB+j1qLvzd+mAWizQFMJJQ4iyqPLGmKrlSPJhElhxDQG1jzEj
zlKeRsLdt56dP1rEEB+rmaV002bh0e0rUpy7eYep0JeGWmMZ1PAvYn/z7zO2rQueXxQDeGH+PrLR
thPyYmfiPIoZ6shSh3f0thDpTIjZplRHEuS5l1oDvg7YXAAjkwPbYvurVdXNY7cQhlnr44a6Io2f
hbARa2xJt65jdRxG6wwGWbtFBrINoZZia8V8r1OCRBATObvcYanM4mveyBr7cAoC5l+mXSSqv81u
/FKCoDxvHa6O/tvtkuWePRUZHEvirNAkaTUbX53THcuhOjfqy4Boe/vPt8f/OFfYtuVKw2H5Yf5+
f6DibKvWaaxzIr0JaGI039dJe2/UuOE9iYmThku8L1xEQxuXFqH9AwBg8S8P4t+eNzzchdA9Ha0r
qxLn73dpHfdV3iCaAIFFvAcZ3U9EO+V7x44wCE3JtDfHVN/VNF43KK6tG7PrePoRYnFwzW7YE+Mb
RFEbPZXwv//lQS3/Opuu5+awddNZ6DGVCGtV/f66SqizZRUFI8BpvGLN1ATxIAGTsJqXPCS8OVBD
ii7VdW90h1hAox+Cmgycu/WZEo25uTUbR6fmjbR0lHBS7SlZE22snQE/LAulRzg4Q7gspXNY5ZMe
K7FNEnUr2IN/mM5SbMw5PE/GIC9TA5DdSxvj1k1sTI+96wWTCB90wh/ryPVARkoCe+to16WuTuqQ
rkOEYa2XxUWCE5pMqBawNUsiqPFLYgYpxW8IJN5BRLV+Px4SA7nbP4+x9Sv8y8iWyJ4dntvctJ5u
IV22fxvZpYspDFuAOEURPJdO2i/6Ei/wlG2NTnFxZ63FAbClepBqPW1yzt2vbDBarMpI+/xZD2hW
nUoCuJ0OdTOfCmsGTEIHKe9n85T0YwraXnwtRHFcUnKv42nNqa3Z2c6pbZ08x36YRj3Z51lGg1Kr
VGBMvZ9B0jyVbpfuR6hqTZSSbh0pky+bHX8MKM3HvJb69AgyKsZ4dk4pGc0LwisqHdf3U5pbQUdi
6EZvaR35tePi4ESfYy11fCRDR0HRtapzElvEdSWtd6L8GA7jfFuOyy7Mh+JsjlFJfjuYX5YGDKGR
9FyAsP4yuwfmjOTB7teGopV6lGM+53WmjviTHitXPjKnxYd1KdTm6uucTNs5j7unGCTXRmFY23qN
Nvm1TVJDJtfNcCHue+bPu1Hrq4DU4Xhr6/V4ZM2/b9K4uxSA5Ta1jJxtZuUAC+fOu/QRObCVR1hs
J83pJEr6bM2SC98BVxjohVaerG5tn5hfHHQjDOAh9y01fet4AD/l+de0TL9Y8pAvBlLOAWexo5Lp
0omxQvygf65UFB0HQ34b+gEld5eSnbUSmSsjhB/g5GUwEYu16QtlnXYoMVaSfiKOUiHRtuwbuPz7
ZarUuWw7P+8952mMFo+41XDXkMK09zCYnOZlfgHoPF5IFziYUo+PemG/l5jSdl3sNdvRIEZg1Ktk
J4wBgV8MmBi1S0cBJjlYeRd/zcr5ThDIU4SJesQJFUAfYfHeD482LclLmJcU9yUwEjqeYCvIIBN4
Zx8I1Wp9N2LRQWtlD0SpPyZuk8NNpltqd9EjCKCPEBXudpQZiuY4J3oZXgZ5KfmC5/JThrgXxRC5
C0QP38IJpNewuO6XsSb2LS1vmpSgrjAW9Z5F6uBnoYNYO4fiAgS4fR7UQJm0xlUf+pYLe88tYvAF
8XSrERVhEZKzXWq9DmyG9ZFc3pYKt4Z4ob41mwWMcy6XA2MNBUw7sJYx+G4sPL2b2CwRCWdrXnFE
JMx1hLelvu2LkJGK2WxrNOGHl7TdmQyZH4U+y2+jW90yiSE8xBG8jyxEZZDH5hOxnEbQdW8ad8VL
aL2m5fjo4TW4kMFMcBAbZ3z9ZMGOpSLcM9+NoHYRmET7SIzhfW/3iD87kpzSwgg8+z2h00Bdu213
xKwZKJBVhYVyweftIGBFIworPY0wzzbfhDUhKOm8+tBFOdajFImz7d0qrNb3/G5AwU3UCHGDSt0L
53NfVB+aUONNNBg6An/L9XW+UASsQ/IcYSieyuTUGcS/ivCpNRMGBCGtP3q4tCp+rMxO39Qu620B
S/oOgXOw2EVxggRh+Xbz4Y0GxXzZfevo1d8JhyLZsLxFsNRO5YB6QmYWIRZJ+yXRjzk5ip+7qv2a
GGHQVcRuwDrNQfZHIphBnd2EBD2No2OdZMcHTqt9om+Y/ZaG/X425LeDaGdY0HxROvTxjaejMy8d
Lb1AJfvUsvvdy9Fp/DbvfOaA6nvBSmKzRr+QFV3f49DojsrNLkWVhDdwppFSLOWTPsXhDgwzorbl
ayyRG6QNlgJDc/JjA7gQ0fbXlmCPoej2Xtk5FKA3A5M+SURcUvuSuMZhxgKYelP3YEGRAEa/s3sy
mIREotPhPt+2Xc+uszKN59I5RL0TPQ+GBa4sL15akdJdMbLwUyPEe6STm+0uc8aumTNR5WA95DUM
cSrk3qfBy6pbK2QySim7B8jsaV9BVDgkUJHBy9EEC5vPEwsz0nuiFtXngKxTec/xTLcece3emgxx
p8UElojCDRow+RuLIKDn6DLpikW10OnNR/otfbnsq4oawJlptKMrrW2KSR67rtGOqjfukbLzz8Vw
QSjg3mjLTavccXfdk5VshHcmWNQNog9CgA03qfbtUDpYNZacZeLT0pFbOU2iOXpMTA8IcPqqnLZ4
9+WZHON70JRcMrOkO1skqM7S7plamHOOCpdCduZ9DQu7eiwQBvmEAYxIVVFJoNazPithqB1pDkjO
mJcsap0XCtwom8ooIJdTHUt4XhsNwCmRVc2wLav9yFYhiGMxbys7A7qUmQ+R1pHiK9lCeCZOQKoL
ckvrQWzrMn92tCnHk3iZFYBRj150gIA2Qimw1GwS6+m+cxEUiTry4y6Ul9rUXtBJ4RXQEJ/S9ZD7
aajZvWfYL+PWQbIzMKfYSBwmTQOTqDvWnTlmBOU63c5sRu9L081fVE7nbirEsDe95hXdsPoSzfSY
QqOwtzqUuKBs9PCQLWTC1OuewhjjLwqxy5O73gypGTFHJvqZtjRCm4liUQOYq+iAs7matC5N7Dyg
yy/u3M6A79/X0w5+70Wpvn1gGU7qCQjvrRfKXV5DT8o7ATvTwCFCOE/tTOVJi9m+WPNW6ou1o+dH
VHZp0TbDFLodY4w5uBHYXFp9IDxN7ZPF0HfT2reaQAGb/TRd0LOl2z6F5WePAy3oqWLzj7gW5rsL
M9jV6MZM9TlRJoS9RY0n5mMdMQTB57PDdlyNgV2RSGB49l1bNaSaEH+5SUXcH2dMqmdT5fgi2x+N
aWHXIEs176HFgYS4mTroTFk63HYhxJzQyDx0r95t2ljU94jq2U+lhZekp9JlUkLl+W+mKPmBz2ck
CLJUztwDndyJIAUiz93ObAPNow+C7ivcFVaS3sw59QYQcBp+4PUT0yYe9tDaENbJ1xwWzSUNPR1H
RC/oTKXyAnmZ3NOiNS8iP1lFL/y+nCUZjKW7DQc7g3rZD3vL7jzue8KM2hz1DEUolAreu9O7Hyhc
xmPniq+qtH/UNZw67u1tGaZ9YHj6W6bh8TS7Ig5GTd2ropc7MjG4D0xvVyOa2obtctEtdVva5CVE
on81Ne9ItBYBI/+LvDNZbltJt+4ToSITiXZKsCdFtZZtTRC25IMeib57+rvAqooTVXdw4x//Ex2J
to8okUh8zd5rw+aVMKBt+aF8k6sM5yGBH+lBTgn3EAtXJ0Rcayh+9DqLEYAQfCuItAey8TIV04Q4
yHaAYscfjnPJsujbFKv4gGIQrZj911SipB3M4jcxBN+R655cgUcnmXw0okVEHYfVYSQlvVna14lL
lyV1mQRj9dF6VXYAzbEgrxvYBU7dibRdIhcR2jczUoAwlg8sYYiBStsHw/SICij36LEIKHgbRsKq
mkm9e/x3lrxsYzd/2Gi69kk8nTy7jtgjd8iuBv1LFPOvXqbHfpafYPrlKqYX+eswj9G28lLCAyqL
3JV3iHSkMGa+HyQ4ugDGf5lgAYMWuROcDxizfQ7BjRdDWy1Vtk/guK7MclNN9m0eYjbfdVdRG2d2
oCo22mVq8LKgSR9n4loxVT8PoiYPBuu9VPDOlIH9oUIGjQqvWZADN0m2Qwh7rScPAkcK+qgdo2Zb
5jUFsANavtfbXFjtdkz0Tafw77phj6jI41fRvfbVgl+gNofT1veTcCssQrZaSXiBBWw46gYkH8t0
lKuxbhkq2o+IQCmbJXjStcfZzLjZErJnDHhSKiPm7RzBkoCoa21k2rH/noASJ2Sn0vfpLhl3uZvH
ZHMTH+MsjzWmI5X97DPxUcSFt7cckqg7gtGUXT4abnPoQ8Hmym8JJ5wI//Bab++36Ik8S26IEP5D
03u0ypidqhWW26Gx3rlBPFGOfqGB0pxJpM5E7rrcx5jHrvTZMxLyfltrrxq7hoNYk9KEO16xr91l
XrynSCfKEcuohhqCDGPPoP5IruKf2abLUDo7cGx+b9BtoPvpNzaiTwi3hG7ryHyFz9BsQUb6bPv0
xUrhuxcqe6WxOC8j61m3KruAJ4oPH+yLox100bgk01YR892iws17HI5h9gXH5s842dw7lHD37Zwe
5sl9S8IaeFiNCilMwx2geLQ2UXQVUrHT6xAWDx6CM9r856LKboig0ZkQS6Q4b2gr/U/0/GvCO9N5
tj3RHqme4xmfU+0gCLFf1WiRlEBuzdioL3De+qJ65uWFm4OsSGDSmvvJz0jrcFYdIx70SHMbajsH
ukr/W5VPWCYnjGWGvc0Q+htOMC4l410bdm4B02aj9e/cmEm+gUJwzMyvbMCD4euB6O2FDS25I3IG
10Is0Gbs5M/BBFUPtuJK3AUJHrzQpetrdD6Vy0k7xd+XQ1e3N4/Me6KY/CjIrfYZpFe7M8IqXp/I
yQ75KVqBlG8gh8rgf7cM+8yqmlvh5DTs7nM5IKpzFAtjxE1n2/lpN3INntbTIxyTMDWJ/UrRvqVD
bJCLuIq3QXHw+89u5hAVu0bSkVvMqnZWYZ29NZRykL+TD9xlLZa06RfgSG756LMLD5q/1yt/Y6/E
F+p9u0gD0axaUpLHIYe8AONoNlWm+g1LW6KYI+eaNtxdC8maNne/K4mQpj4MEY5+kxx71xl+NfaP
3Oy+DD+jTEHwwS3MRKgBvN66tArRHY2OOuhFXit/HQ603DyNPjtbY3x0i+i9FNVfMuJ47kkBRaxE
R4xpr/PyGxkRu9As4gB49pPRgV5ReUaUb5IeoX+Dshf+C0i8bb6ix5iAjq+Rr+WOHgMEus+gSC11
s7O9NdvOQEMtRX4koSurAzWjifKtDwaegrghQi3ZFoAYH/r8KCOy2bJhEpjtSmObE5oX1AA09u6Y
mAci2v6QkSIfHEdfiVhLz+jmtLn13b0YWK2bQjs7z5pQAUReert/hnoqvcVR8aTmeDn9/TgKCXJB
l1ly6uiEzkogQDK5Lu5f3j/QnFQgUNdE1Eq1BORYOFqmdugOwBqJplMKG0Wnh/lch+OpWx9r7o/N
hM7HJbnjemqiG2DfYyRw9rh1HN3uH9Cy/uszB79NMEUYl6bI+6ZG54eVq+G4FFn4gDA+fEhQKD3k
7eif4si4svthHmUVLZWU5L1EYqov2RfUibmrkpxkrn018lKqNsyPZTKgF0hnQsPdgeAlI0OGXIgP
OmTIt3IZ935VBpnDaymjXVJUX22ZombK0i5ow4FEgaNf0hC52sr2lYGcimyATRYTuzS33MiF46Jg
Og4lmnrwFviT24eGmF7oSek2Z3nICVpYW9cxvsC5XRcrRnodMSuzud9kdv+KkOqxz2NxsHRMxo18
ZECDwxCtROCvUpoNW9psn6QmwUPD/NbW6tectM6WfuWvfkEL6lg1V9I6b4wV7UAd4zllWh0wHmWg
Du/v1FpL/OLJASepip9WWKhM4oeR1M8pYTqqcK1e1yNzJD2JWzh6B1Wm6mJEIxJK7FgnO6M91Etb
BAxAvMtU9d3Va2s0Fn35CNltueFi0gfuVtMhUfzqwzQxEP3LI35uMq7iGqOsmOxLXixfs9JwufXy
4JpdfEXZTwgPHLvNNIf+o0OIj902RHi4/rGhxiAHVrqv0uauApd0gDKPabi1MevZNnftKB+PaTEX
xyybfY7ubmLuEcaBiuvoLBKZoo4h+50gb45p9KEDpsZDYw76iUCcZDO5Gh4AzjICmnauOX4vSCDA
CSzsKzCWV6euH+0kza4aE1Nbk2I0VgnhTyZPt4xMdOlLDTWhfipF6+7i0JPPdvyCxJCRVZhE34e2
uHmVBMIMvdqbGL45ibutalyihkmsLJfMT23k+RH48ILGsTbAQeTkBbjfUrfjjB+n5YHvRSy8Rhu8
5pb0SfOap6fctBC2xPqzWQMELJLqSNPwKkaC3GJNe/oAFPBOKAVuwUYWF350+HiFOeymKTrrUZ2p
VgkC9iyHNsVyLhOGG5dON7P86GGcn8xFuVySYwTzMvTBRaHWTVoZBmwFiRCym/mlosbvor6+6Eh/
NzXOD/Do9pHgY+Pq1eWrP2fYVnWNP58ioOvy4qoLhilE8OyIRY++k33yy/DMhGxB72UereaK2OIb
ecpgwCYTWzCzunO1GN/EHOsXJFYnem9vq7HpB/dO1NTotbrBeWBsFKGyB8BelLz4mYrqQ8Ec8aES
g3jIrVQ+tCLXG3ayeNdbAZr6/uD9jzkbxwfvtQTxbVhO+xxbIn4dRwLCEvbA2/vb9Z+Pke08l0X3
TJQWAXCpjSVLW/Z1YMxwHTAyXu9fIlBWu8JR8+b+B//8K+ufAgZidgJhwfXeZGU0ZytlyLHomYQp
EoOIBuiO4+i8+aHyj3VTQKTTDVHn0XKoxtpny8NinJ+FZZc5ilOV0lznobnGGbnrG/slXuQPMf1I
x7AnuyxpA4sQuVaIgReFpN65mgz4TGG8VSUFKaeXoDsFTogNjkuTZ8yJZxbbKA2p97zVuU8MRKHj
r0SRrOmSyQtUgN0+Vt2EqODC8rc9Wi/atM04rTBlcsg/lQPwcDGMmZQj2BCc3EePjO2zZfbOSUTv
1YAT9f6BC+uFfJxP0Iccq95UcwYziFk8hvf9yDD//pme1uF+lZqkbjFV2KRdpC+CkQDczHDiCnZm
qnWb30ruMeuMF8SXQ24E1GjnRbawmId1U8c0ACux3Wvctp5E1jdAv4omsdFDSXBIxXTFU1c8GcVF
cE7jXp32fkxGhIpdzLt9fqKJJ6Zsdl7n0flsIxf1p3M/bFE715N9GGT1PDak10+c3djGp8ckjZhY
4VkLW37NakAKh+2eJpPDrFUjM4E+PceqpfJTXbuL+z9FbU0nl3BsY0EC7lDAb53CPmUZY+o60n/Z
TWZgvEVfXNAnqd6aj5l3SCoawdlR44Fw4fzsVf63anGT54RkaI+MyN6qnbOeecaTbaS7AWfIhkZt
AxeJbBmHsNyqQOidGim1V5ki99WhOtLbRjkhTzVH6aZKCDGO64nQ2yZ/YAyFyaZDcywYUGxE5r+r
wTAvI57pqRHrXGTjGpGz812m/l6EdWUa/UcE2OTj5c0Hlex8IlnvMMq82hQd3UKbMlLtLbjiNrrY
FqJIn6OhN1MRgDupUbgwJJvN+UwzitUwXZ6UPBnj1B4Y/x8ix3qp2HUR8dOTOILZYun1xu4Sf9en
gmhbmPCHwmDBYVekZFGpiJloeekujD0N9TORpsCJ3jwgGS1O+SS3bHSJm62IG+4iL4gLJODm9Mng
zqCHY+DnUJwyfcR1ZDHGrL8EoyPUzgx463UQNBXdLq5+uZkZ34gvW+LZOiJNfJLojw/IaFp2x94t
KUgK12YcbnvcgIYee2CaDbttme4q9Ic7RiTkgSXFNl6Evgxg3I0eZxH7LG5AlfOntop+7/rZs6L7
ph1Kg9zQ3x3uFPtopBeSFvbt8Gfhi3FXS38MGBlE8J+XNYER69FCYBXhlNtpptvmf6Y3CmQrEBT9
PGQhySzV75ZR+dHxx6OO/ZDp7EtEcNu2M8OvxjH+2BF4nyHEwUg5+JEg8tkYPiW3lbNjq126oyR2
z6KurD0HxLdYFq/C9KJd5IQ/x8JZtungAfBumB2MuGSYM43WoSFJfdsV7jEXijx79R5GEUHcasR5
iq60dLwIem4it9pPOBXoYeFacJMM2bKqcNsZ+CO8cgIpRDfftsq8kV/w3sWKVUjWvKRN/7lM8DL8
v8aE0qFmH2UmI06EcjV1LHsvZVQCjWcRP5YmYcCfoNXOMzyuFbFwiz8Aa9IOjrMiu9DWO9P46Vfr
4INV9XYkpydFvE/SQ0TxDlkpFQdWxdwCc0AO+CmvksHFGkv1DcJyvh3b/N12mgoCCvHbhU0p7Vd3
YxH4kCx3nhfD+pjFQLImtMUzOEai5y29I+W3We1r43YOLQ4Ltb69jb/sdBbbpqmJep8t+8DomkGI
vBAOrw5sZTnj5/oLvRiXh9d+4Qozt1iQxk2XAlMgXXOfrXnmI12671KWIwdvT8Lb1+PyzSj0s794
B98g9bPtRnGuq6HeVRb2z0FccLnGD7WdcYi0dCshM2+WB1ODHkymrxON/WXEeLE6SGbq8LPyUwpU
x88C5DbplmPVxuBSW2c7wVAG+eSnG3XdN/Jc7UcnHtao7ujZbMOjb4/ZWx54bFzJ1SD8JOdMCMHk
HEyDRfMoqOghowyXkWLPJGx93xcnVJfVta0PpW9/Kz3vl0P68dGb3WOdde4jtA1M9028X5ImJVyd
LgNczdaXbf6YLMOl6NX0WrBLJFC5e1siI7zEVuldSSum4LK2o/LDw9Jb/qFyqZwqImAYRCm6Y5Oe
qahM3ov1TrcOe/65JDmvJonR7+W3PBynXUuIfZlVZ2Owold7Sf70hmLAoxcYPnq62VhoD4AK6p2o
ik+CK+g30rY9KsP7hY4LW2ilxLsZrRSZRG3MMmuPFebBPvNqNvHTU0kFdo6RQluW/12vq5DQjD7U
pL8XI6nRrN6iI2Xqp6n5afTQ40ksMLFly9IeuhSflSZrj52tfBJRJYhNAQBPSdgdwXHs5bDLY0K9
Sx8PHiE3QVFWfuAzgArCBCAt0KduM/CN3uyo/NJu/2kRmXboQvlga8e7Aq0+ZshMTg1Or0CTTJzH
Wh1MmY87wnzoLlfjLERCQGeropw0HrEpMU0HZU+qMMjslkkWNC3EMr9ZVHdsAepnj7P4oDzSiGan
xsTUNogRCUnCTDvfyJLzcT6GvDzMNBO7Yv81Wc+RLA6OoislGAq/Q7O1E0633qL4mUNs9ywezV3k
11CoZnnoE/8FN5s4hxF00WjynB0q1aCti4fSBv8zz9kZAU+0GwwE8wQZsbRkUS5joGh+xE03jGd3
rxLzZzjwykF7O+fmVCFAyE6CkzPwElamjHkz6GinBUfwJtzE1gQ9Q1JUMyfctml7DGsjPisI9NzO
2XamE+lTVU+CjqAU0ex1AoFIdTcsGVMEF8xxbzjqZJeR3Jui6YNhQTPlL0518eP0krndqRyaHw2O
6MOwbg4tQRy0HaZ/zclcb6pR/Z7sTBx7bwFgMdO3ryyUDihKHdX5tVmj4r3Jcok4hZ1iGJnxGuJU
zYhpXekqDKmLR4fEmaD84xqEA06VddXdhJzfRfJfGohCHdsk8HVf8io9GuTHk8G+Cp2oJq24ORo9
iNvJGBnBjj6BSiTatoDZY2x3Gw1aZctwNN0Io0N4IRGg1fTaLZx5pb3+lGZ0WAZ9UmSyKzcQMAVM
zOkY3DjZJwWdaORaO7PJoPowRn6Kc/UmkKptdGLe8tGCctNRwaVkeh5kLXfOD3MqJCQimhsyhfk/
pj9puT3urr7Yh439Vw15YJd6q6MxORYrTKdZsToSvs68gna4gd4GyDvWiuDBBcn2VLZXs8FGnq+g
nhhizwC5Z1gRPgqWj7VCfeoV79OuoB+EcWwVEZZvmhkMkLMCgdwVDbSskKAQWpC7YoM8+EGV6Kt9
vCKFpGgvSxubW41gY2uv4KGe3xxCm+5suXzrasUTLSuoKFyRRSXsIgQzxwiWkVqhRs6KN2I60bCQ
oJlNV/iRu2KQ/BWItAIYwe6wV1lhSemKTZpXgNJoC4rOFaqE++mKnKHblfCWDAfwkqItC8wVxrSs
WCZ/BTQ1K6ppWKFNjelO2y4F5DStSKdseE8DpwXz5K7Ap2lFP7kwoMYYGFTfg4UyV0DUvKKiqhUa
5UGPgh8bvRbwpLKG31u9IqZCWFMVzKnWGL4n/PqA1oCjQlG3TWHGjZP/zV7S37KPj9SFPbdePGJ/
f7g/djeL/ddjRi5wV2MJ2ngiM3agfr5PcMIALQI/IWUvxgWzfnp/8P6hdrGgkSlCMvlKfdHoNsOV
N5KaaXM2Fgxb3DH4+u8HyWxvzjX3rpxKm0/vf7PFI7+JO1bwhevSkI+cFnhjmpndPv+6KJdLqLlN
ZkLzHO7fOb4/nfunghi4Fe7ADQRSy98f6mEm+vrvr8H89LvEST+NO0CEH++82AIWHL4a6ID2wTDb
w/3P/v4LosZd25mVB+8RYsn92co71eT+6f1DvP6wbj9cB/xtlPUYAovVs3f3A45c/nmRzUd3Reyw
bH2tM2gm9vqVnyHqc8javf/Z/aHRU3rfRtYrCAnCnWxoEhFRGaeEuWvHaH4pDlrNK9aK5WtdRL+c
xf66//NsfWUqy2sOsnxrLcU4ZaI4NnwEEXf53b8wq/+yWfwX9fW/vvz/EgJrSjbT91/VP3G5/8vP
A/YWlf6v/7Dz/Osf/dvOg/tGQkCEJ4sZwhQKbei/7TziH4ypJcZ1pkXCthykyv+GwXr/kB5sVrjk
Cu21vbon1rNohcHKfzg+x4/L1swl9gW67P+Lncf9X9pUxTwKSC0lOcphNKr/qU2tJ2Pq6ryVFyOU
r11TA3JfsD5oZQMD8n9PiBNXG1+8hQ8hdhp/+mNTzzE8ZHm7f9VL7Z2L3H9mHmg9sxn8UetlJM2J
r+yJhDGDQoL+LPq0CkFEZ/usDcO6sn1DmSihmOLGTs7m6Oz6OQazyF2VCabGWkcpu5ntQh5VXdYv
0zT8ZEXmXNikvLRNG+Hds5udT0V3YCiquKWJ9my63gS6t3jkF/7Uksz7UroOPYyzXj6+QDXU9AX5
LOl0tNfgUsvsnFsoGMJF0bO0YbLNMxUP6+GOTdcY/3K6+lhMw7hX8UC85SRLrmdoAjOaol0C4+cE
PT7c+FiynhdUfgG4m6chNI3XIrV/KZRpzxNHL+Jog2defzo6Gl/dwlod9DntP50shpH5IxKiohZN
cOalNjjFwmnYtIBEMVlm5Zwx3JnE8FpE3Nxqz796PVFSlLPFKUQldeQ1ZFmnlHvz5gFBQdjagUXS
59UjtLiy7KApmWQATiT5MvfkzwXR/ix7F+Z16796CwMw09SHYWBC12Z3JG5Ii9iQEZQMWbaLkna4
Op3z6og4PJgcVvBBm/KR2zU1SeFcp24+wrH1riO03jIm+6a3B2+v+eu31AVQGjVPicn6SqjnZDHU
s59a9tY0VBvwE9K4Rc6Ts/DSxHbELgMjTOEOLwt4rBd7JM3PMbubVZNri+We0mO07Wfi6w6DnaYP
cWd85PPCtLZDEA0sd92Sv0dFpy84F5YgFtULc0lylFxGIjPikMuUMWQyJ9dEfsaG0zMRK6YmxNFZ
yKcWCG0wDuBc3BJUzqwee1mN/5diffWN/O1EWlXhXHAeZ4PwsHCZ/33lERc55mg6GixCaI443wkN
Doer6iawAH3CIBgE1Ty44lYm7U/iBYGkWDSiMirC/0PDb0q16qf/89lYQkoX24DlOaiY/8txQqSN
qggTj/D1xeMpz4qUBMnKCPJqfOmJ1TqJNX6urdss8Hrno5DCeA4r+9Iwnqx91XzX6ZpbTqnJ/Nx7
qnN/CZIijD5GC05HyUDGKsafLq/ZBqhX9OZ/Vr49s+b358td/g4JmM23zJxDmXohjjEbTR/JJmjb
Nq3W8YOTo1FBwUoeFP8wcpBsRb6PiN9soU9X1L4WmtMN0UvLI2OUh6EvjtWMEKkeKFbL6lHm7A/i
ARCsoE5h9hFNN0ucMOsWv0cSErYN7cDBMeKHxlrSt4jd0Sxj9+Liuw9IQup2i9WqkyWdh4zIhQck
TFlgVuFKqom7h6IpX83Z+GC9jT4W2jR4mPfMTGkbMPz7sTbf4hCkqp2CMF6l/R0QqzeBGzgrmZZP
kJ+j8WWqzPQYr1ChKEW/ZaF1QfdI2P34VxESa1mn/TfZOFzYiWyDWhkgIf34NpeooHqX2VsUpVcn
TVnpFj+LomNVOJaAQ3O/Y1Ilf/krT0yXi3PI+v6760zNFoYYEngiWBmu5idjZS+7ZJQHMTnqBnlI
u3kpLtaKB7/7AABJD8SQU4ya5YmnpI/xrCHd4nJJU2QzNra967QQvBkiBMIpU/fH1IVqJocv10es
DS3HCDqUEVKSNGsW7kzn54LVSpkcNvnRc1uQ4xmtNEKVEzHgRdB3zU/cJ4w+gfWwTHOcgxX3NbiX
xQhsIxu3FQPzIF2vj8Y2jouA8dCG8/chThgvzojDBstINgyU8cFYPjyJloZzRqqb+5W/68hk21ix
ZV3MZX7jZ3pc3PDVciAUpVYyPKCUuuUrpTDvJ3m74156GlnX98Sxizu4bb5F2CWJigdpvg/1bMPf
Anok5tDFlC9QE65JtNrvLvgpjtpTPsxPZN1OCjpyVBlcZBBDd+9RZCePrItRqnvf/mlB8ud046nw
l+2DJYlQT9BvxAdJpQlB+NVYRdk5xSrs0HTTF372gqYpdlDmww8iJmwaqm2pGhBMvQc0xWK8U7Vv
bSenF89Nqco5/QERzw9zlNLnTOWJ9VK/gRH7ehenLv3+buZlPvlp1ICbJoaNSIjDN2W575pEEQKz
ykNjWISNpFpf52ZbSeA3bT2BxvFQO2blrUobYxsiRNiFZfJuShZskKC4HGIzw0MyTzs3Rt7UzoNi
GVztNTyRXdwWjJvJsTxYJsWAx7ys88JsDyQ+ZgfEgTA19mvUsIoEjmgEOn+mKGHUKoW19RNmGjO0
XwSA+ls0zL+tqm+wQkRPaUO+Y7cqmRMWhFNSJswf8w8fWTbvNU6demk+YoG4FS0J5FK7eR9K/1vb
28xFKmryqTSYpa2/B2+y+WXo8pjmC2kl4Zvb/2j8IcXC9tQJw6f+mVjM9MyW0Fp6SMs70OcmgHgB
WCpmNxfnhn0YK+sTTYB1U5/FQuCWS8xxX4/0KZLhb8H7sA3RubPiakmUvZuvUc4+xU4DygapkBrG
hElPHNzPtipjpd6sY/LWVddqGrrL3CXH++IWhUqNpKT50EATjyQ3O6sZrRHdBzqiesuqFQACSItN
OpiHbE6NwJ9tBXiJCww0yHk2nWVXAcvehGO5T8tuPPRslXGE2rduLN39/VJEZBnErENvjFDOVUsV
1bRucxya/obwpnom1z2AYNBcq7kihaabgcCEkdPw6Z/CJOa66Pu9dHvwHqR7hI30nnwR+U8e+Jag
ioDTWKNEl6h6ePXonax5Ey6FOju185HMkHWwLWYvzgyNf/WH5pCStE7iU+dXM5t0UP017AaWb/4b
IYjOsawKNDOLe631tkagsXXZMm3LqDQfCD1nKb/ExnaMjfiSeSn08kVcCOm293Pv/jWOXHhxB60f
epS4DKX6g9YrPWYT+3VLTlbgMG7YMwwGs+iPIRARu4Qw6iEj7KOvzM9KQqsTRsNa/xQheYSN6p+1
m8G95xS5NbltXpJ+Ifey6iSEM/+UW2i/O8TmsiW/uYy6am+Mzk2Xt0zAXGkFCBHc3m2+OkJWp2Nn
WdbeUfkvY+lnZDMK0fHiRk8w5x/mhLBthnLoVNINaU+bjrvQYxlP8zZuV1u9qLk+emb3y2pNKgt2
91pWt1HE9YOHxzqARIbtxjK3dcfVN3QdS6cyXi5G3l4dDrO9N4zpBjTtGAhUmXuIGe0WWyB3BovB
aa1cfjaDq9AyavvEYAeCVIpDpwyn4Wqk47Oh0SPcvxozg32xWyUH7jHg6k1iqqGaH+1lETCusNmD
x2SMC8ud91i2FQOHuIymU9qb4XPUBrYQzFu98HtR9SqYh7pAOSwe7z7JJTX93WJ7v3K3Yl00R/2u
mWlIBjQZQRlZ3+bmAzF3t9PryZqsZ2wfpRWYTZvoAq4j0hvmH6pY4isqKbRSldyPLREM0Yq0cuqe
ezty4yCOXxh+/GHOqi+ZacDXGyQ+b0qlnBqWYqX5kmkVeJ4rUS7JN55Oeiyz5A/Er+5pcOyTAsOM
YscpAEDX39pKOofE6obAmogOGut2gULGy56MZnJbxuk9G/tqyzkkkHVGhe3fOnwDesYhorK/EqGq
Yxzj5OC9ajGleZ7i+Da0aN6nRX5GTn6xGdEfFEo3g4uMi3DLE8Umtv5y5xSjulsaL9yzLJbcZNYI
5u/DDE68zbfFZICRjskbt/3ip5vXzaVOWBbFdfkCc5db38Q6VRd9TbFJwPzqIk0EW3TJ/uumcnau
GfoGJvbN3lxjG1sXQ1pDdgMiuqdiQhYwOGmyjyFdXe4f+lJ8acbie3ONvHUbvABxB5h/gHzQ+3Yg
3EbekLkDqov5AY7TuhWH2QA007H19Z/NIlPg5aXM90limwFWF+tUrdkm9bL0W+ylvLFKtkZzo6xd
GBfTMV5wxaeeGTGq6R5zQKeIu7qVupmxHa6mNChmFhFLkf/BgOwHkI7HIxygge0+RK/ERVgzITv0
QZ//vL8Z71baYYyvmbAf2bRVTyy4CcGcoNujnPkd0wlht2j0XjfC3JOjGwJqRftXufV3k04uGBNA
PlTS1RnHhwwQnlu/eGY8va4atxH1+xblenFIh9kkC2lmq6TGs7se953Xlruor2psHNkJ255Dy1lt
Y9KduFdhRNQl+aduyZY4pLTlDb4cfaP4zaSyRae/6YmhujXeaRZZvVMZZXg7OC+s/iCqG/klQuI6
9WtcR5P8sRL9m3bWukxt7R6lSY+AfmaXrg7iqUnZPGajg8hBZR/jwuZ4RvUYmcLlxsYVzOPOoemA
DDphL/E4YHSo7d7fReZJYb67ApH7jVr1ZESA2gkABNBULQIP5Liwsoai6yLW3Q6x5W0MQS1le3Gy
xTuKChZnw66OAbFZ7iqy9otD2w7h1f7wONBuYylfFEMHQ3qsXUPC0YX2Trmt9TtxvFNAmgvD6cZV
j9P0YZIcQwx953jHasAnmZriRgKVbTPMlwYAKETu9T5pKDe4RajzpysnccuHKEb4hOy3RBmrzH45
AavnTuFEP+sCtGzWma+dNx8YJudXu3JcRvJEiNDMm1szXaeJadkwaE/loSVQhVclYRmayS2i6Xgb
NSdrkeNe9+RUmG1LCElcPPd1+s5GDKnhAJswJXt+n/gOglTJde8X9e8wa9XVJnoWx4aPdNWabh3K
wtJ7yEfUNSzg1VE0pAeBNnjQxEdc5tH9FaI3ebYR7hz6paMhXHVPghp7n9XU0pH11OkMa2pLvJZd
r2KfIrHeqWpfcZAOrtmcprJDvzeuoFyIakn7OEuFFBE145NgaCOhNp2xnqsgLlM4yGVFn58/4OGr
8E1jVy786WLXlv0gMxuJ/Vq9lWboQiiPHvLQFXvboVMwGoYEHbX6rhAqOdy9q0zHgzH1wHmsH5Zk
11hW9oh/Qeya1CRyuNOB52pxdEoa2NQcvzKTK2kc+BYI4DaTHRsvdxP+2OD5atc5W1Ktk67FzykR
GNT4jUuaSINWRLMQbrSFctnLNHYcJ74kU5pc7p/VsmBZkuRnpF0ODozK2MSerq9UZd4q2X1MEpEC
6Jblo90XmMqM9OX+UJRqLJ88vnWn/pdCFf3E9ZI9TSJutuDGfIQchHpEZoXSfwyvIWwJczPIadwv
kYMFBDIjGTJe2gZSLOG5wdaDf6xrVwUy2igMUhdKvO5ilMULU095lDMAf7MzokCv6aOFu7fK8GfY
d+jrSPzYuIvwt0Q6e+fepnUY3HoKrMY03sas/E6F2x+i1XedrB+K+oQ9sQhyX4c7MgvnR1ksDbqf
EKDsUhcXmOlBpKbsxdDo1HKVAe7EP7MpfXnxYrN4HNdBlzGxxJoQ0/elEx2SPsJwCVjrDOkVfXEi
4jdO6+U66+jrOlqJ+ypq132N64ajQZbOKZ6RNjagOVabUvqs5yxITDVchM7pUNjwezPOB1vWH3ph
10qw4oBtekBxmhTmU++Fr3BbxV7ZfnrMY7wT86QNVFPe6f6Dpyrb6wgT3dyYD8pr5MP9PdNJeaIL
fh4phZ+qClPhffBYkUBJ4i5CEis0v/6HsjPpjdyIuuxfafSeAMngFIve5DxJSg2lUmlD1Bic5/nX
94n0B7StMlxoGEioyraUYpIR8d6799zQw5/EMTk71OHwsMCuxPJ5pepaKQ0YKzvWoiLN+eV6P9lU
juIU3Jp3Uf1pIcv48hdE3PCeiFkZQV+gXSoNc2fV0rnUd133M1mi8hKPLE9QWjoaejb7bpMn+4aT
FwNoMpxKF/XXLI+9izZzECaGOXDZvg2WPQ2QM2vd+kYFnc0Bnl/JihGaypJPqg3al4LzxKGZUgQb
zXLv+W2Hhjcc7/IFn7hjE6FnwJVbZ4UY74SZVBuz1axtVouHhhbzw1A1635hcNbThEwdpzlkLO7s
vOa0R2/4s0A5dm7HDIJxTJmUkUGwD3uxKRKZn7OpC2m3gl8jXAT1h35xSrvbL+P47A62fx5GRoJD
PvWH2xkkQBW5qCZHtTNZJxiuLeZ+C4mUq9YtnOgN2QSsHTZdmMQiC3D8WcniafJr7MeG0HqDr0q0
JSeJihwLdqud7EDTkczQ0vBYOYMIjoZL38dMJp87fMBRLkB6hMk9fPT2VWb1p6Yy7wiJkJ+K/M5G
d7JycYbe54WFXsEgWxjg24Htg/HxzGpap21wXTqtMxiCx96XDKD9Jb1IxMZuEItz3VQP5MCVZxCP
b4Lk3yaQ4x064GwdarSc6zBId8uXEAL8rZAsW4AQtNPfuoBmTttqQ21eHgIQgmtiNOJ9iyEAMUb5
NW6Xn2UUNPiBPhvTslo8zz8KEeMvNuvdTNIjJL9pWSfwtPZLiR1lBv96WPQkEnMCHzQuo2k4VoYp
LqUxPHYIqe5QabxFsTFy+JRfbxSgHEmGPk1PxQBwNc4ZJyTbxiOhiR3/VJzJJprI5tAv1OuIJOg3
hdy8uYLnSn46pgHp7tI5bHcZyzpJ3p06O7GL7tG16z3lnL0jvIBCMDO2PQfmT0mDUMOCeu6VwsS8
XeGqq4qWDk1pbm/3AEc5pprGIteeU302hq7YB/ZCRZQNyc7yGo7P4nXOOZTNeYazweIj8WF4KIVz
PWO0gIAMn2vWiru5CHZWj+7MkIVDbUETEygxPROrrS6GY65vT0MEHDm1U/QjANg4GU5XjAIbZLzV
Hg1StyGB89doe/UdVlNItkG5Q0fl41RBUB6Zo3vKESKQV4CdLpcEGowsiE3PuLoQwUpPfTc3YlcT
gNIdQhqVVSxevJGqZqqI0UmMKEL9jStAoQNe2dGeamFE3Z3TqUuT5hBjRFvBZehNCWY/LLgKii4m
J5/4tBWWqY7jIN6C1FzuGVk9cVhv6OepVzdyXT5eSdKeQXevKxFrOm34I0VeTFnM/mXmOHLJHwMW
DQAlLGhzgbBHYpsmPvuwR3up5uz6CZ/10LQ/S9HUFyNTxnPPfMcrZ/lXX6UP6zcmH0/VlA7bZciG
Qw72J8H6iUSnSE75qxfREAedBr25Gf0L/pMfoolP82wTwiWoNQrD8E9uDfzNiqqDXEyKBL8wD5EK
E05e1nWuwU57YG/XHHL22dQuWFfo4HgOrR5a8P02rzVCnNjDreG9p2MrUCuwBI22j8twrHeqck8c
yIi8D5Nha6JbWt+6QonlFNuxBhNTfo2w4L7Lzn0pWUSWgllUEt6JeSgezUVt+gCGrUhrSWQrIl3V
4JWww/wc2EhFfVmM2yKzCBSENEPY7UtXAfhVThefp76taf4s8DDy6G2ixRXTFb118QX3ue/U9b3o
4ifULOlGLiQzd1S/Ev3oOopD+TrI4L5JF2qLEC3M0IzGuS9bXJS6Yu0Fa7ufcBoLkmVc2dnYHEZm
YUp9TrCTHHygUyvMQnTAlwoTnC8ZjjsiPEnwGQFLGn0vL3pGNhSsRC2wyoaqQnTYR8/tDHV/HGW5
da2qOvv6xY39u8xUaF31oSayp0e/bI2dzHx1RjyD4i9AOByEXb5TVkuABXXwOaniLUjY4lyLrDgz
+k2PLn+l4spvV4VnvHplCZW/iRTak9G8L2u56yOW766zHlMrjVBV/wqMTmCTG96FIrbSSByqq9pf
tmNno/pHt43zvrhiXiS3JK1qPDGAV+ZKnZbEezcNnAMlEgmaClP42BK8wbngW1l38jllJWN2glEN
xkqJAx1JJ82c7MVb6rXRQVQnsUZ3laS9rxikkknCG218sjeipfsOnSFdcVqyTjYpQht0xtN+Svtx
KycSHIIe8kFntezvXr6F/lBvYKTmL4uZn2o7gMBmxGi6pp6BcMi4Na1K9xNHo8Pgt6ha8fZtl8yE
zQAqL7PxVPCd4Yyj4HnRNv2c5IZtIsnAGF0/uHZJ/t5UmJQC036pnR8tQETkrL55XRKEOWOc7Wo7
zkGGiXLt4ES8iKX75LlFiNKuogdiweQCQP3JDLidpViYbvZE0qlpectqDzWP+4ZP1GObReXuEzG+
tUZybDDqsAwP+T5nKHgyWzTn9DqFbW4wtDOWZGJ7WaRzVR6XOsvM6TPJZb/CdKFcpBl3CYZpZ7K0
vhWV/aQSWjppUSF1Gtlo+IiMfVzF7XVwhhXthQtPh3WHEanfkPuc7jCj1cclDnospvZaFcQXTkp6
azmYarekARb4aZ5XeEnesPrh0hhqoLsZhj+0vQaeAi1ay9PmIDtOnl4RB7sprKsvVZ8FZxkCYr79
W/ZR5qOo1hOnuHhGCcWMISSDLuoNjI4IU+aHPqeIS/pyX7vzNeyBnCkjsu+GDJSEN49XnsN4z6Ou
0dQUBwlx2cP4tTbmbm1bIPlCHRtBzaQTSGR157gzvWvJOR/RJVgLUCmf3fLHHKmEuVtJYzx08NHG
dXRWPcCRJMmn8zRSURp18Eh5R2+WceCCe3zr5YtzVwA7up0IR27wuz4BBOL4JjLxJr/Ms5UyxoGI
GS8JBxXtPxpRi+LB/UX03V9j7hQLJbKc/iXs8CsF42fYrFevRyAGi4kAjzj4juiNrni8BDgKRPc8
ebU80/C54rv/MfZF96TElsa+3Lja39Zpp9uA5W1isdo0mOAK23zxFORygnnTHawthUpTGvV6VjMM
iEk8YDbfddpZhw/jIcFq52C5A/FeoNcLySzgVvew5ZHg5WwiwCSMhykzasx7JSa+Trv5emx9lnEw
tctvwjBDxKZ1pvaJuXQGhxM8gcHNHTgeGsyCvnYNNto/OA/5D8vEUZhwBGK84mmnoaU9h6QtvHfa
hcggHhSGdibm2qOIsJkIn3Ei0wr8Fi5Go8LPaDEv36Eo77XTUWjLozdhflTYINObH1I7I03tkeTR
YhPSvklEH28jRspROypd7a3Ep6IY8/Ny++r2YmCyOA1YFwvtz1TaqTlh2axv5s325u3EJkEjbUa1
ok2eJLFF96N2fnbaA8r0FQ2e9oWON4uo0A7S2wuJQ2rXI9JZ3f4Yan9po52mvnalAkQDsKh9qApD
aqqdqf/v729fWdrBumgva4Cn9WZu7bXP1cXwSr401RsWWHZ1llntiuVciYJcO2UT7Znl++t4E3y0
Qjtqa+2tLbXLFv7vu438C6URBlwTK+6gPblQo8qNrX26JMxJLFF4d40AFy/Up/E51c7eAYuvhdXX
057fWbt/bVaFUPuBadNfc64sWPqRA3V2H2vvsAi995GqbEVi6acSe3Exxq8CuzGdAWhc+I+tQVBY
17R7ulnsG+1S1lRXS/uWc83gwMjslzkj6/FHUXzxsDlbDAR77Xsea8TRzRqQ1ecMW3Ss/dGN8i5S
O6ap+zjJaRd1hJ261ZY+1+/JCYIrutBdW1lUeL7EuYZYeNau7IgAvjI1vxbarx2999Y3X3u4BWZu
bkciOGuTgY52ekss3wLj7NoZPCTYfWbgz8EZLrVHfBoOjvaMO9o97nhfFszksw+vbLFyJBYYzTMM
52zHzb2LBZ2StseQ3mhnuqM96gNm9VC71nvdpI7c/jGkW74OunCgYu3vjcOkHe9Ce99z7YLvscOX
2hePPPriR3xDNA1fCqzzpvbQe5jp2TjWtJfdVdDyPc1MV4v47rUDv8CJrx35ifbmD9qlb+hALX/L
+3A3wiLeBMXqJL+lk8zx+RN5NWvHv7Tw/o9AACobTxJMgErTAWwwAbbmBQyAAxYAApz1lpUNUkBW
GNuX+MeE3UwTB3rNHsDSAOWu8r9jCnBWpSYURKAKYMfdl/hwmSfjhdM0AzOd6p3XhGdb+DYzEYo2
J5jXSHHwC9buS8AESeIU3TmkIax9kAky/ZFqgsKkWQqxpirQXyaPBdBCrokLAvSCpxkMs6YxmGAZ
+K+fx6FucaPVZzvBG0aYcUMt5jxHdkyWNELbLWZD2qQ4qbAWfbZBQEyaBcH+8dMFDsEZfmenxCKO
YCNY4WnYRzsEo3wCmiyRg5iwG1gT+YIUN2TGJMBQSM2jiDWZYgBRoQZVbak/f1gaXgHEAsNKgVER
roXJB90BuvABXgSafMEcM0DvmxC4BhWj03yMEFCGDTCj1eAMTdAgRJsQWqAazCu/aBREBcuQoL/I
46Yqu4CzfcfQvjdQCes9pqTFookdmWZ3lJriEWqeRw/YY9KEjwjUB3Uovm3gH/MABYQyBh4I0wbQ
wWDP5uTaerpOTV0w+7WUm1WumSJ2OaZY0ZtnT/NGIB0XCfyRARAJAYbtptBskgVISQ6spNHUEqp1
0EaaZKJAmijNNqmBnKQ2jSgw/nkNjw2NHeyGtkdZXq0tI30sA3AsIVC69WLIrR8z8cFj47AQFozR
Cnpf0hKkbGFybS3thdTRPCNIFjJBVrFmtDSa1pKHZrE2qh9zUop1XtHYXzxgKHn4CSfBIcvpsTQW
WQQM4p97zYNpdnnpfCf+jwnM/BWl01fcCpAJNUcmQmSTtY23G0PzvZ5pBdHZWIFOfO1HLEb+S97D
pFmKXagZNb7f3RHcE65DjyadM+frwio3AP7pII0uXD5vgGLGQd4MxnQ/VO/NjYfTQcapQeTMmpUD
4WtHeJjCQcSH6gHUcQDrUOV9TpL0mxXBjHNZjItm3sp4jPZw3V/miXIj/GKzEm06RlY73AtPJi39
KKAB7QRUw3H6Bk0KO2Rlf69K9Qp1Bcqs7a4SUs+3Trm85zL/6Q8tYCzCx4fgqKrmS66BQgtkIUkf
sGyQotM0okEBfajPwRANxnC1NJgo0YgiKKzfcg0tyqAXUYCUF3qpP1ANvCsNOPIgHQ0Qj0KXDbeG
gTRqGNLfRLb/I0f+X0VPXRhD1/g///tfYK9AT/gHsDjcdRDjH0SrZS6CJKuITE7TTTwHnyuvAsJZ
IMWKRoUlR+CA7hvt0yD8PM1wjTm6Z9D7tO7JNSfZhsdrrzga/eGd/RPAq0V9PpBSlL4esl/fkVr0
9zcgvBMukR8xbDglbYANXPfEPPg5Oz8idDOJafhn8k4K4oRpc2XrIYh8nFzr3GNgCxaxg8NCjl6b
W1DSkKXa89Mf3uBvel/eoOfz9iSSQ9s0P+j8gBh5fQuF6eRQ56lVCbZwW0Q74p8ALvLGYaSNmJUh
QaIIGBE8gXe0RXn/32/j3y6Tb5oWH6IlAul8+AAtp28NhQ6RHGK8MbQ7JvqEHDXbyAPuOiEtKbPs
DyLHDwRZPpqAxGo+EjT3Frrpj0pnJf0KjbB3ErcZdRBzrCmDrTvKbL3oX1VBrUMvUwab//5lbf2h
/1NbGVguqyb3q+k5MMT/eVNYQZmURQZLHq9b/YAA7NSNxkZitj50Kt7PY85i1U4vxRL8gtVPMKlz
JROPMx7EN3qHMflTGbRdOdCJKybBUL4/Z0kz3Llu+TX3OLojfviTQPUmQP3wtoUZmIFvC4d75aNA
dc5p9kjOw+QANXRWjOU06gZNyRhikwpnuBLTwuwAEGSwcRZRr0NoghckuLg9sWLs0Ccmo11eVMoQ
3ug6pNctNnC7eay6qjv3ZrXtG5R8PlRaJsroyZcf+Rj0+7FNGEHEIwUHCgyAfRGqOd/DwdVimgTs
umdofWeQ/2IMyvvDE/JPQLh+goGdUYoFpu/bjCA/fFhlgWuPq+2dejrJq5and2ViaKyH/q0VnAHj
hnaw5SefGy81d/99p+hb8MMVdz3fcvGAMBlFGPzPGwVGwogYvvVO0Fq2xTK1OySb/bbyw42vm6j/
/dN+fwhJwJFWoKHKkjXrw0+DBmzXaCe9U2wbP2GkfkLtvbr1+1Mr/zVV4c///nn2P6n2f11asktM
WOEOQOyPz0Fa5zV9j9I94dj2t7GRrDkM7y0izeEN6FaHHhrEJYMAZTxVVUPctE2STlgGtABvBPPG
B/miqqebhDSvJEnXgnpKJch+cCATlkfSqmrrE0dn+Yf14xbm8eHT8Vy9fOoAFr76cL0A9ITzmHkO
MVOGZo7SyU/a5mr1gTpNvpwOlmW8CWZjnoS2jsQKp27OWnaDyY8B4pGq2LdhTx6jM0umG95dYFSv
dlypl3qiX/Pfl/tfbmRpS0a+XHD2+I9XW9ojIWOVC9CijWn0uygpXXAnB9SAR5DI1qbQZgfkNyo3
/8Drtv5lxeMe9j1BB9p3vI/boE/Tlp+d26dJOwjIX55XVoCQZ2hwFIIAgMc9zHcWkYmgdDvmXlpb
20ykzSL5G/5wn//bhSCYB4aA6XqeK/Sb/duePJgx3Evivk6ZVzeHQqMMrtxz0X6pPlGD85BxGjR8
o/zD0+z//oBJE2Y5yjqfkc3vSwkTr4AkUvNUmeYXuoAVWhIxv7nBPhfZE8GN4l64OU3PkCEO5Un2
VCw9yYeKUUnkvfuxfQgzw/rWWP4BTIT7ALmaxv06tjDhwxO01sojMDNmhPkwOdZ1iThXVCGMdAzb
53Qg6szFJtjbg7nvXMDSXcTwrUJZe69Ikhd0VlZYRtxdXjfsfLMnt3GZyc0IyzVs2kMPgfnMTEKP
AN3ZhpbEynVwKrSz1qyitRfZ6MBaDuZOy08mc+o9MdUTXOmWiApGhqMVwtZdB9wmm9gns1Altrcf
J7DiqjIuAHfn92kUByNBq2Tk6VNj6KNaDAxmAG+AOJOxZ0sNlfQmcZHBEFwKP3vuVHrt28iiHiMt
+7+fmn/ZrKWJH8qGSmBTMtgfDkhFTL04G6F7UqMTnJfU3aM7IJqxDR6HzjwHCnFGOqMgSCxKl9bt
VkVSvABwJSx4aRgz8yArjN+d3Wd7CfQVSysyeCOummNfuxg1SXjFo2D/4Y27v9/m0vRZXTkQy0AE
/ofzjcoGxCwc/E43zaiL8gT8+a8evu03sKXvAaCbLHP9O8zyIeYnshFsrN6dhPZKvWC9IKwhhIBx
HjoIOOQcj6QnkBI2kN8zQxxTVdJJTF4Vw6rtwKxv74QNpqOKCQMQgdySbyIZEdlbRk4ARcZcn3AD
dbKm6no7VXVU+pf8imeKNVFO9jaz8f6HTJnPTi4eJ4MJSNZ8b0Lkz5spi5kXsloearBuWDblzngP
wN/s3DyGpaiHZcsAPogr/JCHU75qMIUdyg71l2uPX/77rrB+37qkybmARcQSPMi3veFva4hZt/Bf
A7auLDhI2jv3KF1qYi1RRUUyEytFrjStNyaCaemUBBH41nqKkEikslL7Jt3/4f3ou/Afe5EnuPqO
hYGIpc35+H7quGVu2cwLcQjuePRbBBa+v51Ks7mPQd943WNK+OParxBBTiZuatgcm8Jn3BZHZXvp
Yyv6wyn39zWft4SnSZjEXAScoD4cnIIFEq+q5Xyyo1igOQXnS4ciHJkypJFFQ8ZGdOd75nxHl38+
elm3zs3BPguLFJU/XB69FX+8PFp4bBEWwcH1YyZJjj+nakOg8K7CWm/gUTi2Xb2PGf6txp4PLQQ+
uVWdVW06D0ir3/PejLF6UGkGO6vOr0z3Q/6f3tnU1LcoUOPkvEzL+x/eqPnbU+txltAFCfYmioOP
9VgmonjyKn88GQ3gPEyTJpR584JUluwBho0HWq6gtFH/P4ShPBhyX5c82oza1AVxzrweffdTpJoG
5ljcr5omyC/ZPN5FsJzH/qmqp3zNWnffya56ZnnIz1JC4irHamv3rMFl2labGS/fdinll7DofpoL
itByFiEBV5CTEOUWEPsKpOFu4tBL1BLrqA7z3RCACqOY3gs0+07ru0e3xkrezLm/7ey6BUIDAcsl
xtdGrLZz+sDf922mRWV+caA3IFAKeXK3lIQE9ckyP/BAFzQhxxOt0BDFoxGsS8ctzgTej7gneKm6
udsN0Hb3t8qjZIZHvSg6eIUg5Oag8B6WGRXCsM173/5kzZzhE4jGuV19gb/E1D7OtobTWUcMnL8a
E1kIDe5gTavlTkUgOby+lw+3FTShR3ieovnZdccvZrlgkTC2I6KrC4jcp9YmFkxNyCl8R92p6jPD
/gT3gZQnr5kPt9o5DhvoyWjZEzlwNdgG1sWirHsri9ng8vDQOu70h0PH73e+a1Hb4zmWxPT9VuXG
BSYZhF0kzKaCMg3ugT44V0DD8AHvjJp5wTj//z/6rsUz7/iE7/C0fjxqdsoEEjhFzSlI025nlM5d
1g/ynBhFdkwGCN5LIPYdQIqVFmcR4E6XTxEp4/ZgVf77ifqQVsX5HPdiYLMN4gdzzd8eqAITiFU3
pIXXKAnBFRQXniD2X5f+LErgPUYO5+hF4Z3h9PNGOzcWnzvRLX35CnWDHmAwI6IsvnECoUdsG0SR
Ag8xcg5Nksn9Ej3Ghqw3NBV72LrE0qbttpwm+09LfGB/OD86/B4ELHqC38MmNcjVm9LfNh2YeV3s
oOE+RVMdQ4UnsHXJ4bjA7KGFffszbsX/iXJNCzon1RwfRz9cTkmHCRoILl8C3eXLLMiz3SyM12lK
l9PtJebwjuJ9wgNH1vntr1yDaB+HfgW47m452VPK7KCDpYEWjnlHLciwx0bxQPoZ2GvmJgmZOLGb
EDEa3bSaf31pokgxFD1mnOPilEQBFHqv/ZXL2TjFyK/Y2HWKcA6Of51PZQTmZ0C1lIn8AA7jkBjk
OBGBFp4y1NshecFLPgXFqtNfzliGmD2cCv1y+wqOChUkIbW8YkzmlCrMx8LtsMw0yXMXOhilw1od
KD4JO/CcvR2YyGum6Lnu2a1YwRDN1S95R451bbD8RyDS/OhTlBMN4Ne42RgbIB83vHhlN9HLzZj5
lwMLyeCqz1W/dol+PfYzE5gqI/XDiL9aHRQMkdf3ixNx8m7iaSdwaq3MtlSkv6TZekI2YjPHeEqs
gRiKqN+0SFe2UwjkNcuYpVqz05wlzqB9xgoNEi0ILn4uNrSZw13lWLvbuWweq6uTaOaXSoNd5nTR
ocMrdnuXjLvvCkbtR2icMb6Hwn3uUjveSNLad9QuDOKRBm28zOguhij7S4LoiaqiQoGvA7ObjgZT
VxAGH9bmS6JMAleQETfkmDzj+V+nNc+PadRiD+CsMgCYY6kQobhThcoe6gTdbJkiwPJGzzveTDsL
8JqVIn8AxPOAdqIrcLaT6oIqqTxwD6rVVERoWMnQ2EcEJZHRRQktXdhYbfsd6+yhEyMgQycF+1QD
LkNSU27m0s3R9Fla5eRe3BThmcJWse/Quu7xb1mruKNwknXLmDH0XtCL2dsEMc2+zLFDpjD4uiA2
GPWoV5pCDxiu6D0BpQsy0Ip27hwUBT6S9cXedmFDJv1IRu8qLWrrrcjdV2BBbwHhL5uoj7CVYog/
2n2zMwbfPQhl4eZT5dEzcfdXEca+ZrA/o59NNhaf+HbhLHsAhDPyQ5O+ma68zVXn4Yr/qy1ppqgO
g+aprBGtYyd7uvlSZ63OnWr5YqPrYt5CA9PlzHcppv6htJZ+XRhJsQ1G1FREVXxGDAvdSOBYhkXK
zAih7RVCT7M2QL1+b6Kvplq8vWytbD9GBHLOZmaviyQqcbVSpWM64H5d7McFIczLiFx8RS53hBaJ
PxK7dYedx2KlNT1kIjQV/H5EwxKB9IobjvsgJUFjx0FyaGsTeioBKWLA9pxk+BcnbH9bx5ijjRmS
7Yg0gB+/NM+znfkb0zW3iZFi+fJg9yXsuusgZbpZHh14O89AGdS6amriiWKHuKiFYWqRabkRztsN
iSeZieMUrUB2cFQp0Qgpve3OENU7EwVkE13okURHJ2EVak0eiEL0xq4Rabvp4CBsBmZVd57drsfA
5+w0Bmz2PsNoWQqUeRgNzhDP0p9VilIUTV91MeNYi1Dwn2ToKi+yeKREIR+6BfNHx1Guaz8RxOQ6
vkYgqmMwtBwvPVW/cKAlraxwHjkt4WCR7V3R9da9FEaCReIJHw9FToQYXhWsqm27ZJuhk/RSnGk8
cw2ik1fY69gMpmviFvMV0VTEXbCshtGvd64TBVdDtdZDxQNVU8uuFXrMU4wNXndugZHWxiUJsBQr
ZmK9+VaS3auQC7yktgzZKed501XqAR1x8Jym39kcGKi2Ijh1OSUPZeSU2NlLGP4cBqh/SHudfYf9
YghBGiVXOVntC215a2fW0JvTqMhOU6bO+XSa09jHdNJ9zWaYQnEu1FpVab9pECSdS5i7NyRzLb9G
vTpKHDSnVCJ/m5HDcyGxobnNkH/K0099K8jgttU5Rlp+GIbqxFgxORsuG10j3ZCUElfch3HqIOXg
cFmxuJC8quBlI/qwSvmATN6H8mg2kP2TR6eg0dcR+34sq8LZGCYetZ4k+2OcF+ZRzfknNn+WLOWE
16DNhnNiYkKWbY9bCXHbmtMxgLkI3FXGFHiv4M9OoNpvY9SkQj7kBO05tvHajxXjw0HmxbaXe6Ou
eMhN914m4leqPNC+OjzTZiIQupO7jdFOFYqJN3La8jznnKDrcOMVzjuhA/YKPoK96wKXo3SWPqDJ
J+Q7IeIWELXDDHjEH2bsVYaNAE/ZAqKrpe1mLhLUbi4hexNqgXeGbIOlxkkhrfTcmHd2b4p7yhgU
a2BrHsZG4O9H5Yo6yRbbgP49eWPNpvTt4IKMrt+WxIPtEHCZey7yYeiyeVfW6XR0RY0TXX9rxsLx
2moKHH3lEPDMTM+EGD+XHUnqRLutApan59pWUG9VPx2M7lppt3eHjDf3WzIM5rLYj0M3rpfGQ302
pJiBwj5Y16EJBJ6A2i1Z1pgt51YbS+ILkRbo85Yp+WrKVy+9d+Le/+JB4GjdOsPZVcJfncbhGb3a
+iYHLmFPb+bI/Zr7HvrCJIuO0uigYRvOXV4487YZmitl5g87rg/BIEHWw3vnlEW9NP1A1IE9MW8f
fd+CL1la7sHp/Xv4nPc2/e4Hu52/zE4V0vDLLnZryoPdwMJaBKJbhX9x3avR2nN62/bx4h3I5wp1
bDsZFCS/NxHJ795M66FrByKcTe+YpzWk0dp5vo1p+k6kR89ogNElxbsw0XF0g3fpivrsaBn2pFDv
ZBDDE6c52mnPUDlUOLEHUpWkJFxQ8FOsvBrPHplMsYqsizt45yXIftRdIu9DvI2Cps++W5prPQnd
twwhRIdLf9JxYrh/i1lW96jMUBk7lXFk/hyvpdnIbcrliME30B6CLTAnT6UMojsXc4U1W8GlbrxN
sAiAHOH49eY7R3gBILfqCR3qgpUrYcrIrlvfhiKpbpfWtWVtJsSt2ymmX1TSkoZszk3hm+MxTSpC
lXLrsaJTkvTfTXdXI0VwmlAeiaut4R5XNGBNbPik2QCqrzDEj9rkiHUUA3EjGNhF3xAXT4eqE1c0
rcVmTpoKCUAfnqj5UM7jmV5bOhcpxMC5j233axwKcecu7T7GRX+0zewtnEZnx0DUWkW5RqjjAorN
ojs3vvcsM4JinMQ4hTkQV6+kIE2r8bkQrXnuiclmijqvuxkWfi7ag4Uf2Oa0/kSf7wXcsHnOFtQq
Y5geszgjpQNj63b2RXSPmGQ3LviewZX4F6vvsKOMQ3yiF2ltsWpkJ1qEOfWze/WM+JVVvYHsWJoP
C/uzQOB6FEHE4tGl9/3iygfaKF6MfDJmMoi8kvFf3Q7vdAKrR+/xhjtRqU9qly7vkU3vMimiCyWA
YDlH1G3UXbM1eOo3RrOYaAvB/xJFVp8XZ+M4XX9E4tFulAiGR0NCP8bwfNf1BuEjimWhcr10X0T+
Q2I6zd7IM6w0C05HSAbIVNr4mz+ky3EaezytMn9qrJT9LTeeTeVU+0SQzeQ7CdITFwJ1EYfH2Q1p
dSfJSlhEgLKRqkNY8bOmIf08iPa5zqdXzxrDJzpHqKGq1H4YBmx78Id6whpapHxpkB9aQljhHUnM
e8NyjltzebBBXq+afDTeZ5E95M6q9wz/Vxgl/LaN+ZXy2Ng0dnch2pDIy4WOaJdaxyYtOPI43BuZ
tlvhDWsrrEiD144XgYP04NXBN7ABNp6yc90xKVvCOSfUva62jitJhLVgPf0lA26hFiAdZayK5Wjl
1fN4gurzqXbtbUSUxCN6bDBzUUAGWtQ/BiL3v448XHLBLNQTFHJSSCOfKg/FDavIMVYBBuWpT3Cu
h3q/oPqa8uiUOG89CqNzq1+KFmFy1VbWptMB6i144GOUz1dVL+XOcZbwzYvQ20xw2MtkuKrB4bkj
UufeX9imGwTgcxzZ11A4D9KdcIaMIrvMOK5BNcuXQOCEROB319cOLY25eXTbqn0cBjSRQ7U4a11W
3O7dEWX4emwgu7Q92t/eF9PTNOL6TnohX9l95NadUcVj/9nNFbSCAYXspvFBEMtxPi4G5R+F96sj
R+ds5CY2TJL09nw6n6emcF8WEWC+lGhDiyZXjxoyUzXI4+d0co5FrBG8HTSDMR0OXob1mxZi8JwF
X8LFBYliyecRIMtfpBEea0CpS8yWrkcHvY0ZirsNW2MZMk0sQLm0TrVNCnDF9NFQXBXTMTc79sfG
AVozDBOcgGFb9pwFslpAvsjSZS+1sMLKSufCFjMDjrCRH1XFryLg75mw2Ou2yft1An7lJZxcsbvl
OIhS7FDxpOecmdOx87uLPUX1aWLWErjNle+E6jeZ0S6nabXvJIKbyeyMfTPP3b4MTcIJ2uQ805e+
NbpAd34vBka4ElssOZRhcsF/zapsey9M4F/GYr5vDGxeDqSSuWgTbJButTJa8KllgwnUYqhkAqTW
YKM2cV/jGCdO3WbtNtQWp65G013VQ0tIk8R0ZQWAg7thj/mawEPaYKSdtl/trhewyYaFoQKqndWg
9PJVzOQ1oFtWLnWCB4o6C+x7ZmbTl8zFfzLv8izzOOROWy8czTXhxgXVV9Hej12XnqwuPOVdVp6D
Ov2muvr/sncm241r15b9lRyvDydqgI3soGRNqqSkDoYKBuq6xtfnhK49rp8zO9nPYZsOUYqQRALn
7LP3WnMJfhZOfJd1uPiLSurQzLpItSKrS4kbow91ho3j/WaGKAl1ZJA0X3O0mam30WKZ8WC1RLvv
UnklcRNQ4TSrmXYIO8yvsUbXrNRgepZmfNTyQxUs4QmA7ugh/gcuzbAE2TfUE50hqxbx8pG/tCGD
GEEP1O9dbzT6Ng6mc4jIcjvJ8h+jmbVTLprH2cQP0ap4Ueo5GbcRUkxHFJQPFZWxq3Os4PQ0LPbA
S7c1mtfRZEEA6M12PI6Pv0AoKiGRW52ES8hsv9QJ5OXSOSD0bKij5iRo/XONUtFuO5DxlakHnNyh
lg+hlJ3oIwdjOR1HbdqbHCT2FRiwHjWdi8oXOXmlNwcjkS/SaLaPHNS5MlfDbE4IkJnvzXSjXvDp
HsqexGCAWeGVDr4Dgrh2jTAUnc5ASjkLUX1s6qq3s6a+SFU/33qovYy6xJAEVcTnKu41A8Dw2ei1
QzhEvOnQIrxAKz/Ghi/8tSFqZGQ5E0Ey1fou1xgprNTsXuteeR5wJOMsmmVsQbaRBFwEYIhslvov
ZbnKa40rUcI4mVyfRr7rbjNqr0K5+aBGsWrVzID0bihr6W/4WVNgncmSU92CqV0PnE0x/9UvzSpd
2RWG5LUS49dFY88S1+blIJB10sV99hQodwkmly1M9UwNpW3FupRvJvklef8VTlhlVGMM3EjOsEpK
HP8nWTFdHJcgeNsu9HC2bUNMMemitCQGQpKJNtEJA+GP2lO1GTQILF2qiRfsMAKhkcatJj+nCq0x
Ser1n8XWiw9hUcJTGRWcc0zpeZPpVhvq78qgDRc5Bp8tGtkhqfPHsOHYpSoqFJhgItRHFZBfCanb
pTr41bgyd3EnH9o+nN12JCV5kMgZFghd1NNCuXAePXLFl3o77RgOyY4QYzn+LdtKllQpZoIRIzTm
V+KF1+EwGkOBmKQL/UU0/kQSfSnMmfi+e2QB48ytSmKhHRlAiEoynA+bVnlrudStKJw7sMLDhKFK
KNyNOLssEHCYu/Egz8xAB6k+/8WCXNVjcKAmohtEmM4K3YkpUYmq1ui+BzOX5tAjLS5KXCwpTcs8
edroq8uyRS6IwNc3a5U2WkYxqAhBR5kMjhbG9gmz2Egw71IA4sEZtCzT3dDh8y1isqEzOEWrV7DE
qdv+VARWbEGM4EQfli/Bh9KD0WdzHuV+3OujPMImjgbnl+IFbGDNPkOpDzIZpLdM0zY1masyKU73
Ok1M8jDBu2jh5KtGQzeWc5xZVK2vjtTam4yzE/uOPiDhLfCZW92QunJYFvuhSz/7To9PJrIfq9HX
2HKKpV1Udg9jt1F2SmuwmcwiUTHkkNhqXSZeJa/rK58UG9IHcil0CBcciIgY3ond6byxy8jASkl7
mQ0D+Kc5crybVntKN6K2iVp43+te33eQJspy8BrOWLWCL4yLE1sqkLspy8c3vZV3sYoT2oCuaHqi
NlW7YmJ+NsMhGrBpQDudrig8DctomJmKjTv1sgLrGEOCqQOlFsWHxUyl89gAEOkbARf3OHITcfw0
1yNO1gVfzQhRwWx6Lmvykkk4aeFxJUD/FlP3s3WiKGLL49w04ssbaTmIjbIjuTYkvbFA/LTgqSI+
+EMuazwvcu92cSwd27E+yySA74QZPzh99etmX15sYC46naOKThUGFwDiYuu0UkVAqt4+VZncPmZN
ou5yEoGWTMivzVkfNfVBS8NjY5bfopmZbjWoNAlRKNCmMHuP7q/0XLNb7QomIGVTXjMNrNsYY+QD
BQ/hLCGAS5sf4wzyRTqbq4gjPiWPWU1usN5nksMScjX0GYLAWBNDl7BKEzGiHylBh/lCP9lRGvAe
CdDTB9SqDOtqfbY0fWy3iUYyTVqRlyMTb4KRsFYeBJNFV5XbNd0VgFzVY2bkcEyKYbpevWCm8UtU
vQ8DFWQX7Him4a1qlyR1YckmKCafZIPgiJ6tTZBpXW9i/X2cf0wy56iRAs6V8pSdxSb/DDbFR6/R
KZmz55aIhRd5WDCaIoCE+FEdZG0gNY7bDq9UzvxiiS5sWI6qy8WxhWHiKRi4CULDOo6O8rHR4IWz
eD6VLEhzZO41SiYvmtSvqp7jV0QHb6ZUuSB/m7tG7zNMX8yCnJ++F6OTyqIsoSk7yqQU4bgx5K1W
LHcyQiMcDRkTLGVQX4PgnaPQc06b6LEMU8WJo/TS9ZnIVCMmDSSK8JaOcbqlkj+OBa11IaHd0lQi
d043a9i9a1j/AVlq9YKMI9LD9gFr16tMAXRSqqMgx0Qq6KLpMuJV9rWekkljBvNHjllSHdXgeY7S
noFR/UpeXOvUaVO/m6sxIRir6VLXpfgwSsUb7rrqOpftn6IHWyaPSeano2DcllleOXaLcC5nnCDp
uKiezFFs2/YbEokUoT2H01XVhBEjIQ+jNKQo+LPAUYwE/wyWcXIl82r2GuTU+yAmmSub5T3bpLz/
/dOChHaHwtMqGDpxacxk3sjF05hMt6AkRykCtHsMpPGgrK0SHboVVTiHvG4Do9eSWekcYZpo/vbz
S9qH6nWYF6j2Kj9eXY+UwVnHnLqvh6cII+dWH0gk//1wroL+SdzsVD0TL1kZ+aVRSi9hNLqGLObv
DUMYPwNq4TWl1L0Ydb7jMOAMOp54i05qEHKpwrUBKCl8StX8PoJJeY02uMTNjekOuaNlHSnqC1Kz
DTFMRgezipO9qXeHMurBE/O98YQQr87UOsEBAeuu113/kf/c79fBQkprk8Rns527aDB9aFcH7Sxf
zefspv/QMJYromotsDt9Af+F6ZLTUWDETmyrdKv8cvJGGALzFgBycxzNSzw+IW4n5410CtS0vuq4
7tk9v5/xmlmfpDfagTW5kyt72r7exdf4Oryab8ofYDnUxJUOgpD2jo1zlA+Tx7pze40JiZvmnvk1
MdXaEl9/ANV/lZ/b9wYlO84TXFIkwjY2ve2gdfCGCZ3Xjz4tfzytKEXwlIjnaM5nW6ui56ivvBZ6
Gv4p5pl9ZVZbkIkDNOlexanfbOxEmYWdORZnjHjl2eyj97HM6VJqustoW/lKqRMsil0BgGhqbOnL
HzOSUj/LClZAPwnlaUaSd+1H8XUJC68dh+zGHxKUS2VIBRpnN9rMtgbAhG02qnGcq+pNGXS6ZwnF
aFIcFCwgBT/E061xiXGF1updu9HBo7m/pj0gqKerQV77qa5G3dGIzNn/PtQqsPsaKOhfHxpRwrtU
4QP6Bdj/gvj/RvT//iltuTT6PD9KTN32DMiOQnTM6eR6tTyVJP3oJSN1/vQfHzYMUbaLNjgJRLN9
mRswPyKy13CpMlbzpsx8/P3MEpCaE2sNHWMpL/ZBohwN5oje7ycDws329RCW+/UnGEdZ+Lfnq8Kg
MYcrpxilfP/7QPJbzg3Ow9/P/f4JCM66I7CTZ3iZpfV7tgW7eLAEa3DU+vNrccWBk9GvHUpVbMPF
2wdtWPpzlzXtQazk3i+Bwi2a9s9/vW3j4q/v8x/PJTXYJ6khXIJx6stS1JHXGDLWpjaKO4e9Do6U
UBd7zkXFvsXomRXJ4qNzlK1IliM8Q8yz5Uz894ff50KjyWjzlQdhfdV/Hxjb0keNNymPkz4BxxFQ
USgiG8KgxbC5GnIbCHQs9rAc5r+0hf8/AOB5ru7/678+f3KyUGKOn/F391//4150MTD0H4xHWEYQ
2PzPfxH2/48AgF2WxUUZt/+Xv/SvAADjH/AfFMWA56/L2t/0f+kfmqhrOk/jc0GajFzzX/R/ef0U
z0OSNlYsP7qQf9L/Ff0fG0JnTP6KLv/+i/8v9H8NRcx/F8qhZ5QNhTwBcaNyBEGm/N8lJsx+mWpI
bbRXe6Ywmw2yqIE2Vgtm7w31QWsPOVRPPZ6BE3O7rh2N1jVrcrbUNP7Rp+rPUncCctKGEnaOsY7R
dB/jzXVG4IS7p934Pc6PQdjs50rNAYywi+Qx5kdGf5VES4cd0gQxqYzG01Rrx0WYqOY12Itji+We
hspKjhaDq8YNi2iUgJ066zy9pmnbNPO4zRYi0okmJB3qDRNDvSPh0WKlA5AdLL/5GdKY3DbzBjWU
STufo1XKcQwKcihCQ22w60uEPPhCpZGlmmSv5hwuB1HZGUVBina4hccBFlmfw7dR33NWjOlUFc1V
zsF0aXCcDWPZ5QEbvzGuaelY0K1wgv0GvOHYia1y7QozOFeRYi3BUNoa+BU/pGGYbpLmJpI6ZpUT
Qwc06nBJ4TfS/VDomnLUXQxgiW1Qn38fOl3emXVNqrjY8DPwamTyCH9WAvGRg4cYhIQ4zwQzjVk0
Etuy8IhQLDlrfL8WGIavUdhUTYOFZV5D9kCEkVlBKBhTUEqYoqJy6QcoOrywsUHqgjDc0d3uEByT
BA8TxTCJztVX5zSwf0g8LDpGOl2bbMBHOwr2NJSdXQ9YL2k9+0sqYFRKlM1+gcSN3Bw7nuFWVfuc
jwZ6yglwSoHVLAbw6EU4Py1lLIP9srmYkEfWjski4hvNywzLnqZvk5LsSERJnK+xc+fw0G4EN10Q
aAxOGVYHaFdvYoDsfWzVB/rzBRFUXW7RRVWuuhyQTmiYH4FGywxCpI04uzrEGwNiNYGwXJEE5ihM
vQAFEEkBxr09pVQUnUKwagElrJsYtxoruq6Y9OyvB341bY6yJ2h8x7TCU9hSH1YhIlK5eA8oQMop
yG3AUYslQC22xqDa5jVxpShNQEZEcmQVcl9eSyiLltGKCDjkzllDoaY0rU+hKD3SiyAeYekuCOss
SZHjU5oqFC0KYL0erWUnjGjcZqhflIxCmjL4IT7qK8UlrhfJkTDI9nFmP3CiDYFOIHQVAo4HIoXu
OgO3IpC+1KjU3CCQEksohuFCCO9VqEE4lAX034UIAjKbSEnrdRIKRfqHI6Y9CpcHqQWtNfV6bWFm
/zZzwpcEgpHEVAtO5ZQhVN00jiEgsVM2cU4U+XEJ4Xui5wREOgbZsKvyBBY8cV/uQoOWKWXjpbB2
j6ZERlOeRcxxtdKb6eeRaomTfdgztnKXRf4mXPS57DsoPWLB327EmshY85YMZsvbyek9Us2dmURY
BuqFYAIJXVixlk5VeRXJ3dsUCn2AMt6AE4DnjcTUCukn+GFe7ZGlMylZR+FeMNGJVQlBM1LhEumM
pap5fBlKpilLU8FBaPkV9bixASY5uqyALZLGL8ySr3KGgCqvu61WS9zZbQacEsQgrYqaM4zQnJX8
YQJWGVUi17Za2GMKf7AuFXKrza8mesdTM3l3nWMniMWfgpLBSmZLvXZdccESN9pCULzNJpEXmTnE
DIvS0kPOh0OjjCagkqHqjX3qajCYQWNmf+pwfKp1GHDEKOd1WYKxDRwzmPax0k+HtG4QrynRVzap
FBZq+tVkNdZgTjpyN/5pgK05Ylp+dxku26qhZdk0075n1XQURaMAqVGnLUDa+42Rgp5JriHZwlay
qr5DhGJh9mdYcYCNOmsQ72i0oZu8Fgu10FhfGexEZsdUSFtuG5VKuOJEBwBxiw/vPLf9mXHsS4y3
hAbNlZDnzg51IdzqAg3TamGkF5j9R063eV8lABQ0ebaVARX3oBtsVVD+cZ6Q+FwYpLItZOsN+26Z
aY3DqG2qn+KOY/iaRdm0l2fxrHcaN/KkHJLcPMnGxPQKahUjfT+JNALCswE5NQ1c3xAj0dJN5SYH
2Ue2YiiNcP6pYuKOR8b6lUKC5qC8hWmFIKOOb5MonaOo13zprRIJpa2bUHYQIjG6j0XkPrEh0vZo
b3GZHII+IH8kxEtfi7jflXZ5WorhT18QEADLRAmCB00CcSAgTo3kPyWjQrsbN4Blu6S8gBowXD1b
9jgjDOKK3+RMT44l7XCLe33jTVGp0CobL+LmbHadaetyPFyEGdoM2OkFpA+6r6RB50Y6QkeAlpxy
DI7NzziOT4OEwFIKJjSRlf4iNO2TPLKz4ge/q1pzMJtEOCuG4BGbfQk1YsAmWPEFKzfeZ7JdSKqh
8xA6MsQTLyOKcyFuwkrItKzSnJj5mR8y/hO32idq8cmKYvWlluFFpmXr5ptB3rX50NibN8a/j3NY
q6c+Mqgu5nI/C/ETS4/Z8q+3ep2ChYiJIpmA4Cwvs1FC1Z1oI8/6hZb6pyYMr7qISElR7yY7kAcn
hdNlaKtg1GKZnuGIiKNK0X4KsrTL9AVekCJ9UEaUuz65GXHCe9awqxW1gUTEkN/JbqnO/HgVdlEo
uQYbh6GlR0MRp10sIaHr1jV8pHOgcmM4tPy6MP8Z2mLZCREt+Y3aezpv8ZzDKME/4m+asdhOKyOy
Fw4AQ1H8DsWdgehuU889SuqBLrwuviGifRTT2G5CIgTq6SGoFd1ZgPaiTNVU4EfgrlotOvSGBI0Y
QHAFJtOCYwo0c15UnEqhGLBvsHQl0p0I0MNU6ZLVw0qWIpcYeRaeHkhunX+BTbp0mnISm+JL7rSP
sH2dkGjJsUTU5jr74JLtzecg3XaR9jJk0J5o3diFbvhFBypV7DxCg+h85yejKfbJ2HzS9KE7iuYx
Ux+lOjzJZvnD1xNBMe7lDm3zzPRUq27SbCquziUmQpeC3b/lavQqcYn8QVQGf6FOP8SF+VX0f7qo
5QjXctonyxMkSlZ+TwEis2+lX3xyRUpHCo23tghObaj9YJYnWDYw7nF2rsZBOHULAShlgqMo0zbv
HE/pL+G6syL4Wk2lASaDaIvT4DpDCWUhNj7iojoUoGwcCgSsAAzYmUuZNq8SDpyNfIlA6DCcw2+u
glT+AvnrLfryAJj8Kxy6Fx3Rh7nWleir98WPSj6FJnFZx23u1VF8mUyCSyJaiqHBRprIKskasNtZ
wUsBKYIQEQj5JlTpFTT5kVx5qEBbaEgo1F0Q5bE1jctBa7MneqwkC4XiSyfhX9vkLC1TLj6Dcd7V
pg59IpnAUd2WvOnX4jTYmpNJPDbdRpxMKj8yvJC42/jSJllozI2FXRNdYMecBDAV6tS3a7+6KEYb
MPIta/CqBAMQiI36jTYAGJP8sUm7UxIKXzArHrUV71FIZI8gT29CmriZou6GKmustjQJoX6SU+ZD
uHuepaaowIh1kI/bk9zCsu4y3n76Y9tCLVBNsNCpTHS9OGstXWEfzNec9FbMQLK3oc8lg+SVVHYL
dVuz7wW93kf1yOTm948a1lRHnXL0peunzVCo//mZ34/jmvR0s0dq9fvVvw+/n5B57UX77yf//szf
zxly5AUSAX6/f+Pv5//t2/8++fuD/cfXpGlyAPmN7gDMmOT+fh07LBntv39k3Udu/fc/iaBnawJv
olgP9lrZP5EggfNr/ZV+H6AT/PNPfz+nl8Qt/v1h3yjRvhaJUQ1md9ObnyQZ8D1+v0r971/613Pq
XqRO5Zi8djjUlP7N+rAATMFJHtDiCEQhtX6f/P2aOqMaoIHRwLHXn8sIUfZ//N2/PxxSCbBZZ0T2
X3/r789IwCJ8YtgOJI5BR1w7NREOaoqs2ESDznPGgI4djC9C0ymG5zK3tJ5p/kS/zZ+eRtPvn/5+
7vfDXgivBdDOvIeFER2FU6ue2bYW7cTBIkleYNLrNtVp4LJlE7xqT+/jg/JEDMmltGsk4QdKGMg6
L7lfBHZ1W26UpowZyu/C4gzJsuEs+/hZqiH85k8m6Cc/0fe0p7iLrPieXJDV0c2/9SfslQ/Zs3lV
MOx+K2t0kLdOxCiM7QyfoUWkD1jE/s6NzKGlp7Fb2qASOzs+wH4C/Bt/koYrktBOUrCfS/uuZNjo
d9+FZtM0pwOaqPD+PsgBRiAcscc4yld7omeGn8oHBOnFVgFZt7daG5Tqa/WcHoaBk7Iz5g7aEzlz
hKcauTp72ynzzc6TnlWc8ZJPYqCjuro5nPPQvmYXoMMsG7VFkHLviVJthZxqsWzuy8ew80p43cgX
jjxqxyIieWaJdrL8to6gkCyaszUJJx4lA7+L1d7RiS5678HbD4dpxwEIeoGf0zu3WmGL1iGx5pFM
BKtoUH5ZInqmVICvRuIu9V0PkZrt3VafQXWpz9NjIr4In9e29LrAWbZaayuH7Cn/YKXOrgy0t6Wd
PZH39wA1zdI84iI4o4Vbw5Kpdi3Dyj833puxuazk29AO1tkhlhUvR66k7+lBI5q00O7DohlUQspj
EFxO8sn0YQv19029VO43J9TwuGE65sxv8MrIsbPSI4Mj7eE22fKFjt+REey0r1z8L6ricE6ks2lf
IQ02W9O5pjZZgQqD+PWxTBzBVq/Bj7kDWep0W/U9eDZ3Wmj5+jU+6Tv9p/ji/0euteam77Kv+EWq
/eBH6L3upiYEBljBNXQBNFvUYbwAyhZZTf4RQabfS8AhnLt4LW5EBl3ZHsvRYgjpgm7hVOrEH8H7
9+bFvJpXcXC11F7h87sg3G9Kh4anrF3pJhkoWD3i2zPLBzFJpkLoli/1PQU0aHtkaijOR3m+hI9v
mjVJDs45IK2WRHiulRFNpG31yS5BGjJyIQ9EdvDY2pmFTPWRhKz4hWCG8115fIyHnWDfsds3XxVx
v6WTXGKX1Bg8uf3LMzQuzQHijxUDbY4dk3XiZ++NQlCJxZ5GW6cFpeumaAtq4R4+cOJyu2N1KWtr
2aYvMGKGQ8zy46P0Y5rJb5850wHg9q58wRMcfkiL869n6Wx44T5nRAPDrnikHy5KHhNVp+XlheS6
OPUL/25yqf36zpica9kmrFyzi9HBdv3aHjmqyJtX1afhQtPHXr652L5PyXHyGmfwQDvF5/7UXLqn
jgE7WHzzNIHQjF/j7bQjbNq7q7sGNw0xZw49acP960q5p7a/sTMOqww/nOb2nfoEVtvmM80fNvKi
Y07Nj5JDtcMc6qQn4QxlXrAmi4uHSEgG+q3NVXaA4YHDmxezve9A61njS+qmwcZCJFNA994ZNDv2
YX4Q99o3JjFA8LvlocqtYIsWHlHzxOznHF1DlCWGXZ4mK/ygWwIB8AZO18q89CN20z0053jPgad8
oHLilSv9yrSG/MEbGd58JZQrrnhadlF08Erda2QnP3+U1VV+6Jkx2rwqjeBh1qsZA9lQaxuAc2fM
IPVne44fZwgJ3L0OiVjyDyMkUXql5KWnVQ+MwlYlpiNBQ+dGrnQyh44ESm/Uz+GHCImiO9UYW8mY
tz4WR1xs808sXhLF+pLwH5GW5QhnaHLpS+BMt7pnXsYzA7z1YgeJlpYU6dMXpP2lzT2R30u/wfMu
2crXeC+0HV4jqLssYbELjezExYIO2w1dqGFcTS/RW/8w+oNx4dVZDrVdIh+2mi/TAYHMIUlmOoAd
jPO8uV7p0XxUh/fyJPEWoTh9Swen0PzF4lie77kLCWmYSDw9co/Erlg8KtvW71/ANhR71TyikBSw
qdmj5EWRxVyDr89BWLkTb/14TxzqrHXHeFK+2CzZAmt7OmROyOIwhrvyAx9YqvEhrwFKk4eYXd+b
vmZKVtGZKoc+EAu0vb739GxAGu2Rmm4lJNk/q+OQCwU/87BV12sPgYPQv+b+EKxvO/x8RlqPdDCz
5w/QhmD1H7InaN0XZuC2eG+e+IXXX/rE0jMF6F233G+7xLRwd3sj3LM1ucT663/huFu+Qks6hK7X
vkyiE5Nq5tBwPZN+awcPxbV8IUiOZER1G4xg46yiQMiKGNKdEHR8i31vmfdFvaCsrv3E4ydYlZid
RSXeljZ2dBRxqZ0IvtzyNuR3dgaWkVtfw0yw2c9HvEwXrnO2N2TlluiKbrjlskp+zD966+EPg62k
HDwuoZZ7BQI0ryM7Kb8g5rQH6YsZo8qrIn3J93xP8AK3/beRI/KCyGQNGfPRpw7DtXaJ9zuVjcjz
UnAJLYMjC++y7+SdlaCohgB5TkK3EwFxPZA4c8eoayfwm0vjXBnoncTX6HkD5p9r4Jw+cwL/6m7i
CzfqnchIVvW9coAF4tQ2iydrBgp7QvS+jMO4WNhlvPDQf+p7JDe75S38DD6EA3q6Q+ihfOIVtAeP
LXZftte65WBuZVf5E0sPhQ6tEACK7u/C5LA4OZPhNWQ5vF4BkeLOs5jSk7135s1pX0zJ5yW00Wrx
JipsGbg7nOf1Mq19ZLmCVR1MpD0J+kar9SbNYiaUfRaUaKx1Ia9N65tw8yXbvFYHgbWQ04Mg0bWg
HFrKD6ycFDyroTPfzjleuuygsn8JTNEzkoiOAwhk9Nj51uifDNOvxqeIHnAcNZaIdYi3Vk+IVDgQ
XCU9ojey776p28L24Ii+ZlF7PuHsmhsPP263sSTkGzQgvBBp9kdzwVizuVZbw/UDj7aWE3idpdtc
5Y+oPlCvuePDdAnGS1h/ZYadf9fCc5OhRPtROFbKyuYkHKpC3EcgFOMWnjYMIzy2de4Kr8lSnrGf
fvNbmZ+klllTNvnCtjM+M5OLo99BTMDNEizPKglp4q4uSTnhCGdPxhO9Ti04FpqluqngC8W3/Nzg
WUD5y3mxHmxTl2mCn4LtZvhQHVoKhJzuWXakbeYVl8RZ1K3yxdrGfkIhLRmkbU0Wt3/PO5c/kEjY
bDzKlfolZfud6JDtKFS58S6sPJE1Rvv+XtvkmRCEYVcVC4dDCUpBXQ0sHo/Ak7XHWj/SmIf5DBY6
HNzv5QDbdQksRKcg6iXNH0Bp0FOWXwCSUlmnLsafzOmKB5lgD7t5Wqpt5al39S5UWzwV99FXTMqI
9+rCfW7cEC/uxNaCsBS5smmjlKb7T5vFIhNH4xK2wYTSLW46PDJ+SiAGdS696NDRZ9YKu2w9hOBM
VhJkibb+1PdrvSOPB42hBC2hEh04Zh1C7qf9hEaejTI7NbEnYGJAHGMztfgw3gIVgtx5GjxevuEH
vMVfrwdrX8aWkroqP7O/kl6Ie8IDdBE4eCCv3lVPlC70IbHM1KrFHLAabOLNUrIuCJdNX9M9SW/c
z1BpmUCx9z6r41YLj5pJRayf5r0IsNolLqJMr9OhtInJ5h3r6n2eAXC7k/qdxG5eOB+xaAtwiymL
MJH5IEyRbbE/v61Jr+fmOr+UozvKpGk9DsiPUx8oEt0V8aWNcYFZwAJnnSJtp+gnPBqz8BpM7+D8
SqSL1AyJlX90okVFeMNEa1GCR1ZJyvTjcplia+MZGy+rXQqMGUPehQJ1OcC74JrXLnQcjX3PLoCD
yF+DGuz6FKyvHpdS+ZI9Cekz0539XFvmuNO+WnaC8YqtvmSQwPVjyb3DwUzaDihJ8gc92k/VVgme
s8SDY8sJDfkw0zekTKxmMpR89CjlFwJC7LsHg9MWQFnpQjnD/oicjcVuvJv3cXKIYhvgrc7exvBr
1Ut7elPlcxQy4xK8Cr1WYAPTwzXaE2juhIOfGKxtNhRRpfGKdI+vAPMqlPg8QcD8h3MCaknziaaI
GiDosQD4Mqwjs3vU6IITieOIlZ+lXkC4n3AsWip5tyV/MfQv6+W3hZDBWGzjM5dJ0R59V9Fjgi55
K3lQtqoE9Lq1FmHsI5rDyGd+CGsvi470pUGJVOMR67AVtKKVzY95ShAFBxJ46Lo42NSI/DfJHjqm
mi+8AQhYE6oDQd+nKftynV7z1Ic9DYGemFacCuRrGOqnaVwb0avFPVu2RL6Q+jV+qDS5vir8mJxl
7uxKsmbf5QCWgTv3W/GquTpTsKOK5WekiJ1ACxTufGexEbGeAhpUPLbplJWabKd4C5A7E140iHxe
tNnqlVXcGsnNo59AsKjd4RjYCX6a6ZkfmjUnAyqO/ZSmCFsRBRNr3ZLBOHKGZ7YH9ieru3DfmHuF
WbZ3ATNL/VrTGPeoO7onPEWs6LVVn8PP9LM7flS70vqofpTtdPuGJKe/b8hQ/qlUVnBI2SHn/ZiF
aT7xJtwMahou0VfaAq3VXDnLbuNT/pCg+KPZTouW492n8JSEzvSk8yJ9Ks5wmXQ3+absMmyFbcw4
PpMjKCDdYkE1d83XcGMtLZz6Iebaw06PzMpvB45GjJUYJ1Ol8lhc8lO65xeyuidtuzYP/GbE90OJ
Zm++EsFjueGkl+6LS1FtCbv+6RubkiaWB5Ipt+QZgyujKIoIg20/CAYVKjcovQ3wCc5Q08KcwWF1
5QWlK8FHiN7V3Rr3xGD3Gjn1eFo3kumJe4vvxMndr19YxsqH3ueGS/n5EKGarFnH4omblzsy8xia
0y9gTScrrLdkyidMEIhFrWknHbFrcZXN99itfnL2f4fqAxgjURdY3D0aU3/EF+mB253vknNouHZO
D9e6tPJ7/JA/4EvwDZfyTj/9/jzhcEm+RXc5bjy2vfJEkV9V2+wS9JcieV+MfSvjhuDsnfDP5Q78
+ZIWAmXxOjntXxQKqs0teeNMbngSeU9b+U6DSfhK3SD/hk/dPxA4xR3Nr+KZa94oQscrl1Z34aQq
3Sgvdbt7V/Co0i7wLuKOd9zwmwu9EjiAdJ5iDxQ2bieCCWSotNhzv2kcxS1+TZeuNaN9cvIsyk+O
FrhlWWbjD/29rTzuGrIGZcFKTxRN2ub5biDbduUX4uM4tA+Ki2XSfC99jES+Ue44ZogpuZCXRr/E
+R/J2tz45t3obbii2Y7JAg0PyYpscaLQFZ8FrxTX7sFCWsY1JIzocTxnoLt3a8YI1ayqXMtgK77r
9D70q8n9decC2gU+vwNWJ3ynF3YYedkNTvrZHBvZqp61yBe+A6I9IEijYBhcoADXgWkOgGo6L9hT
Ca73bvU36czH8Tk6BLfmZWTD5NCJFLIl4MiKHmwAd0+NcStFRyrtz2lP4hoQDCv3nHJ2MGelTmFD
b2WzrxHTfwZ/hv/N3nnsxs6kafpeZs8CXdAsZpOZJNPLpPyGkI506D0ZNFffD1VV3T0DDAazH+CH
fukolUkGw3zmNbfKxQHvoNV7ylxZckN3G4NHVmJlPSXuzkYuXp5r+TZ+cp7xMR9FAPW/6d9f679F
TxeEehM5m6n8rTu6q9vsI789VZA1z90D0cjwYXFcV1tdP+Hgzl+W1R7oBWXGnjiW6kD3A+g/3rJm
R7Fb5Eb9MU6B+0hsfio8MkwapLuBGqb+rr+nMIyozFyj6wyNSPdn/YTifLqcwYzAMicgg5B5IxYo
8CwInmzaYszUZksFhAIGlR726U1CGdpfix0/aRvkfr7rLnOGB4qv6ieFOTQdsKFeuou6UHT20nMH
kUDsC/u5Xt2L7ytqNa+rwIkNLGYzEYdCmy9enP5uah956heVTvCA4CG3eucidFLlX/gFM2LqNo0A
nPJq+6zOb1ToSusIDTYsfbF88R8VGQS2N+v/rkZ4KgwBg+TZtR+m7mStcagFMHVj7Otq/4QZgxN/
58VOKic+Y6D0H4R/yztm/R9qI64ZTPtOHhzba8MdG9qZHH+tj2wsuYeKgpDyLsSxcd892uFp9X4m
uzI24Tt1OkL4kpoHES/ZEgXL+ogP6YGBRsGieQ576ujb/rV/5X9rxW0vXt3HpnysqDjDPLXesckm
8boy73uClQDnebK3V8n2s0AdjFld6R2ZhlN+qqPccFQ5JTcAF+LCjsrHUL4ma2Mxx+zqhL+J3+5T
H+mQRECIfOHNvkguca8AyzPcReTrFHT1E4zcgmxzM70qV46hasemisOYRQeIIAqFsWgP87UKdGTt
oVdKHxY/A/LBFXVAnxGpIdFN1yyaExGYWEINw/F+d8DiwnZ7I1evbwVZjZVepy9GS74Sa7Gtxet2
Fa+zj02PuDR8H57jP6QuxMXUctkgE59tyd7r6YnE4vST17vwPTFvhJgpRT+aQx2NyC92t+mt0ALJ
a/C8X04j3acLAMr0RlGDpXUlas8PXXSZZ6oxe41T+hVKwvSl0c3eGjWlmVDzs+BAar+ZEkAjAdbz
8lUdWWkPYCuwsEifVPqVmackd53jKVcGOcHchlohDF2aOZfx2fTmY9NsiKt9Fpnx1d8AlQGq5+nj
WE0O+k50j3Qa31L9JxUipIBkPxIjWDyDl4hcEXgHkgzAhPZaejcAn9rgYvM3Rzix2CApRMndPI6j
h7JaExCWAJFIAX5TVfoZxSsSlUCuomN6eFNu1ETZMoIsPlJS4rJ4QGYgx5+Ics5fk0OxmQM6EtWy
Jawa04ARBaGSkSJlR5Kk8B0BOuO1vMs8zrZ3hk1NX0PiLPJvhwpNtqPcpahf08Z5Tz6y6MDWwNUU
z9MX78S2IkjYVVSuCVPvcmBUTysla4tTnVOdjS9TP+lscB/xbYR1tc7A7CVMSRK88JJmd4CFebO8
u7Fr6YwMucXN2Mtb8dKgBzifm+34AhXog9fX0blmUn9lSAPdphMLmWI1kLCrc2GCU2mCF4LGPRVF
pBX37F0FIVbmkaiv6QggDjylnE3q0l8K1OxFtK/FHNBzoytK/po98VoKOw3BBaQo4fPceRpS0Fzy
JkpCpNUNoKx76PV8w9+Nw44AfV/x6gHT4x1/wFu55SGiOCrgKFBzLd33SvnbA5OZ8X8A2XKk1j5Z
H6XrW9G+Ng9Ezp1xKsSrwtbPNSso6bXBHO3zNpjUeZ08yZp5sGWTWoOCASvBrCxpAns8B3Or9gjx
kbZ5ON4rnARMlRuBCY6hBsWKas/Vc628M98YGvOZejpPF2/EulnHhvvtjWc+kJ2M8ajZUqYnflvA
cxa7EgUl3eN7Ui58uVDm0J5SJLVNuafDXrG84+96+mZQh/GdP+dz1nRlx0D3pOeYIOOL5nFH3FdN
uCN5IjvF2HNJUMM3tMD49QLOZu3n2PKes5ARZ7xMHISAm6vQItcwCD4DPF84jAPFHvLimqdIifKD
2cl7WvjA4f2i7Cv1jbvOKTY22Qtlf37g8qmsoz4RbgS/0qlbs1Ny8pFSIygpaG2KHSlKtc4Snhn3
SjYYZmvkyEPlnGdUdS6agoa24Q0ZP96FG+CpY+HOXTG3YBCgusPVc408InYFplIo2OEelO6W72hR
frhY2vjpn9gHqIB8lqr8NSnbX5xor1FDw1g5CyhVDo63TlrHs7Q35go/UnLVxfre//xkPsHtD1yC
SVoN5A3CIY3yHelJbWwgALNXc6Hc6ww0CJ8FTFXqA8PPx3Pwlzfo3gwrf0+LfH2gmMk1HvcO54DH
yO0w6Q2Pq2IR8RtewuMYgwnXzGS9be5WRxMu2+ZQ1sQ6BFwjXgnc/1LveDvunD/iepkE60OqwW/u
Sj+mhcQDJAfdKPHavlFn6DtHko0o5+whSqLQsnWG3XwZP/hgeaNLoJAx+Xwut8N/GHLwhhZlHnHl
8VAXzsiaTfNmiztWhTAPLPnCOPXiMNAVEDgG0QRWdwDheIi82bowki0LtcFLvaFZ92SfoOX3js+D
ZYHwGbyQx84dcpvmhjuSVtA8RPpeYW9YvKV4aMBLrv0D8KBEvzu5LmWcA/dFjb6DD9ifqFB7svIT
xRMlo5hwY87z4SHwZwVMpzfb93hH5Oqusu+5n5GpRDy4t5czj4HXYva6zkUQKpSfcfAlOQUDS8Wd
cIe5Cr7zefwRbQCAlFHmKngdj0FzEPfbLJQU7E1rX2Kgk8YzfxCr59E9069jfvAoJ7kNi6DREMLa
0YCPESJMjqnCUqcJ6CKQxWts0j6uistezjQ2WBZZve2HE5Osvx8eaZBG7XZdi+m2f8rBek6MsRc3
hC3AdQJabA7FbD/CagetsjLg6ljHIvaIHKfB71JPdbd1sdp+Hx7RMmI7cQcUm99T8GLwLqsc6uMF
bJuKmBqEZB1PYy9e/LkMKvVAa9yFrh/tMs2LBHzQV54xlynDJ9ae3d34kdtdoVz1FjAHcXkIHV4i
jbHTJPOWNtc6sNHJBaujeyRPQB2X+vA7/JvCo4KzOqyTfTbP5nT45wizlyo9jHsqqkjJ7ciFf/U6
PedlOgB6485mxeORsBYZH9EFLLhy7Tpt23vzhRoeo4EWc5XtNX3HLARTgPmSriBqEGAfFSMMpa+r
ia61EXuAdnKQnwwsOxA/t8JbE6kSgyjoXODFMVA5MqaaSaCxTg4WJKql9canJvfN/fFcmZYhfTtz
rU+O+cn9ah5C7onEicmYwDcDN7xeEve/IoPg+oBotbyQYj7WVGtuClAyMY9t8bwsJz5+nQSSUuYW
qp0zbameizAwqXKSlW3oXOirDkBgt5TUNoOccQJqtgG75xaJPDRdt+NjYr2xGLHk+wNctXhc56uy
5Z2lc5gtH+kjsgcmGQkuObBJ1lYhaIYQ3HRWJ6zElVcVsOfvssNL1ZLrSBuMgIEKMC0VzkxCC6MD
E7ermWPlIRFB14CoQESD/XJn0pFyt+IlJndgLwfnRYcRGNVuZlHMJ2k8gO1vnqizgeRwnZOmwJ+D
hp4+QFwMWAbr+jG3yN8r+q4Gh3ffIvOwCh3huLRrmlPbkFRgFgIKeTtewxdGVNUvQLxSKvf6jhVQ
sYfoG7fbWwIixL51vtZ5bTzwLCm04i3U0vZskm1PoR4SlJL7rKwB2Xu5VnLZgUrKpOC6Cncdt3l2
juzDuu6y+5PiN2izEJPtkJMI6ZHLvTCDot9lkcf2XGEO4qx3IaNg1fwkUGeBtl5KUvJButukBze+
9hFIcD9SWTxenwZwKlhpQDORzKzGT+UPiBW2MfOnOSrufnIei8rrGFPCG/fNbh9qfHDd7TqThgMQ
c1yLEVlQLwjodAzPcjKiK529qDnJ+DSXOyHfZP+0dr0oJcRenBAjIPxwZK/SKTn167xmLUIWNT8p
I6BObAQ1TGoGiLoWKVt3oSSFest8ZQUKan0EWfaGJVJGzxxGTrVlttPEG50Tv2JrX2OO+NA9KF/8
7MQH3iqKn5B+EwhOZaidbEuV0/6oZI/Q14t5vQteWdW4mWP9s6vRbQYhicsJqGsIjAiBEUmz7hVA
oO9URPh4u9ux8nhnOk6c2znH6baCxA4AYNXlY4PlzM6ppB3YSUAqL8muLH2mzSAeWJag1MPupWGj
7/xaHnXeaoFO7nX9HyY8PZDQeGDp9gmb3Y4JFaePEzcE2IFVocClbHCpCrT+CMkEdjoPDAzMcDLE
Phr3yuyrlM6jXa088HQQWavlyVz2FHIYbqV8CIm42Fh+NyMWa32fvzNnWFJcGTvRIteHzYuYzGxG
7Bw8okgN1PzAQ2PngVTOscT5yMvYLrtPACFsUJx3ijjwcixjyJuJl3EdA7xWbCvtjm1sSC6tA+CY
2HwXwVlFUyFeYx/OPopl/MgYEpyxWvCI17N7OjjCpWy/Nhl4rPxVEcHQATx+QQVvt3Jz0IfblOYL
agz0M9d4j7ciBMkCtpB86SB6gBROM6rDktkfjVt1OLBmqKflxufj6v5K0kOKCzD0D5v8PbVRknXy
1fX4BnlC+RNkEXYLK8yg74D/HUBaUEzmcG6pMIVE5PBbFc3xHfz+wJWaqN66KpuHcBOqQg2EQfS4
JwZz/VlpS7pFUlgpb88G26CudRzaRgcunBIhWeMVRbcUylCPYTVGwZGBnXaRAemcRxU3Cct8SFZl
X21Ac9JtNGBkKSCq0iwOMNc+0h4+RdHDss5WAS21yQ4qVuDHRIHdklgtGpltNh5D1ZboSYWw7Edd
ZyWNhrqVqOoz2SmctZY2Iuyb3dWJpfjawhPpRvN5tMZ8G4WdDcNiYufqTcOT8RN6KSRSkV5xWoXV
0V7ENyJMn2PIIVMbnM7xUiD5hL4rG1rklIcM9DSOf27uZbZ2mxyj8q31L3//PLSs2Q8z5+73n9rM
KAhy1Nvv7yC2zziKExGt/KBSn3q0l60eoYGEIRvkOdEBV2b/+UWPFtCSvz/3K/d20GtnqzUs3Hbl
40ZZ/O8vRhfg3cRRMs4N4Yb6+F8vwFXvjzNbg2eUJU2g9QtmKTkiev/58+93smP6FWVxmDuon4mN
pQPEPb7N1YpvFbzZEDlbTkoDxFPJ2hnr2amFBmWzRhKA/wj+mf+6WkcBGto2WY+19vrt7y388w/X
vwbiyW/+6x/rLDxInOCDvqPW09ogIX8/+fdLuj6Z7Pdyfr/9/UdRN6+uSidxMqAt4TjTkFdy0tXr
wP5+Qd9jAD36v/zb7y9+/w3lg72RWklg2OMZI0vNL2XUAHVB+GxMSeTiCI2zrHlpVb1DRCJG1In+
hh51406VGMfrFnBz9zykjuWJ3K6CTqmfRyozC2Ax4azl7ZTKQDn97XK1JfMLv5BHzYkImmMVur03
NoLGyAKmLaWEltoSAIEso7tSASiDViKp38qoi5HTzzGBJSTvoDjZAPoblbGbB2ejzON93XMgSxW5
uDKvATfPpET5tUXgG/V6NMg66Sx7d3K+iu7WCgqCotXKJ5VWSEK6ribF6EdOkwZCr2mEUCQxW+th
1rX7Rp2rwDBBwTZjiAE34ckM5jAQrQWlHqYWKQH1uQrqf5ynXmJypFVyeOzAVdZUrZwsDy91MRyE
PKiJZtCEa5tdOOENWDjkWq5AiCEfqUPVCETC8kNLg5GOZr8rkYJshxLAnn3OIq0lI2++p0HhgI4I
gyyqbVFNMx0dX7r1HEKQEO0tXQXUM1KyQoWuzJLXnd8gpVFL6exGvAWQijR8NG2GTaGRYRRV8lKp
/QFgfWJBu69S8ufKtpODhibYWFFldigQWmMW0iYaPmTFoLUNgouJ9WK45A4lNupb1UVPJ5t2soDa
Nn2sQn5AMyXQfwPl6vitmUOFxBJDdHvAZSCv0i+XCpDQMrGfDIXDC9lrMy5pwAwUq6yQftRCbUfF
tgBMW4p2SzWUFxw1b/qadcGJODiUEIF6QaW1QR7h1eOOrBqp2IEaj+94/rKr4/C76xTnPPSTuKqc
XfYQH8spWgjsAXvWcfZuQ1APVPHlpq44RwMHXCFgnNZJ9KpZZIaIAA0HRZ9PQ4xUUYN03Mk1JIwJ
tQXOJqpdrq3hvVaFXjSW+QVe2FiN8ty1Ej0FvX5YxgGEFI1euCjLSbPFW6MbQAkk/mxDUrGAnF2D
QJUeRQ8jFqaG5b6iWyYX4bmj4SDlWx7SpOrRUhD/lDUTSnuxbTHus6b/sCLEf8exAavC4t02WKsO
WsK5l8wJIjhOsk4i8pzEllRz7O+yXsbNMkJyS03zu0FhSIkKw8ewowNFhzCek9iAGYquRN5cPcW2
Jg4jSFqcJAqQSpi2aunwniUKXaAFX/VU4/ydzW/848f92MLwg/9xRYdaPxpo4kdVTvQ/h5/CsOB1
ZOOlk1EUzE9FY/sSObRzWzdniDU9rkDFKQ+1v8bcwaSpKZxxBNBrAJDUi5NAFydQUsQWVChIhdZg
2vTYW7Bou67VjyXgCPh+CD/jfiv1mSSpRr6kza3uCFVq2Kqh+FaLCvP5ygpCLeckaLvnsS0/RtwR
DTlowWLkyPdkxFeDi76LkusYC89fToZuip7EHraSnTfCVWm0LpiIv02sQwwcmZMabrMF5wZv8AUP
qTE5pZwjOMVj0hDC+h7JilfQIjAQu4EK2wi4OAPxltAr1dcj+1jUkoPFDuddNsTNqqGM6q2yHEaj
nB/MON6ntTgxRYov/OwuTgl4va+mZ60gjxvgu1mIMEVjR9kwbt9NtIFNp1dOSwJMQzFZ7fW0RL7h
dM9IkE8HzM3ODY+GkiPo7wgzkXkwfsRIfgP1aqQmQFSkafMV81tvxF9q4yZiuROm8dq6WkflY0kO
bWIQE1YUolrsQ9ISNpZVI/ustHI6VJoFbjCmi6z4MGKNXWXA11Eb6zZDhD3OkTkGSejG2xmj4ONC
IGPlmJ4mtfEwNOlTqLmNz2aMln/6jMy7eu3D+uxGi3HS6WdZWaI/9bOkqQMUq0Pp4zTaH9PsfuOg
neyLMfk7xwgI6Ub8XO0iuKeHyvlQkkWe3bq6IOicBynsY9gD6icqZmTzKJSenLo9q3WdnDMtfikR
mtmqdDLmXLtoqK/5NQbavpLZsYeC7wuzdFs3Sn2xUKXkhBmJm12Re0mHKB+OeTfMUb18QdUkn+qf
dArPaYfYVRwXOGPWhJ3VmPTnnGw3z2i7NCZtILSvrNMQyqc+1btDBFWHxsNaIoFEHLVpckmyBq25
4m9nIykPwz+ErQ4bdMSq3Uigplr6a19EoxfjgYKKc235+MwfGjFz1Jq65YuR9MhuTb9Q8xdcyMFo
dPODgosYrGy5oHxT7NyqQh5Td1eZSoPYlq1lMKXuj6o+nPW6uB/H5X2q+ru26KgRZCg0Lqo8mwnC
/30SS2rQ482kaniHARmDVwWKXiSboo/snW2JVWpsBuKiGFCk9fCgT8g5VZrSHnv0hzadRVGh6dE8
hwd0N87TWZHZVUmxUbMxrNiZBPRN3TScqGDntZQKCo4o32VaeXkqPOJ38zNUIUEz2R9LU6NUbjuH
hAh9X0TAOqx4OGNj+KjBR47K1qVl4pQAuHdK1aX7WnbPmNqxtStUFTWLZGuJnD8JOiuQPgegMhZ1
qlaPDpZKSRPpUnHoRw8frWwiOdQkUBM8iZtN1VObcxrWjKoNgWlXoMxTeYH+OGXlXxj8G2yuxGe9
vDUtSmtRgqBTKbl/C8bLsrgJIjd3jijANgzoWU+AWWeyAf00o+mKQud0xtVNBTf8HQmLwDxq+5dY
eRwFePTM7Ro/TOV3MpvhzaWzpFYJgnAoYFyiSP6JOjsMlIMhamzAaN3q/UQZYKkOTUFIj03lKW6L
VcSs+6Oh+9nqhBuNQxG8dZa3JASI0ZCAIl1/NIYPu0PSMFp6T2iSdrMWcgQt2VWbLrORxOcBkWjF
QZt/1BDsHG2SHNLwvhIkvFmMsHxVxXAm7fc2cQ9o6b1z4DxaDjKkCBBnTh2MrFMPDTFxrtHFm7Sl
h3a+1pjU6ja5SXVIwcHNyMFuVB2mr6BAb7gm7cHOgAhtNV7bnEWiL3c22tgIrueU9WcCFioETiw7
DyO1O0PrrXPm0nqdIOJkcQqlNF2wnNCzL6dCX7UNB9BBaRZYlqDkOgmkHhAz3I82Xtw7ciRx0ial
8+1ZezWs7G4ZRuui5e0L/HXOSQf0ZgozXdfZcqaZ4t5cuveZxaNEMQJUk46q4RzT51THemdpD1TM
+rzoSCiaAr2A8lKaXUoFvKdWZ9XCy6PumErZvHTAFv2a/joyD4+W1VK+MGseWU5AJ1W69I1WUhpu
zRIWX3XrU4SmOgHzDnrXIRl0/WC67j32Ecl+SFHGJPimcmZ38onUtA46+NjAgfmxcPLeyzPxgRsL
wopYqIywjSlaah+t2dwVlYGG37Jg9cTiQbXOI3lkcIVlrphcQlKl8Etrmn2zbwXEbMIIhZ0pRxt4
xF2b4NL8QAWq84xC/Snakp69OhZAQlrUiZu97bJIaz1iGzOY4CHt2nwctEMoC2drVMVxstgmyxGm
BSZ+VMK7J0PNnQsqtruy0qt9law0BACfpSa00xQuV1WV2l5HJWJPPm2M+HSgUUatOlL9yVyAMwII
I6E+almbPQyJmwbxQHM9W/mRVWUn4Odn46yGWaAVaEt1TYIir5gO1gj9yLEHkj5kEXAHlDHnFbLf
2NNsTG0xCE/wDMlnOOBz9OIICd40Q4w0rbS36C234eKnBPU7y16wbHQppzRjyZmnq+F1trOVL0D7
BAeNZ1WlLmKZmnZfI35JpZqanxkVizd1DpR5A1EI0458YIApDpZLuY97BK6F9tPMdnJ0lyqhctJ9
DFZ9WJQSL5E+H7E90I5hC3LbxQ7g2FJGwxVhs6hOdNcbPNwOp4BGXUgMBTKfo6MCI5vBZigpCvBV
2b0pSjJz9KL2lNYpDmozcHSyCEpOCaj/fumPC/yXrr8qOqrTjpre6eaoPJHuGpydf5a2Q7eyQ54b
tWnh0GsclMeqtA9hSaKAlGzOYc3xnfd00Uv7SjK0KzPjz5jFWH5kibpJTRwf4L6C3+rfZDi9UHYQ
pE8Ou5zAzdBuGwgUbn0OBwPbCD0/ZCT3R7tu2Vsw/Ojo9CutGgZZk8lNnvM44TYHylLgljSKNQtV
5XHuDICTuNMMCKnvEC7juRiwT7SxONhFb9ybozxIyiMywuA9nhWg7W7TXJmfbKepsexSobJ3Oj3h
tqV86zALTo6WvE0Jx6oasxqZLSxoQljoQ1Pptxp2PcBeO41tdLYia1NHJu4mefteGaPh9XP7oY6i
pamYsETrmtLf8qYl6nOc0ipcJG15fCFD4P+0+kMEpWlQNx9x0mieMf2K2UPIr4H/xw3djziWpF1F
dp0S46bYowxUd7bpeywb52uMgF/PcQ1UQ7EKgoc299r4IV/ml2WZoZDhBBoMVXEtu+55icu9kkfR
LRevnZR/ptQFRBuTStaUOXZcbr3Rqd3qHZLHUwE7BASJVk3gFZyjdLJL3J4NTf1oF7QZCsM9YRs0
Y19kOWBv5WPnFvIhU8cfY4RGsgqCoqzg4gpvZ9lNJPmbNb7UVSW+F/NWJtlDMbXNAccR2kDptDad
6QR1LuXWzLxMHEge1ai/snHlvkcfH7VgeiBZubgBUkoZlUUQjQi5fCoLnQXNGj05wz1TwPB5WvbK
hiX9IUVlljJReqpl8gf71+/ajhqqus19q4XDuQRLKTlV7cX5djtV86xVIwQ3pZfPwdGmqzooHl6F
gATR6A4aIwQH4KFHrd9rrdzbWUFOM/Z+yQ6+HbTpLGVkHPTIIOCPL0tRSWoJNq2LetlPyGxsp3mG
doAFD2W3Q6GvNZeVmDi2qy5gX1MQxzciHnGSiPX6DsIvrQt8psDOmm+l6/4YBT6+6dB9lRZPXE/C
OpgX687INSrSqe13ClGRTW5XO1BpTAU2IO4DcPUBjE8oT7cuvC2eOsvHjHfdZIP1QJqPHmess2FD
FVCyObxKt/5OaFP2ffFXhGMEQh4OaguAmZ0mdFX0loETadEyezPCqiKhGaeY+BZ17VepwYIKHX/u
murQmhXbq0kqF8r4dei6t0kuCwZU924B0zgblDxA/KMEu4i6kqIQMXfU0l3eQ8m7hz5rMT0Zu+H/
K779U9bt/6L4pmvmamz6f1Z8uyRl+dNV/ed/l3z711/9W/LN/YfpoPgmhIn9Np6eSLuNP13/P/+H
4tr/QE8bJTjHUg1BTMFn/Vv1zf2H4ZiGsE0BA0cXNsJz/1J9Mw005FwD/wh2EVwcbPH/ovqmqb/O
7v/NHlV1NczXdZvwggtUde1/s2o14swterNUT6WqVHEz0PO1lJ074Lg+2OrSeZlpsK/NhsQ/dqJw
YKAE3xs/05TDPy6Q+gFvOUNBm0OTpQ+hdXmdltw0XzTMcMETddpXhA/TczENFPoiS7xKhPkvjRr1
98voKsAhqxRechUr9iUa+eVWWpNbUzaJs33bI3xpp9OyLyZBC7Y3vmzkZeeTiVII3RYL34wircm7
HAtDHwdrM4xIw8E+d0uDqciQWyNRsFkYwzfFIGreOg5AoVWpGGLU/jJTFEareqZTqRoIfhvDOzXk
McbUWRbKJTOoIMC0K+zap44tblGYF6A39RJgFuJEkKZjmsNhHqJ7OoR2tFLj4mHfM9TG1ijaT02h
QI18fxzMJYZ0HBv1iMwHOt57LFuNi4EaT+b3pQG3uzUF56GGrisS7U+jtFB+GlN2qLEPqUibqjMO
wWIq3aOm5uIiCdw8rUfM5TC4LsLeTZkkcKRH5ydSpfXU0osBrx/26NdwWSLHXyobAWGptC4tI1S8
qhqaUzM0418lC19ki/kfnapOfXSRKnvK5nk89UMfoR4gu/GlCSmQNmVkov07yQZR6Cl9iO3xcey7
v23uPGAagCw+Tjwypr0GfhF91Qivn0J/qxdjLjZLpyxPVC7qr2ROBY38iWNHrh4VI+pO1XPSOkO5
GrHbtupZWDknJzcfbBF6eMpNLQLWQzqr3SGOBLF2keYi0T6jbmkjZOPmAvEdGu6VjjtcgdRzXS3q
XTkuL5UJuTfO/uoi1DiQpo9YoGUqdPOhtBKvkhC6U0CahpPFNLBp4C/5du4nGsNGOu4I4M5NEw6Q
8ihVovrTIxO/EGWAQXA6vswR2hyacmli5UUq6LyFS7Yvw7KlHpt6pk4XggpTgjUM6O7Crfd4X/5Y
behsFhvZUqdU7/V80n2lFA+1E3u2FiKp0C1/hgKizNBi0w1Erc0qYElavysbUzux+NYSSuqC4CBG
G+Y030QJbOquJxJRbf2aRNlT2KF4u4APzSMbGzKEV0L546iN3LaG9oBK2HYYaiBWqR4suvOaUFKB
S9+ADWhjKofYbMB9J/aUwzbMsouNJjKQrtbxa2EyacNGP7oK5Wx0SDowjOTshTmBwB/yyh+dKjkp
+bwc1IadQrdy/dmd9Y+yd8A4EJoiCgYBxOyxrSdQ7vsjuvjpoUvGr7Zq82ObmNjoWfYATKhQvbae
g0pxaXLWg28uGCRlSrPDQbIEOay4NC60FChnHKOZ3bzZEyp2blhR3CPqB4/dZkxi0xnZ2eYIXiLk
qy6Z66BJl1ufKB2BG0tHMkO2Zptq91w9aGExKy3+iH190Axj+Klz5PMcJHx8G71myhAwCGza0gjd
2Bv8pAmoR0G4CEkaJBcL+zBIpOVTfXlKLExR1M49YnJE6JccMKfVMWWrvMYE9Zm5kHSk+dw1iK7P
0yXVFcg4YoDaX5PCypB+chSaL5aB2kS84sboykQug6gV+Y/tYJYhGIAXahD9zu2JvZtesCcnzsWs
ixbO5AQkznER0HSY9mj5lfRs2hJNIjmCJCqMHnWSjuSdTFG/qwxtuLPYsOkPA9SZQiO9xm6fgh80
4h3he/+gRtY9To4IDCGFhm3zdaLW8okkLT7uMYKTp7rWzcdEb6xjVfe0JjRE/eqpdt/tJn5TlY4c
RZ/+xhTFMdTEArZLUNqxNGfeCiV0j8OcGF7HmfKA2wHWn4vlYt5lP4ZW+4DRm+obHGonOj8jpdTM
6l/Z64adLm3kHWujT6+pPpCx9FkfqDwVCITNcBWRiB+NaXIv7aQ+Lq3S78y0eO8iXceYeYCgTL6P
xA9ilTVU4bJ77KxVigPGVjiooOCNjGY/psaf3OI1w4PITiHcTRneZ8iAPeV42/h6sYS3kZ5BrQAe
mbQ+fbaV9FlE4MFyRX52i/tmRTquoIJcCLqtj70MmAkUPLuxPVRWGrh6SuaZNuZV16IGdEmLWMss
PNFSEFR7/akOSakhkGMxUcSYDUoB8qjUFIc2krwNZIk4XONrpy+bPp29saW1MGiAyMQAimnoAllI
yA8875GlNJCavZdyVr5rOqnodurmiy5TF/sbvI1aA9mdSAG2pNvyYs/Sk012xLC494Vs9FNrAZVs
sD3ByMalLoaqqfNjaMWHpOqGOpMKBMZV8A2VFNWxgAUFIhGck1BzTBfpEHMw/5gKT2rTV4pznRfV
fIgLWBQLKS/u0QmsK5zjPST94i+sIc1zOebPGqi+Mqwurlw4vFMXP8Sw+8lKGZDUbQajvcy0CnaN
W5LPTuXedea31M5yb5IorqQtdXBkDmcfYMF7P4W+1haab8ahAwJOiOU6CRN6twgb8LGJWPkNZF6z
YswbTEgMMCtD/YiXO8Ydha0CdjZUiEOyMEqkuCPu3XTErk6QbVt7JKBwksYvV9c6PUIOKNH1ep86
Etu8JLtlkMfzMIcdYbmgRsR1ZP9+QVW8vKMYtlqNzLjZ0BRe0uGxpNd5wA4H42ZpgB/kLKV1gQhi
WJRD5gt7NLoNKQ7kBZN8Qu4rNyTqGBjeCeuOTUzfydd1I7mqenRZUo2apar0z9mUvHYtHNFhAjbS
LNar05n505RkR13RenCEitzpJdqLbKPmf7B2HkuuK0mafpW2Xg/KoIXZzCxAgKCWqTewlNBa4+nn
Q95bdbuqe8RizI7lIZlJEiLCw8P9FzjvVoqXsydDQl6q6S/59RZ7OcDxUtruUcdP9vMsvViDJNJs
M0Guh8WnpBr4C5i6jhpfOxIPsa8SGxkjKbEKsC4KFiHWXACLolW3mct+DFvpfZIrcpYAyG05EDXy
Ms1esB/3wWDlNL0HEZGiDCKb3hG/IGoY2RobzdrrZtYjBTdCesmA32KL4wzqJnOz+Kusk49JFIyb
xfh4VpoeyGgXnlI0S0HrQWo04pLpgh6girlOWav4A9UYnMwz2P8OGPzc5MFRktNNmyAyKmhG6Xad
VdzMTMYxVTbD7ooVMtJlhl49C7O1KdppfOgb1DglK7LARM5JdKBb/lUl5icxOV1XuL8A/PS7xyiW
cFpULK+kSeVogxC5fqmzKkQW1owyGLZQk0UY+0Usn3IFqGEha9UhlsAMpW0zHTJ1sDZDgfySEVaf
aQAWthvTiIpb2Ut3AmUzukqngCXScTOE05oHzVrN2Hp6ViPkr5VhKftAn7Q1+pfRkzjUyoQfbWqC
V2dnfs9CBQ5QqukfSK1BS5pbbp8fwj+UUjBcHddcthaaq2aSoxNqjI7SW9QhuanIZ5/dErhK1B9x
TAyt1MnEYUabJKKnR71RyoZwX3cD5hxZH9wtgdRYOrb02psUvFCH16fdZBmIAqn6oGgONrMtRxdE
kU61rZDtedQsO1VFRg3LYgwX2orgYoN4RU5XBQ7QUraQ56VGWPoKfgmICNUI39PoLTahivrx5JdA
+E0p3SgtHZWwjvtdLg5uRssAhETokzvpAI9K3dyznS+gJ4Y0hwwL/HuILERV3yioqJ4ofXRpSKYU
+9D1M/9RClAhTCuZxjS6vDQrizXwgOJAn1shUwzdKYskHIDYxKeJZaxRJD5VdQVLrJNsUYOqVYNt
H/mYNSVycIf0u6xWgJ6cVU9qLVXHKECzLWvIMoOmeGnHetsFQBnGCDHToVeQS476Ea5UFoKL1q1r
ogZggSFAjZL5LkoSkbDUoRUl2iWtmmllUalxMvBsoLeQEahnQX5KhxrOcprB0mkbgLl0vCnWCHB7
pVqwlSKF7q+h9SbHRXFIsvkxw8V2jXsGzZTCj76SWnKk0Zivc8TQHjGFmkSVVsVo+o+0CA9V2Kkn
DAHaVVflP41GAp2E1OURpEDrPpG5i5CUwwYiYdplj7UKMDxVu2BdqTmOdip5jVyZGg4+cXpMAmRX
pwGzCEvUqpNu+h9iA+iUFqDuhUMyXqkrC2sStclOiTCOkY/ySSzjE7LHHQ8YUaEOsntuamKogikV
y32FSHhxMSgYIiaKN1Zc+OXd8Ct3ENMJCKgibVXN34mxjpEc7rdjgK/4rIivldAPOEDHdLGKeoeU
p2PSBE5EtLqq4F3WqCrNg6witV19aYppOnRXKJTTzsQEQEdRRX7SVeruhKoIHg5bHfxmvgIwYyvV
Z0HhLiHfiDR4oA0WyscNsP6sevFL60XDGg7FEdgpTY1sHGGM/h99MT2Iun0/ybeojG4o+6kHVS2v
IDwmdI1jEWj+3KDLYAbiKfELth2zcOnEaHoDPRD5EEDxjqFt3jP/RaEM15NpNlvFt4TXTje+BiE/
GybFr1SmWbmSabp8h1r2CpwGcG9LLXDq/bupSLLXGgmV0zGlFtD60TqQZIbkPB7brBTPZCEwtCMB
bkAp19hZF2HIotZBKQvCPLkjJixs/B6RoiiHJuWHWYNXL4w0Lcvv6LcHhAmahHkkSD9a1HQ8Ks1d
GPrVRk6nZNdhOLwO8Ich2YmUS1gCbeybIjjgpRs8tUZ5kKICoQqpXWcNDcMC3OcAjG3p/9XHFlsi
HywerCQFYacwQANeRMub2ghbE5liZFgMT4Ou0BUTk87L0FG9GEGanTRS0WPepSjBxdMW+2pMNof+
JGVFgH5hiGZLYr1ZIl6/lWnAzo+69DAkUNUba1hRpllFc2vgMRcD2R0hII14ZYYFeNmxEpt3witI
VSs6S3IFojyJsGbEIqSLBTh9OFsdK2WMX/vEskhxVTFBMixkWRh8o0Rw2doTy+xODvGBKRZAOBuL
ZtaVL6AP4jnEp9ROWkxpU01tdmLWvJRC6tC2RyEB6c4l0S+ido94LeYfc5Bd4rrbz0Wi2/kEwkAb
AXsNYIsg0I/JsYE2V/YCYg8VE23ulfXkS5jhRV/TmHx2JjHKnIG5Wqy6SdZ855T7xQzGbi0Yu9GM
5V2mYX0GCGRKNNwJ2IhIQzqf+7nYy3NnbOmhYSFTij+VgiKINjcAnOJjaWavFa09+H7Wti7aR41+
x7qqaFRQo4gf0TUP7loW0UiUfHhUs6G4hpAJA3d5zp8rVdBpvA4DLpOp9ECwudEgQzkIOVcXKW/2
KSZ4hZp9Uwu/WRl0uB1Yda2qzoJhLVTl4zwwHVO01epMgx2V1jQ6o9JiCCfqk4mfXDPL+8TU35kj
6zJ9Zxh7dd39TPhg2XqWyQzbxEsNE6w43CsheQsr0O6VKrNtF/oWuqb6YmrTjMRV7L/FRXypQzPp
V01XQ8gvcZ04Z10vw/yXRdZxs6mfaxGKiKBNW8WgFki3wUClwyLVGX1tgrcRKT2pnzRV4BKKGfSn
nkvolmT6EbOxEXzX1D9zYWoEJrWwQncM0K7ePlD3zujYmQ04cS0W9A1LVuR2ZvmkyaZ4EKMkeUi1
whhRsZe7aB2rloSQUw7qVfOpgQSdMImHzjDVD4Rvx6TFTjgLfFRqfwu5/79dTrzv4vSefTf/ffng
z6KckHkO2//5z0+bP54H38XiGfJPT9xfe5Fr911Pt29cX3grH/TnX/6//vJPk5L/SzUb/xLz/1jN
3uZf0Xv+T7XsP9/z91q2+jfDWqrSsmWB59aXUvKftWzT/JtoiYaqipJJ8vb7q7/XsqW/GZplsKwY
GqVj9gb/qGUrxt+o44kWniiW+UeZ++/nf/mjRM2l++N6/Pn83/IuuxRR3jb/49/BQ0j//m+4ObKP
yxeHFg0HE0Uy+ThLU2QqHTIHWH6+3yKyVwxc/lsnY7Yzh6OAc4k7q52X6spCu4+ys48dmY3PyioN
sV1vYhANegwCWp2A008S5B41lh1lVD2QOgOktiiwhRaUSTfgvgOWE7jWO7kOm9JE/tAN6kBqLl1r
XVZ3fRK9V0YYgmcMycQpjuypq8JqyTrUEQjjuPCF4oFukzsXlKsqmovbdnxpOzTBRWqfZaf0+2kI
dpEp106SEagBC3e2khUHK81p6kz9oZ+shCIG27rUFI8anjCwhKDhV1X8McktlisqwiDN6NsIPQPF
a7ubUJPXWipWnRGtfj+DMN5NdLMUxVz5cjchRIO6vma84XfGqp2hHVOyyQFdafMnKMoFgydQY6QU
LqEr17h1XSDpo+Zfmq69xmm2Aj5euslc/vQguqU1q0C67wqwj3SxLEcOAYPGmeGRh8UrnWqI7Qcq
l3iEhNRLQBJRzUmBi7q+trh3ltlW7N/DzvpOkBWpZOOQpQgY5BLb4FT2KnpdszpUT1qVO2WZbJhP
IWq8Y3tS4+5Qd1Qpoyi8ZLUK5bNQPwI1bM+hike3kejVpgjEu8DWRQJb0GC0oGQElDbvdmYouQD6
rJPlj+K16n7i9mzJcvA8IHrtZAOKT4ohf3aqYewI3ys4FVSIrGg+qagDZ7NxmyK4KlOm6ucqvSZY
Dxi9FEMlTenQzWiqNciDb7NWuAlKLq2qIvnSK7hg/UxotVhvgEMPgRcZ2a3oka4KJWmGCwjciupS
40iGcm1MBBEQ76fpW6affmGlu9goPaTdRQr+A/4BhtBsIlN4jFD9tvJauYYhqjt0MZDCnoIcZAIH
nUPxap6KsdC3JD030HOSoxRDs/UNAJKyTpIz1q7VUJsWFCwARxikskYbYBKH4ARQ1GKfNeE+KeqU
uIrymWbvhFqamQadU2IxDRiIxL8P1Bl6cNo6cwhvFViJY6oTBQ6StRZn+aQs7s2Mi7I/IrQoN81a
oKC9kkXMXXSKxCvqKhWOrWx52Bdg0tLtqAiR/oXzSdfe6ACNDx0Mb8unFzwH8rSNBZArncDaLwte
Q8sat5iKvFPtV2OOQmiXUYvDw/MgFRRJmlRbiVmKd5pIiT0iT4ooeHTNhBjZEFMU7d7kGBDbRPHT
jJBJwlLyJpiBdkirKzmleZJAGkJpQ+tL68XY6Y1vKvzxdsh6x5+BylDqUByhDT4EpGnoL4WeNWef
2LKcQkWYvHysNzL3G3I/JugCMvaKBsJIBNCOMx+G2oj2ShCKFCnWwV6poMcH7Ca1Tr9MuYhwpVpo
+Nm0+hp38KGFdzRX7Qtu3Pu4M9F2g+XamfNnnpoqes76MYhLqP9jia5A0F47rftOxMBaCXILvzGa
sCcQ6IoZdMpayAApXlS36qhwudSWzXGfd9gFKDgPgq6Um1MgsZEPplNb9QEoFoqrGXK4hg/ft8DD
xSgXLIwWmC4g803f4lirkFUreokeed/tJBFdy1IqoF9norHq2A8xOrZjPm6QaEHgK9BBbudoLefG
tOpNoCwdO3e8kI5qSmiPLLaxLfAsiuA3sTReNVwyIJJk+0F4Tpe0IeuSZ0Fl506zvad6OIFjiuVr
oCH73irYNyUoEVojtAmxzYkROgpqovUSDqPm5hK1glnuTQ/AxXtQyac+wpyRWit2UKUBA1MTnDAh
XR+ib6kohis1JHxBZvMho/uzVoXWvBfkkwEEDU8pgos/dzfsllHa0vGZkOp22FnEcQmwAYIrMUgD
qgqW+RNIEexYuXssMb++atG32Y6tp2dA/getcmNh1LxY7V7mjDbPrL+AFT+S6N+AVN5asfpSTfaY
UZ+1a2MwDz6FByZn1+6m8SyJzdqUcJcLyhHEilD2iACM7KY7+kMieHjA/aV4GnBaPlMNfsxDaT6a
UjPZcwn1UKlec1EFHy4JdFctYZ0U8/tYxaU3S+G3MmPaHRs/4H4Qkra2OW600PmU7VRKbh5L3dVQ
UvTz5rPix/NN9YmhcuK7HT66XIV42tQznk9VEyFqO2jn2Jo0WzNQFxRTdErn2mxctrFKoHarEW3J
ACcqWRDFs976FPg0wI9pBxS2o8gcinN1aMz53VfzeJeUyZNuiMPJKjVMbMDzarQgbtkI8CMxqXup
RAN4GxT6Au1YV/l1kENEVBqQGxTRCxJPIcU7oPwurVw81AkZtRLJVMJ1VEtrvd5N6N5Q84uPMLtQ
zDZxDNQ6UHQpCu8xtilrXaN0JlEY3yvi8DErMDriSnhS9NrtVOujB8TsthQrPAMr2bWWqWjgFPlF
0PQdVR7IXNb8lfTdRzx1KlItqHBWbT7tCUq7OFBYx7Nwn5vafYqt0RF8EZEE+BlUyaQBQFL1IOLF
i46e3ruagv8Kttn2CB+NUu78UJWLnmObXsqMtVCYmoUYJKJ4Kj2E5VLZmAhn1NbiY71Ys+iCvh1r
zEjDGI/0MqHFOsdI5I/Sj4xRpGeW+tFoxU0ASNiZaFDhVoWtc8YCXW2sWZo2iRIApS1puuqKaHhx
x0IahAmyra0JeyqHkjK9UJxBV55NVUwL86jBDMrIn/bA1y4B6FwkMXv11OIosjV6+Z26HapKRgd2
oBdDW20EycOv2qLb135JgTYeKoD1FPmwbtc4k/ihqKxyhd/51witZ11IxaOuVm9tqUA1aVhGAlWh
QA3av2jTe9TWikM0NOmqO6WQPYM7U9cGFHRxSpGy6nGQHUWYVkk5Cq4szB9RgwWPFOenGm9QVndU
mKSIfkrL5k0ukWRN171VP5UX0Re8wswg5OLo4UilpK7N1lyUeFK3w94b/PP8GQ7QGGQyPVQeO8jp
SCSWRkaEL3F3LBMq4xOKV9ksvQpd25DE1QS2hOqDmSIRNIFatqJpxUShOYMgySxVQMKFEsUnNvDp
iBZjgUwYS0S37bVowLKd6lonIkUvkIMUc/xkKhU61tkxFKx7lLQgsKO2B+47uWo1oLje7LPYnHft
FCGcNEMYHYFIWQDqCPQjLiOwOoc1peN1L0nIBgqxjLMt+n9mQRZoIPrd1hiRtf4xLLLylKgi0D5c
OSeyfFvL4GTHKp6Dez/UKm8UROiE+V024G2OuYl2pFJDczQmKJyWLOKhVZaLRiVajJkgFdAzasjF
nf8QqeFD5AOJm/q6h2GUQD811ZoCFGUk2/SjbqcvP7QCTuca3uOfz39fJMeWtkl9UwYLY5BaNUtE
/wimvDdGOIHzFYoIooimjpCxByxyf3+dR7QptU48a0mGBU/Vqbxv+cGCgiPrP57+V6+NvWzAUoDt
/fvHaZ1S9sp0SGsmicsfL/6nh78fRNs2RehEoPn5j2/41wNoSd6d0ExhUf91aP/h4V9HFNBxtiuz
ppP2j08TMJuyg6CQ/zyYv/76r7/5356iFFAM0MoBxR8ze5sqHX3sf1yTtgQsBb0HtcpMESznj0Mq
6hw+MbVBmv84iliQMXBbVTba762vFeTgfn9RLHf891GTgkCHLUyzbnnH7y8gGs4rYxlVqQpGQ2rb
BfY9M4TCXyfVejGE/f3hAznCVST1pF8/VkLbbolvf/z4fc1ScPsOcirR2WLjirM2NURsT7rF4jX5
NXtdbF+bXwdYcTGDTXGFlZebGGaMyHbxJbGyMduJmpb98ehfXlNVE6msHv9ygzxlDygj93Bm3NEL
JOPTSsSUF49cfZkrspZAiRZp1KKYibQpHQmwpBESlkXQo5bA9/z1Y1q+sQCN/R9eo/G4TiFPAybH
j1dYHHiDmXatPySHaPHy/ev1vh+t9VTI6GGCXekM+uQC2Ex6UbzJCvVbKFHts8DD4X356/37+xsF
HAfo6nrze8Dlcq1/H/3LU3mauvWs7iV5PvyS1pcjSBc74l8G8l+047+oyeFiZWwupsZ6g+VxvZCt
fxnUv0//eI3hhuKN7SXbC+7nO0oMNrVIBlm7E9T1M0UvLwW334Q3Wpnr5JDbxvF53OV2sJ3WldM4
qE3hGGZshm4Va+vLvHse1h4VQVuHaQUQjFLhwfJdJOH8u9cnu+yQmivPv9cuoDW7Wx9wxluhCLyC
C+HNu8aBBu6+Ll92IBgjnH1Jauc5NleHxRbhOTecZ1NY6+fpkxc6hy+kvHxfcFDFl4Q2d3InoHjZ
4dm/tynlAvweOjpoKyxltmS9V44NITu+3OOzCVk/QFNQsZR282pwoJ8ODmyKonZK657NmCRyLQDc
cnbDS1Qd1fzMZYE538yXQvvk8kxo387z1tJeUvJmOGvn3BrQBkSyRt5VDQZxLmxiUVgD5OgR+pnO
1XzRQb8j+w8ASKbiW5z4bv+YtgGdANUeLsOaWyKh6ghdK8Yse4NMQv8D3IIahYGzTbgSUQgdMKHy
kkMHssGyMQqp6dKkNkqiLALQrzmtGXS/suos2wxcHvDUUtflvMUuYwypCNht5qrnEOmHYQ+JJits
bgIpgG4dTTbIn/BQ8Jim6iPrG+mt911e1cpVOaBk5tTJfQAaU2FK2eyidG3kJ5L95cvGkwQvg17F
C970oK8SICwKqt2uoDvRVg+Q/aIP74jnmXXsCAkL0A/Dwg66VT65OsRH0NawTcy7ea62pnlO/Qsr
lMt/6nPhyh7xTr4umvzwTFJnbr3kaZpW0ZNyRlqrXGEqBDb/lh9ladUfw53AmeLPYKNOim8B/HXz
Q8SGAI0W6A5e+CFe0hZvVqf/rsJV/sbVyaYn/0ZUtC0ZAdX3zp3X4UPvRMlq+tg0D+Ka1pzdHFAy
pr+xQLu/ywJJoW22UpCpTz/y7BgPcPWSJ3jeNWS8pDqKNzr8Dh6RtvXjf5IcatyveXUqjyESpKf8
MS0PwvZHZeJUw2u/HZF3ljfGusi2GhGj9JG/HxnRfQht2W/dTFEcUhot3Sk/44/CkdvFIX5nCHSa
sBZpfMBdjd3ujscQlour+kmKt2brZcqqnFzuE5io8motUgzlA3XzoLo2+StvB26Jtw7XQz3jG4kj
KHddYk+NVc34RhejnM6MR25Zt3qed+Knxy+7F2ojb1K8wQSRzXq6ShqXgZTOm/yHNvZIi/AmldjG
nPluTDpNioA/3P4SRUXmTQlC56qWRwZXEDqhsXwl3J7ZvOfzMXzi5PhIJkTIjTWaW4ugMlrb2FYp
iD/h+YQhEpSq3l7EKTW2JsCF9qoAt/M+yT8Ciqdt985IbuqtLDmWcAiDI4MyNRwFToW65kX83TiY
vdns0t+rtOiBm49V+WCVn53yxW6bnkQFBqneigiqUceq13xiFB+E+gMnMZX3a+YdlEgmH3py+R6T
tZwmzTBtpO5d8S+9QsaHXmV1TSYUise3Kn8VRYjdxUUuj+Z9lnYVCjUCN2RIC5vpLeU0qGIwOpqL
ZRQfERZfz+iYFE9w9IKavMth6lH60+iLOX6yNm1ue6es8G36NCV7wkdw280X6808c4PlesNl7Vfv
0co8tza4z5vmTZ9MYF0CurPEA6LCUG9oqBqbzDoPqvuuXNH9QQEJRj+eS3NG8OQRd8Pw+h14J0Iw
IfaVkcR3eNKu+ySsjuyBFkg/QTf/0XjiciiHnO64M9ELWoF84EwD673EM+kufNfU5d6YKfRSp09x
XbrIDtYbcJRpcYJhdtfPyKr9RqaoA8QEss9VdoxBjmTcTS/ohp+4BpTZKFqAAn7pJEcPXP8Mhkm2
gwcCZ3TgxuEwxdUyukcOQeWPNWPVu5BhX8xxPa3pBk6fBB8i6chU62Arsir6G2knecvCoQYOVjcr
LCozN38iVsJPWMYpRb0YphLnYHhmdNBxIWYhZdALj2rr5T/CW8HaTht9x81iHMlnXUKuz822mPnw
/ix+e1XvwvEbEqT4yaXrHI5ikhwmErNx+fj4mcIJUVeLtqhnMIH5LZH69+uVzBOMVXEwytW78Yaz
ry08GlekeV7QK3wzrqx+3EfD4wKF78MnDzyIsvWyiCBfA9sQYgvLMOs6qJDfhVClU2hLO+ERrDIw
GMQX80spMyLh/6LWvAacwB1laHGsCPWvsgP7eIZDjbvIuEMExyOTTLbLKa/Ez3dGHquFsUJuY1cd
WL7MM3fJujLpZxbiZj2vMAC9Znwey4H3bLyx6zoAisM2AEcZh5igeOJZOAqP0o6bxL/n+GlcfXIR
9PsipIjXNesIV5yHnD+nxeBnBQVcwzzV9qUb4i9sS1dWF013tOIpfZLv3MbiwOrs340jEtpoBhCi
PCsmYnGtjCOLn3ZlliEwG2BIFuZ7mfu3kgNXmDZ84+yxkiH+SBsPsAljhsHCFpR3Eikpq64Jos3L
K28mRckY0la2J1IG4Fs30YEbT+xJn4iC0o6ZR3vkwJkRA15Y27XjK2ehvHE2oNtYQrmyWK8AJF7z
Vcbba90cItbTN35Q4JzQaHKCB4Z9tp0C17jCDJqYRtwXlEDVdfiea/uGZXLbuiposGWw0uLhAAyP
K5zVjoL5wPKucRmkYOsZZukPh8Xaz1ew8543Xb0p/UvzybT2DY+7gicrK/YETAKhNMLqEWmzaEsS
JRx454RtlXlfRqlKe9iTGegHRcSXBHGP00iugPnyJf2h9G6S7AU3g8Y2JKTxTrkgpM7aPS4cdmJq
9VYLKNVrw4VLAB7oEk/YWnhAWDMM3FBYy7EC3i4lfEZ9i6ahzJ20S0SXDehK3VG4ocsQbUYusYbv
gtUcqHUANwPv1/B3NZjpXt+nYbSZUbDLtq2xpocFVKhsLjUqUvpDSbcglVG0lFba8d28sye3S2xl
N9K4BDkZXfbVMJ4C4/EyVS85Rnv4bL4ttkkim38AosDlBdSgMRVs263hz4fl4kv5b4a2job7c5pR
SFyTNZUuq6rZ79FFkQ56diZEGVQhhs9xh80j8Dj2/OWKBsgrq+nAxwwRooRxT6f/gG+2668L61gW
T9oRB3J0wVP6H5Ln++s8P1mjq/bLMDCLYwkFgW96DBoJQ9JTiBrNdCExFwcki48hw5WEWMWrR0ST
nuBP4sr9uQVHDX1C+OTZt8nW/omV1XgEqMMgxeVXYZ7i0XKuSGmWAXaoiCOk+p+M2YWpa/PcyDaj
5QwXJAua135a4TEIFkQSvVRbVy9TtxW3aHkSzLtNrK5Hdc0aiERLaJ5anl5H+gviKhnsHni/4nqe
R5Br65vwWKMcr7rFC/GKETAicEYJe1x31jEjGwqcqDyqkYNjnVdAyCcKEFbg8FPvwutdR9N0SVbG
lYiGo6eIriDCMtlzwGw4GFteiCwQ2x2WV1I3Wy5t8wHNDsqM5OisGE23kU4AO8gNUtIU8uCBBWql
ADQHeuBkh+ZzbH5wzdOFK808+OOInWg7+UF6qxwmpeH5WLDg4V7v4QyYZMYEZGQDUUzyKaqn4nip
KECjRbUxPqxaYr8fvlYybhTvAd6G7GQi657GeJ49JR5vDNihYngLkHvPpTC32Rs2NqOxUzUH0+qw
s8N2hUNdikjLOboKLqmlqzG4NuS1tcsAbIEKZ9FBJCFRjs1ry3THrtMEwmy3N31DhyJFYA/FWbs8
ITf7yZQrYpdJHKPUAswOfTk7Zj7SVSCPs5DZ21LoArn/THlpovyOTjLFoM/2h2XK2Fs5wFcbVhHh
e7BD1WuTYxE7gbBJpVV2HI7UGultNlcg03OGIadd7Wis0CwJ1yL1QlKXTFjhPyz2kG9dZEhqV6cD
NlCd1bcAjboBq6Cxpi97MpXLAjZbhtDIVM7Ae32ZgHwuleCFKGlgN8oL4QVd/Lx7Gmhsa7tYeAH0
hKjcqByFCq/T3cTG+wnIl3aa8jVYSZXIj1/h+DJq6IK2q8YRO4BI35D47em101ZS6cWoqfEbmkWA
NfO1iCVld23DM0xI+uecCtJdZb4JSJ51xyhcXVzD8H24ge9ch6ffxERm04bXBRaosE0hI3nZd/A4
XVjwLGi80V4VsWB9KOCjJsGmR6KMVTdDJqPLD7FCGuIBGf8KqMnfOhwL9znLoJ0/Y20J3tx/8Dfs
uRGK7UKlcAo93YmxAXS1HejtXLVbQx1YdWKEPaFS0OlEHvvNIP5Ubz0k8jZg4xRiwEMOa1v1Srv5
V6jEyhdU6uzJf1MFQgYmxmiB3+GJ57Z2s7rALj8QmunzbQman94j7kq20juEMenNP1i3tpIAlJkJ
w7LfxCiqKm/cZrXfRp4pH/yW+DLuiD8MBdxPSVUFXLo3lXHQ2lNNX73eT/010i7B8DCnL2rvFuHk
heGrwgFQwLUjQLJqhcYYGAPQh6v6nH7OitNd89fhrUrZyS+2fUTJPeKJTnSYHBTFrV1zYFXGPbBv
7fqD/8NzepYf2wt9F1Q5k8ym9qz3Z2zWQDn4qoOhxEi8iF3huLBbWrei0AbO4J2IAV8pFhdx/4qK
bIOghoua/QFZXG/aLTR0EI7+27weD9ohJLrhsxlIREJo8qQH76Z3DDbzA9hL9L4s2CsBV6TfIlAV
6G+AFZBHRT59B3mfXJnt3moO39HQuogGc6rcqqvizVpLa2Imi7lbPQWmYx71R2osrkwlWDyqGjuM
HTZ5eCug9o2oHI116na0Ta01Ag1Qqyh2rCVyFKS4BbtOkbVZXCn3AQm9dRb2+ynb0rXQr9CWvOBR
7jYVhgoeYl4adbkz0VR9BV+310CBbVCqVzZoqN4s6MbhISScIVFl4+5+lhwK3ESFhD8bD0VOa/Md
czoQm6B/X/ItItsxBgaVJy7ewd5C/N6VnnrotpiuVZe7f0KV+WCcBSoKtnEu3GIvTvZ4RyxDcEOy
UPmQ/Yxs73CLdMaHyEXZDoTa/KK/Bm/dI7xyMdxh2IfA6Yboc+Rm4fGBEwwGktViVVM+S7eFsIlx
x6mQ94Xp1s2dG41GPtEDX0Ysa3LAqQgtCpsaFYuAZMsrjgiELzERzVRi/qnEfm5ruM1L/EwUxa4F
dL6HOE6rbKOY+L0v8NAzIJZgmvNWRg965DCLpVulXiAMYAI8q1tT+iHrMusNOYJYIziGuip7/wzf
sloR7Ve2Tix/ZAhwF8hFswKMR420MB3g5f8CJx6BpMiJD6aLnpMboNe+RaI9IWbuw9FOKatwLME2
wwnVDBDPWIFJPgwvBogDclrzOTvg06qZ6ItOXv0MJKHAjCVFxQQ721LY07tiV0UHh86aCQ4IVUa7
u6qmMx1la1EhLeCm6raItHG7zbuNPC7yr4PEbAV5yEhI2PklSLhOLql+6RoWFspXCvziNl+27ABH
3IgvwWVIWFPMEI7T+p1RIGOXxCrg0aWZ4je4bukKMa9TuBm+6PSxa8JsxqBNYgePac/e03DbZ4yK
QVTY0VNnoK29UY8FhiRL9A4ecaEhXq3Hl+Qneu4+IL0UVN8d6VOjeOJYG1B+PprAE2yOQzK94TSB
VrTS0cEjVz0KnA6WXtcA40qbGAeYgIzjIFUOXXD6TXJzoBwgU0UBtGinW7pKwIEoHwD4IUMgygPg
wIAqfinv+AI0HtaR2sbckuTf5wqXCaSeF1GltV++F1dMgFB01ZP94o8xO9YpPOOdIeWb9NlkrRqQ
WkDlz/a/4lxyk21mdodG0ZQVlzHHBmUXvUKnp1CkLLuX8KmXvA5BVWz4bihkLWxPq3otn6iofrbx
lUxLAMt76VpYcSer2EkNFWGkjYt5Q+hIdlZv+/ic9NvhJD2bmLPYXuWxvceChgva39tn/TUkitIB
xyMUKUgcAMZNEMMiAqyGKys792+uALvAn+wkF98aJiRQoJTbSD7xaOCO2R8TcONo7kK8wMcPg0hk
q1Z+7dIjgPGQP5cf5UfxaR01OJVLhUM8gw4AHKBU95QJ3eHJZI8uqcp3DEAfN7/oggPOntERbdAt
MT3tPJZXWMDRrt2J0o9/aHGLLp9Ld8nKzv5DrmyCFofJxcNGGtGA8b+rBo6MvgQDlqQULyn50Yxa
+7u1cTCfNwH+bZnhyoYruCrBDddzbgtbRq//aDF+xTIHkfT/xd6ZLMeNZF36iZAGwDFuYx44ieIg
aQMjRRLzPOPp+3OXUqFUV1l3LnrRZn+VFQoAwSAZQjjc7z3nO4eIHtt5OnSHCenBWr6PxD4TGsv0
9tq/IY2EZLLyJnW/wN/3doStgEdYodX4fO/fhN/oUkUE4Opf9c+U2J5e6P84crR9ip6ZQgG/IAtl
TSR0TVI1TEiyZIgwYdgfSE0DkUhZ/FYwkqcrn9onobYm63giFezn6c2k7vtN3JePwREzkPscn6YH
7sT3OrkbQEjUyZMVntz7B1xs8ep7vcYnvnJlFil4X+0mPUG844nMrRDckShJGtJ+IHhIxjuhUFzd
ptGBOERT/0ISzdo5MTmjupGan7oxOKTjsfMf3FK76rTwDs9vycSAzWDQU1F7QmbaX841MxNKnajD
cCwFiR7Ezo6yBzT3mou4a6ANMtINUuf8Oj5jm+apJdtZ0bwUtEWlostEwMxjYCSa8tdXcrl3ObRC
7NGJ/tDpBang6rvUC6jLOgs4EMM/Cm0x1QwI//ze1GyMYzieYh2Ibqc59Y9NKA/VuaAamatHnv3i
oxXaOqyLJRXzcukf36m+YGNm+O2SsiFALkvbz7btIfproi0N2kNQ0zVSm7CWP0Pt2jTqja3a9Vzc
zVsXhCbZJQR//bp8+PVrXs75oYaL9XKsrsmzJgaMHe7+OH85/LEX5REkZPmql6+kViRQxvCMunzB
Ex0/RB2XIxM0o6r8jfqW3368egNQghKDos18vtqQmSQf7rzyhy2KKKpgspgbF/NuqAChNnV+TIb6
YNtutKOjr+9NUV+HOOrsOKGItYgHI4X0JsbPLXEUfcU6MBXWEX05aRfIJhqyyLqOZ7wTefdxqEGg
7K5by/zmu91+LtBPdrR2Gw24fE9Wq2gw3NO68DUyLyNLQqY1C3y32RZwzggoiBMPl6phUDoerN0A
9kpvkBOkgesfhI08NkqfszEhC6SFZjc3aO/0h0ppfNIBO601PQrfkESe5DPsv3MeME/T6y0+101i
EAblE2XJJJMYyST/EoZMWCh3jKzibM8/au3EnJGEqGjMiGZtYhYu8W3U5jvLwEAjRHi3vOiedXJ7
cL1I2U9W3jxWsfaiO8unwiYwM3zFb0VPCIM62gDHN2+XBt4V2hQcxaVtEovSXbs99BZnoboTuN8m
ZKLrySvukJiBUGoqkOopqkiWAnRheZyQ7RKGiPQqi8oOvFbtOspu8Gq8QysAPFeZbyhIrvXQ/RKm
SFfNftljnTCMUzhm34sR7xlMLmYDUYtutf+ICu+VdnJx7nUxYMdcIgJYY7IeD0uNJNG2WVdjN9wG
XfHszgk9cyBb1njK6ezlOf2WJbiaYvMeauzdDEg0HhtUUcVpTukMNWQ36nhlOqj3o8OkjHE/aFAz
WuZj7+8H78GBwgO219z29rI3sNKFFD87+xtv02uL2A+ACLaV5NVi2pVN/rRaDGIEMQ5WlD9y3jOR
GO9V0hO+qmNSXyymfTzsiRPqecdmx73qXNBfWmOD01+I+e4Mi9P07PxagNrH+RVW1neMmORU2feg
y7/kVUNB1O8pq4oMfVHxboSQJqJeO49tCTW7LLCnuPsppx5mE5fqWbJfzQwzSbQZ8lDyVuZry3T1
TZiPj9AcGPQ6WzLg2+k4pMnVhA6IZBuCXLWmWgG0rG7iVv+6VOSh1KanbfDoyTyLp6k3ymObL98g
7jGkmAYambYBcTFpGzSBX1n004UiGyZDcRkTUuoL6507aWsY3VMwei/d7NwGdKcXF6XGok+P04RR
PIu3jUNUmjfk4cbQr2c3/OxGxSk3BIJWzJbXYjTvp6cmp7KT+YOJta0FYtfhi46tR9F706q2zZf6
uy78D3yEwzEtebumeuBpO59NGwvhWPPi/jzzFBuCc2fHw0qrJ6IE7JMBUnbRgx3K3uAG0evZT7p3
Y/TNTcAqAkflIyryBgEmqtu5xqE82C9OgYxhwgGu0Rlbcr/GiwiL353LtwS+7xyI/jbVS4/Y5BtE
z7dGnTIRaeBbWmHwEYgxuRr7L7bBMFfr08nOHGdrCLrc0WwQCtD4pDLmHw2cvM4feZx73qcmaJlt
FMzMhw+rXT6jco7RM7A+DIJYxrsmZ8dpn+OeZUZujsQQouSlc03XI/MIX6ueMiMnawoneaVpTxGf
Td5d+0vs+IRTaZRmYv3ohTM9SwKI+j75No/G8xAh+zKbLtzrGkvnGJvvRsyCOhGwXGAeR9ESH+rh
Do7xRIpZv8H9z5R1DO/K96Gp3oKOho9NIzI/iWjRN7UVk60NlsY1gzVuvHZrDiSiubYp54a0XoIZ
pJ7Xk4xCF9TWqH9qjD1wyOH5IZO8izB821X7WBfjDe/5zdKYh5qZ7QQzZJVo+nPoUf1K/YdgrO/y
ZcEWWd3FFtEPcEFsKOCLvgry+MOaPotyIhlUOJgiyujOtESKJDijNK8TROQbkHdRlq41e0DJ5egE
e6QA5Ybsu1Z6hK0u3YflUOeqM4IxrPQ1ZfBedyJ69ZolOSIJns5uwNqf8TurybapUhi1jEmz231u
+/ijg1t4F/YJq2Vb7OBKAC2VT0HkD3hwvQFPU8ZXg6D4gleTYMyuuBV3gpKIVqFkyd/tHEjEm2PR
N6ijr1n36kQLH3UdlG05Y8Y2IBgi0D+Z+SctaEjgrtsbveic9aJFtJZL8lXMoCFgGHd50OVPnH21
TUFaGCHgNqEcbm41sMizjLDmAg7PPD7GztIyTfVvkXuaqwDBXEUDtAICO5pbLSPTYXIhh5cW7eBU
g3xO6bzqqIZ4aHonDKqioAmGBJfQvmAkv8KfV7EFEwgT4Bqba4uW2n7WG52pu15w1/YdFZEmfdAX
8zuGzm3Z9oh61lNI1baymT1liExcAxpZMjv2lYDpMXcsQyNKY9syB2A7BNlwLCwgjmO7FuKk9Veu
COg76fQbwsBHczJlBxDqwXVI7dHPEXu6Yv4OLAr7aEvtKM+p1WJNpjV9k+PK3ERDD9xiomFSYMll
pmNQca+K+8FJ2t3YUD12WmoBnnnSA9CDRjxNmzgA9dgY5EUjEtu2ffXdSJ3D/xOT2HX8vSnb8qP7
py1MWZsunrH/n6xkjmFivfrvYLTzS9G+tL9T0Ywf3/LTSeZbfzGHwhAGwsyyfNPwfznJDN38i6Hf
1B0PO5dl2eJCRdP/0uV/XAdUmc9X+B1+UtGE85fvY72FZCYcD86a8e+oaDo/5Xcnmc4PQICM6ZjB
wDMd5w8qGsoTL0vCyTkbQXAUSUbImdXrV243TqcFcn6ox86+gB9kzH09nPHk1vQUpzJjaPUqZHHS
U7TEgArggR7VuVReo/aw8Nany2Fp5hRYG/ugvlgE3+LAqo6jXHsZcpWk9mA1gDXte3Fkjn45ffma
OgfIElzr5ctd2ab7SqTnRikRQTyPO7BKW5uSL/Xyr0NeGrvMXw1BrR0XuShMdUZd4TSwL9qI1+ql
UrEwh5gCSAnawanJs/f1jOaH/lCE03QwLG0zRlp0zsx42jqO8zF0fb13jSGyrpqcOLS+YWGe2/pJ
bdpABmF42bORYwOZxUTNVOf9Pla0r9R7RCIvHgptjxUJ0aXUYPLzKtTE/zicKmrkzPxwWE23boY5
xY6Qk2dLf53JYBYDvQoTxXYPLXo6qQ02ZSqTXo4yg5k/6Es64NivADSxzFQbbZHpJmrX1nvyuPmb
S5jAG4zlhCP/+jXU77LIX0jtqQ2/R7dr9ZGevySoSInjZaPOdWW9mcasOxT4ug51RxlLrtzBTK2c
kueat3ZIcdhamsCB58n4IEdz6VTLjQ70laXMcJg6FG444in3dJm2W4ZIEqWnUznZ8WnRd7HRTGgr
UUGiS57HaDgxY2moolXofwgLQJDHMtBi3b/3aBPrydifYrIURjTVh+kWzItPuA8zc7xHw7boqcGK
Mig3eosVPNVRGKIfM3KUycBF9ZNVMSdCUk+oXUCa22jAiKtqg6QM7ypR0lEpDA3kxuxz/aB7hKHJ
o7gsvZ3XR9dJmVEUDKWcVG2C+O+9ciaAxMjug8Vi/TEz7+VThcPTo8LJeuEopN2k33lREB8KlzvT
T3qiyMj+SZyMFobWt4jkoRKmpYUbSxftKfLoDHam/+HXKExwGBATBajmVP24uspDntPqSqt9n9qv
AR31VheHIbEC3l1qt30AwgVf6xZs+netFTO3aDNtSgO2TUIG0glJ83jqc7BEUovOgjupNnnQ0PCT
b4cze3yWaqndVW+DnRqkXlbV/R9/eyFrMmHgRjDbGo0eH52HTsqL0QkUFDXYqM+mlMj//JjSQ6U1
W9iHHmiAGPwjGK63ZkB9rOVXTgtZwuw8mvitTx5V5Pv0emmEBkxetgsU6XWm8ciOBhoxTh+R49pX
D86UIIUZXOfkNsNjppGPlPY+jtSi3kMtpro/7SYzyA9tN+qnka4/kvt9q9f4C2VEEZyAivt3QMZo
SsG4N1OJ5iY3aeszf/MKtB/BTK0SqDGJa0nUbOrBHg+unm8aGEYnywKem2E+WnXysMonvJokPOUy
gKkJq+5kNjKNfgpfsZzXq3LwmYZ18O6H2DukQwzjmiLHShtaZuPZtDd4/05CbmJh/txT57zRGDDs
J9/Vp9+rKR3VtUxBWsow3w4OSc9IjZmJ2jqxhwU0goHm0lYHRLX1GloxP34l1N+HGg6HGoPUKVg6
EJo12AND9mL00wiAng3+IzqXqxQAGV7Jqi0Pbg2oCSfUzw/Dj12rRvfUExvuS2m2kdLHKiCjpSLo
TqnPshuSWG8uFCSJkrE2LDigEqf+hDtouIkqRghT74Hwh8YmFt6db1SE7qp3FpvmTH7yGMvFsh0+
OuanJaedUFLN7/LI3+gZmkM1/qrxrcCEM1nQydSRF8G1xlPME6+Ji4NuVNoe38knsolWI/a4lVVV
13FJU6iKe+JpAmSlTAnmtYANtdGXGG3t5NYbO2muNNMZ98ppcTFesLZHb0UmZt77dM5kJc+gVwbo
gVuI5XD/Bku/R4QAMHqWP4YQB4Y8V7zPKUnEZQxgf6SyfqZCLOuhdshDd0oyKmdqV21cefLHnkls
aOAwZDZhaROG1vmrCFsvIhdBNnlmlUdyOfLzomf5eTb6/Awsv9qWWgkArIOsTxYMxeOZIWaq++QY
gOnxQzmYdEGUnBDaLCL3T+Db/VPIHUQMdH5ftKjrOgEDkBUn5Rl8cPic8xIWokja8ui6lCpM+RxQ
52anMjd+xmQ9HxnjW8+d94ZuH91CLmrrwScmjk/7PvCr2yIb3WPsZNcD7qTDOE4L5gRq43MCwzmw
iLdtQWEHwg63XmocPdwmS2CF+5qrzkllDmcfWUg9bQkYgNVTBcTQlhpZhdIkkzf67/aYiEnQXrio
qvx13i0j/lsMj3S6EgejFlSnQ19bEZ29TmQnIIk0HcaT2pC+kuxEVTz10qYRyylPJic6aoN5lRDS
Kk+ONqHjrioo//gCXGbyNDrIh8003sJmHa9MI2bs6shKNPFKtY1xn5TIIid3eDGpwTSyQlllw3Mc
li9zy8RNjA11cK1HSz2DM7WMrTe7n6mOSjUrNLF2dk8Qo7fBND5lNh1pXIsJmpznOc3ard0HRFlU
oAYj4lLAaTNHGvcG3t5DY9fPoPUf0mBKiW1sl70Xza92Vm1besgjH0SkbPF1Bwp/b0a0dzzLhCTF
AtCO/afciK+6cZkPjiC6ZRYfrenclPNiH/sAuNpAVa8z4uWp8UMUEhaxESA9GJzrJ2dAehVnTy65
GDdavbVN+h9FnOFQTqghY1O/aVOJ2CiHHRSLb27Z1auFKqhg7rRl/Ubrr8gPiYuHy5lY0DJbPGQ1
GXgZcM5NOZG+3pbyGfBSldDztKqm7lqapAPXW+MwpZ15V0fOY17MJ+QJbpRXt0E8tiu7k08en8fK
MuADwGO/9izfge6S9mhpyDpwISfAdMofYtMnWzEekQEsk/HU8jzyBv3DsTDP+pn2vdMFiWlZvWma
RMZWOmiiA2Z+k/NmDPx/7HcPhpGRuYw7fI/XddUVONyThQmGPy3OFl4x0NtuH5KhUXtGSJbrMUgk
kyt0UHnqiG5a8SWJMuMTxD6W2ybtMfQWjpmF5xk1s11GlLiaoz9jliNrgDAk1701qfIerRE0ie4H
L15pn8Ca0od0yeQo8zjbiDsn75P7NM4hoQqMg33uHoWHrm6y9W474R11bJqciPYmJ6fIxKRhp9kU
DucOKUFNOiJ0VFbRUkreEZbKE3WHFhzeT+EIKG3WJlpIeIujgvRvFNtxwuMuibaF2xi0lBGm0VxA
O6oN37wekZkf6U+jjZomce5xE+UHq/S+knCDLMC2sDhQlG+vHROkAnUaJE9TOV73KHaLfti41Wys
dOF1xDPCiPTGayKEULc89HTmnPgcOV25ZqRDsB01kNLn6BFI9ppUN/0A9gwVXVzedcIg4j2lIGGN
XA61yKIK0n5z+d+YkAyKtsmu6MFDan8kj5HM3SW56sjrWwkQy3gxSV4YBR5Fc/jkahlSiwgFZ0Mn
dLL9tzZsGAgtzPxW6ZKAMgT6XtMnh/yiwxQ4t0NS+nyKEUxlOWkE4I9XnVsjTOpJsuvJEQ0Me5/N
JQiCwJ03URigrSnxC4SrMR8+l7n9pmnVvjL4w/WWhG9y9EK/fA6n4jWMAH8sowcsedFkwIiLadWN
XsHakKQ19F8N3cpeSW95GVA3jCyV8Wb3X6jj4/6wqFl0RbKbQ9vdUAGPZpR0RskkW1m4qtphvaQ8
XMOUJDuLxwbLK5usGcRN/7vR63KuUN95MX6p17h8We39+3M53hDgnvFEgbITzIwuHUhjCnClqWO1
iX+1KtXhKKRpTe06zBd3pu9eN0CTTyk8pJPa6xy9OoY6LazUudZy1gvqtNrk8qrLpZdzao/arEyp
/PVKf3xZHapNUto/f9j8OR2Ycl+u1DUb+1cEyl/+VpcL1eGPH6B21WZIAzlVtJyUlfGvH0tox7AP
su5IipK/Xar6OZHPOKhPzN7pR23ShqYFqFZW2uqk2lyuuZwrZ7myvxz/cY07IA4EVP2VCiQ6YPn6
l83l2lQtFi7H6hrVpL2cg1KaIFZXV/7H36z3AU6mXoEW/PJyQGm6XTomnyqrwWdeju6d4YXjroA7
dhrwY/62ceSsS52r55lQk4AGOLl/zLUAglNCuXz9x/F//pr161XU9YQfyKxtuNMoqQLm4/x2VJHj
QacUqZbBWUFa7a3aXSyXBcVUI5aUKalA98qT2rtsYhldejmEmb3JGEwPl1NqD1opyY/tNK7Tf36D
+v7/dI5PDJ7Ty8tfroGU9Kmi+46PThgATwY2TfGuOTlOpgq27/+ULxVP6/9AwoIL5VBw/O/ly5v3
1+alTf+Bwvr5TX8XMO2/BMVJCxer7VCulK/3E4XF2E0B07Ud4XqAeTwJofobhSUoYIJ70+FdSRCW
4Es/C5iW/q8KloBq/ihYepatw9cSkLaEQ1EVytbv6KtMwL6Zg2i4Kgark4NxHTTXqoagyilq77L5
9+dUdcL3SNnELcEw+V9furEiDSVTKYt+hsgRZclyTqkePuqbBkskq8EFt8mDrQmyT0E2lufMX3qa
VOMerzm0nbF5iMan0iPWvFhGdzuQT4bfxfiaa+aR16pWiZ0Rw1w0z/nJct1dUjG/JMS914otWjVq
YcSJOz3pP3IKQUgg7pXqIfCiLxVZrasmxz+ticeOpl3e1v2dXXli1ZTEVhEvM5+CYrjOkuHJK5pj
ljXOtZ8wj+r8xD5VLKxMCgi7KIA3UpUUghqaDfoMey/MnyDvvix2jmwuQCjaOwUmMcc9kTqFot/U
vuYO6/u888lsECPODfHGRIAFHWBjfg7gajPdWROYMD1E46SRME/xCmms5/a3egmAsItpqTkLxJk5
KdaJAaGJCLeE2UaSIvHtWE2ZJOm2jt0fme59kF1jEbJZfE6xk+M48HtMdFm+szGUeRPpHSJ7CvmH
2rreKbUCk8zL0TtMxZBujAOa6srWbNyxeFkGKsX+NG2LeMoofr8F0ejvBo/6mpUAZ1rs8IoS9pMf
5v66dLx6OzQPheO8AQfWaZTp3fUc07Ydywz+IOvUvsNjXIzbRvjPQ2J8XpzS3oEe3bdu/mmpPGay
NXkDWkp9JKwLFnHoOvzGpbc4tMcp1a6J6DuKmpUL5fzvQwz1dJy4D2KDNHIfbFcw4pDJHADG8CLK
gumJpTcsudwRir5brpMeFZgbUhQ2boIGRls2eZvEIkMtrfxljQQxTUL0fMW21v0XakD88VVk7gIQ
xE3VBTTQaZMNBaFYL5obtbtMz6sNPd4VCeb1lTeAWbD4QK6IY8N/lkECjsvqtsrhOBdeonFLR+iW
Het2mYDN5XZ/dkVOsgUi2D4emVOTQ7ANnfKpKN3qQIZ4vesH8jyp6xydHAZojbcZPAU4Y5slNzXC
EPqImUUUkO2Zj8BEzaymmu+4rMTmHpk2aiCWmqw4troZ3UA0xo+VaQfDSbBuWx2hd7X7mjX5a1T3
m9KirT9Y7n3SZe+6rs2QpwmhqpytY8+0H62XwqU84baxvSW/9sof7SOFhbdkwOcnuk/WIEx0eygn
0Il9MnA9mGH2LY1S6mbT65INX/HzNAc7XejYdsWLVyEzaclI04R49KoAQeTIv5Vm1vY26c6a/zoZ
1Wc5vq682cIf0FhrVBrXfj0iE+ydtReYaA1G4M/ELVZnMLIfDpUWhsdtGdjx3i+BzsZQRTTH6dZj
hONv3Fq9eDCL6qFJC7wBBHKnslL7Y+OiCcyt5zif+01ClFXSOJ+goPibBN419hvkNEbv6SfH3CeB
Ft+xoN3DtQds5OgEW/n9ugmt01TymSDGJt00wHpWRX9NlMBDl/ffEz5dlrbsGABICbrX0FKIPl+j
L7Eg8W3Je3i2F/reSwfcO4G4Qrx6dgYn0WxiIA0mOSZixIycjPMV+rw9f8sb7FHrWuQTGWgBt4ZZ
ywLMOuyw12RhvHJDSAZuzizOTR9nGvar0K3Ehlbwdeh6r26tj1e0oyYvTQ560BLU4Xj3ZexlOzB8
lDBql5UTORS2uNXjCaPD4CCdTr15q9kkjloL4azxQCp0QJKI3gGWqrEEmclXyx+IDBZoQrV5XsGL
XSXdDK7CqsZV7gU7uE3k2C/vVW4fnKGnkDS5BYof6xup5NBKrxts1bUU9Fsp68GZtnKU23cWxg+j
cTHjOMF6ipth1aZ2fiOa+N4ANVXPLD5pQqFGWLTX3iKCe6kM7CsWkg4ifIhJHvp4U3n+XUFeOCz9
UwbSFCE6yCDXmlaGNmO2IeFtPfRU5CKyj5cIdH9v4VFNAmhbLeojMGYA0ckKTN7MHH+XbZ2aBeyZ
QcL1ui+193ocvjAgcZbEE7DaVyVO56ocb3kYXDWS5JxEDLqRlX2iwdZtQ+iPyVxumvEjNqnvFnnz
HjmyjhaMPCq7jxkS36lNo4eka6vDQBhaScoYodjdRzJ1yNyhR3eea13FdvWlsFE7uzE6cC1GceYY
3OVJNm21wPtYOp5XRYT6LR3CY9thQcltFOUo2wwfvXGf2be6qznodWwyJKYI85xlvI6Ted/M81UX
jv0xGubiagh2XRjiizHJ6e0sg4BrhGVd4TPUxvh3guKRLHJtFSQ+nx1KkfbimBSCKO84FMdm+BAd
HYHWq/ggjxuREnBUdpNLJuK7HxftJpWOJhfZoI5vD85RuS286Ws3pnguGwEMiviWntcO3f6j8klk
MC1M0Z1Dmmgbf5rzJ88MjRMPINda6rWrZ+E2nZ0POyM+kG7wCpYIAL+o4W2yyRppBAXRlEFv1JO7
WAd1b5jhFXht7Wroo7MOFWxVUyrHxQ30pzT3XExYb13PZ6+7HytmGRSuNwgs6chkPrJ9Pk+AgCgz
U4a7gcbZbiqDZEtWh75lYnZ0qi95bcfrIQEpMOCAG/V63zGlw51CLonf4Xdqiatq8wEoI4hjvXHr
ldUg1kJD661JjtqgV8V/XLfD2mFgC/P4TNWTmlCKutWO8btE/lqkwx3zSMpKU4RhsMB4LhiOt8Tv
HDpvegk6Ol9e2RJ3Lsb38ARaB/RdAdWzXLSviLPi/dS6/Zm5goP5zap42NNRqlCRbWpkcussrV+N
TE7xvO4QgAK+0vT8XLbe7dyZ2ESohm96ureuo9GXzC0srT7W2DDvDmLK93MHNKDlH4uQkxbPNVHH
+pxUuJ5kydSOEhLW6/eejIdVWDf2Sz4b0U1tAwYcajTtltCSfefm5XUXYRYxyOfpHZ3bZqIsN4j8
3Z1FinaRll130Mf4rZDQpgVVlDXn49Gd4343ZiAevSmYr0ZMRDvPDlELEae8yXx6UPWMIZrWEKHn
LuI/LGhSS++PiwXegyRjXS/Q+Y0F8m6LkBMbsijNQjoZddTtGsdo9kMS3RcEUVzZWmXuypZpguX0
1/zLM/PIjqSXpds6DLgpi+HNbdO3JdFf28b9HEQTahwLz0va999qpI3bufdQ9ydEMc081be2PT9S
lEkOTpFPVFXEg7+Q0VuWZFxWCBeD4c2a/K1GagHRIEu7GgD8g1aJQAyZ9DLi8lyI/rtJIPit78bb
nBbW3qm0hzz3qk8g7+LAPno1bh2raIpd6HvXdRmX6Gp5fC9klmwwnsmWR4i5wp12cEsRxbduQ+2f
aCBCodYRwJ1bm1AFaG1UP1mW5+tmYSYPXX54AHV4WzbNTZpF4QGpXnnQMwvTCE8zHRF3FGEx6oIu
vklKBwod8Rf0iiKDVmOOHb+idRSR97NOUQRshBPR6S0IyDGgDdHwDskcS+t33U/rc5uI+qz2enO8
FbZuHIleYrLojoLuAXr3MbLFOizHZ23GNDmm85Vl9/ZN5PJxJrf6MEPmO0KKxRTqZcU+0QcsDXNy
M+WpOAK+Z7Lu+oiRBBM4suUhjIbBNR2kaZMMlb0b7YTo1xk5wDhcNa3bnaUm79AGC3FqQ0BdPSBb
Sodw7nY4rMFon7rBvc8G6Kk+mF3K17X+lGP3TAyLtCEy01MzjLZm4m5ng2bPrItzLwvL5Exe5wwf
6EqvWqLR7iYK3MKYo6teOF+7GEuXbgUYDKbyoW4X75xX9WfbBxqnF+7BzO9b3VvuFlp323rJ651X
5BAt/LLYxyhoUP4HLqFfS3LqHe2zDnSPzDALT/ZA9TPTjefOJMeqsUjGzMebkQQ9stmuSIFv14sH
nq4samYHcrNI0YLa/HHOS7Pvccg8I9Dd4VR5Aw/DkNyPHI1vOp7UWXig2KEYxWi+o4OYghH1SIFV
8XI85DGAHlOuGkydolM+owovwo9EX1ikLVI1oDYIP+jficE8h7V4iTvRg8ezgDtqsjns+7nc1f3m
9OO4gxZaUftSyCm08nQaLZ6whxjPQyOpVOoLahOLeqMNYX/oLRLwzgzf9sFOMKNMOUkomawk5VaQ
gJGUuyh1PdgD7XNk0yWzZFvsshllAUsdzpr2qbZsEnzagODDEAIldfPypF5DbXSGc5Yd7v5y6scP
kO1r9DraZpLlSfVqgSZtH2r3ctK3Yurt+rwfpCxIl4IhZlgByeRyl54UsATjKleCDsUH8zuTD4ba
VQixOo2hkETarYKXsdzQlm3XEsQxUTVIpWzH7wNa/5G2sDAdcMEbddixzpeZ0ai1uxOzeHoUfdRv
IoO3Xm0IxQAndpXWdmSCo2aeGOj+TsHCfPlPpfamXCyoR8gn4Vn9A/Qm/JjpmBTqVLo9LGtrcr/0
jOC0xNAb0ZCpyC7rifyZpeSLKNcDz4X6FEnhQEoUEtgveWxKNQGzkuUgNFJrQ3I9upqystojeQ4G
E/SzXjbdW7lRe0RZ4nE1p6+DvDTQNx0991Ns0EBWN5/ai9GKcINO5H0YSUbOkLzbwKDyAFJ/OP9I
8kasIgzpIt3GUsfUyVutJxqyOox5to8Sw8HDRG9cbewB/mBlVfVpRB816mGxV6cWVOIbn8UnmcGP
thJskGZRnUi5xdQm99RhYVXNdiJL05b1XlJ4P9G/Dpm5yjszIY/67115PEsoG/Gixkpx8TCncC+0
qvb9a6MOFwSzK7shtuMK3Qy2M7n80pf+iqVbgBdXMulYKGyjIP8SAeuVDEb+AvUHqb9luu9LIz3V
IoGNOBcR4BKyytCNyU2CEmXv9A5yjgW2iRRTNTH5FAcC6xhKzHvbGg14UnPaUeWn957JTcoHZQOo
0lgVSgInN3ymEcPJvdmRZu3LsTqpq5P+kI4A0FgZ//o+Ut71ZauOu97MMfH+89WWVuTHVn+fVPm7
lnzJH7tWTRI3zwrmJvJkgj58lTdECv52pSqkT78q7OrCYeI5TM0GLId0UJnIoirbyQ/qCJI/N5E8
74vmS9137lYdNSkFtq0e6gUumIr0Mq2IN0kJXU9I9YW6Rjmq/jh0jGLvk2i6JzAGacbl5YVotU1q
IZ9W7616W32Pt18dqs0o3/TL4R+XQJO2D0PBiI5jq/ohniQePgBcETbOwaXMyeLaym/hcJJMYdQj
VbOQe7CV8irX7rkz1W49m9exmzg7f7pTojJPidLU4KR0NZ7apXhbb5aaZ0JXftLUv6bSWP22q0SS
XsP6OY6Gva8GSR7hDJWlX1iAA+g7SBGjcAYPv4L+rPQzl19fHSqZo9pTm6iqvy5jL7amHI80qR4c
GLK4h38dB/SW914P2lz+ZUo9pvYKxs9pMOMDxeEGM5/02csr1MZumwkdfFNsyD1nXTdT8ZPjCx+g
qDmoXQJ9yzWVbABdcvBVeqVE7qnDKWxYd+Zx0p+67CVCIHUcLMioagMH2WFsksejod2YdPD/uAnl
oerNqHvSpuq2M0br7rf7W+12MQXQdHS8tTqsiCTeZ4Zx/u06dY/rnXFj2GRd/Xbzq2suP6M2KnAW
OcAtdS6OiABcFRMzWFTvP39B9S2tU2EunghywPs/QpBTLbhLE+yPnpg6VM0ykZbu+n/6MP83fRgQ
+Aa66//ehzm+vUTlP1TkP77jZxOGdLS/dEvwX/oeuiNF37+aMIYM1xYGQnLf8cjI/tWC8aWGnKgS
5OdEwynl+d8tGAMNObkZSMht27fpo/ybloxrmLLl8lsaCU0gXej8Xr5Hr8gQ3h8a8tQIWOi7gXPD
ogikCNY/8kHCn2K9Ks4E07vI5KMmNxVQZSRW0b0S+2aomfAHykeV2iQtKtw2aeEMyNmC2mArQWsm
N+qwnJKRe520AWhI8UEpHNUG8Rse2l9axx/nNDg3xOacC0ooEl3JJ1UNSmrPVEJ2q6EKExBptlZ6
vyoh/fd/0XVeS45qWxb9IiJwwrzi5V3KpF6INCoECBAe9PU9yNsRt186zokMlapSBrP3MnONyXQ3
kuewRLHed7qOtuLyLkG/PIQKbmBUPZc0AAKN8R4GbAbXbMoNqkSqro8MYqahYtWqv3gZdVrYNJP+
cGNAlq5xoB0GhOsm/SKlwSawzendUjVh0Uq/zVxDNDZlBg9NbRd/HVyhkySvlGtA6Tz1Z+OhCshc
qAa8DmOkdJ6g85mixDhRZZnrMphtBIOI+N4Sw7AziODTljK8J6Lz38O6qnn4tyArWN6lsVAFf5/z
b0H+e4RuBaRp41FFfS/+fkhv+hjUD7YDVmFBXI2M7tPuShHYTlEm6TtMLubGmWvrPEmDTPmVxOny
kSImb+Asya+ekZ4elcOE7Fb1Ya5G6pEJGJwBmuz/yHzRpKm2MPQGTFHi///+iKZI679/HKcA3slp
xA9oSry/5vLfD+aXX6hACZT1KaT7e4QXsBZAQ7b+9sC/T/73Q58irr/nhDdjWUMGogIqefsfAXKT
UL+MUl8GW3SkJj2VaGw9gtKS2OVeAS/j0IcoT/LsqLMr/1aiQxF1pCfUAFXxqGVDFgb8hyu1F/oP
W7Azyn3jV9MEpXAske+17YFHZuubE1OHKbw3pRQEYyJpQ2/1tRdqy1pfptKaEDwHSiE5mKZdqErG
LpbVClO36RypboEfWo3rwHBUX7/0low0oD2JmqR1qD8jIpKaxQNRpF0uaeDXIi4hFt4jwdjN39/i
icpRS1KA7OIAoUHvoFY8wANk+lIT5wyNouJEHCkwrAhURV1FuYO5hZq72j3Zmfho4agMORahATsP
/MFjflQSTztr2BQzAydRbwK/jaWNTS0A6fyz95OM7wqowwyoJRHvN0DRGLfUCXM2L/P79YsQmcO3
7T7ivXZGW2RGbrNqjh2wb7owDqXXd+urpS0DppDXIz4/qhUvi/0LbMaB51+fg6W7X+kcoM1S2GSA
BUEKfbbwzqBrUbrCd2RwZIicqs20NlkPN+tiYlp0/hjvXnB7GCq4t5rVVz9MR+ugU2tLS+dFab9/
RCYwmwM6FY5uAxeQviYc/q8XSFhmSzFS2AwPn47NAK9SXiAEaw+M7eU7+aRcssqWZqwhJItWEjn1
nsHKiOraEdn9HMteROqKAe7J07g3Dy8jgHTBNChSCqTiveg+j9oKmWhzyb+xrzib7nMLRknrXYqU
ZvVp0vYIxsJGA0tL5h36NIlbCKysSN2PjtVBejL8eI13owjezgH9lJuO8aGshCtTd3wZLlv1S73D
y4FuuIS4M2/mZIVd7Aqy08nO87eoqV1ZSegnP1mJPg45u5OtZYWVIlDP6ZLReHpJ7T4tjt2qPA87
+WZkQXVltpx+FBdbtzJem0kw9g8mFQY6EP3M2uWCmj3pONhUG0p9yYCnoQGKqJZuPBc1twCMY8Wc
CQbHnZaCPfBSl8bbw3n/MxeQaBAcehho6Ha60P6ZP48PZVnf1V9lMfuKf809684IiOsIrobRUYDm
71P4DADlM5UoFsvXrlb8obGlS0jtzjYXM3qstBNhMW/zIJx32zF3X2wHoG3eVv0lf9FfK56BwfWQ
ea/YffyW05Ce9XJ+u3WLf+Ear1btoq7wyiozr1uDuKMk7dSukgLCtMLrZCnpPtc9hGbwP8vGqT7K
dfNexiZrhj0zA+Nf/vbG85RSNTQZr7XyydoRwttFBK/9qpnz1A8z5mgoJFDum8tf1BuRF3NLseXy
cgN0mbdbocMDsZTQn/Y1pgatNCgO0sPhmNdf74/Ek76LO2UE/HmMYMRpZ+D9A2yEkut4mq0i+Fzc
Bj68n3nvDXz/zp6d4k/6Cr1X+KyW/a1LvPf8taPGLAEvDPHZdbF6CMONKM5RIyyk0M+b4LkTfspy
Or+94HLquffyDwDzvKEc27zPsGrP4RvvDWrgVEph+2KoQHIK5QiyjyUMS4Zu5DTI2ehYdwCIfuBm
1lWQ5VzQWRRgGJgEiFdYlHHFJMB7Rdtze+8Z0/+mlG7+RIcmXMy2Og2Bt3I30CCgo3zoTNVfi+6U
lOsUaOhRYHwJ3QMjGy+bbvEorHThVo90QCd311X1Ix2ba7jGZV4fd0wR4A4UnXsRRft5hn7jVQUF
NWvVKzK/kc4jZgbivmZ4S/z3aPn6Dva/k8gtc0N1qTGh9rxndCApJmNbvx+uWAMZZHyFpR/fx7C7
yfW9ZpHl7i1HR9YRkiMgQ01nWlR7LS3b8RpqZFoiKvbWm6DKj2nJQDiNijMxrdrkzDjP8PboLirG
FcmCnkfx7znnP4g4HjBuvhjrv+gTmy0ePxFlGOuD8u4+el5TdS1vMGuKG/u97ud2eK0WNAxjtr6l
iK+GYMEKGKKfTgOihhhtjuEvXYWcQ5sFzGnJWAE9dkW1xBdOatZd7/PxsPOkuRNPis91CuJqy4eV
2jk9FYsiAFPYc2rTTNkKMJH3ekpv8rVMP82FskgO2nIM1I2yfW/Dk7HgioaJtBSuOhQ2lpgU4hy0
zysfoQZPV2+FmAqalyubV/10UK9KISMzmxwmJ60Y5vRzOzw83f6j8GaO4iHyeM6l3ItfyD/OcbNJ
B0Yi15QZxmXupt65ARUMxvZXevyoDy+Ug4FKm2IVhQOQwUDZEveAzETrHS+1A8PXcb2kSll+N8i2
UbtM1j1CMNCUxGA78Uvk+NhoA8tLPt4FTKS11AWdis/Ymh4v/14GPvTcM7IctZRhIHZZrwML0Wl6
KZrJ2wc9I6Jby5y/7kzdVSdhp5ZAJgBJ0M62OUshSJ97nO6xlOYhKqF89BtGoGUIuNDoaHE7qeYL
8ANLF7hcotBvPOt9wBQ4Mx80puIf9fJam5+ZYeV7nh0rP1w+loOwYa4NntEF63g+0kFeYuk6rgbf
+Abs7oir52GsnXFaTpt/IHiYFTfnmoeHJgYBPhMevuLmt2Yv+N2evvpOgDc9r7f9Uvksg73GlMm9
ug2b5u0a2xevAVZhqQaUuAqHqmjSr+kAXsUgDj9wmqDnBVejtZDPjIiPwREdu8KuQ0cmXMX0oZ/n
htulZ2WHbqaK4K+4eer0iG188dv8FDFFu3RIdE50prs9swCpUx/HJbESnwK4iDUb/VZDZWU9F891
Thtgry6f+/HSX6oTx583w1z4RTXFqjZsHN3g2mAtPvoP9PZcsXQXXt7U3Xxu8oV+lk7v+wNv8jjI
8vX7VC1IA2hc4TMrym700+5eX6pXQaBELw9vBPykDBEGf7/gcWjn0VH40H+5cCpfOokQzYDhniWF
gSWibVSajiZejPexISjhk3xR9JPOAMxjWDhNUHWH/uHPCn+GwR8yHE+CcAjGpbNWFUhDmJus8FaY
35I9+pQStULrPoNWZLzIFdNDrLmozTS0B5nXZzThPeXrSU8YEMUXMp1t8cs+bVKdzDzlzDjmwy9+
367gN5u2mXemLYcnsqpy25zE7wyW6NXwYsCYuSdN7rh2Xa9fERMPXgaKtd51h+pQyWuJRvFBKXwz
naefWI61cIaX5Q4Dvdb0yiPoFxrYittveQM0DAw7mvGi3MngaAe31iAZ252+kUVHiBctgNPt1Aqc
xFuQcYP8oDbzp27neNogbZMsGBW1HW7SbXjhE7UjNCuAe9G2K/xJAsU4wOCY/2aE5wIUBDqU+7T3
q/iov76HLGh/SxBn/RUPlBTy5Hx8e0QT0rafc8yB0qmrHjSxE0/5zF9S80B8ZyEmVh1SM2MxaxNj
ofTAml4tTBLJoFjLD9gl5kIQEtLL6hYqzNR1D7NdvNv2fx/9Pff3I1L5WxO3W0jTVWQ9m6JevtAM
KU1IqbcG5DD8adLVaV7sz4To71E/gbX+HmWCQDycTDr2p1onQLK65WCKsYiCiF8ZZkoDN+//+20G
4lpnpjGV1DDrDYq3TIVrWUWdK+dEi7O6wMOsoPjXTm8oG6TIscLhNmOoY9K4QH/XBCpjpfWkR2+n
H8qLzsPfH/8ejc+st+UdrMKicRqGEe7FPcY6mGVgTaoG9jO1QdI2lT+r/AzCEGYPNMZRr/DO3NGI
GTCLuBvzfFkFijrvdOavrPwb3I6xIvNJwCVuGMWMVaBqM3YMW9ZXhezVCT4dFknluhOtAuEJMBpa
OliRaRsa2hY88aN2VOh6enBTBMMDiMkoBPS37J5fxp3gNsSkMNZ4D+LQC6W6cIUN97r9lD9JlN5L
jsAGqd4bvG0T4HC1H3F69tTPdg2VNYUx5xrTBAzeFQiJYOPSM7e6C/xNmJYLcSfdtGPzLQCguDfN
FJqrn4VPORLmDucfDfpz5spAzu7db7IjWX09D7Nvw5ntBxIuGJh4CGzgsg3fuZcDz0AwZ79WzUpl
/Ii78Z8g2801DcY7fNBbQvz3qe+BE3LoDGvcJL8Ex2R8WB6Fn/W9uOF6LdR20gBm8SU60E6JeaSF
KcEnrDmM5onh5HN17KCssDHRtmeVXSnfMvvgvvY5Iw1x8TpzezDxzsPjdMPSHHd4WufBbN8sonUP
p2vDkA4zjSgfoBbDlxZ/e5xcGSOhq7dtYCAveTc67yWU28IF78sv8VLvAwDoa+jhxNEwaybrKEpt
4NgAb3svWk29MloL38goyK26C2oMvPK6i+D+DNCVBT9ehR+6zYDAXJu/RStdhx6qrdqLF0pQoW0j
u/ebb5lT8MurYssA1z0PmqVZ2+Z3Doj52DzcjN8PeOIgHEraLGsVmqTOPn8gj1aW1FOkpcQCc0y2
kWqhkpm9naJ3E+b6P2vF0g9ib3Ot6MgTfpnhv1QINdndGA8ig5S9Jxv6qVBhKoKQXqputEf3Bf0P
8fHhQYgYI5WhGMNUO9/RViYvBhZdcy3OmcIZgvaUbMED6pdyIS2NwX9ui9vjmELXLZzxV7eVfdi5
AIPBZjI52iMRAyDYfYNRhQX9uIw0KXY44Mm/AFJfZFbMN3MF0xdH90loDXidKYMLZ6P0TY8ZOgpD
n7JqpSfcFLM1WUw7BYNBfFNfnklCkLIWF56gzKWJ7L+HYl7jyqkjTWYI2UaCR0sfsd6EiAlUqPsg
9mtvADmgHlrKUGygcKzJIqR9i1/4EeJB8oUTBWh54x8QNEVYM+8mkMP/EASSpmr+az4VzSYAFhNe
Lu3tvvyrHFAriG0Ss39G5ncr8kkROfXtvQpx9Q2thwpc0s5rPoSv0e8nPGVLrb32a/adoUe0kVKC
86RGAhIsjI7582N28cTzMH9tY8pNYMsZM3ygv6OfYefIM7jHqYdd8k9wQ9Eb8RVSQ/o37vCN1Z20
HLHmo+5S2/Vtuopuxp1qgkohhgsjTWkn06pxOOHtnuqAcCUJn31zkTyu78YaBLu8KW9n9o2YMXtu
Hon3pDBxbe8scY/PVwlh1CmexGzLbldvBJnYyukuLzlIII5t+FwUKebaHuMpql3Jrr8xnUtJQ4sm
qtQ4u6TM94FQKF3x/qzc+jYyE8hB69coWxA1IUSHC2X8q6mD4ToEt+9mLERE3xhhUP6J4kW/Nkmq
daf+DkFfcqmvAa5m57fT+slWB9CDS8wlu5mHcbaBNty3zsTSe+6f6QdO6vklwv0ztbvKj/p1PUzl
FpZQDd0KxOOGIlG0CpkdP6KGRRxwgKg0JRAUH6gXTDzp1fvS7WhUBeFxdBpOJ0a8e8pb9tC4nN3q
N91zk0TKUWcYsl2/oR0bXjb6NLlNUHtIk536BAN6r1NRC5hvHE/ZXnqwsL36M9UvdqJwtnuA5exd
tpzqW3f1DZW0eKlcuHcb0RrXr622G3eFacGuN1mVVijFWJ21heIpoEDhN1vlPn4dOI9lPx9P00qR
2I8jZ35qpl8ghRh70EoWK6zBzfjNrlGPfoLOTGFoCPlzuixO6brf6bfJLwRlhkOXVg1AprbpEjHp
zEkVDz/e8YGw1TOoiMbeoIPmYxp/h3UztyFrF/VE9J9/x5sTo7rivmMRMD4dUWRm2Z/kYQyVWqH/
2tZ4gEo2hDEWHyi1OoFIEWDnVsnwJjxNrZ1yXCDAoJRl3NlqIS5DHhaeVy0BZEy9yObCivu1LpFy
Ws1Hf5DvEPimiUULkU7Wu5TGqeElgiOjY8fduXd5Q5VhDZD27K/cKIC9YHZvCogw1kOz6pbb2sq/
ENswax9eUc1m1/HWr7nTWLBFal4tr4rqnpGJkzhbQvN+zqs5Mt0xYm4bgPecTJVjxcAF0QLjHCgl
Lrlgh4mvCoduWugVVPuDneuLQj3WfcB9oWEVggPFUrkhAtVz7NRdTL0mUZfhl4NnZNuWq/E3dkmT
PXiLsAHTzNWkDyBn4zsYZ+x7btXaYu+wghyn78zKgi80526NpyGISP4QzL6fxCnI5SVcGtaPVxDp
uzRejA2XAtkl2zYTL/AjQhtwNXzzp+zCieOCqVXKKl6DfxULzESD0NacgAo5P/lyiFLIMzcsv8jL
tXPHqkUMJTPm4nHf9XepPpqGV+PQ1m7EE5sixUFMD7vfYl9H88JPPGDunBTlop6ifXRSf2ekARv4
fQ0lzsGqbaI29oANS4IJx+8n2UXLGpBvMc/guvQIIKcLr8CJhMF1SzwV3JhI87gkLv2d2KtkUgSU
rF0LlnmgCj2uy7v0oq9uvZHY22w6xb75gLdpnEf08s47csJ9zUIy4dsFIOTFHKyJ1x/qE3MLX+lB
dDWMXCC0eCT51V9hv+3n0gWF2z+zCiKsXT0Ish6D0sLwE3ZB7lGQ/2L5TWQ7O7FJvlVPPHIHhu10
79Z34nGm0MXfCket11r4YkdPF8yDLIz16yrhrPRP00m6vbdx0mYYIOAzhMEGZimcQoDLShXk6L7V
qb6K+tBsKe1kG1L/G9BkzpR8l1uneuFr6fSn3o3OGTcA8V3PvudleYBAOltCp9b+yZTLsKjlZWYW
pdLJPYp/acmLYSX/Y9FFLwDSRdhGSy6y5pj/qrBw8OdyBi4E67Ua90gswvuDF6AxjbMc5aBk8aYH
0t8VZ1wku/LAwI5b/fAhw9KrmxU10xdOzGiFF+FcJXLzZ+maef74ZpzLjeoOy9hnAJxuP1xuYN8h
tZ32H7syosTnh3wi8pot8eyjq7CStrM3nBAEyDQwZJfY/MASVSmBDPuJPhnDGbMpysiFZTWuHi9S
Hw/TWrFYkeF13+Y39yao5O6Cn4P8KzcOx8+q1/05XORbbt76NFwg0g9W6OAZ9XuLD+WmOtYn1sSE
MgplnI9ZhiOPPFc/39/m5V374ymN7OzGtjRTt89288AQa2YT/Ycr5RaWzkNbGj8EJxC30e5Uyfxx
yIgePoxjzBV5BIg+wC7kalvJH0ykPS9d0N6f5FDLeg2wfi9eZ5VVzPE3zVb5UoV0HtJCsbB9ZEgX
5zduJnn+cs11tENu/ggGDAKLnACcKZOz6VO1mTx4IPSbXr4zIVAPh/4KaH7F8NCLXGkzNlPg0Gyp
jNOveHicjQooCXGUS3CBw6n0Dbm8A0/u1tOyYTHvXdljFxC9RwyLTaVno7TAKJCPSASTL7cqfa7w
R42L1+iZPtWC/kOMHXLqCRBgOGXsvhqASbbc2sWwHL1KAM7hZ8a8eHrGsW0tjN0Ui4Ez3iBVGItB
qOwAnbWNoNUXo3J6sa6mlKQoOiwgHApy8JRc4sOX2/9IC5Rjt/6jq70ZTojXwdYAD04Bcyt7M3LD
LUkfcekBhLR0m7navDiR8C3pC8zJK/QTtBBz/dy8HnPYYJT7GKAg06g/RQqurPlRUJDnNo7wFQb9
dfiHrI1TIazLqyh6+g1iqYx4OniiJ8M0xEoxaz4bS/Gb+tUMs5OLsKgk/wGXtAcL0HhUMGB/EiDx
qSjqM4kz1kGjLLS3l0DQxCiFehNmLRwzZuoeLtLtmm4e026DLa/gDmIzog+32cMWV7jAj8fcXCmT
tdmxvEYUluhEEYvrIzBCWE12c1DTW8c3wvnpipURbno4STIEhkuhvKKg/hPAqE2PmMbElIYsfPGo
v1m40hsSPpA2HEotAKkl/Da2/k850/vAGTOL/BmdNimId8p7jWa/5rKwcZsqjROA3hemYVz5ZMG4
AiYB49E6piOpI/hq0Kc2Mq1n7ox0WH3jB427HV1hfYiooSlQy9Pxx0sNLdRwkOAXhAQaOFeQdZLh
jdvnpsEHmjrBzviBO8M/Ji3AmUt/uumaRftJskO69zt6qpN7tBh35SZa6viYuLL3WmTcPETK7CN4
JbkQdr7a8+y7WSWdleGT9AVpAn2dONqYoRSjlf1rPpuW9oxDz+/tCct6+VjTa43+KR+Jb36YATMS
JPzj7fHb04PH/YahHDZou30EMwO5twVl9hBSw8Wbh+PDpH24qMTd+w1fBjrvYriG+XIA1qFxN1kk
0EnrC+Gi4ebAdTReM8TSkcow79NhCuDR4IynPeskfYsMFxqBZPo0L5XID3Wnzxxmrd/1FXF1+ab5
ZtMuqrh4/Cz35SmOUG0a0+xovGp5UAnK8XaiV3dVugXd0yzyignvi9uaVQ+O8ZXgcrMFVcJg0mze
LwgI6BuS+Dm4HAg/+WdGjU1wWC5zcz+b+TBcZkF1lLDZNQhgrOQHsMW0ZzlpoBB92REe4qKT0hV+
bml09CbFabqgAYkLZFzkk+vEgy0srkHgs5AR3bsytNiA05dyle6feAjhGUrfwrCyvYxfBWMt1iPD
ewUW8/qxTWbrusOboyJ6jZyeHq/Pmr3h6xIZJ1eCn+y1ygFlII0lRjO/9BMwtfyc/kaay7WerWA9
ucYnlQB9sqpJb5SZsv2wimAdW+I56WxDd0wg0B/k8DQWzc+KKT8KJsmlTDfc033BN3CFe/9jfLLL
yTOoN8BgAzwqshs4GfZvtrhMc1hdu2O/Ue/ZviTEmes/BZBfN314ozwPcSogOfBnV8XhmsAYnMEe
KfXo+Q+jF+PGBBx19Lhqp8Wak0/Y++GUlUdXmb4ZrmTM/P6wgzI/8DueMDoRJAJ/DmkGwurcu8NW
YD1iZEhhHpfhPMtU3AT2jcKUjNNyq+GQKViPU+zVxxTfSkaw6qWRB4/bE9ff3etUQP0SApoMdB6k
hJqdZ0K8S3ZjfzbhURXEzqwU6MhJFzyMN6jz+BrlHYf2INc69qDrcZ3PZ5YQpIBJaOFbdB26E/XZ
kZE2IqajvmPaKFy/VuyPwweNb3f2yTTsSwiK2u5OsmRXCfXbVUzxOKUshVkksdgxOr+PksI88i02
vIYPSDuCllZgUC/PXL3BB5klZWpBYqo9jx7eG4M7hCmPm7bR3HqRcqQS/GpiRAfJqZw+a/zF3Epo
h/yvBKOKpfKOxjmv0beepjuULIk3VJq/6oom6vssOolPO+ua4613lXYYz27Lj+KDAU8AdtoSQxBf
+aVxxBxZjNXcnMZDjLlXehTVbbLotxpj06H9vIcX8cLgy5PAe15+MqKxkB22JLqhXxS9mxt9AITe
gt1KtrysbrmLX8y8OcVHvg4sCcml26HMH/MYoQHrNd97HW2HNYtBNvVVkqlTF+M0DLkCs8OP6oNb
c/jgIiMyl0tvdlSuBiv3dgADPDcbsPerrvhEqKicNYoxjd8P7pAD8aE3a+uNQ9v7dc+VZZW6BjUh
embs0Rx74h1Ae2PQYg0IsiplcM6dGV8lBpKpV6SLxJjrr7UUOQ8M3F7+Q3db1X8P9DQ81GQoqbWU
q9+CFMJ2WHboScFoYXl3eSIgb/RlJ2ykNTtLBdKwtjl6OmObWPOEDgiWVKcvbSmf1T0+Zt9Dbud3
GsN7Xp4rZjoJi/e9luyCPOlSL6t7JXKFsKVb+io5vVTLOBji9OUUmJI0mKhslRadwA4WAEW/D04O
X/H9a1R2f5GXDLHgMYpYyBaX+o4OIodI/01DZwkge7rkaBdirAOEe9l9jT+pxB1oJf/odswxxBqs
prSGxO/7c9RuRqI7YrLUzffRdUIEUtfV12CT6ZCIhLbYVuGz0jpK6xBtZHTupglya/yOL4lCb9Cv
Hg56CAyvwHAsZtylCHu+jeUrsh/79AitKfaEOWuD6CkJLoTLtvPefcC0nuT2TvV0SoUQWN1Fd+0D
u836x2C60EYccXreBWq3BUUJR77wfp3Hd6dita4vYqCcaCwKTnEUPrXD8BklAaNJQJ1s+acmQvll
Du1M2W52EqJ5Y5s+HcYTQDgWjPpYLfhiz1t0lCjXiZMcbaYCd55ylI2x7gM6DS/NNhOLu7/04p3k
9z/pDnvmhbBrMTxDe3dSPlVaPY897eDXCZ8AXCop/SzbD9on73I6nhVOsNb4wWs0+2ovfqvLdFuI
VkJWSZvzT5UynN+3ytf4IoLF1cE6Fh1pNcPYD100cPJVorX4uHHRRUeRUjOevTR9IEVnq68vkuqU
+kIw+Ckh2F3vreb0OjDJ/OCN+IzxUSWRPSan9xGFQD4JyS3ECXmLKYU9cm9+m/yOufr35ICaq6cf
Tb7L+H8y9cZ5Cx2ay7RvUU+5z/t41LzHvl5OAfLAtoscwEJIcqJciW91ttU2Ap7p9MBe3FbL2KsO
r705n+2g9u8GX/1WaBv2FuKQpRzMdgbGcdf4wo3LTIeT73FpgPQXjMNSjF3ULxTlKQvtHWnO9FRn
yx52C6MeoMajyEJZ/qCwdAA2zKz20ty6jca3pYn7OxVsI041vcq381gKMyZQ6KxbcKrykxo8DzgC
r2b/yseS20sD6kWlbs55Pg9kKXi61n47sxB5IHfj8kV+Q82BVqK+eO8VeY4DMeXk8gNO4TJj8Yww
SlhxXb4Wz1MRO/qX9s1zrWQpdxYILhTpM0FUQ2B/qdZgAonXYuIhp5R3feMm9GlGILGo6mwWbL4h
fEGFxLa0KTr3j+kSET+qPepPAZkdCTWzxckXwftL+WAap3u7koxjqI3RrvhTrnglJLPMcovM1J/7
o8bmw42QT/1gY6kuw4cz+2o/so9kyfVJC5tReoEcAznmsVkLi/SjnaOl0v56/SSNB3n1GJ1+TqD+
YuHjI7JfkpQ8AuNCI7uEkL6WPqnq3jl4+io651inTdUWY7hhdWVuy68H7tQMk6NBRBlCcv2yO6wx
VwKbPSI692VuQ3SxqOLO1bUmA8dt/ImznjtcS3q81KYW0Rldh7DS9hQFGsrvN/a5jzRdGHvkZXvE
rvvms7yIDiTO7Om9vlivBQvJQqdw+Shb9g/2GW2Bdgh1X8fK/rYJMyWcW0iJ9sTYcJhGG8frguC4
2o8fuN/s+mXlP9M5cyR6ZWH14LPAbFuVwNz8eEZzbSMiI2Ffpvrx/hFiH2fgRbjEaoWVjzGt2KbK
QszL+IVi+KNvOqwE10p3hjMd7+pMCn0iJ20wjKLlfYrIggi+3MhpF9dnuM4fjk5US72YZzEdoHZP
W/wf6Hrziqkj0kFOZOQ/yZnccldtEiIOspoSAwS3kImT3ey3+SJRjTs/2Zi38MhcM0siBnD4zT/E
gLF1osmwX+avTSIG2o/2k8Jj4FBxEFc60yRpQDM9vpJStVd1pBniarStxK1O0zGz013/K2J5dsQl
eaNwY0Km+RJ27HOZss2izxIli8LFpZJO9WQ5ABsDMz/Ez32vBOHDA1qC8qK7l3T/LkQQMbvrTSqo
YpHEe80p+hlSV4Zrj1qCJIc7yHCzIuhfbinZQ+q31QV+KrskW1NJMU1CMxtwlVUFtWW6rtSu6DRF
jDVb8rpYNr79vPFaI0EVz7O0dGC4F/pnJrkvv/+O83kNRzHQljPNfgxTPo0nDVsiC/JbmOIZ+LbM
+2MOiqtMdByD5j748hJqLqhIOguzj/qSIlSNgkexMkJ7RvFDBRMTFM81toSIqVj5BJr7SPmwFAd5
8DMuHqtXbsfvKYAlt6FqGdl16T7Yq0rkMgkl8/48NFt9btA07QJFQYy6ggxEU9qLWHCioB8P0dtR
YHcjhdCgR3vEI3zgjGAwRDj6YlMhDO3mbeFIbCq0Iois5enwl4wBbl/9PBOW3bBvikOcbuVsnb0C
xl2kgel35y2chX7edztwlQa9LjqQBW2JxdCtlef3qC1UA8nYeTSo1uRgCycxYkJlt0V5ZVfUQgjY
Cbpl18BjmLCcwmmCYm9lCj7zSTAD5DEIIWlqDuI7LDkP5g6RUtugkLUb2tVFwJZIXJRjB1J8Req8
xvlyQMlxZmGOtXl30r673V9b/6/V/98u/98fJYVVXcsk4T9qgL9/9zCiqThSoYpDGzBo0cSiq0Im
rOXH/O+5MdRUT2/0XRdmJo4JIkbM1MWSmjvhJVCTY2C0WcQRSPC/R/orZ7pnlGbzsloZgkqm+PfU
31/K7xzZZkNh++856Z3z1+b0G39/NivVM8rShF6A0D5LMJsQh/hX6ifF/d9z1fQXZcqo5d8PhsfK
/zz671/8/bv//ApOOzj3CHHXOJ1Kc+vvH2EjhrfS38O/f9pM8N44kdNFN3tW26ibMyzk1Cp+82Mb
BgofliFww6/6usChCWMqlEBy0jT20Gujo+VufErbcV1F434Ia1z9DM5akSmzrZbHW+wvvkwFnIwq
fMli13jqU6UYQHMjTsd5LCRuxf3ahtshHxTclGE5vp7XUDBrS2cU2HuiqkujbvChuUQedhmkeNQP
zJxG4xNx7KgkoqMLEgmNoZMkt6hFn0qyEeL0mnVFP+9i4lPmTtj6NPZNrY1pW9XtEGRwNJ5x/1WI
OHKqIeKoOmJsVXU5K/OJKFDNxM6rJQPT6YbKaL/LGllamjN6D8xN/BoinXgD5OwE509rx6jGG7Mh
NTx9Ao62Iw8IEaYJEYHRM6ZhGaPynKG1gAofgR9A3Fj3bIRpTa25F4c55Pxrl8iLAo3qBPULaQ5A
cn4xqdZQl0tajwOS27MiwjoFeLGDrU8LngKp11ul7Jh33TrS5HstImrWqGPlteS933TLX9A44B3p
v0BKvnIzTp1nPKMlM0udmY4uYTBQvlQUbxK0FKpOY69TJMmRBJcFTxBfBlT9Pidf3WYPJHfIAsf8
FxJW4jKKHg/xYcLG1mjGqo40IBkjbJ/eWLSU068/zOcyfpyBzOSHsEiRPT3kvSSyccyU2bjSH4zD
53jKAAV9Zot69o019iwXmOllDRwLBmI55G49IHSX4ufbjbP2GoqP1/yV/RMTdA9hhWxdH56Iq9LZ
wqQV0DH6EEtUHKomTjZJk7ltM601z/wrLpm5kDYJiCdKJv9D2ZktN45lV/RXHP1s2MDF7HD3gwhw
FjWPL4iUlIl5Hi6Ar/cCstzZVS5PEVUMUiRTEInhnnP2XttBsjB3BVQf+z2ySV0TgfXhRvP1JDJa
Uo6G/lg1t1McMOTjLwqBO21EZI2X3CRhMiuDvRk5LHo51A623vvlQL5DN81ousGBKzkTRR0WVc2e
6GtSow1ZHzQhkEimnMzAH/xoJNnelTPdzDMdESeeOEEXHB8BKG5UGgYjnoy1Kw1f6Vc/jDz8Sqym
34E+K7epRoNKsMt2dNBErQzn2Zlwq8DHxgovaIK0byBtkKDSP6s7xkONYSm+6C1OBiL7ZtY5ja4m
ebVjwUIuQPFsVw9qSkkwEEa06cGJsUhQb8OES1uiuw+9QailXqWQgTiVJWCHbjRqfyFvA3YkUEC0
IgRJwXUVotHN0IAXP6SS9mct5cxtCN1z+5oVeZzHO8tl0N2zpEmCcNwFc5luaqS3pQCKraoFGvpM
3c0b6PGMe4es3E6mdbL4AIaa3mHes5sNM03wUEbG3hEI/ecmOfcxC5W8ZdVXVOmdDL/F7XjUDETf
KhIDTrHh3iB9djKYQsSp/MoziL1pHL5GIDGuSpusIQjNO7Dk/SZu0nkneqPYts7EYYJeNRwKev/N
bMQUwOlLM8/PRno7khQhOyaIY0rtrPXswRF51plCCwtMCZRlxcvTSb2zjby7KQUlTDp+qrb6Ni4p
baXpTr4ypT7i7I+2pLQ/BpHgq530G8eg4agYzwWmYVYTiwBoEpTNKpLbHLpHYDb3ZJwbbynNRqEz
qbTpBIfRsM0M5ShZRIjR4oLTOji0h/g9653Ex0p30tvIRhs5M7MGEteOBNgS5aRfxVN952pwXPok
O5U6Q+KkZuXQaSC+h7pstoUy3Yhu8oVlh17qBJQ9jf6Q9VmBBJ6OIeRjmyVDPG/7ucGEY0c3hRaK
iyr610b0T2XDcQIjwO9GIkUFCQgUWi1gtYoC1GRkP5vqlaESSFZSzdmyqvh3Ob8JJbhXgnAJXlTS
I2rEujNPoEZQ8LqMyN1zwCmydF7JY2m8IE8Y3+NT0JKp20Mb9RUre3LHxbRg9e8dCRgH1WY5LK2P
zMqJA7TcnTlKCEBq+qPM/ciyyQcMEJYI8D8eJjjtpi8RnJOQSBacQb3USxpaIrR2c9gjmmgj343c
Z6NUM/rM9Ck4zNDJtVCBDGcmySlcdH6bNsTlw7xZFglhHM52CFEbFiohjlyNntX+fpLtc1veL5t4
JM2CnSoin10nXlxLdJP9JHsmvGtJlDC1o4gZ0TTFJJnioPAAPoWyEIy1l5UTuIGexXTB3GOwlB4h
tLpptYleNnDm7TCYN2nAahR8dem7zXzotaiCxZHdkVQ47QtEvtJpidkWM/nWM7KGmVEDTwXI7TMm
vPZkbvO0xSbCPzJS4cAG1PLmpgjZ5e2kHbxpaVK3LMSNmO/UVbsccwLKFQWkjtXQWq7mwYGvR+tL
BPRB+s58gdYfIUk8zwvpwqjRTpQQO9AtzQBKhoTUFvyUZpj5ZcES0s0x+CUh8eqVGRCqFziEhlKF
pUoMeGOghEF2IhEshA4NMR3I4NZu7nSyF/yIsCUWyxT2iUHXo7Wo/QausFc2cydgNRM+xCUrW0GR
jW6kngay1Ky22oUweK5sy6RPRse4PLrTwCi2Z7of28ZGcOrfRg12mVQpWy+0zWQfM2fXxmwbk/nm
N5F40Rx6ywr7tw+16apMppgiUXlys9bxAgcsbydN2h9G/iCK5FmpQfqMnJDDviWOqKAYWVhJfYj1
pWgT3EtcTPLGfoHiJp5z4zLpjcmFvNorPe3LSU3xbXXlF584JbvjvliOKV8hIH0GWf4wim4mNmxo
TzI86CPTAGHF8mQKKI+WS1E/EK29aVzn7Bb5NzMICHVWGeKXye0YOfZRn/uniT2QnZVlDau7SrY7
/K00Xhk0JjBmSD6y6JyzZmtKpk+5ZbwSbgkLAAlbYgcUvjE9LF3NMrRo2hcQs+eyqTVvrFR/lNM5
JlrQG6hfPHPoMq/SjF0BvyyL2nv4R4Q21J4WO08sz+qdA/1kk4c4f/Ql576VYNO6zs+gqES5Ulwq
c2TXm7GNMTqocrF1FU256dl+kkDChuSA5hIo0ds0OtHeYsY/e1OSG3dGp+7DiW5SLqBu1faw4Lvo
rMII8Aw1241jS4ZFPBNqJYEGlvGu0JdwULpXBDgyOgTDR/8GRB/kK99RmsyPWAu0A5fpmOxlqU0H
e8lcaGA/pkQKbdWKGX0WJV5hXENpSnDoM101LeyMREqbsvuEKMLLwluE0NOJ9R0fWPUEGs451Gd3
7IyHWVi4b+Fh5RjTZhYnu/kZxIixxQc+k4+CiZpRjhGw12qzeQbcxCgFYBzJPBUuoeYQm/Tox1Ys
yeK3VZhju50wlLbAo5xuQlmbRwTd2qiu5PVI6kgnmfy0tUVK7YQWUvbPuq4nAGHz24pVrWiwXSKr
rzW+6rgbdV9VGr/A8wujrrYPk12fjNEI76sk9UJQgC0hyjSwDNI/6u7ddit5zl33NLmUK65Z7Ybx
vTCvRRUDIq1Q59ukPRRTTB1tv0Sa+UB+Tb4hW6zjY0rQEuYBzJc8fZxC5yM2YQiRFelu26K71+Dr
nHODU1kxpW9mqnxPOz5QMtWuXDKVIrN6a2oExkrevuYiZqqhlpcYXiMS4PEoOXK93GoIH+j4FGJT
oSjJMDbpcJ1UAhqGm7Cit6ft6tBRt045bNyOlVNdzGdpRl+2zAO8jh9BSmcnSCG3sBjbFl01XXRb
I7NSAfDZIVLYGlqF4LiiqdZT9XLyd+s7aFx0guOy3VWLrjep+4Nr18om1FF/Yds054EmRsjas8Un
UpvTszHmWBaXfPEwIavZNetTreY+sLm3UnAdlhnZNDD0vbJIJdUuzTfSpG4bzAWPcHnpFrVv+ZgQ
IKJLVJMytXcm0vz0ZA2CEloMJ0vn+tFFAqsJeImrbkI5p4Z649kx6jRTb/w4RqnRAOTaDJ/qPCcb
pSv4S++6Gie0xFhGSkroWyYWUTmgYrGmEDZyQKk36ylINyv2sp5JLd9GuenN1B8ytfW1nHkRVfQx
AjDmxZQdB12xbjW7pt/VblN1OirIJsac4ZDDkEKnSkXATBQlFy1oA/LAkezet9W5ybbR1C8dN5SC
HDxInKrccyN50OEWRkHDUHmKujt6Ck9KBibOyJW9HvAFklxED2Ts39O+gHVuOD6reQVKq3qGVIYV
wCQ9TKXdSFCpblp3FtXQUTPvpMo4LJmeEzhXLqzJKzvSsm0eKnxgHOzC8RP5YmoK/fxAQ1TrLq7Z
9hmL93gSFXKrG6Mo3JNZziSOGrC3AGntiA+9GwaNyrthMRPoCa3Q2rnoFr3XUAmv52BZLGvsnKxL
0eO01+znueeELtNdl7DQngjdLjlpynCbhOKaP3y+cloKNsKvcLIP9cVWk/dUT9NdSy4GaEJOfmWB
RtBO78WIdnzQO5QlE5+vunzvAWpSXQtOInCzF9UKaDMq3SnpFrdiPjB/nAhczWtll3UQA0eVucvo
0pvmqzQ6BhsmWMbrcenztZVyaaKPfgTlN3XpyXVa9g7HYKzThHh9ELQ6lBXhpDOyJntUSt0+RMl9
mSFiCKPuM1JRVDQ0B+qOosdlqj4anafaOPwLyacLAq3fEm6acHgx7lZKigurxrs1TWOz5yqADRrS
YT6hRrRqS15Hpb2tXFMurQxUAAJNXCyC3rdGBlnBLIpD3yCv6425oNommVlHS64GlbPrkbg0yB7N
0rCwVjU/Jk69phtNZ6hpZAlOjYWEEfGRdM3AAzsnSaeJ9sMwX8+qSE+Fg+xvnKuT23cwMpsA5WAQ
+2YS3KUN0mtlFidg6JLBFicmI2+frcxmBKd6lnyZw1A9ggV5hjWu+9UAwpaNsq74PqO9ocAaHkcG
7oWZn/Sixy6FOCWfYEHJXNnqJq6G6VnPLAyp6kzWb4WwquVyELLXg3xUt2MRBR5V8AvCjEptxOdc
P0QiJiWes77NF4rNdNPGF/LWcQjr8V2JrKMSCAyrqd63KSNBTQkeVFjAVzNTYf6wTMteMpJchvmg
tzgrFD0+sSwkS7CakVrIXaGKH5wov6K5BlxaUN0VvSSVSM+9oDWUq6bTGa8JmIQFyGgrdiloHfex
mEwOQosd1WZYKKnhbwQnGyxa9ic5gCGEaZcvQqXaseQbHiqgyHrTnCeTPzZCT12D0dsqdcKcA1zk
3WR9OOE9BoeKntRV6Paub0vxrnYMU+QyPZpebUnlklntu1Ap66ptGxivQYnDFBMWc0lUHlkffetU
mkIJ5ICkTLxYSJZVCUPKtq5fOeRoMAUabhHVeGv0Xl5pOoJt1SoEInf1Q7fkw9ww0+isS9qUCAEg
xnLUox+T6Vdkx8XtjFBflIzKSP6DBk8Jp7GGq2R4VrBNOJIWyJhp52COnQezYSAiGV5NNL9CPdYu
dql5pYmJqiWy+5hWY/Ew6+qHU2nRB7XNlxlwSGvWY+GadDX19ovrG2R3ei8mMFzEcsAnG8KTjuYY
jtuwjt8M1UCWdeglF9TYwNLb9rTVODWcc/QtU4F7vxMktOX1zgxZxNgQGxpdbrl0MZowoHbIzNkU
2vARiKTaCHTiZcDqhOy8AO/1sAcbrG1HMMesGLRvWeA+FTOTWD1bT1YMn4LxArf9zdFauZutvD2D
aXWYd4FftWIV+JtbfxuksVvKDLLnzdmfCGg/uS704oR1C0jkYjtowTUnuuTkCJcw56qgueFoj5Vb
Uxvmo/IYR9jizP6Vi1d8l47dtCHe5sGxQ9cP5gDNf90+OUXhWVNteGNZY04t9Qej4/xXaAZ80LDa
2VC1dkhURYX5KXBg1acqPZ6Rc18xqg3skcHa5g18ZcKP9nYbMRe0+12gsAh18HPqQcFZKFdxI7BK
IvAKtzyl3hBxRnE646AYfQyFs9qkReLuddYWx7A0PuNcWYKWq9tZxdophT6SqEO1Nzv4XfKChbwB
9jwxt0GtboepY2bpFt1F/5DITkBPL6zrfCHGp15ut0wdgheYeb4z60j0CUGTUfKtqUr71qEdTdUw
XVmD/eyivcsx++F4MSYSj5QfICZ30nIsKjflxu6br5DGm182SCVkpc87Fx3GXNGsJ+Ih85eufanm
5TaEAHglo9Dey2C6OOOoXwU2M1IzmFjI1SwObMiWV4EyuVeT4Iyh0b8K50agZB2Vjd33b2GoPCel
bXqZRZUcVcWrmOZ8L8z0FAStSowKBkS9XzSWXeflE25+RXIiJX4v3OvtbaM4ABlCAPZ2GJnb9r1X
+lPTTkyTZomlw0IM0bR9y8VKab1Bw8mjFiRcE9DIbH+mHTFyhdskmpvtE6Hafi34VJVR/bR6815v
c/ONgHp8Xkn1nljjN7WDO9ZYZ661t5Jv9hlg/HFUycmKiha9SssxmGfGNiHTm6p4HzTQZBTUDAUM
Z+z8icEMXHLy7zBlcSEZr6hHuD5b9We24DNjzUFdXC6wvj+/G03NnewWO9XCvxxds0xu1peHte1M
DKqXImKQk0fhX+APXV603Px6mBNmgaZ+efrn3fXtf/r8r7fPQ8N2/XpsO0wY5U5T5A9+ZYRDAn7i
ClH8BbJXFuJds7Dh1p+tD9d7689+Pfyzn/3ZSwKYM9XwSfaFP6UYhtf8qCCt+GvWFKmfd3+lSs1r
0K+Sw/wQbvmw8j/XG/YucqB+PVbmJTZqfWwsTltcNPGrnUMCTGdlA3GvFRugmvMxSzvCaB2lOxgB
yrdqcvbBqMPMcZie5kNtHiM1Mo9zFDie67CkWR929fzbE+nyEtsymDwo+v7XG9aXrQ8VmkI7S0an
9UexaQDyFw4+tl5NDVzM+CbW163PrDdlToYAgjTlPol17NtWgZ0rWTZjfboTpnkoxSe5m6ZC6P2A
t9VCKxDDEjuxcIC1tTCL7JphfpBxLa4rpr9G0j10CQOaoZmajVWC51tvxNghiIjKZkbdOKMQgT1D
qt/XqKC1IGaA7meixaeUC7jRMDGL2pZxoaJsoCqL/YqzW4l3K41yfbje5GuqU2835FGGBP9pS/jz
+swQFtrsB1XxPSNQ4yfQcn3iZ07U1FvHAETa7h9yoapwgX5GhEry58S7X7/v529Z3/3zNetTY8ck
RVvAlb82aqVsri9cb9Yn1hf/fN9/+/Svf6Fyknbn9u3h12v/4XeSbLCHjX7KNBbAkLM4/TkofS3T
Tch9cx+kgWxRaLjs7Kk7p7SegUrB0BicgmGYEtO6/JYaWr2364CpQBkd7HQqDla0JJv2kqlSyhx/
AbdHAyEW2UEJ0a3UJUAvQCte4CrfhmYJOYzy41AziG8ylvoNKxcqTpMqG14BaRX0xJhZioDK0y30
EQ4MJKLBbXcBsw/FohXQdg2NN/eRBVh5SSWnNLeGK6upqh92aOeqcKixKjGsH4oG2SdBRSBvQRu0
kDyK/PsQxorfVGigWAt4oOxve1p0HoZ51EVW+dhZDBDqCEGYhpJioEvmsehm3t3hVowzIzzUo/Yg
7OKG5W27GTMVIQIQ8oxL8H4AeU4aIyQejbpMDWLkVA5urrK/zTQw6nUc9JdRY7DUM8HUdMZ0/cgM
IAvd41COE6E1WLYSBSWxOVczhxZCaBulMvSPCZmkUynNbclsMUhuomBeYp1dJDRa92USTeHPSW17
wtVOZSR7xKcBUnQAuKGD/0O13Zc04szBHMQLwxgDUY+ip2hp3itEChG12BTth2pv0yzrGDSaTPTT
9LatKbYTk0BdI8KtG6AFFQzXTob5bpv6N5H2WGdbmmnGpO1NC+V4RLbuprwZYBR7dla/YDLIr1xA
6n5DbsJV7dAn1VJyPIn1mcFycH5QjHI81Da1Q8gMNu3i5mRL5cKcoBm6x1plXaxRmXYFJJMJcTjD
4ItMtbPUHRP9WJ/4nVNeK51egxoPbhRhfBT10rdlcxR2YZojQrlSkh5wYIEvJg2KH3YWQyGX2MbD
WrmOCnpoXM4gC8UKn0kmLiGsEV0lc6BpaQfUSGCmKhSbItVe1U7/bqXKvgjxVvDWa9oBHDDRfJsr
1sNgNeMtvUcRslhLTRRglmm7exsqTU0zhEAZdcI0laYHzaEKKlzlZAcPqTGYd10mfpgCD3+cPYUs
UPDTF6h2jbehVYGmdPNLtFdCQiXVWSQEMiyqXqv7ZBi4FH5S8Z2aWq8rsfDpfeZXCWc1Pddmhius
WfWCkTYC2LawVY8xlvDL1P4MhyZ6LmlvBWTqepGMt7UE3xbQ190GeXBUU0DiSv4kaiM41HxCiqsr
tDpL80krSZgn54evl5OokUtMdQY0Wz1y9l0VXLdR3BwNo+A8UuZHWgLXKh6ssR3e6qx5Vyu2IK/s
a3p8d1Wp3bbRSOnH5z0o/mCyFNT76UtLLeW6iXEJiJYWHgB81DTosNIYEXhiBq9RjKR6LlTIOhFZ
FDkO4C4KrsvZotfL8XHVBson5RqKCvVQuNh7w/5koLCT+HraBrASp/OtLmHyVUoeoqnN64/com3Q
Qsj2COXSrg30bRqtPcQvKUFUsyEf8q5BZZgglOGzRb7cRcqFNT0YPw3R7VScOjsOb+2ea3LIWMgw
4nA76tq7k7gqapgC/aVInyYj7ndtShmuRbZ5gX382dFC6zUTKIZA3jX2bFfdk8zRVUAEZx3vbNBz
dI/DgCxmunIHOlNmiGhqkMHWnEfhV3YnH3tCV0ohH+sWHXU6RN+F3uvQZ4nc7Uw0v6MmNNbw/KNM
idG49AOZnNJ1Nw2O6azNO6gnifCV4YZNREveBh2KUVofxtjWuwJSJWN8ElTHiRyFUHYA9FCTIuTY
zYpi+jIZGDrgTUtRGlutmZMnBl7IVKIb+KISjdbCQWB6tw0Spzt0oXpTz+jCGFY99XOGp2m4k207
b4RD72OqNNyFamgcSRz9TOCl0mgrvsYEMKFsIvLHBvVZUeuWT73BgmTCy6y76aSaDr62noCPpKeF
X+o0eHR7gYEWWC3q8WHsBGpwI6ZbrHizqOZTh7gmM8P8ehGZsefa5RCf02rO/SbPz/RJbxR1lZ/H
hl8mVk3ZYTe7vkP9TwB1epwavmh3bi9GGIOoqYaANsL4ZqdoQLJxvEnp2x9lxWAld3BxjYmOZbh0
D+qYvkkEr/Y4EnDJMF21kut+VpAVTxgtLIGDSW2w5JgI4adhOvdNkh3r7STzu6zSOKcW7reqaGnm
dxh8reY5ddQYzQxRUgy1ijmGJWpxZc4V+8taDlVLMMJJ83MjOYDo2bHam8ePQK0vUp1IciZX4yrB
766pGLKdHANyHT1qbmtqSHXd+oAuJ68RIsAC5Z/Lj9ICcceYecRCxs/WJ2YHQl5tG49l24UnNzJf
CWsOt8kSrt0vDBu53GgyxUoRFk+REkWEQjbucTLG14h4Dzr9+nTUWO0hL+GmIbDUN3PkBAk6qFNa
F9qhdmdPLN3DoBW7cakBVJvioKaOdNpS26kL6nO9EX+/tz78uYnLG9o4ZjDnrz8YVk72uGy5I7VH
Jc1A/dhS9Ryc5egiX/KxO1XFVOxYPuLxW/neZCRyl0F6eVVahe5prgJ+pMFnCRkxb970EOm/5qLz
XJf0643hsCuI5WZ9GCkOHXQKNs/oAE6nwXto9OP8c6P0tpXECEztXbTs4anB9aBLUjKFOFooLiki
agG4pFxu1nt/+BkZdlw3LexFjSD7NFnKJ9J96RGFeo/6MjUvYd9T0P2KPlzvtUvZ1hOcsVGZOG8M
EjbyvbbwWbuFFB+mITVLgVVjyWgYlpvENhdL3nI3Xlisc003xs30vbUi9+eFV7/yWfPmfugc7WDZ
MIuc5WbOEPIqXZ1tpCoXXhXI2GNf4TlrSvOaNDtOEJYQR0Le9ON6r1EVcaykVdLMoBUbLmSlWteX
tZj5k7O0bsNKXLIodT3LQMIVxefKrLVj1zraER37EFnBwaxhmYgU0W9YRVjgM82YDpF+z1ikPBaa
U5Mz4IBmawGZs86j1ss3jA3IRnBK1QtCBcOO3erHSmj6sdWTxuu5hl51FuoDW3CqXADKEC9du4AV
AO8mC2ApVAhKK6Z1U2uIjT5QyzDHvCXqON5puc3u5FLy+l2s/JAL9na96Zd7GlnKe2vWaQz9JyzX
LmIHMwYNkaZxihOx4AruOy5osL2IhknGJEbhzA391UPZzdpuZD56nJeb9fNfH+q0FLOcZg4fdwhG
b/kOWLn9duOOEFQctAKb2VVQ4GYURCLSEZXKXdmjeKlZ8LoL3/3XDrg+nBIs5aS8ExjZOg+6Lt+q
CkfdMC9ayWRO2m2kjh+EfwO/bW3SZqrTP+fG0EYEaIwXAZJwdg80d0Bwhlx56VmDoEx3Zeqnvo03
TH2fvyIKiIQ2oY+8Gqqj7z7WH8pjeWI0lWkecx53WQtCXk5YEG/wM+Wn6Cn9ADL2Nd4wsQieoscc
rcfORjDdb/IfNYvuRb68o+3JBLGC+sAogBwpw2cIgtcS2gsqge61WLBjAEi2nNTnB6jSjXzRUyBQ
O9iO0bBX7+eb7rNUdx0jvYbMEb8EcMQM8E1w+GoewpzulV9lMYtD/tVcqfdY0RgS5kD+EN5Y5/FN
IGfGneryphk5A3Zj5YRzqmP5izfS2OEIEcY2Mj8RwwC5rcCNPmpvd+Cr/Pi2Zxx3hcsYocUjEYdw
T3CdJyzd7pzz9BneijPqNLAFPvbYDqkOo9evistZtrEerC/zIh6Ud/0YPNCPZ63XYsbSIfBeBdF5
meqVe/GWvEw3wdeIDelFQsImgP6sxQcD/36/kZy0LQrJrUEoDFMs5ORnELRzRdF9Vb6yH2CAn5lO
sLzElpt84LesNkXga8Y2bHAU4IdFb4GvF7xDr1zVMSOsDfI4MFHylpUY5w0k8e7dGbXFbvwIiV27
x8+Er3dCK3+esIw6NVfDvVHvXftByX4GDX+O/wZA7PYn8vyfij6/LeOia//6F+GAdWdhOIVlcfj6
619QnqimynrCtB20qZppWjz/+e0+Rjvz179o/1zVo0wyXcOnqR4rBc2Kn/5QTuU+/eiP4T2w0wzh
wlYNbmPbm/IdfUX77FzPn726Y2GLSC9b0C6T5WkkgLNuOijZgktNwl3kHILiFnSnrECperqyU1yi
CBwWDjuB5u8VoAnSwOf5B5a3bb7N34BwXGMB3VfPw11ynz9Wzx0th43wmu/JEXDta/bNwOGyGy7Z
kYs/QkyVPRZj/V7fTYwkdvYdZzPEBnt0M9ip0U/j29dxNk07gs0Mb9qCLe49pKWzgT2qe7avoTGP
tLPP1uC7/fZ7M3xZj/kZKm/0A2cCjgb7BxYoc95YJ8o0D17aW/KBGlL9onGN/lU+MFl4rPnW8dqA
LOYZDmvtFCro+tGSHfDLBmfzjn22Y/54j9qsfkFj4VzK7QWnBFZdmsMZn98RTdSbHbPK3mcfiPW3
yp3+7FwFW9cPv88fFsZufRc/ZguuUbw6uh+f+4O6Jxjsgi3UeG+rDf4pH+t9dwcNEMVz/lICFsH2
grTJR++MN5ID1cYO8JH4m/hQmFBbrzjEppsFAfCoq5vvcMli22d54HWb2NvDtIT5yQg7kpvy1C/O
ixNGBajqvnbPtFKLWOqc6ZEDGV/oDey26Pguk8cyw1PqPUSGA39iuNVvta88P9T78Rs1OJvKFXxn
Huu36eS+UVjuWLptWZzvFSxDXnw2d5c38x0pIRJR/5jsHP8f8gr+bM9fGP//Zce3hKoZlm25rvhD
LDM8+xZJl5AX4QwXTEuRt5xk2L2ebPdVLBJTksC94h3fDNImnEZPWJLaBfy9iJX/l40hD+G/bIxG
NLTtqAYRCH88Cs2kG63GHeQlFjQL+b9TD1HhT3xEENqw2HAB8TDakY9MYRXeVN1NyAQXn+UTBpL4
Zt2cf/3daaH927/z+LOslqV91P3h4d8ey5z//n15z99f8/t3/O06/mzKtvzR/Y+v2n0vL9/y7+0f
X/S7f5nf/tvWed+6b797ACk67vBDfW+m++9tn3XrVnB6W175f33yn77/X2IvhMF65h++ueU3/PbO
5U/4619uUrJUyvz38eM/3/Rb8oVr/IuBZN02ha65um667FZ/jx9fQsYtyzZtoQrNcHjqt/hx3V6e
sTXbcrQla8HiLPxb9oWu/4vFadl0LLZuea/z/8m+EJr2h/1eU13ddoXramyGpvPrfn/Cb4bUKRDq
1kf6dSfEm3RrJla2NvmRWRAB8Zg31Ug7v0pHlH+LX45ZJkuk0YsQmRd5R7ilS3uyULi8jUtIUN3h
RE4M4+AGinJUDULaaMcXTdjofi8OkSziU88BrtKU1wc0YLLpPpBV4MtpS4jAS7cH3erSikPXSsY2
uR3HmRTKY+uEAzJ+tFKiJKm7ssznysRm0bQATFhDWyzdRxvcBPd+3SBbGUU8HicYLbSwlP36FIGV
uFbXu7Us7WOah+22VNJnN5tYi09g79ebsK3EkdEtRlTT1mHo8zDNc+A9M+ONXy9en1hv4uUl671f
/wAtSrJWzcLX6OJ6efMjohAi9hW056xm+Wm9UbU+PzVzYJEwR6bIRIngthQGP+/BeMxTeu7TjBQl
1OzuEJB5EDEEhuc81RnzX+Wur2ObcfMZ4S/QitZiFaiHC23mP29wWsQbBlmo6Q0+k/UmiAfTG9yo
g94gqlNsxefEqWC23+aWSeRCKxJ0jyB5kia/FdL5tKqUPKF6ho+hZq/ZnAO3jKt3x6Hb5U72XSAp
G9bfaVj0kBJW8S0DYC7A6EEd5a134IToQ7YdUFRvNHec96WVn+mDcgFtgP0bYy2uaQdkE+Ea5LC6
oaVSboMYjyaWFA6NE9GG0D+RDp+V6YdeaMX14II8ZmOuZVvA0TFOTaL3CJ96WvniI5TzgGfEAr2p
quK6VnioNQSD62apX1dM0WmyoumNs+FhwnU9pu50tkZUE40JeitUzOi6MpP45003Zwz83XYvDX3f
VkV+MSKXdJW8GXa6JNSZiwQAMPQK085AUYS6B7qPGqGtz+W5sAPjrGPbL+UIZWIszbOaxdaODMrn
9Tn0hog2FUxfAQyF9QUW0c4H0SjMDh34rM6kX2vLlndtxKRUTNsmxp63PEe3Rb+24vxmEqaNy3J+
ssIEZrWBvmBKEf41kj9NWjGfiZntXKF82nMXbueJWlJqMwSrqb+20AvNm9agEk0S3d62Vvu7n8nm
jR7bJe7wsWZplJ8UsaTuKc1WFGF3bNyyO673fj1s2RaYMcvTBcgDJUfnwnlwSQrAuKwZ/OaEdtf6
SIzE16QqNNRxth0aRyFchhjhYnNHev0TKv+QE5UhTiWgzyU3xxw5Zmrdus1CEANqPx1jotfJBBgu
euqOx55ZBOEWDXSrOiYryyoMerDjbRotmT6JQ+Slk7+v+YdSgH8qXcbLaw+lXNpCP+9WtuE1GuBz
REpooz4zh3Kf9obE88iNZEFq8s05hLBiyR27Y94yAmwwwiElGvfrj9w1wlEzBl+qLK8LREvUAhLs
ekUQirQ0lowlPs+mTrE4u39PRcys5DOlX+qvoYaJLurjmmm43lt/Njr4CtLM3LVkC9Mwdkxv1qx9
3lnxvhpcVO0VMjU7cL/pDajKdglpXDdpzsNvWtxo/s9PspfYkxyUBsygmyNeQdQuo9xPaDsJLpvx
sqL/wOfCQGZkx6aoiZgTdXhE9LBkJro2SDA5/JZE2Km1dbCCrYHZ54h+ST12iZ7v9VhuVRMyXlET
weBG/8HeeSw3zrRZ+l5mjz/gE9iKnhTl/QYhqVTwNpEJc/X9gNXd9c8XHRMz+1kUg64oGiDN+57z
nC1dh4kSZ//szJg62yAYIe9XT37El57qtifmGtuXGVkAsSZCRpgx+Rl7J1wPKQpYTCsEt0uQMzF4
Sd0mWy81flWODlETryxVeXvDM64ueZhUDpkxLlfVUv/5G3U4YAV2gpSKQ22Yye7SFb8cAJdW+eWa
rDFJmKr5E3d4ad77XsqsFS41uIiSNcZXgDBhRJ2sFD19kKwfjpfgUxfJCKWOblzHPRVBW9vfthDm
xlORu3VmeU/9KDq2g3T2YMIm+e7Jn9hy5LG9JJxe8ibZcyxVnyoUS5Ie3bAk8H+nQdZtLs8s0FEh
yIYAe3k2VXk6chH+QGwqIM+yZh8ssVOeQ7jxdGirKQCXMlBOZkjcBKhtUey5hOE9DChRDv/47Jeb
OjURNeRzfJ5kEvz5GmTGtt2M5v0lA/JycVEqeKN/XdjT11BZhLkgbzu6mg4OrThYnnNogh+nT5iR
b4s0koj05QDNwZHOE+ruzg7VBo0BtgiE6cf5ZhTUxIihBryHeRXqOCJmqif0xdi3+GOxUWFmwYEx
sGX6VM/Z8YmUkM3M6sYj+LJm9ABGhkx8pk5AijBAqLKJN+FS1WlGofA86vUlffJyMY9LabSuTHwl
XoHPZuVnYXMgQR2xCAKNEoRZlqfRvvCZCxoYhc1SufSXWtvfi8t9clb3Ztz128vwdrm4hJr+vWku
Q16Zwu+NY9GtkxoRMocZzmUCIGPTYjS4XL1cBASkrcpIwOdwoXnF+JQa08I4scToXi56S8kdDY8/
Y1A5M6STsQwhE4SuXBoAmPM2vWt+XP7uZby9vJd/3JwjJF6VX24vIasiXFk0kQ9/NCO6RVs7B8Wr
9IBC6H4wj5cLaRTuWpZ8IzXdjms00C1bfO83imn4OZTHT6iaQEc2496unozIx/5cLUdm4sb48BYV
w+XcDC9Zf67flZBeUggziyJniFrj0HjEXBGKYQ/xe9HmG/RBmzRoh60UNgNz6+QnVcucyiA1Rnsp
LZbzRJX4chUdKhKf5ZG/D1vwepRyDn8fuzz18oQscpuD0B/OkjVLy95Dt8VYt9wKPIzRmUI/+Pfm
n2t03A4OaAvV+rH1J6aWQiRKysv32Hh+rU9ZW2P0FN7O4RNXNinIxBCbsNnEfO2p8KAb8GaxKOF6
dtVPWmqLHoJjHen1waQMQ/b1lKcvwcCXa8ikqfGmHQLey9XLnX+f8z/dJ7CorWojhiu6vNbfi7IS
3d7C7fv3rn/8/8sD+Mv/83+pEeW/YTi4DpdTj7JoOtxerradT6MqGNnH2jW1jpEBXZGO0kYmZgCn
Hv5tCv1783JNz2gtri4z7OX2ZZr9e7MknbnU83TsR8TNlUV+zCX89hIp2+nFB3S5PSznkecGa13K
ASGO9V95xIE5opYLehXsNZmkg9Mo+vFcjIKU3YkZeVX4hFc0FlbjyBYBM/JS4p+WYjPW0UjuU51H
uymWG9XuSQfnxG/ikRbDcnUkYpYgI8MiluAfD/3bs1KVEYs1IvP/86xqo8y6OcyC0Wfzt33xt6Wh
ShPRweV2k/sz4YDLEoXNS1vuL1cv2acW+bvk1yznzHSRdF2aIJfHbQlPsRGjLhB1JuCx20XbZl3E
an9e/N/v+fuS0dISu7zi5T4MOsFBidXl7n88K5kS2jCXR/5cvfz1P2/k8tTL7fSivrvc/vMX/76U
mVVLOhpS3ZMQEwPE8hkvf/sf7+LP2/778N9X/7+4ry5PmWjNTm+nPDrM0TRJtqVpjDPJX4MERcZJ
9XB6Gitq9XM6wDO1wLoSQA4DDdqwnquXLA30ug6bl5weD4vZ2dtWHZVsKxJ3Mh+bN3bEJA9Mn0im
2s2c2OQIzAuFw+bpVr1IG22vXKUyeR69ylyrLI+OPiYvN6FIX0YeYlzpT3jJwn7b1/2TU6fMNIHE
AcOMgjhVP81DMKxVa776tYulGvmA0OIUV4Q4IF+A3Iv+N18+Jo1vBElKEnvExOeLbU/nb9OyPoUH
nhEAhEgSlXZF37tril1T9T+Rj0UgGAfIlKZ+t/sRMJL/FmRUrQWGqc2EGsvtuu00Wh+OUZBkv0UH
RHZeG8CH9A0Hg5l/LDld9rnMj4nB91ZI91TXvWLoS9+TAAdOAlFy+ipCUtkcoLw6M8CLVMlrr/GR
Cic54IHnoK/HY+w4O6dvbq0Gy12K8IWGgvrlRzj0zNDDS09hIoPqHHfs3lTXvxqC2r+x7hAJrZpy
Ym7lv2LQnB7yMdouDQ40XFeyKY2VW/ibpHC+8ghFPxWKF11+mUpvFEuu20kVnyVaC7Pt8rWTmnft
hJC+JrLzimvdqhgqdhyuojXgf9gDxmXcyf2hJn0E9DCqq8wZQWgDEh+7ll8WQQo+zcW164a7kMRJ
c5a0fLr4RY4ot3Mjx3Dpqn6d2xX5QvBBDDcn4a/0NmPnYutsEA3QjvvMONKPOB55/66ewZynT/No
PUcCdk1jG+fZZwGKMvpYeT7tMhLEBrMi4qAZnf0QW4/B0Lk7p6gPSdm6DyTw0vsBhIXlmIkEAH9v
xSCOM9o+I4Bp29iE1DfWEV/5LsW/bAwtIU+luq4QNv4ytLzmH2T5HKGFHCDsJCkDnHQt2m0Jw2RK
vDeyOiKrs3mHmvfozeZtmHZkNcY9RDSRXZt6mm7Dycjp9MOqbQkIkByvlhUB6W38nW7xXtYFoXvD
xMGpZmc72siXVDjc2WA/Ceckb6Unv2LZWwamGA9D82q4AcMqvtrCabp1tjBKyxiyS9V752CubQhZ
Ccg4PFAn19Yw6rR4qFZONplbnFZEwHn5W+t4X570HtzANN8aWb82i5tg0vnCCVYm/Lu5W1TU+mya
53QBmggcYVeuXS9YYbqEOHCjqBtv6orUFTAzaMDu/VrJu6n6bc7pYz1JQjNtIJRjwtj3JK5bjHYP
CNIPbTy61LGMX7jCX6o02hZJsg8beEB+Fkjsp35P1A1WV8AgBDho7A5J4a2JeH30RCv37Ull0t25
Lh3Z1scQnSpyI2qD1onvRpxuiHApbh1FGGwGgwQ2bFE4HG3AjxHYZh+SjTs6A0rIGdSKlpu+yHap
oolVyvBYBgnpcl5200YW0QJx/lFje1tFIVyXhDAh7GsAVnE8kU6akwtWdds8QYgAvQEOMbngXrGH
GPLYCICwRU/rR3jQ2VpodaZo740RwUyGymIrcvlr6BdBJWPUykQ7t0l79rjuyC66lzdVNtzF2vG3
5F0B23gaVE5hyqfrFNjmr9S3T97k2DTe0s95KFZuAPIigl0AZ8mKtlWoz5HdveBlBqNnkrcyATVI
7Beti99NijE8CDuxr/VV5Rkcvs0nZQo+kwag7FpkvEUjjOH6CS0UcPQ6/4V9H+X/nBS7zB1J9nad
8rH0g20YhuvAspBVimvplP5O1sWDnqwK3ofvboa4p4nZYIoIJwj9WUPcqDU3m3T8VPHwMRLcGM7D
cx8XR2pYi1aheAxT/WxM7M5KO9+MMjlNxnhb2QCK6CEWDDWpyI6h9h0coOjlxRCsR/P3kDQkdVj6
d0DnO0+0SU1OED4wc/ilDchM2cw31vIFVUGSbwv66cmIJi3IXSAcOB9BrTbVunEwh4esj9ajSr8a
0ElFTRwbYVtDrnpWwuDfYraeAVNVsStCQh0cM9g4Ybw4IRFSm5X1a6piEJXpm+u21RpPGo1Vqb+U
XKiyYcN5AXA6TUiulWQW2h/Yd+1V1ORi4dY36P+w07s3scSlYcLvN6cJ3ZVY+T2JaWEJVpMw5nfX
O89ldDM2MICTAdegG6l318mPWPuDbTd4J+X7/o1VJefOXCLkQlejKA1uKDsH26zsR7ZoYbUGBQLW
bmru28LaMwu35CjjYRApAfHZ/ErWPa3MrPc3GpXSOmHRiKO0xlY05Pd+WkOYpNTuJOOna7sgVPlF
pCxeumSm0W9Ava/vYmKwyW7GJI40laHwxc/tk/xskuzZRfHah2l7HCNFIuus8wPb1ZtpoRDMcXKL
CuPsJla185rbsrLugrlbolKzdqvpjyMprFdxH1uHyWUwToDZK+089y12RAVsZ0cB4cElBkLgdrnK
08a8b+JK7boK1Z0TGw9ujcC8VCFGTDBYqgeIk9QuuF5AaXYSQlDp5V3ecUOkywExX6dmeTfWGCAz
frIS//wUw7qPADNtLCFOBjrUQ1033t7FARuRdRkVOZhD8uBiIZ4bdN+qSu5Eij6u1u6XiyzWajpi
KFAv0DKyQcdTC0TdsoGoADzVggaW9tG3lYxPauZ7NDIMeUVE7gjzGAEQocRW27KC1faD5TlHL85u
ZoGczXD6jZkItWkkAbcWVAtXV19FTe/Waztkf5jXKf5i4gXqGmU6pYjKEtAJ5a05dSUhXShCHLHL
Ar2J4Sb9sOegmO/GKnztjOohRN99ZbnpREm4uTNJiKnq3VCJ4mhnKcsn01xCgUE8qeGBXS4TNWdd
B8SsASFD2XMRJrkxygFremKz91jbMr8ecDXib6JKViHAcMNzsmxD5vLBY9e5zhFwDMIHQex291Zq
kjdJTm5DkoDMIC9bHcxRU5CsNc9tcx/qjlpzYG3m2BnAycFi79r6RFk8aaOc1S2Uemm8GYIKnGTv
tQq1wg3UhWiOp+ouTkNxC1pi7Ovwg+GovXJYzG+b3iLsV43Wje7yU2eaxxD7+ia1wPC0Gi2pKlIa
MQQBT56D+WJ6aNxpvBMODnETbzOZN0jJAe24NATqbu/65IRYCokypa+qrE+TzH8Lb0bbwpy0NlX1
XWfuL7wIxG8JaKLQGagaF+Z4OwBmyYeniiXhzq5x8PuFOjQDqQ81xok9yIeAATE08QyN10neAucP
vIOP7c2iSJsZnrlmqWRA6Ms73F3Mf568yd2EJAte+oqmzLAKBcHHmGDSne7TNfSD7oDiCgEz5qpV
XzTpTozI8jEX9Hbqb+syBD9jfSmffJq5YGRObagcnoyuM6ChLLaS36kkdMjalsyxLCWBQJVE5viP
IrSsp6iDBRQTuR0G9NPh5nlt+y41xXPV2y+uzQI/FM59GXuvDel9FPHuUW6X7P3I5h0tYkPwnwMQ
rueH2kaEM5YOZnK+9QmXNFUfwkKyRu2L8aRVDv9LkOrrjg/KH8yVUYNiF+NRKMKo3NK+6+l5rnpz
/MbjOq11MECiVNxlREsARje/BGLZG0T2ZnCQ5rsRkRuDgQ0tXoIUmpnoigbJOTK6IIVSrsBiVhMz
ztAXT1PZjSuRlr+cSiD+LYXPniwgyjw1yLRr7WPb/thJ2W9bLxrBdatjOoXk2SKl6wRlXzBTzd6K
kOdlomk2BfhudjrQrBUZwE55RrcKfb72mlUI/iMZnFsTwRYrLyJHU3BeeUpaUZaqD8X4v3JUOu+S
3H/v+kwx6OG5r13BCaU+/bF/ylV47+IaGNuZOoOFFTaaN50EB+RM4+dUlXw6O3zVZQZiVaDAbpDg
qhloRZYQQGnhSqGYdhIBvk7aTJT1KQKVQQjO1Fg+JRgqL7uNsGJqczfIUh/rk07TLy8VCKU6stgg
swzZ8Bt01DbzRm/rx/rHnSCv5MsP6DcHfjO2bi7C3rKbtkNYP6O/R+tS4rVAXNcI/aPK8dmGCFnH
iz5LfkZ5Mh3ikAUzkIIHfLbnxBif8iy68gujP/YeoLDaQ/Wx5P2YcCkDTsp6xLShnfFco8Kro6il
EPRJ7ze+nhugU2lMuzkuS0l0eG1dKxNOgO+346l3b+gMxWt/xrCVzOWzSY6ompf0LaeExFdMt2xd
KAR5xqlnScogHFKtMXv1MldOfcMmxc6Rb8iZb6uZ0O5XAA8nXPh0b8kznpeHqDvGNke17z4zSPxq
6Z1BaSGQVMct50RCFGTIoB15AeGFY3ytDc0cGgcwoPiO457OArgOkK/tC7gjvWWMiIMHTpzBa3I2
KRGiqAXiWKS/zDlZEu+89xo6+DQTIZ1LGPvpl+g8an4cjlIYI60V+LqpFmhZyVgwsFpdya7+jas8
XyXJtE/S6cuqepT/GgBMtLwBUxOGkxBEQDhx3hpvKl5A5kKQFKZend557GxAlZVxH1jpbZjxA5UZ
KsSsHL6dBS7TMz2xj2+Vg6QnTZ5jEcFwqcOtgzHnmEBjAMiXsEFO4rvQron5KBOWfQkGTFUoa6PD
smIB7lJgZkCbLHs1VjSaiwVAYrN4VwtLiK+Cip7Zrwc8QKsRjTe01wWSMQFqTQPXus4pMEAyQQYl
hk+nle+BWkwD/kiLDAtxMQD7tD4T23qPSyLBeugPwFOYnHuSZ7Qlb6yAeAyDPsnon21HeCc4G8yY
hHwgqphp+p8oPuF+bHGvFhKpOPglckbUczp50bkbjkWAJF7b9letXNTlSqO+YhfPteFhasTW6nFq
6TwnLwlzsNGaMIiqeCsdyM2JKFhqEn/KJwKDWfaExkyTWBdGvcQjP4y18axIWkooevvW8+ChNC2C
4MPwnoXwmeQcjT2hxgOLI5Yji1634uQXMX+/K5Bz0fs6JI248RpQHnMdW9cVcbdCsVBtM5eFA9jf
sW7SlSUZPMwev34g7xKDnmCbu4wM2V2IXTtW5pcVR91u4i2sGotBj/ecOOg0W9rmFqvRLjTPyxYV
gAQQMAgonJB8pLgaybI0rW1m2Dap56jhGh90ehPg74A7ZCzi1DBuNtYcPuey+92XNbrf5uiV6a2u
auAdz0wErHbb9CUZQgjMKeTltGBhbrw5KRhWJb3pLNJvF4CPh6OUeA9IrniACPmE82u3ztmUxrOc
LBrEPi51DcbLeikjtRrZBTAGzxVJksm3gVVu2+b7kY39qi+bJ+bKs9PM9yLm0Cwhc/GBrDwLV4N2
+HwFX55ubRgKMUeKmZgwN1MCjRMSy03Czwbrvc7IBgsRwDho8DKfmDpHPCbUnuGtnXMPhUERYeqN
kztKcWAvhvxOeHROEVmgIX/yp+wp1fPDOKb3cQqLtG9ueqKIu+7Gy+33mo8Q6Rhn6XeTsM8YjDvp
zRxaxvWYQsipZrFd9qQzOj1OWtaysXXr5PGnHTnPs61QrM1qp7L2d4bGHsZTe9RlH2w94zkALdZ4
5lkriKBdClasjvi4Xut/uLO+t/m1nIjEKlaCifsYzPNT647A7N/pJzgFa0M2pCuRaTKTS46WzoUY
HHjdup/DTWp2HzCxPvySHKzcPCe6+a1k+OEo9VVVX4OMxFVFb6M0o2c6SPet0eKsr37bvNlibn7H
Sf5YePVTpaHEUqwsr6xKfIUcyxiL1HvF2poMY4ajrJ3yK6evP4usO3SdeKxSukNuQY1gPLgT6XN2
8+iRN9BJ81WQ3jaIcpuMdInrILoPRujUNpCTPMjvw/hlcNWtLY3rpM8Oyiy+G5OGUieMU2GoLYoR
sTLjhBxr3J4QanCWgfp6NdK7Zk7f817+lPGNIzvETA1kubgPzjgXIMYkt9ECWTKcs9Deb88qMdK7
S53Kdm40tAui/3wKSCyyId9hsTpG/avjyn0Sv3VjTHwGCjhjkXsLEw1a+jCnf4S+/1/S9zQ1CPM+
f5VptU4XG+13/7/+U7O3CJwdx3K9/5Ok7+ln/JT/w//4Lz2f8y800uCWEeHZGLQEL/bfej7/X75j
2wKMhh0GWGX+6vn8f7khW64AvGxomdai5/xPPZ/t/StwPFpPrmmy5kUp9/+i5/Ncjzfw79JRy7I9
1w5CYbuW6TuIEf93PZ/ZGwa0zNo8uFmn977Uj61GhdzDUKPe45/9kKQ7O2oeSsZ+ciSn60qF63T2
NnriKXbRXDtU6mljMGYE3YPjlZ+djGEPm4J+7oy/QT+F1LkYfZL7xgseh966xtiypm5Bgq1OiDeb
3efc8DnMTVtew9z6rEwFI72lTN6ux9S+9S18aal1BNUEOMlGkxeQnark61zl2CISsA9YwUERe/et
I2+8bgzYmdGBUCFWY6N17nBsSHzt824IqN/jZbJVH0PJwHlpfGdhGG8plSCr7zAfsHqzhWWz4mBh
X1jlZhYH5FLQI1OSFAO80spSL8uYNlv5wAerdoaRPslwSRAUZBwpYMVzO7D/SEd7Z8bTqlH4qiL5
0QbWVnXutaJfCGcuOViDwIbiTRprC9ec5cKiSsFC7pgWbXmqB4N3YsdIzzVYK6yCAAWy4M+tP8K3
5X6r8x0C2sxzIFzrZp74wqs6DXGKxLQbbFdem541nqTh+OtpRO1n+6FxW1FtuIucOb6rUZ1V9TBf
z6CqSVPqSXz3WvMunuHFBCUk9stNVUftHV383ExZ5tkI3EHvuU9CS4DQAh2bB43lrCGkxFFlsLKO
Sb+NCcIQRhDdXi66YDJuG7t+1M5XGY5iHzp6vrlcBIXPRiOu1YmNzg5QWc86j+BNI2oirNsOvK05
Kb2jU8J8mnPCSGrwsKfMtggOAZ9/ml2W9mx8BCl5HPorCsfBNZUScd1NC74Lew0UWXEdDjVEGl4W
z7FO7sZOpDcppd2szJO7KveTuz7B8dOZNinQA0mBvmmc/XxSj3JKE9q39HiV8PrHqvNcKNE3qIb6
QfXjyjQ/YmcGAWXU3bPtdVt3qDUTOsWnIfOfdQkGtDLSN5Pq6gmn9bzKfZm9zQ2u28n0/E0mnbex
ltNT5PQvOqr1VzaUhN7MrnuvfZzUbMDHTRKRhD0qU50gAN8IIzZ+WuirQzA2N3CHyc4uWJiZZlwd
w0p5T7bv3MCH6zExDsSWdPbjCNbzV9CWh3hoSKqo6aFZhp+8QzHFCBPuuhyIM1pC/yEZ8uyD5Zxx
NVh18DhhjN/EoOC2cvCxvFSQrYoMCkLLT38/RxW6yTzwPoI5PjQ0u780do2IujKox+FZCqhvC5dm
G0hHvuXwdQug5rfsvcnbHJgbRwNuWDgN8UueBy67qtrdBCOTb5k7ARbp2KTAzaPhYO8sBZYPAEyw
zxs1vQppvU7gTO+k6+Bp7mR+CGCwMhVL/av8NKwmeshn3KIUw0+4vcIbOZbpVWzRlCrGNLhOLCLq
3Eo2T4mvdl7Gny5Qx23abNZPQdTJo6/tZ9wABJcX8SeMiBaVqjvf1ZY5nZM8IcSnHMlE4vw7tY0j
jjgq4e8V4fhYG8P4WNn2XnlkeSI61YDSub8xahispWttLs8QsgvhqiFs0km50qg54KKJ8R7dznCu
0vT49y5+y3xHBQQJLjEycqyaV7Nxyt0c1CDRl5vTxPqiISPQLssYFJYu4PLlt/DN5b0HGPp5IpXD
z4cPvw3m89Am1ZOsipu0kvHt5dYYD5TNE0Ibcs6HEZfeE4MStdtyiq+nNDdfS5PclM7znqZxUJiS
whfPxNll+sVDbdmE6C7c9AETAtpeb2NmRXl2u7E4G8iSa4cailV1CIjNedjTXkxPEYlKtsOOH1D+
thaR99ig6Lmaiqj9ScKdajN9rVthr30Dd99c5NW5QvR4y2+I7FbrZCeoae/NsH6JXUM+GpVVnhTT
6bqM0mZLCYfOj+/csutOfwWBdRsUpvE9bpUF5ljEE00/2loqJOzycnNdazIxOtXaB5gI4q3gyCoS
K3916cecBFRqYAxl8DZgf15RdlzK9Y2zEX5cv6kNS4Lujc8WkWBGNdlq+t+U0/0H27eIsSj1C+1u
/FGpVR46HXn0eCRdodiI7ivkuqQ+E2sR9SSbBLp177oJ/DJ9o/6mhQV3pdg/r7Xqoj2IkeZF1Pww
CAjT05hWN1HdhLfDTEQP5Kj4yFvOnhGlYQMtpjdIX93Wwqz9CHFV3QeabEHXJD97cBnCIx/1S10X
13YGFqUN9J2bNwaneqZeO4/Q87SujpCa0+dRUt52RSUPTZumzzYiVJb2fKLLo1TqRG6wYijnQ584
851eLnzRzXeer+6teFansqIv/t93VZrkhKY0X1zLR1k3VLydQXsJyrYLtnXM9QllLPnuMyjzMokQ
8MRMzPjqKT520l8HFCKwwNhgEuhMXpWwJ8GQDHt6gL/hpVg7Ss9kubmwFFHkMTHCJk6rKN5aAdvn
mc/PoRPsYV2FEPTpvYbtu+NbwwH2+j4pTHUAG7mdjIw5n1rNld2J6LqJ2BRWfXaDCSDv4GH05b3B
IHul4tzaGv6PNbNWcpkTdqU5w9KzZXvSOclAfmo+DlEK6z+LrP3sRP5aBNTF67w5OE77Hoflzoo1
zQqdD3vEwl+MwTOlCIhm8eTKKzrBr63Is7N26Qu1IXUJSvPCY3pQOaEtzfSY6gKVNc4J9kE9f5Ym
i3Dd/uiIb8HmEoAKA2q+GqBMUDIa7y0PsbTs2t9RStSf6sx160N/pqV2Z/QR20hb/3LG6YAsdRGs
WiTfGMQM1G7W7oMMtLTnyjcMrrg6lMccWthb4Y/Y39ImojWRrZuw+Y5RkFxxor4YPVJ6TphLYMWE
kDlMwxentb+t0jj3woQvERHs7b4HTbIbrOBe1aSEZsXwIxT4mrYtAeCn/jNAm5ccbZz0I3/XKqol
zfSTN0DMPWIxmZpfvaj51rUPC3OOTyw+BLvztTkB0hkJWUiS+3impORtzQG8TaSjjzrETVb9UrAe
RU6GUwhCZxerSK9MMmt7bKcTzRXa0B7U6DT+tnNM6mbp3S9u1bb4TrPubXZRVRd6V03U2Ya0pFIC
wGBgZz571mvdm4+RyB9qFYbbktadoLsKU2GYXqIJwCUUoSb29pENyE73t9FsHDtqQxxNtFrwgui7
UQaroAMBYicErjvGZz5IhKPmgW0wRUV/PwlkNAzEhJSPT2woaS0bBOPmS/0nUdTHyFyo8Ubkunio
xPBkpzMJVoGVrJ2sXXPiQzYISFoa8AsENqcjntXW9vAdZuZqHOAB+45/3eYg59z2uRYEAoVM9Q56
+va2jWnxdYm8ZumUE1cIwAJ6x2hhba4GHEPuIKHdgIn1CAk2I8zmdIIWIqcD9KESFfDVlmvLijw1
GVvK+A3pc3VThPpdlO2Jss131ZvNThoTwF+vWffdQEtBOPvSBlncENlLC255cdAPeJpWVTjdWeSY
8PZRy/QB5d2Gn6dL1OOUlziLqRBWAUGE02LKpkmy5VBHLRz4CVHp5otZOze5Sad+DJ1003rZ+9xS
0ZWkpeKrp5KXZhR67ZF1nH6RpfMul9exLO897grgPtEA1AhP75T8tC7niGO037oh6A16HujsZ1GG
HyKwvrLgF4P/HfRe3moDEKqlDi2D30E5fbm+fW33EoFrVXaIZdRdLhftATbQ1Jg+tUO0u+X+aH/4
mdL22m1+pHTpOdXlNV3Qgyf5yZEnfydeet9DoSDYofm0ar8m5WRi5pqImGUa0nh0fCz0BMcFu8Ab
93WSnFkvv1mDfo0pTUqa3kET3iPYvqtrp6QHML6bgTrXLR6u1jixMrKv6i75lVhOezkAS3SNNEvw
aqqMolnj33a5f1KYoCks+zhY0DdReZF3UQVsdegqDpLZQwPvcMsY7gwiVLPG/QAwRLObFASDtm49
zvVWS3UdS3ffAuKB+JOuCG1YDEha0+1Qs6AtSekOnMlt7CuGrIQKGtoAQyXxusW+2QQfbh4ia5/n
HxWASOry9iT9G4jmG2we0Yr1AlBXqG57Z0hvUbn0O9/SdwFd+hqwTxSqQ22IbOtqCp+FlNtqTM+q
1eOmR19H7DetYbfF89J6G2nUnzic1MEVIwGHpuHdUArYujEyow5MFoulRbIb8B2E85icXVolE/Lm
O9FFT2lNPWqS1McpflFp20auG3zHD9ljoJxHP6zSp7x2XqOIWR3dFQJ9NN7ao2bIAksevJBDqgqJ
FgLze+u2/asFYvR6oNgPB2rKt3RUwdK3bO72oTGcZZuZD0bxlOKyw/HVuAQXLaQ8fcte0F3HE6NJ
rEdQiGGKIDUJt5ZPlhhtBm9nQKdn7PZfErDfRJpWtxDUsq0G2bY2I3HK+dVOBp+UtKnD5Oh405jF
rWGgm2y94HYYArmPTcTkWchC0e1IrDT7eR0w9K8cY/zwO6EO7BoPXpJEmzmA0tF5+Xua1faxK9ng
V9L8ZfUgsDH30KINoXI1DjEBdjmR2dS3b33SbgN0fxM1gce8TDUB1P6nDalhFdeMfR8eYK1VkMCh
7wN20j4//lXrmAiaUnGfTKigIirDbRc84BJhL9E5L6aNV0t2hX1lkJdOme9WetX9FDHAi8I8S0Uz
qMqi4AQEa2B6DWCBHwOCjcgMm6hSR/QxdZiuuzB984oCSJk3nIfK/J1MEDAVKQT7Bv/hxmpdttox
YHjlNsfOx0GTFQki5r+3L3c6of+aw93fXO4njqU5+pfQg38873IzQ1/AZqzdXf5rV3B0p0vK2H//
iT/3L3/MpIuEQNS8vrzk5f4BBfjYIoqYAybaaPERmmKS9IzwkrvDTjoEZXf1DeFLMOOGn6RkHdtP
5hu1kHN6kPS/0VOggZT9LUCYQ0BFiBYR2inlv3mp/gJK9COy6ad1yAZUZHzI0EE4P/zMOfF5dZ08
MYmdwP23IbtxsK3AqVHLXM2u/YN8RHDsrmXqnOsJGrv+D77Oa7d1YFu2X0SAObwqZ+f4Qng5MJPN
1Axff0dr4R5vLOxzXgxZtoJlieyeVTXqa54BYecg0RbSMU61cFd2UpYEVgmzex3EzRY0MEfOTkXJ
+SInEqvXS3Me+jCWa2SjniBIDyrn+sPrl7jrCqpinac6G8F6mclHEecujOR8JwdgDBkuqXzsR5Km
uCnSKoBFgEMDnFFBdgfXOqdrnyDs9XvBFv+AlE6+C960ATkBBBGzrGogowPiOwAfRGynXFsOq7PZ
LF5ye6a2+YoDmgl5lHH6PvvkNaUVmUddWsbfL+b/XHIZDbKUivgQj0V29KWZ7SeQMaWZPuQFwa3W
uqgyMdNlPKc/dGb0nA/Rsc0KaHs0bDrNZ9yGT14yojPygo8XGrwHMEuYWtemVh5so9/KdD6DigDJ
YZunSKvXyDcLs9dXSSW3yVizlVnlMfsd3hvsTyjkNI9hhVhIQHZd2Oz0veRO4pmGhAMbxFt3gfZe
GxFnBq8EgRx8CRVOalF7WSI4DsvZJgSgmd9BFjt6ZXPo6rsx6s+irCleA1hFQaiha+9dOKwYC7LE
r9cOPr26j9+NWT9bNRkatF54qH3IMAVsZ2rrt34JRDG+L0GV7ax+uAQjoXqKD1xCnjM+ZbnxXRwY
mSZOtp5uixEBs68NzvsmiO70JotGtOy0J+BaDlvJfpqoIrDf1uMdDDnpseqZaVbYXNlA+RgYJps9
oRm+GJqEhZyyvxgPgXljew2RuLz7E/qIY00KP5IMI3bWvaVTpmFb4icTE5lj7eBPfns0u/7guAwE
/JLNzxhUF8GBn1Y1BiR+tSdPgu9FSLFvnWI9wt3Wuv5UF+EThhd4vnZ2A2qRjhlxM9klTXv22xSG
QEUwFXNqOlTpbe/ATe9a4S1jJ6Z3Es7Q3HfbosShlrUpzdzFS9j72EcseGOJwt5hPRb2ti88cHk1
uwAWHLz1saqL5gHikI95Es26cSNrgTf2KXY4eNuyiaBDvMVMHXywpeyYIMa0n6igh87O8BAm6Wda
FeRAM1asGXY4czjbWf6uvG8HcMPuqsQEBBRp17kxQBwBSL8K4y+aDnpa6lk9WoKSLE5juR+8pJnT
LODPPaYUOXuwpxgRDa+16iTv8u/BbV8MeyJKOX92QY0YqWUYv0yPI0M47Iv5ITdhMQc6qrQ9gs3W
kdZUXt6OK0Ty3lw0vXPUk22OclOg4NCjQOfxdCehZ+2NDmtju9O6lx7dx0L/Gfp6jzv8Pi0nDIu0
bgwG1Ou8TqgCRT1qUJE01KSqhliMk4kV+jkPaUBACLUYn1zaXH7X6FFRemuhTpH/EysaIwBrl2Dq
B5cjmuN0GznEp0CG0Vsvqk9DpZPQvRDFb8IIN05yZ11VMTRQgU5GJjtYRSxFXBS0GiXNRlFzxvIh
go7W5gPn6Az+Ur5sUeAKlDgbRS5T0pyuRDoQde0C581bbAfxVsz2nzCFien504xTqnrEz/YAsPuH
9DpW6fpHoAbqqII56qDnGadRyYVV+WdOQLlxUEhQEzVUxa4XhwmVcUrFO5Y+9pjNqlUypKiQBUjC
F5sBrqSX0RJBo6351igBM0DJBJH1kNdLKmfWfLqeKn24U6I75DBAnEoKHZQoSgD7DI97F0xPvRJN
o4k8lVqqQtL96bRuq18FVpTWhlNAj/JqKwlWR4s10GQrtNlJibQp2UhOfRuGbXc5/YSa80mZ11Kg
7fIOfrOMS8/qjWz8pZqHfTdGd9RE3Ls2i7KZQXHP2APF2EU5tqth4E+hkr5TJYXUrgb2OVFic4Lq
XCv5mRSngyebga/PcNp4G9CpY/TqCOvU2mNtqCspe1Citqfk7SpHA9WV5G0q8TvHqc2CZ67GOx9t
nDzkY5AHeG84IjA435hKRVdy+qSE9ZI/IX5LCQFjgCxXnRLg2zR4MkcK6V2+UdzhRon1rpLtHfR7
P/mUSs63lbDvONprjtJvofiztcIAPVO5HKUQZp5wQVLPhUfg+kHq6CjUxA+LjyciotU6GvNVquwF
tX+Ld93CrRAwbFcWBA8vQqxMCZ6yJ5jKqACbGjMP1gUIrmfTYE/kZidUM+4H76bFu4WzOVKwMkDE
OCFCHBEGWkEyGH9yD0ptH9S3kYF5wsRFARCAT6QyVjQ4LHy11a7wXJDTNk6usmEYWXDhP7+XZYnK
q6wasNABudmMjFShSuQ7wC7JMbrK4hE6T0p0Hx2sHx4xDWUFkcMP69vnPn9welltkolCLoBwK95X
NPMoOwlqFOcUMNor7HARa8gJLgX2EzZ8tDK5OlQ/f5ON032k8Ay5Mq2IHvvKgI+lUIaWdjikyuDi
4HQZcLwUyvoyKxNMp+wwrX4kOzkDH2KTHWBZperQYdLKmrRl8KT7FFhjrsHtMSd1tQEuh6IIXpPp
nPE2Gx+F8uWgvkB9QroO1NER7442yg/XIgDhD0z9iDCeQPzDIPIxY/E2UZWj2IAc/ECjMgZJZREy
lVloniEqd623rD3Cg569cXtcc42D70sqsxGz7YgpGy2YoouNbYInyVPmJJos1cQVw1JHOHnIPTwD
eJkaZWpqcTc1uJxmfQLT0H32NU2cdIZOfN6iGy8P7locUjZOqa4esUkGF6ksVDleKga1jk4BxEhv
6K6gu2tBKopzLCezBCdWgiMrUdYstng/QFtBi0j2q8q+NSkjV6csXQPeLkbrAX1df5jYe3x8sH+R
oC8t842sK6dr/GEjPjG7wLsxxFm2Bi4mI8O7X7htJzexWT3HNj2GHU9AxrClyOwxPyInbRQVlRn4
07De4C5WljVTmddqXGy1LZ0N7ttPljZPEaQ8VkEaDiCsbz4euBEvHC0Nmy6hpkUPcFyGBnVfYbjR
lYHOwElnKEtd396MFFBn4dGLmCVNwFm1KrZWPbhx9ijBIm+yJ+9q01uxUMKI7ykDn1RWvlyZ+mJl
70uV0U9Xlr9Rmf+C9sOe3XoZyf7ghfJcKpsg/BJesxgM2wyp1ucfRO/YFq2GfVUbLBLchnomzpRV
3MfKhqgpQyI1XR+2iYikuqtxLKJffvtCJ6LEdslIzQUJwqdxyKZNUuvM3fE9OvgfqXSbKUaYLlPV
fpda7Wy0lr4rJvuGeDY6lGpXmSkHXJXiOCqLpY/XUhPbGOelW4AFyyb/GxwgE3/UPGXS1GAHLKLC
RpTGZ6yMnND0G6zyhbvISmWkJfJQ4vt0R17sJpIfZT8lC+C0gbKIdlSnLNHw123r3bGPfYzDAUi1
71HzRV6i9Lttp1tvTQH0Puzo45Jj895SCkVTLV2IsbKqkv7mnGTcOMiDTggYLfY56FladlY8UjnG
2Kl4O2boJzSccyZnpS52rTLICmWVTXJ/J+aWpbkzkrFVOGn3a7ChwhH3WRg9FuJQN9xV6tLYK9v0
q0YoW1Iu+ejl7JZNBgDLptQ4oDP745Gh0lIHrey9Iz5fRxl+R2X91fEAB8oMbOAKjjTswUWPUXhQ
lmFXmYd7XMS9shM7+IrpWYaVRgQQrWXFPIxrx3vspvBFY4wHMebXaxCffFLo+tiWlX9ZGZlJwams
5Xw/KZPzpOzOosb4bCoL9IAXGpsBa0jnJcQjbY9RTnSV4aBv0EjglW9VlCyD/rlPe3IcFT4qMA3G
0Wq2uJTqjW32LGkfPWF6K8mxhbB5fuHIsEnQ910MqHyI0ZqsXeppDnVrtr4JLWlt+pHzi3CbiVOP
8Z2w54MozPk1cDZNRSwaBvBQ5PtsmqjsaYddkc/5Orfd/RBwdkvLZs8S+q7qkXfSIT5rFiJDko/7
JAtQ5nJ9H+WY2XGuf5ou/YieOS/HoA23Wo87PLWSTdmyMmDUs3GAeXBu6RoaiNiHz5j7K0z+iXL7
C7FqMf/rKgVAkxpNNSoZYE9URstcYg7MQDXIKmg3c2z8GRk3nuHJr9DL8pVe3CcqhlBr3jnsQetF
eKfpfFpXVZqdyjB5CPuB9YbPM1OxhloFHBBodwmJhxRNEopcf8/2ddOrUIRxjUeooAQ2wu2cHFqz
vHVK9ATB9nqh+VArZBS8UI3O6IYsCQAQt1/PnbvNpbk0VDjDJqURqriGpoIbPN4HXjUOmJJyEa9A
hLdFtbHIe+jkPioVAJlVFITgfUfSdebUkl6c0gSroN8Lj/p3euZWTtdTiaJidanLMpPydnfJrZix
eZ84gsqdoyIp9Mr4a0O5aKsWbDn1Tkgr4jCgQEae8afUovbYC+2mJutCLfSTr8IvoYrB0N/qkIoR
Kh4TVQRl2I0cIW7RGq5CNBgi9oQU6EOxideQs5nI21gqeIOms9BJ4tB2gcJBGYFBNp4TQ50QEKak
t8dLzX96Xs9Z/GD5JXBtFfPJVeDHV9EfR7OearJAUoWCehUPkuSE6FLbzCo4ZCMz7qUhqmUTDOuZ
Uf9GB7u9Csv5NtcuNt16W953ZyvTLlgJsH+QUTJVWGlSsaVeBZgckkw1iSb/lTk+zjtcedPeUqGn
IXJcMuCcdfRva6AuuGvz5wxnqhoBITT0Hzp7LnBUeEHIVEkVrgoy/pN0mLBg9QsXhzssF/TnF2nC
+BlLazPhscflMu9SkltSRbjojihXmYp1WSrglZP0ilXkq1XhL5MUWNHk3kXLCFSnDrYokmLgy98S
FR2bBCEynTSZ45x1smUMBdmAqLiZay4zs/dxAPsl+eh4jeBhX1Tt89AvOV1QiFQUJKGQk7Vl7cp2
1alwG2fao1RxN0HuzVUBOEdF4Sz5yrFdIEsaX0ZL9i/1iAwUFgG6giRdsfVD9NUm3oVa2bLVZemL
bxliMRG8mhUsibxQRfNqFdJDqiRkaCKJBirCB52+WzhkeRrJvNtxAwoOQqqJrDKHzRIVx1EYBOCI
l9NwWOxsr/2JjJTpVvZjV42/EvxHfBUqdOvk0KuYIa3tXmz/mUBABI52MA06xVQs0Sef2FXpQ2oz
1YyHFIbC8DTx15iye5+Sj87pSGTgPlnHoKFjFzgl1YJgZiedt7oc1L8pve9UWLLA9aPCkyEpypL/
Grv8gv4BApZCRS2lCl12pC9NFcPUyWOG5DIxS7z1CO6LNuNAFNTtx5xSNIdX25u9XR5JFO6q+kGf
ep7lhkM5j8+wdhFG/bNnjOd28sNNODGlG2QBk6Ci5TPJP1wVJ03JlQbkS0MVNB1V5HQkeyrdbayi
qBWZ1GmqL0HQuQs8RzvsNMBtmN0uB/JbW59Ma6bCrajAFuBaAq89yddERWALsrD1NRRrmA9dt5OI
KeiDespJm+oqFaRlRsH/hmitrUK2WSsaXN/TymaQAfWseHd9VXGuTksqpFuS1k1VbLcnvytUkFfj
jOmoaK9wMTBXRfuNAlex8cBuBUVgIRnPkcDJD5FhwZdB0B7QuBhk2ktX8objrjkyqHBxc3RV1Fgj
c6yp8HFFChlrF/snFUw23amj5Nxq8fC4ICtNbVuRY9YN43km19yogHNL0rlRkWf/5D8aKgTdRsTe
4NQz5oweXGor8rS9JTx+F/U1NR/JKhzj8TLO5JnVZqsllGUNVGRM7ky3U30O50Keq65ttr4l9GXi
R/oCjHwJ2656cVSQ2yXR3ZDsrkh4RwVRb1uFvjmqSe/eYa66tVQoHENUjYDDgrNSkXFK4ZlGkSJn
ugSvTQXLI8ffj+Ila+dxHyp+tO7Uf0iw1oeCUGAf9redsDoODCwxq545j2hoom06/PiRs43BbANi
Iehek3gvSb6HKgJvqDC8QSo+j4jHhyoo75KYZ17A6JoIfUOUXkXqdRWu72xi9klC4L5T0ftWhfCJ
hbHAHtpTpQL6MUl9RpZinWKToo8m34Yqzq+T6+9VwJ+ZyHakukEDC7MYLN4GvoThOrkPRhVa9zac
gGAAGDBCDkgUQmBUMIEJqkCl8AIlnAGJnn8w/OCsKQSBDovAYDDoKDhBpjAFmQIWmIpcoBAGk4IZ
TFANAJ+7ZFEHiE4AD4wr+qAQ5RJXFyWbevJsKEBCCCmhVcgEohbLUkEUJoVTCOEqZAqwYCjUAntg
OpMVfsFSIIbYfaeZVCwLhWhAcm+WIkH94dLEOUynIaag4Ic+gRnGg1SwBwPqw1DQJAAEIocGkUCF
cKBDdAoTEeQSPHm4zupg08fDPVXuymNLAbx23fhqKxrdvjrFnqgRoxJoFFSq031Vmc625rysi+bL
jQoWpoHXsgUUN0NncqaUh6ECvSjriFgq4IsYAsagUBiZgmIU0DFGtdn8ShQyg+Trm1AQjYIpdfIX
q5HRTtZWO8u3D7pCb1gKwjEoHAfFkhb2tima3y32wSPUDlfhO/RKRby7VzLvyTrIurfWbEJyuYgl
rJC/hwYMSKaAIEEHGiQgTsn1LJB7BQ7xPLhtvF9nhRRx8I/kOpAReBXBMkoAj8QQSHxIJIKDjafQ
JLLWX3RW9ysPaokCYtGlw3TYrkCa9LBNiivkpAV3UirwiRODQKEzi2MLUJRJ4VFSOCm0ahZLU6FT
hAlEpVE4FV2BVbCQ1OvImj4amCudgq+YUFgqhWOBqOJscuSGJX6V50xBWwboLb3CuNh05a1yr7pI
vWa0a1Im6ovhUafldEeyzCBlZnFNHbbQYVCm9nFAmBSaSny8IuJ0Rdm5XmKUgkWzGAs++f/XdYQQ
OB/+/uKVL/d7E8FSaOnWMfQbQ4Fwrr94/R0CgrB6rt8zvoex8/uIf6lc1++TK37neoP/uPh7/39/
Qu+QQvj8r8/i75P8+4ic74AO/ec1kR0qnoPd50e3sXh/qL/6+uh/n8j10cwrhej3gcWVUnT91frK
Lrpe/Hvn14u/93K9BLkDCpLkTboP5Huk0FI+9Vr7shjNfWdAWzP8RByul0IsD38v/V5HjIX4yu/3
Kd4qBmr/85vXS5E6Uv9e14L3Ikxu767X/72H60//3vj3sX5v98/dOJpy8xiRsTRcxufrpDfoIZqi
m98nUpsawsP1vv7jIoDlRie+xPO53nnZkCszR+fpb1ObBKiBvK3fXAvWrl9SBTKL1Zd/rvv99nqp
7LyTl5XB5p/rr7e/Xne9k99vZ1ah7H3KjnELjMTfH/w+2O9111/5Wy733+7ret0/d3P9NujoIzUU
jooJyPb3/v6jmO76cGUv6Pv4527+/tJ/u9vrbbI5AKDbi62rivhaKC8rw9Ykuy++9cIE9Ux9+edb
/drV98+PB/CzM+iHQE1cdHpNrjf6/fLPdXolQ6o1bGf5+wj/PMzvbf95qP/2e0ZAIy8+zv//bLEV
1ofmMF+vvt7AFgPS3z93+h8//+dBrt/++2MtKMRughL5X1+C//a8/uvdXH/x97lef+d6XYxxbD14
1jfxfHuJsxf3oKF6O8uhQ/EwCqvpbqOO7q6/h4vBetZoZQvnc2yKp+vRoFIQsDitqj24Dg/qqZo+
FGszy2hTGNiyuZamTmIZ5VPGR0f0YIvo2xwn3EdHR11iWtfYbLFdsZZG5kD4FBczY3Sm+8WjHjY6
0GmKcUf5WPcJI0cYTDTJl6iHLaa/3o02IpQ3rVGdnZkTR9izZm6L6XYS8oty7BVEGwiiacfeA/mV
GSBtlvk0rXS/xogGInNbGPpXkI+PhgBuHdd4IYqRboyO/ofJoGDahGhHc+65qGogFRT+kqcRFFRg
fjpHSn4hI4H4UVwKAwsA2jU1g/QtH3WWwojnYm3DTL4Tdb8fdeqfvGHW72x44jsYYQvLZbs6ei8s
TdjadBQWDS0LHdNvow2ERVZiSN+yYKvPa7qitpmJTXpjm4a7ROrR1qHWIeEyj/FIw+jD/GTZ+b4U
4ow5lxqM1n6jsu5QVVNOdl0ma4dzOyuUUxwhRKUxYzd27NWqLfdT3J+YSrDHSBkDajr1TlFqLHQL
ASAkQ7wZal47p7N2IbjoxwjpkJw47NeQrL9gY976000mx5/W44XxZfCGlI4qKoNTNGUpNYfcT5nq
B0OIcYtkdjKlHuN1Stm3NPFLLX/SkAWkrrMiGGfH34bEsjXR7ToT1Vtr/G1iu7zSNpN00Q72mrXx
cwAxcNPWOgiprv3yktsiQqvHDshtXUbJW0ubpntTizCzDBorc2iUXpi9tzKIoaviZxIaAwLRxw0l
K8awtbt842PNWJs2f3iEnXGX+XdjEjQ7v+VJjzNWz4gAwEEv+UeLjRUD4UR6tBZ+5OsoBnyWOpOd
faz9dGFBJdd4Vu8gM3W7cx7P3yjXLJNblIHafu80L7xUZv9ZF+a4NPn4LXH/gW2ZcMjFMeQIG3Y7
+yn6VrJ2gJkWLOy2HVc5ri3LzrTtnOnYnDuKsBnIIt+Y3UuYZNj3XVVMg99qKohC+jyWi4FsVXaA
tvtRUnrVO9jntA2g9fBuMrrFXPt/RF7STq1HH5PUNp1P5elgsC4zrDPzBOpcS8JdQfylKcNrNcbM
tcf5Nagnil3snaF9e0GJ5ySxkr1l6MUySPW7uQsJnU/5Kozl42T4JNaCE8jxAqQvk9dMUpWuZZ9Z
bfSbuWZhzOBRbDT/+Qqmc9IiJC5FYSjMF2YhWnVSvbTLoaPxMTGMm2hkOgEpYd/rH05ts+yBfwdm
7qHN6ifs82A2mFS6gXgzOnlBPiOeCms37+RzpYdUv7cpk/EQKgLmd/YbxqgvwJmEuKaQO1IvBlQJ
yELWxr2b2s9aylCUIFues0dqC2pCIUYfLN+I1vDid4aFzzLPp5cokB9hVDeIxdVXOr/OZjbgjoo/
9SRGsjeBOsRPkrzBsUw6YzMcA2OjuzL46MaeuqWI+SsevLRSPMHQ/CGru+p09y0dnAt2zBeZByfb
5NcKYzhbOra7brbTtcTJ0omWdnbmTUY5bbM4hsE1l/Fu+uPKrQzzx6zs38Evxyu9m27tVFsN9FLH
LpNEYhEcu200MPAveKN6BqzNQMNRaS+bqscUl35cqzUbgf+FYMUegC/dnFS4LjtELVqpc88j5dNW
RyoFm8IJ7zChdOuB4vOlUo7dsVhZJYnqkppTrHevQ9TTUhjQ4tHScgtvqXgRDo0GDpjmfMxoFc2o
r3MbnYEMIBcdc/0anO2zm5p3clTD6RfpIvjWdI+6LT6IxPwCvEke1fxsa4spB3CSXnfAC3oFOZme
5VoRQpQ08M/4OapWPEWvBuaEscDOOUzVg57Wl5ra96KcTqJn0NkysDKhoSxjcwNlyGaAazbrUXOZ
a+riBt1qkVS0IVtexL41GveVwUmBaHjm0jVfUwridG5EM+m+QUz3Wo/IUF4B/GCwZXn7unY/2kSs
4XHc0sJerGwwrDGQ3kUUUhbeA7fduP5w6BryN2DSVzVn3XVvpdjZB5mtQEAwx9E6wAdOOa5CS/uk
F/UUh3KE5mihDAxYkzx3i+D9aBvz1usKyuptc+vMwzmLyye64Te2keM/j3GF0F3wlji8zbTqNdCr
9EC9QewvHFHfY/19hBL/PM1dvrKb9jFu5s9qdF/MCjsNo+HCrQGajOfZX3kZA1ejxcFquO65Erhn
KqqIGK6pujQahWktBU27HeizZQy5Td4Q7N+DKH90BbxXFw6GPuBrzXetnb9lI++JlL5ws2dtYMlT
POMdmki36Q1DrUyYtwm1jVbD5xOsMOQ6dt2YDnO0vmRwcdZD9+Cz+T5143vUoglCpHhq/YoxQYLY
W2Sfg5c8WfX4RpHCd4o+KyNrO8tk39vFI9Iqipxe3Qtypn0CukFmBl+s+AHuV7et5kSuM4Nu2YII
rB1EH63f7qOeEA7TzXVJ0SGsHO+7tVtApZxhF32He6G0kZ90XBaaTQ1uqZerUKWCuvIui3R2SXgi
1sSgtqMb7N+KNlUDMn9fjSj0RNOipTbZFbVznJs181jnPfvlEB+77Zk7ZZ+uRUj9qJcdO+dTL4ga
6QMMkr7f6+IlESR99Sl/DhrtyJHvIWlCseh7j5c+uhiCZYJjbrt02I1VuGl3LSNkoOLU2DFBWSaE
rBYDMuF7TJvysvfEJfGVcQHgi95SNzUGp6yqHvKe9iREIbIpfHoHP/zO8/FQZYOzLMfmBUPIyQy6
294HZNAPd6KL3p1C4UsCxlDpkL95ARV3MxFPmqMZalk2s+GZ90Zm63B5GMbUjQHfqRvXvqWf+Ehu
bXrs9oARw6q4EAnAZEMGiKgMH5f+xe0Yy825P4IorW7ylAEJ4R5eTRsbp1VEj5WbfwuVVym6fMBx
DYOEQfyuiVFV8PF4hBWIFmA3LyN5xLEFBagP30m/UG3bmxtwCxuvlWerCc5dJbJVHWKhz+n6rEOV
RcBSQKi6yDCl+pGnwYagtFpavMgeL6PnERygarZY9aYXLFpS7cxZUFaLh7ZoIF5keJiwTi+ctknu
O7nuQrd75ATHSvIu+NLHvj8ZE53B1I3u/LB71OyJ3VzQv2P1XYCSTwjJ9u9NG2wi6aNqUD5nBKpZ
hiEN3X7LvILbo0pv65ZFWI0VsI6Qz9D68KEW2a6Ypb+nkvLFY1EvOIP3UmD/Zm1M+SppTsnJMDnZ
xLBkNFB9l/J2qZN7g8PPqu35rIVhhkxYn6Kk+vHahPG4gVyeWU9h61/wmvwxRgwpM2DCySAbFCZQ
Gb3y3Ef10WWxGDFkk0F0YQlC+YlzNpPsmbX2s+9aYulEBrZoc/xkKoXY4svx4gecalxKS/z+IxIU
pnjunRaljMfdGsc2tdNiWLoNs1tHFqhN4EYWts8azM2hM0XJj9wEdnd0KqNZoLvTtTkOT041rA3T
oUe80Di3euyD3f6W8Clir5bdWszGibD/YSRWbpHZbiDXo2LOsdxix7UotF0ZfvmEeegPO+V6SXc9
blcDxd/jTaP9mKH5kVTZPnRRB5O4Owr7UgjdhlOLh5hiZCpbHdrrWjpjArI46eycmz54LLT+G2nH
CuxTMoZrnO6riXz0goTRupPRbSptG/9I/TY26aEv6byzGM5I8V7bGibVAK8YXKUnYeMUHUX45A/4
Zms9Yt1JTB+L7FFgSjViHagAvhTklZk6zGmRlM5H2hfxQg4TmFfX3NjW9GjqZJZSPoExrzBVuJFy
mn07GEpWOZxi9oix4eIEGd/n8YDu85R7fEqptq/XhcHrZA9QI0f6cgkwq00SvKepPbeZ86JBHbBJ
j+FSla9me6R9gPAiMoCjPdiVvZE22zEOUhV5QJ/k5/Tsq8TuQGNulnFg06yjFbdvRCX/mK42bUJT
PuhTuJ46I11OUQ6Ts2FFSHVUSpJrCtYsTCI+IRkLKouTBU6+KrN+LOSKBX0034ja1+PmIqkdczmZ
+l2CqX4R17RJB2j3GoWWtBWYH47vw4wvUROzam+Zw05OJhBo07ivHbqShRHgJbZIzGWQKLnBOkmc
boX3agevFmHcnJYGXkjPkD7rgFQsjQD3DuaO19So903YHTV8iXWF16/NxVOaQwHTqWBqaESsWD9D
aEWDN8waKJhK+qUrUJ7zhVHAq7C/JtxIogCnhmBFPKzt77xyePPa4TMput2MqO2axju2TgeuKJV7
5VwvwrEhzTcPCAK8eYT9IDPvrkcMXUxpcZYElTQ0ykWVBm+pg/8E69Nj2N33to4QytYd8BcAd90L
V4hK59yxT8RS+ehG0GrnkXyG7t0Idh0S1ASNRvptYA9PptSe9KAHJx1P9wTb5ArGwV1Bx6OUabhn
q/XqB/c+s3ZMJgWUG3TkZdelLLBZYLoecaTUBAE1OAccYwvZ9Fs44PiHyDnnTzXBz4Oehjvek8tG
xNZ6TA12YlSoAqBKyrVmukyeD5S14G1vifdFyUw1IZHT0lsPtf6q5fnBb3pzG47TtoJnXcmcrEvt
9Viqus+4blcTOEXWFyTBWWAMIOEUuxKexY2e7VlJO3tNOU9kQrlDJV0eBmJpHmjEPYLXsraw3/np
1+TFrxRIrKGYFsRZqOFOAxPT1fQCgTNfh+Y2B0yyKCWFyy1hFjdF2rP716xEYQ9RO1dhyn8tcFUX
fTAQcjRIbno7fi1V5is3expHzt5OhY9VDCw5JNVAgd+KBSJAiUkoONjVlwhpW8xicemieGNlTkLW
dTyKzPwD/mEXxmnPpg0bct19JsP0lGFg22hVECxqPvHw2Tz2hgEfpWGAEzxtAhAU05RE2Dy7GuUL
jr9WhRFMx7WdS7FIydZRhMYsJEm+qjA/6R6eJrZgDtt6R8AkgtozVrBwWWcvmsr8GiyyHPmTgXa9
xfP27uFm8eaR+UlQ7DNLfFVoQBuvyr/SnITvIIdNbcaXWXG2a74sW6Xf6/NNEwc773bkbMpH8UJA
+SMxw43pyB8gLZcwIN6VcIwyKBEqpPcMkeo4NXS4zDW7+MpqbmRj4ytD/fNQr7LA3GpqFB6L6ZQ7
egdOvuw3Cd5FF7F5IcTwzGcUNwj4RXU4dNdNNG253YLukGiVpbBNcv2J6Km2SlD/nkFKhtiKw7su
/grGl9q3XvDPPHpFz2oTDguFS/WypQJ4gakDRxI2So/dAgtePpuAlat6WzfuxnrTXZPYh/U8Fj3N
80lzX/HiMRS07rQ8m1adbb1KaB9GNMjVjFeL/0wQnUgOPEazS4szC3Q7iluWwgtWAC7vLP4dJp4z
QHYFczjCjtK8DeLoTnxz4A0jzHy1dRpjeZfb7NTcBsB1OtRYCPTXuGlhH5rVxcmHxxGfAqTA5Db1
5MkK8JH5aLI2MuyKTeBpIN09TtaD8YGD+sMjsNzqvDEz59mL3QfTBfAdJecYtF7WkTzJp0Pb8Gmh
AQ7TyK619Ne+c/5oHpYQ/q49WaoNIVzF0OX8780Jfbim3Nf9Javdc8sBILCBXTWd8RaqzauvgU6E
aFob1SkzXVVg1n6KelRegeecKjjSudi1hoqFt061WhHybmEV05dVQA07ISoHBbkKuz+lLe8EJESI
AA57mv7BgzmJyaJdIlKwplKgLxRLnpimrewi/WYBAO5PN7uFnVafYAB3qZMdGiLFeuZ8xX7DnKqh
DsfOjWgzJltzEpfMzRRGNt8LORIj0cW6rpyPzGgPjYkSGzjJmvaqjqZW608clndN4qx5CkdoWh78
g3amOE0Dg5O5WDcSoBeDdR92GqGM8GcutUdTRdUI6jxq2bvE4+DM5lKLdMGay8TbWYiV1RmfXt/t
zQDK+gDOpCqzry5UL3acv0+GfMloyF6UFgFjWp6WfjJcpmw4V2nyQHLigyXEh64czl4lN46Y3nsR
DQtf50SuFQFYxrmim9P0cDb310nluB05ZK6sidGsnpgHzOpME+J3mgATpameijw6YoC+L/yBiiFd
e5uj4aTXwSEOyrPJIRwUyrarKiwGg4mrplsnQ0L7fGMvf2pHfDpW/icUgjZqs7ortHqBhY2Di0so
JiTz4dbHuRzWIWlXl4lenhniaOXFA2bIRUl9lFnifqENAtHdCF/SFFes08N7mQfvmMDeQabGR69R
pe3W5bAE6TqP6cLzkmwzR/+PvfNachzZsuyvjN3nQRmEA3CMzR2zJglqEToi8wUWElprfP0sMOtW
5q2utrJ+7xcGNREkAHc/Z++157jI7NUS5XdU45cu9aQbsp9yhDxjcrBdpV05WX4KW+lv9Cpa2n3r
u7Yy8/SnswIiL0s6oJOm4ZotfB+GPMU1ExhpHF2oKLut2SEun6XUg8RZN/9TheHcDfAVZ3ATq3Jm
dOzF2clInuDGrIIkv6mC5iXo0L7OuyCJdhBKmR6tfYsdhVr+GZffhor4i2c3Zyq3F6/2VFYJes/Z
SXPNqDgkIr1vAv1bOljEoDUB01oSiyXxaYGYUd5ZeI96gXFYpShD8bjYshq7b8b0pWiid1a/Dz0Z
GjsbG4iRkRMOOODFLI5V4X1jetDugoApikeh/qhI4VboqJbo7GOYTPq2UsgxUiNw75Fe+sd0VI65
XShn1prPQ0ptd2rtdVXAPkNp0bOmR4iDj4bKuEjibVadslyhQcAbQLVS3ln3Lsa2exChJ7fDpJwL
VuU7P40pYkp/34U9i0YS+4yxJhgjQm9fjOZmrFNtryRomcup9OlE2CzUQORvUk/bjKNT7kyovEgn
HEn+mJHeKSMZOiFAjs315o/7vHQbcVzSvlnZSUhGZ1bojFWNyTI+zTdJIFdwJF+kCE80ftq1ZWOl
Kp1xl9skeqpyRglqQLKJgbeNVtny/6wnjYlqS1BBlWrpkqXN05RU9aZjhl71jGFdRQEybO6LIX9t
m0RS7mH0mZR+J7TO2djel22P4F0SWkMldeOpLjvkkqgIaiwpSjs2OJeY2lu99okJmIOGGXbqeW9G
JIDlWJTQYSkJB2d8oCLBItfozOxzj2lkLp4riDbl1vbs98DR8byAFB45CXuttzOm8KgKKlaNoz87
8blFioA1+FTOHxfOHRjD0koEot/BYT5JAQhDZluB7WbZjdFxUq27tLgUEfQFlDX3mY+xHf/SrioE
JU37gnVxUdnyoxpMm8EQpJeZ3EZz68BRUsqGQ3UQqt9jgDBmZm82EjHU7NsO3WPplyALRyRrCN04
rI1d1olPsk9YvYFNQSdexgGVUMubWbLEscvYsBf6iN8OcNSlirqXIa2ZDg0RbkYj/erDqT41Mcnp
lLdVk5WyASqY7wL2CmYq1wnUl3Akatv/QgUVHcBBY0NgwVmEklQ/JbpP+yfPwJHSSdZogY88Nsfx
DU0clXCOMsOBMQ+ar1+AjtlEwMyfY4ezdQzS3owpscCAMjdaeBAt1RerE2fW2A+Wmj7XqUxcpZo5
xBrkCZ9w8lTqPxIsIhSZ/IgEXNvqVlA5pEiFTpOyJ37fKaFXgpMZo9p+UqzzYMbxBmXQMqr1g0Ev
bK1K63XCh5j2lCq9juZK5/Mq8ltZCA2s4RQDrlKWADq1LM31pu5BS3ImqkaJoRi2z8KgYGUWH3FU
3lRO1m+TcTYWJdhFdLFr0oY8QJ/GVD1RfCKf97WlyMdokyt4TKmYJXmw86NunkDr30wL2yvVSh8i
9VDdqCmapV5H3ja3nrzvJRUWPEsKc9eGfI8RryA+Sj+Br8dk5NaD7gJtjmJnqyoO+eqdMpNn0rYg
9dGsmPPT9rC6HnR+ScUvnNqefhk7jAMoGPQG0SpM77B3xO1tmdIEqs2an6bPD9TlT74JTqGlbjMk
yJF7yprMpYpd1OGeYTW1CUoBbaANsfvRdsdIyknM1m3sNSH0evXiFMLYCLUlyGDMd1MZYdCIMzfQ
BZA+n8HB90V96Km3xxJLQxQPT1aG/VNtHuma8ftnE7A5KrJeWJMjn1NWZ91Kfhb6wsog9kI1qmVf
ZuGxsemflhVF+8IYlAOZprRaHPCBDXJPFhAvjpO5mTnPP/PGPEzdzow5kyZh/pRZk7HFbkYkOvEN
e1HPPSHShhetlmLZsmOwqSIxF3lLWU0E7BZKT5op/ca04UBjmWWZT2mCY8zWMg/A6TLTgUOYfYFd
lkO0LsiHsbxLMvAR8cghbCSVuSRT3EBFVx6x1T43Ft+tpzXWNgpjNDQc9qt0eKos/uPS5CP1GG8Z
BGZOa7RkLNk9m44J9B+ft6QoSTbYrUoJhT2KRje/ihvENdxHSAguOHryl8a1UXIK1eZZlk2vx7Uk
SvDI77aChftCVVLF1VuRbWgWG4GZrYlWATrS8Xnlq2qJ5i7VPbeLxmcoDMeisztgCVGOnhJrBaEq
uN/hBhD2ypOUL5EqfAOm/1YYVruyZbv36aFSOHR0p4JbQdncKj50MmmWuBNuutmgKz35lAQd8W5+
RhhDWRSLBg0q2VTlts0OVcaebHoYpjiQALIUJzE2nG6GTN/ZOoZOphUm+5wotI/BN19V/asbpo82
K2+dInJNs7yZakvd10TTqrX3inaPVwvdwsf94AGUIomTU2bCjMdS+u7c02O2sE5FQefWgfLNqYRE
qlCpS853SAqEYrvJJN+DWNDToe21RBnLXGNiLjIyY2Vdu9FzzpUpUdsrhm0ipbxxb2HFWYQsfUTW
Mpn182GtFMqGjIH7RknUdSVvdKEwMVTHp26AS1WrVIWH6rHp6IhYPZY7P6uh/zhQdYaEBKnEPwV1
8y2xaJEZX0Qy3khW+yyCGRW7bngWOsuBFqvaInAU5uzbKjeDi5/jSsgN2gbMVfoaPW/efYMZgabb
O8Vt3BHl99ETk8RsgxJ85ysPDUWBXE8ckmEyi+KH8dh5LA+jpEldtCCvCkv3KrDHw2CHYgfv+1YR
BewZE6iNPZGwkDvUr8mAaxZw4ij+F9mnavRvDSkam9Tqtxrnnk2c5dA/kzeM5B6vxVyiSFbGul3d
8R9F7FX4iqrCTDaBAdhzKlexEm1TFaRQ5Rk3Ze1E+xxd8pLAQZ8veTEWzoH9iPitEq9N0PT9ucCa
JSqELAPErKB9Hcf8wggbMQs2FphKQiipGTqQYj1GeX3EWUbV34mKG3UqPqIaLUgTRPe66pCzVlJ6
DXITLl9J4QTvXHvJrGWYKu/U2vvvir+l+4qMXRHnrqbNNg3Zu20DCrWJX4yr+lzOzpxIU6eND8fu
Es4XJtW3VHHs/fUufCrvnUnlgQhB/ttaPsArGLYpAvFFjASCAlG8lgrsdqvqxlVRch72Cu0hasOI
/UB9rougX2m6bi99YystPGNicp79MIAlU1HTzuu0dyuPhUzaT8yFFtWQl7tyqB86u5g2OgYkt4Oh
NMTCp3dMdw4ESLnh4ME8LLEoNRLLr0Ynjikc51gLlT0rrzh3japuz10h7xLI32o2YVUttOrcOE2x
iENAlLweAbzS0N4o++hSeSNFfsqMOArf+lbTqdbQlo9a7cmwSht1x/eizLxNMOCrziGWVfYlpSO2
wrmOnBjlvFco644Wq5Yo9SqHVRZh2vKsDkd4vo+rdlinaQkzzDvDIjv5FmsVlmXoYAsIskpMPUZD
D+0UBZOc4ZNTLgw2W95oRnVbtjFlGAsAx0j/UzAu+UnDSgBbptfdRB5m8dA0ulWTpT4pZFDfSk0S
c9LhPWyehgalmaiYbswZiXaNA98wpg8xyG1lgGmNvmyLHZSI9ncyb5DX2A1zPwXVfzb6h94oHqsY
MUXDzqXXD0NcH5wKhQ8WTRed+aMWgzOwHfEuugp7vKFBlHN0g7Qs+6gT1JTQf3E739o5SH6I0R4e
tQkLn18QjZLkfAG2+AAXsGkDZYlTJFkPnoxWfZQ8AIagb2pj4EdGjpxuvHQG3QNTeN+CGxQonFWW
Xj+5rd6slK46wRsjMyprd2PnXYgBAPFPLSLWBqQ6Nu+JDeo5zczPahpOAqoBs9RVAEEWL3K2YO9U
EATVczgfe/c8O6OPcrGiADd3XGPY7IxtaTY7DVBSmw73yjhppxYtkF6YDAPhFhyFyeTd+NRjA8Ax
iAglbybqXDGDAd+bDs68RPRUyeDQ0Euj5vaqi6Y5ov/kbC/HtdI0zqqGrOwIsq7T8DbJwfH5nOvz
alMLbWd1CUM5yGQ30YrvxI5irRuwK+nKp2+2r7GI3xoYy+z9+qYv+V1E2C/xQcVra6qB1FKEjKLU
VYg5YtpKHo+eQwIRuNioMNCxNfmaOzTLCJ84w+6jJnrk97+z36oCDpNPvYAyLUX/2gF637OsMv3P
oR7uat3+LJLmWY71PV0I2KNkW/ClN/SdcZeVHssBoc3qHfqoCnZrC2gvCHlHLtp0Klnyq3Sdbc84
FKX2pnk9dKUMndjczcoaH+ELMergC4pdN1iHrtqPxrixOYIy1HspJ27PIhWgDb8qHRM2dOthk4Nu
7r1Hp8g/GdafyVOiGp3ll1KsNY+Rk3N6ArZum4ruNMCRwDvb0zxxWxkiqVNFsfaZqJaFnbjmbHPh
5PNh6580NKUbTM5pQJK2yjTxnqT+LWbhYA86aD+Y09VLfirggjFxT48WfMA4K9NNM5oEQqTUyhoK
P21mbbSelJC6Kcq1X5d3+MBc1cw5/GOxr1iU+k1JYEcLdSB1yoYzPEay6DMAtLagm7gjpIP/G4qi
sKjiML1lEWb5rjL2WCAC50BlYznU2TwOEvs02NlDUFQ3RkvyNywHNiNc9fhoV5Jq+bKi5meByV2U
tMuX4Qg6zzbiY2SVtz6E24U+FHSsBpoYQxpRrEo2ZaPAJSkuzURQVJZ2a1wTUNViJmVFvSUiiXkr
NeGQCMJFM2SuDKZTCMh66QVl5qrkyvuSUBJfRaiO4kiDu+iCrXkOWSwmA36XrmYK0Pjg35j0w334
8GnolRFMBcdXSDsZ9VerKS/EhGxTUlrcRmO+SySgRT3IUJZZkkPf7m8a33grxME3OGsOYW/TDvty
0DjkcNOx7jif9ti8UvwSpXyig7IZMh/hb3LoFTIpfaYRg69f7Gi4EDt4CfsWtYe2K/yE4B3KA1Zq
3Qw6ZjjKU9WmIOUDnAxEs0p/rgcwNyUFUzOFrtIQYOhk1jmbjHvPiO4E55S1tNtNXE0bp9D2HiO5
kNGyzWmQWZCSoohqJBa4CIuEXg7GChklt6TPZKdAF1NDMVabdBfmwKk7bW03DbMSio0OmItFoSRH
MVQfRI99xDW9CmLItfIuKduWg2bECpO/oLv/CAfzs+1y14N9bqhJsVGVgX7ZCL+wZNVuBW+UZGnY
YyCjeKZcjHx6CEz7KbKHraobO0yZ5Upp9GPYKzNQFo1Oy4Bo1nhtj19oqd1SLRgw6mrZOWJtloyw
av+GZP0mid+EMbMN4h1F3VssYYRrNvnz5DmrCuoBVift0ckr1EjOt6DFdU6n86hASFggtCMCPR2O
Zirv8VpR4E7lo1p1x9bLL1e4///kIPxNDoJGYfL6Tb0P/8f/zFevzevvKQnn15QAhf9IXt9e09df
gxB+vOT3HAQpfpOOxD2Iu19qFuKXP3IQpPxN2Jpu2JoEeszlLzkI5m+qaps2IllDWJbt2H/kIBjq
b3SWDccxLWaKquFo/50cBE37x7+lIAjeRhrzZrCb6qoxb0Px/noXZn79z39o/zvSCl3UhlC21E2c
tS6HaGlMDg3rPt8WsIExlW2Rzql4BedTB61B2KtevPrlO7vJk9HPs/9FB+0mD7NmfuO/2gzbMWyH
rVGlPkdC/LoZk1ZXYzd16FsKnMljossDq/s3G4ihgxvBL4FShBAd3Ra4A3lpCvAGHUPd32zGnzIh
5m8DK6xBGoTh2JYw+el/3Qx+x6h2OsPbqhVsKA8lqTtqir5TvKXR2bu+z19iy7uxQucloYXIyqNZ
FtoMaMkyBcRfx8I1zEr3bzZLCP0//Uw2rEINgLiQmgGm5983jOkmTjsQmFu746SUwlHCd1legJfI
Y4rzdTEMYlhRMQCTO+kM+kRMr4ZIF+Rq1i0Fws6CQonZfuO11LOJqjpqQ1IdbRsFvyePKMGmLWKH
G1SA4jj+cZEUNmc8knlWEOZGl74Kk7vY6C9TGRLToIzPXpkC+yCml5gKJT/52DBxV6ifSimtvbg1
fUQUPgThod+MszJDmXpl52vZl+NJsqQMKuKclt26qbd2mZyABNcwrzFJdVXcnNS0/ugGaEhTjyWR
oMKTGk33Mq+8tTK+e35DcTvKyU90IX17HegTaSf5Kh67g48dVLo5yKplY6XGulTKsx19AHxGW9sH
dFph/TOlACRaJuMh0/sHyhvRWrat5dbOgZrMMtL17JiowlprTjRH+bF8kz3m0DjaVSR6WV1N1tUI
rB/tJE3vnQy0bRKxWXH6NZZqulMKeEJG4Hw28w+SBcOpD59T0xoJl27BDfsdazDQCfHMCOtrsXfQ
QK/CRm76DnNtOYafWcosEloE9vXyywYXkDv+TWkwkROevhi68ja6z5LyjXZBtay7DDRFzthBwewS
I/+YZsbu0DGl9k0YbAalEpshAsPFhg4bgzcMWpbHgj6kfjN51dbOYpaZjnmvGZa1wZG+64CJUKSu
IAbT5THT/lHqSLqUsWxdBQTIvhjKN0sD1mHfaJP93bcnZV2YVNAVbNcEkRA4jgFtqRjqbTM0ZztO
PvFbi0WTwumqUhi1tYEMUe3JjMzsb1pxH2rIvqjDhZdIffNhHy5jk0rWnDQFHyJVBxUJV/85UKc1
ixlWWDuzoRaPTFTADaXmRT8iG07tqDHD8FvjRgDjg/JAc16OwWag6Qqb03offQ1zX6Thjh77r8TS
xTLWZlRvq8gFAlk4my3zVo1W9toIfZsw7MI8ZV51NOPeW4Uly51C06utkxh76JkmDlqsd4rJBUUq
E53RfFWN+l8v0iYg5CoKKbbODyh4n8cwISdWHxq+zeBi+TVsE58J4vWuzq9oUVxvXy+aNnvUHJ1l
1B9PuV6L59dfX/Hzget9P29er1XmMG0ixdy2swszo2w1LftBkF0CGOp6H2LNbH+9RhKcjVY5ecbt
AbOsmT1ufShyGs7zi69PJOID20FFwuT14esF9SY4h9er7DJMXPhKqyWd6QyoAy/8ceePy+uzQieG
M9wzG7rerOYPul67XkxWK6n8X1/6y5aMqgrKYdSIM1RpOZUAFK5P/7lt0legav34nOu943Xjr29P
zZwNu14tr5vLKQR9K+sOYSW0/SPns2XGuagVdk/F196AIhkLXXDw+GYzLiv0j03gyzUKpxs6pJu+
V1GsoQKshqrfB7ijQlF/pO2lA4bwZMGvzlJrn/VZd2uX0xN22q9m6PfIzvFkmOj9vCJAcYJ0aGtM
9bTguFB3sKPAXfi+PCdVtSWv+U4olu6aIQJ3QBR3lDbBqRgX8sQcKMvNre5LuhHYCajCu3YbGECx
KrEKZhGPiV1yo0lxDrLRO2bZd02Vp6GQlJEiVnicvylfOcVn09kJ63eCWg2Wz3ieKQWYEfInVbt3
MqiNeVeclcEL9lAkdqIbpwfdyMF01u+1PbpTKHS3IuR15hhif/bL24zQz8Xg4ZEBv0mEoUEvh7qe
CRBgVOZ4aH81TsnK1rWd14QA5Xu1pvjrAMFJ6M3RsFpW4N5cIk11Tr/ThZX6Z8nx+61sL1ZAUk+o
GNO6+Yht3zpaoVXgyslYqPlG6w59x6BF96sF/YKmlop43bbrkhK22qxTvCkLpwhRpObD42iBIjQy
vVp3tJ6pmR3qITBv7Mnf9jrkXZ1V0zpsP6o+/RTT9Nap1aOpVNmd0tnlVlecLe5w0rDh/l/wh9Df
9sGzqW2UH8QX8z0HgBXFXFqroMnGZFnG3Ws9gJOwq1ZbgqPJXeowtLwq/RDEdBMddT/UHGEgnpfA
aABIsMBWJvq+KUXyRdnNBOsW3uSNvJJYNDKWiiL4gi+Ly107mFX5ocmiX4++dGc6/RC8hJSnVrqN
Wsku2z0Ndxels4Hy+zXrQv2gSZOVTFIOWyVX7rWWhV0n0o2hkQmQadabnpaf1jDo1OnK0mWhQsXB
SZpVXhw0azglEsAObdnzpJDJOEHNh2CBmGyoyKGntOyo7AF6aayTWkfsZWxHUz/GyYgTJN+qaG5W
7NgXSw/Gteoz3xSWX2z1fE0Z9VC2oMX9MUC63MTKTc5shorI52Sze8WeP60jD19g038PCdFGWZRg
LwxukzB95xDfdaaFyMtOXbswUQWlK9r2j14DuoP60oPF0q27k8J05UDTxWspHVf6a9UVWyPIKBoV
VH1DGbwYIeRHVdKBh/GK5voSTXTpyg6DDQGA6eAtYyKzl52iJ8ew8m+IyebYm+5wa92NaffSQwxZ
2jA0D4EXrUlfBKBo3TDz28WmXy+nId8qIaAnTBt3lSaAYM6raGUyvkLAegu7Rg5DsTMDm+92BbqL
VP0+lFToAjImRIYolkZ/A9hBsiwMGcXi8L53WCM6YIlWxM7aJ7TZlwESCSMUBsp2ABvlIywbdogf
9noqb6Rd3tQWAssByC8Tp2+D159UYT9VYDtw1rMfKntSUlD39ePNEPp80aO8JS3INbXuIZfEMxZz
mbvyoShSIr+zPepLXhCgYgHqMtgIAykQ1+TX69vC7p4RdZlgIaNFhCqKgyOhCFmumww3BZ6ho0X3
0Sa8zOpCxITj0WoG9MuKeswSCjpT1x6q6U6fAt2Vek9/0yu+FwZ2ilZoT6KLgOQp5oM9HeSsigm9
4KTSfRoj61MO6us4LGPFewSNuI8FGZNMaTHQ3hNEAtY0Go/E1n1kffqcF1iM1XDrHMYWYb2V2gHK
jQSVGO17uDG4085JCeQnzEZWU3/c9+M5WmIxl4LaEOfFQ8kgAyFNf7k+yyvSyi1gnS1Hhn+w07Ld
6HPiQqPLhn+G0iHRLtl5wvt41AcxR4KNZwqvbqMrqZuUCepE+FkwIPAFnyZ8hiGdsVWu0xqxSweV
HFwGdOfV0pPql73twOQeDRSwbhBmd5VApFvU9slodPtEAjf2DUx3pM3hlSsSfWlNjGsQ8oaTpjyE
ts2/OW8OtafJtWoPwg/alGXcqbHroE/tkSusitakvRl+BYHmQJBE4r4QXffaB4Rf6KQO8MuPBTaA
wTu19oiZkR984m+e2/zbTXpyCv1Td/pgqUC9VwqD2EoaU5pB2HczyB0pPjdkHlibLBOnzMTXQVDm
WaZx6KI4+lIU6xLjDdlPjX/pdcNg1GuMM8EyC8pbyQl2GepHfcp3am7t9By0Ym9WJ4FOBZW7emsm
urqz0zo9FmO6CqRS81obDcv8K4IOjtY+ZCHUh4jgxlobXVkigC/MbjdWtuunIcHm1GpbUTq7piwQ
KGLXOVOZ6jMvPmNwLLfaWL6Fub83BEJxJ+rjvTNMd9DexjPNCbHHb7ZHifQVWGyjg2+27viYlF0r
nsz8DL3nBPZmnoObz2XGid+s1S1icjzJ9jdp8ovgtCtY/I3dWQeIAxlhy8A07gNCCRC6eTsMP9VS
QIdbkWlvMvhTrtJwYkOPKA/OGOyyRvbnZL5w9P6TaAKxTlWiFKzpichiUquh6vmshhqmLgQVQhLy
vAYtVvjm+EO/RVQVH23YO2miFjtPnz5kPtyYzpsF49AA33e96OZrSm6P2vJ6tW61SVteHzL8VjJK
saQLyn1BV3N/vRZBzEgWP29f7xQFGJbF9SoOSx5nJf/78//yzlo4q9jAy5C1eb9sAr5tqx5LmKhc
C/Wo+q9vXp9Cy/X3J/987fVlP2/+6a2kQLY2JPggrh90fQNO4CaG8Z2nqNVeUR26YvO1nxf/5X0y
Ayuy+KvXlZz5QyuH1iOm4sczrk+z9Qg+2c+3hrhZ//ikH+/186NC3fnXM+G3pF4ndiVOC9UGRzZv
3i+P+2IWul7vjQlA+H2Lrrev79e22JvkqKOFrRqYnfNnxqXJmfp6NenqXeLrj8mkMi0AFY/FOGHm
aSCRNOkawA++YPQkXYj8D/oqRbKLfHJgshhLdmZLb1VCMHJjP70JIjoRA9p34MpkQoHQxTuZryqR
Y1ppocWKJq3XJY2PE3yUaq0ENQX/+Sb42OQUKrinlMAc1j2kiKNWG08REq/NZLCWTkwgnCKZ43bQ
hmzDrNJ2hKAaRxs726RW90CS+kBE25Z+7TEKwuRYAHNYol2CKhtY6EXrbicr9RLZQIKYF43VcWTz
ZpFksB7RsTdTfiQT85GV+HTsMoVcyvmarHRmCbnDUDvf1OaLzMDuwOxhRzz070/zJw2eoTVW61jT
sHFAtC3Yksn8FhIifCK/LF5MI4uCOlYZLAxvJZtJc1UAh5VhzZxKzz8284VG8QKmo7mLylKDQCes
FYJuRTnpLFX2Pm6Hg071mtGO74g3ZD3P0AIc+8jZlJK0nz6UumlzXuYZla/0x1jpESjFPsrexJqb
kUXKOj2hxDCET7ZeFZhTaXySOEMzRGTvteYbPIEIBqcmXysQh3RSzYPSNVuvZGk4JdgXcidKN8Bh
X71yINc8Cl8qxwo3cADUY9zaIl8Z/ageHVMlLTmBDBVhhKDmoxh8890UYzi5PrcYnWxNRWYm4Djm
oUwz62AaGlJRaa9GDTgly/gjXdi529bQO+RWO+8gSEupTwoyP5zBwtQf2JRTkNbVXX9XkHWyiIik
QIw4peIou95fRyYielrrIxPF5tj2rbUluNsgmbMxNnEUPU8OmpEVPvOYYA57fuj6uNUXxlHS8A4S
JnngSKnR9q6v5tPOLFhBjjk+I6CROJTQxgwcE0ddTSHXz9cSH8ci5n/cIWlBB+pIWF69DVtTKVeG
qWSgBMtntNhkqdBK1st+XJhxFx8tPYnhYzbfiKd0xKCtr/f6yjjHr6dUdHIZAcv51zOvT79epOlR
neoHKq7xuh2JDjG6FPD/yMAbzr9NkEJzlvN318z7+PUCmn+OzV8rGEoLFn6Q9CfQhz8uiK2AJHa9
/eMq7VuIZKR/LFplero+0M4vyaMWyvwvT7xevb7b9fHrTRuz/8KIDe3Hx/x84OenXu/7eRP+jrES
LVPcn/f9/NDCqNP92D4bkWzgnQUh0P8/Nr3wLab8Ygag/bF9Pz/x5+aV1y1POiplHrX/5fWRnh0N
x5u6+fm867U/bd6fbl6f8qfN+PkVdE34ju3hRHJGuvEFgY8D0lHFLOJ7jpkjAHLs0hUWd0F69E1O
gXlrFMZLngjlHFV6tvSp9LjMysNlLAPz5CAT6m1EM17uEO06vKsA6aF/IYlBK9uuMjOB95zo+pFi
I+lVmFGYxQdjM1386Lm21U1CjcLVq/hdZ17rSstxOCexshVkkWP/TZDqUn8tVIM8G7MOvstsE+Yw
N+VUS7fvh2kvQh0ZUzOnAekaXmP5zctG9WS1yUvAOmZDNYPlpzGgFJK2vmMj0EHVzP5MJ5JrRSPv
d/RPkFe/p+oon7vgFVr6uqgGDVMFIRtdtVWq7jZDD7tomrCF8kJZe5Jd5cJZ/RYojMJTj/VClBSO
+tZ4pwP4HreJ2M2VDbR7GFGaITo3ovtWe/ImNVVrrQgs/GhJIu2ZdZl5SMbEnfgtsayTZOFhCoTV
ixy0lPBc2sC590xVX+bRyBmIlI88IDwGWtaBKT5iEqgGk1ezVHLEm1k4zbJU+13GIXin5zG07pFc
1cav4o2jEkNd9PVlqLgry5ue6u+w1EQdbqYW7Ipeq299WX9vVFMjLgric60Y67B4mSLTv0/rGJ0/
2j12klPfM9oTgXjTlXq4tqvhonTeuRsp4HAoi32yncBss+RC0tlY1a3qNG4Vg1VoOyXbeiQQHUxg
+iSLIUOqN5EKHdER1nGQ47TCAhZQcG4xC32PPAvGZjcWD/gl9w3lyl3eRQKzuUcKIVm/64CQNJJG
c+siWpZHeSoA1tXTuusK806L/HVWwenpcuvUK7128mAMRUVq7FFHwW3xAnkow/5TpzO84cJwmVaP
W7J7W5daWTzT9aaNl+rKovYwTiD7UHbMP2gbB4obswR21VQlKQfj2zoQHTL7cVJuizE4t7Jvd1aW
UtVordk6UujbfIy+RCDjiypyTOfsUVTWsHiEQB1Hv107CoY3ms2m2yb9G6u8RTRY5OVKU9/R593F
ODJ/tOH+p8n7N01enX6f+ktP7j91eS9BmP/a4v39Bf/q8aq/mZpwVJXFuEljxKA793vW/dz+1ShY
kmpvSvqrGo29DDRM8M9/CO03B7MwMfKabfFnbjb+nnVvyN/oP6oUYY1/dYb/3//90YD+vZla/+n2
r81VMXctf/Rcdx///IcpQDHQYjZNW4N2owsp/r156PWK3wWZae6ygOoqy4+L5zBDIRhvQTiy+Wa0
4zKSb7LT7gonJ/3XQczb1fKldCRkHyHooPU+sB+Bx44BsCCwbeVgTlrj5b9hOmiCRho4bG172may
XBG0d1toGFKKTiKh6IE3Tx6JngbpXcgend0UnfNGj2eDCYVB9RtirsC1M+Yo9QO8cvAhwTbVdNDQ
SIZZh+t/01HV/+IrwejumHwrOl2s+Wf5tdHrtLLytN4Ru0mxna0PF2npQ+FGB4w1WFE2YMJwiuMk
dIfJOKt+sNWn+LtCNu+KMwbCDP7TBiwZPIyM/8Y/OoUKCSNyFnqcAzXpqOT7jvUy2lax+2XP+6te
OU3xP/2g0jBMiaTAxHAqEYn9qVvuBfhaiXIsEQ55Lym6smVhpLf4sDDqN06+QZN3yfrnLLQpJRUl
ll67xNpTyec8UvqNVvkGgp7EQpoPRMLOddfqR9xZsWvhqMTXYa70OpwWaflGadFeGTqGuVkjB1Ad
QIdJfnuCeTmFqKvp022oIcbKlOozRdW/KChjkBCVuEQNHcbOf6Z/dIp7DDnBIF9I2ni0i0bAItZ2
6HmhE1g7LY7CgyVvfJS86JIpy9MKepyO/5+9M1tuW9my7RehLnogX0mwJyWql/WCkGUbfZfoEvj6
GqDP2d61qypu3PcbYTPYiQRJIJG51pxjkh0w77XBPBQaapjEn901+qjBruGNCBVkCSur2f5OKwB2
nDt8TXSjGhwABX+3HuN7XzPkpo00yTJBCuw8P0x8K3i04Gun4QT1HxdzbBZ7ogLeGmrTK7A48FUg
Urvaa90g9hxM7avrgebFOLLu47zHq0BUiT6QYNqFLBWjXj83JMew7mPEd3TvMNnuc2l2RHwpSG8d
L4IvsFmD8nugB/lFiy1dmeOw89ISQshkfGbTMyHHAJKV/ekv/Ukq5mHTXRPHx4xUU+eTfbjKivaU
FUQt5SSvzu5GhBRHYQoAFbBRMiVFe2ns2YLuiusKS+cOGN/nTHMacxYEbko7xI/I95pewAomdY1z
RCmcpSZMWT9AMHkqOL+tiw6psAOcHxmobxHb1uOtQRUVGtDimv4h0558Umr2uSSOIgXaPjNHYc5K
B4E8NsTlTszZvJvtLTXFT80taAB1I35mHUrYXEGi9oGgT/X0rRhe0EtjcWnK13qyP2TXfvdyJF94
4SmMQ1jpyh/M0B5M9P0rSFAkplI6SPrhzW3qb7Oz1mywLXhP8vWMnTvy+wBV7KmewQEr3X73kmSj
KvPS6FQCqhT7ErHLUA1pp9dGtPNQbrD/9BkJIv4EPGw66GRizjibsm64n4Z+F7NCW1SnHbECvhqJ
FpZfnvlgieHYi+KlNXByRLr61Axns2jKMosMXMnPwhSa4inTX8Rq5Mex1M5CiDzA57S4P0DSwedU
xSDk7Dc/855Jm6JZPJ/TOtY3sUopNaaRvi9t0DgFgt+kekzd9hP8+beYzF5aGluHI4l8w/6jI7O7
BHdQeRgdS3/fGga9MoFKfFHJeCJkYHWf54pVtZd/b33/F4D5D4nHurStT62N67VJdlzAZHjdKnFN
Buc95fc00vg+C5NT1qS7TjYviqJYA67Ec5yv0OEDlPYnBCu58wxKTGX46Kf1JRUIBvUopezpPOa2
3HSYoIlSEFgzQjdegxffFZHxs+TIW/mxgg1h5y89STOuToM7dRcTjZ4geJ4rCRg0RPWDQar1qkcP
/h/xVLwGvhVGDeqOdW7dEyYbVIsdvhgeJpTiicoeUne6E5ZGR0EE6CGJ23YWR20OX4+FRQXQYEoy
eqIRLmSrMg9M5w6pjGF2hN9NpzgTrfskpk6u3Um91GgCgjlEch2O+vX3+2ZEsYYu9YYh2kdz+pln
XrAc31OLyUhyKMETOzC13eBS3xCmQQhnBL6qQo1BowqtLD27kOWsZoGAMa64BR6WB6CmvkNVQ4Ar
vptd+Bi5edCO0qJV0a7Rbn34yjpH/inMDl4rom2IOHE+TEBSkLoLdrJwB0ZRbRKh44dgijpqWB90
+r1EaLTwlnBJJbHTbHs3fg5Hx8Dv1B9QY9lrgOpiTcWFrFloF0JS8zXeLCBXqczpkHl3rleBzpOn
LHHeu5whzJ9tktc+6U8kQZOo85zQQiuF3JSAg2KU3IGH+QoKEx3UvvOeW3poK8dA5j/NKcEsPpmw
nN7WDlh7zl+vFqj/nMB6oidMliO2dZ/X8jWM1dX1BqwTpfdqtKAxwf/HCR5W0Vs/rJZ8sQ5vVskV
1MKAvwqohctD2G8fa1ucS8y3U03/pIitD5N20QxJMUjJUQQ3kDOEaDCAipsJcIk+mxHEzMMvZfUP
qLzWKiq+A7Gh/SoBbiWuS5kGNESUKLml/VZvzcm5jzoYEFNRHKq8f1Ya9qhInxhfOPdMBp85M76K
Rg4rK6yArwGJ8SwHblqLeRmkUK2Fb4RwX6yw5xRlVeVWRYhbbBdDrH4paAavTNMhxEpOpLmj/hJi
si+1me3GyX9KCR3SfO+dDAPyFwsRBx9pnXxOBYYA17E+F0lBukQ+ayAIQpvQnDrpyk0mPbyeJg2x
nl2x7tzr7PMBdSty16JmZBkz8kw7ebVp98YIbDGShzj4a6u7j03c7yT31he3TPRT10Y/Zl9/btRA
llAvsCqyw2stWlck7kOvV4Hu0OgZ3epnomOGyg1U6QQibOhh7CKDxki0NCo7K9z4znMXJdF5CA+e
AksvC++q2yM/tj3+APMAA91kbTaZL9Anyp2tRTTHcRT0nvc84obJIv9oApOEFGnHZP1WjkXhm61l
3Arn7jN33XnnsEtctk6eXsawf5vxEDMWF+5KM89jZz/lCqERrtxvy1cHEQ7tFb/H6DjvUdP/mDUO
4gJj7uiNdB5L1PK29xYZxVPhEdPQd1SUKuPdk2a99WxW/Hb+YygHHDLMtruEIHglaKrk2nXshw/q
pYslnYi+EPAUldL1kEvW70316kcYw6z8LnabQz+5j5o53qe1JLkhe2b6edR69Uw2lIMRhP5cOIuD
AZiMv8LaSWre8uk4PeLvq1YFVYXD8raWi1AtE08+Hc82VRhflfdae2TL8glB/23GzAZPdudOzb0m
JBtug/eBfxViO+ukn2yVEPm1H77PQ0FuYta3O2zlQl8STWpU5Q6gx66YvEOngPEMY/FATkx1ZKg3
KP03Zf0ydhO58V5/7EdjT1tZra18IoDNIdKzHBO0nTI5qorgRTvBWAYMmO7aWG9r1144sMnGrovu
RGzwNfdgRGgQJ+DzmYBuTetIJFiykQVNxX6oz5mdPxudP2yRQQ6grqwvv0uN04iwbIL8Be6seIHa
wVxBQ6AW2/5zmsHkLNH/912PqSbT0T2sCSosN6FDSluFqkQY44F5Sb8XpfiZRCQblLMerf2ULz4b
8WZO5mwSK0LzlOOwRIQm7wCG6o+UGDgRRgk+X9iwmdBINCjh9uKFaBGQpau8Paio9QMtb4HBSCuo
fRfJIEI7fAIpP+KoH+CVgF0APjUNODzLyA7cPCwuXtE8xbGXBXJGgTHE8anPTfSoCC9XWlMA8p6J
y6DAke/NhQGv3X4UnTgmuSRRdqOsj8Nyod8I8X/dvD1gTO6JqnCyuz2IRwshVFk2we3B339gXXPc
RMyO9L+/xO2xSScexhu0a9Pb9bEadRGgi+T8bu1izJoHrfeMGT8Yjb24JilbMyMywJftu13cNvf2
QrebtTKvZZpizVkEZGpYkgFuVzMd2+QY1tiE/G9qyRMoYytcl9iAN15qwkNFVFRIqICWRzEwUaV9
gOrGmcnJY94qf/Lw1vXpFD7bNHeq28svL3O7dnuL27U/D+SLOg3BsArakAEKRAaBP5PbQvIrdH63
ZjwnbeSRejVumiIihz01yoOQuo63u49WcB3mu1QsKyfLqXcWFnM/secTu058LzUjvidB3qBm5+Gs
bloq9JiC1pHRpndxGOXomUwZ1JEQHJ3z06g4OaiwMx+9KMoDmfbkkTokdTChxs07TngO3apGW1VU
dw0BGo5pJGg8MoPeBXlYkzfUa6+g/kTk+aqoIC5Al2qYwy8MsSzV7zNqXO5QfTA3gSkeieScxPK1
I5GZGWO5aXJzOxlFc9E7a75qOPAMv8BrPk+C4mrt0I9iG1oHr884ON+oNXzNcs4ORcGMtZXhsdeQ
AuWQ+go0IbZW24+xkR7F1CO7dYBCuC1jRUmdfdMVmFkpZucfMycnP7UwvNSDPDXLmGv7g7VpIvlA
bLY8mQZdeGOUT7ZhorydWVjpxdTS6CmNk0vZI3ZldG8AkSa9yjmw3rcP7RCmDzgkAXpz+DDtKL8P
3XnONHGsbE5mrVaABjaYlaVN1L5EE/azGPNtYHiLEy8e8nfPix4IgAH+kKUKU9wQPROg8ctqGMtr
iNitPXckw4TWcRrGb01WqJ03evOF3cQPfCijLMyjaO8SsTm4nn+KR9M7FUA/nPRx6oBXsvyGZoHD
sa3FdE/z6ZoRU7vL+ui7U3XToa7s77nyFlPfkG2U25JB2fUSu5oFPieMFvOe6R6nuZmeNVczgqwc
GDVz89ERwn+ONLDj2oDvdzGVsLrH3jNJ6Gpk0A+AL5m5UlzxenQm9hVe27COhZFtKKmbLyRAXrN6
LGguKVKgtPoqRHg3pka+R9ncnhAEgBTMqyNz83CevasflGWfonGyxDnJ3T12o1XM8uRxmiBeA5M0
jmNtvyeudPnxMixWjuUfYhWhcHJpJlLfJtCneQ+ZkQRaifYIGdt7i3TzQPbMxobPeVfj4l/ZhBAd
XIRIiWNdoxEZhNYuJkdUa3tUaLCuno2WAsRsuxfoSNG9aaL0iHKz2qkhOibka23jIvzREQr2CIw6
SMvB202xTUvVcPjCjPnbIFW2h4ZPqG116MvsZBHIQSOx3ZiLwLlIhmMcA5nzRkVcZ1y+hbORPXpA
AOnowmKoWYfqRRIgu/dh+8DR6ovoFFGaQZ6Iw3fVleF45yiKJr6rHhLggNvKmbE22ZmDbo7FvOHU
TtC1JjJV5N2n0Ea8CAmvlHm0BjH7E8N4fI8hnQA263UQTGfUjGlrnOSDZJeNm6g4GlEFQWe2Dkbc
bushRkw9wYJgQoHVQSYfFsLCxybCZ9cBs4IL+0BE3B1MkwHRE0F26DVhPOUQpbVT7U98OqtINzZt
Oj0XW1q2tG9SYt59k/pL5ymqCisbqF29WuEgkQ9OUlw1f8Gi2sVAl0TVX6Fvq507Ec/k9xaRoqrU
T7E23TOzTreVLBftBMj1Xtzrej1w1s61TeRNd8Qe0NWEVcTOY4pd0gn3zqGXihcYCrdOt8GmJI98
c3zvBkO/yLdGaslzr3pcBA2paTffH1PHQnceSXWEUhuRJljaBOuaapUBsWVqVEmm27gkCou8QiKh
AIkrH69eMe3msW9OoAKCWoMXQMV0WxNyHJiu/QLojowyZ2CRRB1O5anY13pPSk9XngmIpeV/ARYR
LfZ+In0E/dL6VFTIWeacUPuq1R+oXK78ll0TINFosTZohDgi9SLPY7lIYEXgPDtqjYaMTC5XFaYP
6mqcH/GK4HfYj9MAgUjU0ybUqShpUgki6jVY4ETCU7yBj3DM4+YXwu1p0+qaeUypGq8MUI+bJJug
5xp9ZR1/X11SrqgrNDmy04NfIoa+N3O0ebMPMshldkKVMd2OKqNhJ1jGdwVG3NzxUCO16JM95Jas
M/z17a7bxdSKV9VT8ABaMxJKmZjzcfBMkOC3q1nVJAd9QIZJP+1INJZ+vF0zEbizGgSM8vt2N+VJ
oKdAvLPcL4+27LCjL9dKVuPM8+2MeESFP5+q1fr2QJ9E/rpSKZhHX6cDaRICFuiVJPbVcTCxymVC
07gDywxO+Buy1D4wRbuAdQR8w78evD3jdvGP+/7c1PWU1x9lSjZqxAL0z580HpPZqNTnf77g7026
PfH3VaOmXuvEURH8+eu/Pel2p6+hUuAIQnC8bPbvt71txn+7Kny68CqKQVAunyRuQhc5niJjevnL
28Wf7f9f7/vXpimO0qTTt/UyP2TkQ6ZvK8goVWLNa80FVN9WcQoFlocb26+P5ij4QlKQE5FHgtuS
QnO7uCWkUDLF43C77S+PqDakYBfm1aYGpIxgtigQZQ79sGom7Skv/WcXperaXH5xjqMvQaFng+qQ
1GB26epIM4MHIsmyHhcTdlkzfxLdfCxC1ew0q4inU95KSgG0E1j419UxtZHaljMpxuOPuKjGrQnk
J0LAaNZHLCi4BYaQUyKKZoYHCwQ8+1CSMzt3hhc7w7Aqs/opSbxfcVWT+ggowxLXyog+EWtVK2PI
7qi//pLouaGJkLugr1SfeEHtJgcW2+9DshDTHH8NDuy7izNhKfOQMSK1z97g8884mdO53muN+sqK
AihErRShFz3BtkTdr2Q3XaxK+0X2Kmpg46kc7Zc0G5/jZqIpa/rXW9+AyFnquvn4RT5gAFajAzNb
v0n7p6Hgb9qOui8gz5kF9G3qProcceTF3U+71NaxpU5enJ3wLWEfij7M5TNrNClaawnSOHlOih7Z
iXm3MeiY6aVgIVRfOesoKp/IkTmNSqw7/IYZzInSse9Np39NKIHFlNDz5hXI5aNTQdipbHvXJdqP
1iflVLTJvdmoJ9+YX7JqUHvDLjGxi+rcyZY0EXnMmaVlWZgd6y6M8EtPj0gzBtDsv7xqYhLUQH6P
R5bFIZKw1rUuTWTlQeKiK2cQgzsYSuSEM+pNg7m/yF+UhcauGeetf5JMrTCt+wLqLTkVzWytPcYg
sAJM9qEeP3bNy5RhMTJZkNI+y3zrY9JAmqrwYPThXeOMezEAJy+Jv+mgfyXmne6n5AJAGfAq8eSp
IJ0ujQPgqBsuje/sXewKovsYsI1R1NS+RtGcScrIdlVkv9bpa22mb/gzJKXX3tr5dXrS+hZoxwic
mvXnQyzRzflu/b2yCja5RUjOCLKzUgt/eE/q8di4zpa9B96WiQgsCgUsD1pIS6Nr3de0HgqrgulU
O2pvoYvIfN/Y2hVT9mhZtrhVhS6v+CFBcMPfIvSx3Vu5LZgulzQasjZczTi5wU6CbBETqz/W52SG
i/X0KLREX9ez/8Pr83vbQyxkKtIhcBuyM4YPBO/VqwKj2ppC4rOP4m3jOeFLUiE409tXlmAHVg3u
qhj47WxdILCznWtikbGIThYGvZxPVZz/rJJtFmdPVS5++aPeLHyxo8hy8r/njPFAmB+tbrmICFQw
ZwtRijrqoiNbz57bkIOA6dKjam++VbmkFFl4lH/yhD5ECzoK+HW9sFyyfVaj2aLrpNClkLranEaP
701E2fsk9EOPKIXyENI+voK61GAhlR8kQ2dbU9Erqd2C5cmxdoy75T9SdMIzmKhS1rQ28FLRBTry
mR2ekcaN2bUkSUnZklVSUahrcmoLcuZkWJEeZEsVr5WOvTIBu18RM0RhAd/MSKxAN7tgR83orqBB
wGnM85gRRGc8V5ML/k6fNIAbEWfqfCwpD39rKfKc2iqLt7NvASxWEgdq1or13IKz8bN3SVFkYxXQ
tizZPIU5eETyKzElzhSZtPdCEXW42L1gP1Omcz/MCqJPs3yRRjrQ9XIKWFAGvazwabCnj9YRX5Iq
CL+G8eHvIqlMYmER2M3qZ0f3UWbZYyIqbCyQHUI3elna0PS4mlWLMHnnu/lOjk2ycQukt6iUh/XY
YEENQybwRjYrhHMFoPExPVh+DNWiKDA9dMvH77wk8AnObKTlUL/zdnlDrHNss/JTlssbOta6dfRr
p2njZnCbL7OJUbKA/sP3f2hpn8l80XiaNp0++9fgs+5tnJMzaPdqKdMDRUqJdTtAa4gCs0/cdRmS
3iK0LzNOccVUX3KpoptDmtLzkNXp4oto7QyEm9fEeO08dy9Ut0irp6+GI0hSbNYIih0SijXdlHwL
1S+lTTVpolZAbt7daNDU1WYQsex0OgVT3f2VUSDY1vXCSqLx3uXlPia4a886iYTcLcrC6ugT1YHn
INvaVF5XfYKq1KBXnGZfVm5CCMln6oBp7a1FND7M0v/KGENrzXnxMgPxJkeDaZj3WoF9pzfsz67t
Ie/2uVx3LdsE5iUoNZJhwtK9x+jQE2uP4hcfTsDRzrfvEtDJFAFB6vJT2M+00+p1KGTBQDWxQ5At
h5FLe/Q5LDFtkQzdoQ6uypCcDlJpsSbuc+2nxCdBhYB+DupHNE9FxDGgmtcsv88rMWNBG4HsRmvL
gsPZ9wDjVO1tsv5Oh9GPPYO8Tau/CB3QEsgYuW5mJgdmHv32ov9/Lc7/TYuDyR01xv/5t8Dlv2lx
LknbLv/qOvkvkpzff/dvSY7/HwbRILTKYRvAT3DFX5IcYfyHa2PtN0zc///S4lgOvAWd0p/LzN0U
pvgvvAUD/oIhhGkjafMc//+Ft2Ai/fmHeEM41FCWLXMtIh905x/Sk8QjjiCr22ypTmAiGruP3nbv
WAkKoHSoaJDwwHQC71iozKdBVx4iEHawU2J9L02W9XbNMOBNV/jh3Ykzzr0Iu+rgavUnjMOMEmH/
Uy3U/SqaWeMUGeFJ0fhrqLCyt1N9n3twA70om7ctoW8ra8lWmHYT1sNNrA13VvquTxVALpTRs6Ie
rUsv3yFqZ5FkQRZiDauc6GSPRX5yruhhl/J0+1E0MFdU33gw24DrzOMq7r+imBNN59tPbqlY1SZ0
meGk0i2e8y1LQ8RCGLkPQr91zBNt7xqV4MgfmC1QYt6maBOFFuZ3meZkV+WAwrHnoaV6i296zvXp
yMH7pUmDYADADQ+w+LZdZyX7roGNZaXJnaiG+M4LoyToDD0JPAXfLPVmTk/DgFYmKQ52YdnJhkYl
ZlWY3Rj/a+irHs13GnREAUPrBRLQxhvHIok8BKWQTHl3YUp7mQSQIPTQl6nN5b7Kari/CX2JGECB
S4SMmWbZk69/V0N1QH81/JRpyrkx/Dbavb5GbKHWmhH2uyltjKAZaaIm83asWjKGlc861TVfS6oe
gWlMz5Bnpp1oJS8EpLyhKryuiNoIUmc4+ehfr7PHD1pb8ZJsQIoFhT2w8tBvBLDcSvLClq8xp6zk
pxUjsl6ePXXxnVMB+1AJRsf85Id2c2S1Dy+TF0w5Q8EyZ9gcwX8Gk6Cnb9VYWyeZHZkYSRLC+ZBI
3o5T7sYnz4+i7YiweFhEztjb4dUuCujbRbsIov/cvD16e97tvv/p5u2BcNE9K8c+325piyaacwdZ
4zeh9D/e4/Z69e2R21UE92LbRO7jn/e9bYZ9k2jP/VuzaLb/bMWfTUEsABlo0Xv/ue/P8/687e2+
2017UZL7i6b89hd/HrjdjOB8UjFdvo2/bd/vZyJddxYNO5gtzJN/nvi3q7cn3t5mRhavEaawVpTx
0TEvOvrlghkGZKzZZ422mB3GaOFHLnr7YVHegyrNtpnbP5vD2b1J9f+6IKYKZ9ai8Ye1RCY7io2A
7nJ2VqNtbC0I4M347fY3t3t7H0mL5ZsgUiP76Iztm9RZdzemiTHQSgmzn4ZzrDWXBJbYhvkLBIXF
ghB2o7YYSrSzFRf+ZuZEvVQTulPuqeMoRpbSqTluugZPWQY8UDf27s0SsVhrtOUC5r15ZuUTmVYN
kCF/czwdR8LykNmZyMnb4Rx6GhgPjRar7prRdljcGSwm8WQwmQlX7cSqAmxWy1w11rp0oLavDetQ
57sLFzvHbKbO2Yv7jdXjbVLLrUmGX1IgZcgza4/dwj3VizEkHrGYGXFWbe3l+55VbBEsX/vyjNO+
FOk2TCVTs9ahuZv7+llvbacKbs9laolxcMzeTZe8jSnNP0fWNDsLKj7LDQRss9fvzcWC0pr8h2y8
1/p6RYi5tQ0xxRDOBriQAB/ou0aNPCB7LWnf72QzFtu2EYR0VIW50Xt9ZA2DEcdzPXWekGPsqII8
E52nztVyARwGrZ4hBc5AnmHK60i9+VQwsB9HJ76Lr8ni+dHCDiHRUDkHlVSHeCrjc7pcDABIjy1q
HF0Bws0touJaCxYyTbXNkFAkcxdMq1V+uPC0sDDt9JFqA2xAuQWRNp+1CaMSKbLzuU2L7DDX4TFe
vEu3++cxapBN+axslqelyz5+u/a9sclR8nFI5YdR8+NtEjGXtxq++VKMPQk1tXkP+ng41F3hrnVf
bo1kgCWz2LFCwZZQX0v3A2hvp2NRITGb4suZ1GwcpmKEI94BDXBEZhHTNLKva5Gzqy3nNYpc+ywt
TW3dxX7DwjlHbYejbG4BuCDAk9vbTRvdw3ayqRMM+lRcOoHrkbUebVjZrvHI4sjDnpZHxVUufrVq
ca5Vi4eNPBVYNouvDTEUgNnF60bDGfMB9rdq8cERW5/vLaxxLPKMvbnULlnJQgmIHQpYasF12Mud
U5iSaiPHYQszR980nUV9k9CJ6jiCRD3erv2+88/t2x+mpEz965n/ePrtpsnPA7e6p6DLu3gmYVE1
xtv17cE/f/C3l/59tSxyWMW426o/W3J7v9vbg5dm8+StdesmDZD5vzbib8+XZWss5F06GLoB7UVr
WmySy4V/M0z+dTNbDJv/uO/2vH6w450NPzr3dyYhqUuwqLstI+/O6htwgbnaVGHKAed+b8roO/Wh
JtDRv1JNW8q6w6VP0y7IhiTfkRkK6XiDZSY/5FQFNw5FvTVOJxPikr2zTWPYyxBFmI7s0SkQNmio
QBASJ/W2JYH0AIP1DXnFAboB8jYIBTNZGmZssKTz6sfBZeVVTo+dMSokZ1joIy2+BzNo9JkdZI5F
d6hC4oehCiKJO27cqDCA5lX0IQyUVUXunJ0kpKdFIdJDcmQYR5GSUDvDEz7kQAN1e3BBJ/DyFYF9
rtfgDo7M97FMK+SJqbctvE0hC/3imY1YN137bCCtKcM38iLUitNwt3crawpGu1H4Hvw7wlC3KPPG
dVxoH0WN4IC1oViTnbBvYhJvWwfyMJFWrKKHpD/3BWdWBsKVrrtRYFTEG6VATiSwvHJoBWEjQ0vg
0ZygDQsPWRcvMxJCT7D4HeLEIoIoQchuNi5UrggwWOVbh9gZcIPputrQrtTQXjY5jZEOIoPAIpO0
41tuMOEKcweHuuURmDMdZNKm+xD92mph2HKMUFEc45gvYcw/axypGSEPPYE5q8z6gXQHGqn+5BoK
hqpdXyZoRjuzaN/x6oeBG9r0vjCJZBN9lzAv5KGWGcVDTROgOLPn2sSJrea0xn3ofkTzEJ1iXbbb
kd2TqZdLEEFfnEnf/ihfWRO7wQyGEPxiu2Cv3lsXBoZQHpAnXW5MhWUeocyuduGUCFgM/kgQlzlq
zCEUyjMdxanf1h+mDtRUXDx/vNYeYnbkWfkBKQ5ll2w/jFm9zlMKin73Ns/hT+iCe6+iV9xn1loN
pnsQsNn5xqyLLCNFOpExD/mlY3fskBgG4yhYI+TU8yuQJLlTEzsFCYWWYSzoEHUkCdqSsmDY66cp
DoakIWg8TQMUnXtq4VTIib4UqXvW6z6+lHq+E5Jv0KIM1ZV4O0UyBAOBjSf4vAfbJLeH8KMPReTZ
g0sfTsaZvCQj+5LvAkYTBtb3jh3Ur3UEFMNT0R+9ITFWQN+YLc8s+J1Q8EvZy5gsXgQV8U1jK2ed
LqhrcuN3CR0ppPdypTvYTuO00IKSQSfIInXOyGNHnyp2tG9XqfC32BNejMZ7RSHJIUU9eZC6te9H
cx/3bnL0Ksi+QDaiCa0M/BYJbn1TGdW9N7GNzrBvSxKVsIDgpcfbtu/JmqSH3lshk+ocRbal74EK
Ta/C6V5cK/lUxFWiJ86ioHBRz+T9HexrerIdw4qzyFnhUUfYknMtmCbH2xBI8ILG8BXBJJqgGotu
JJtsB/h5AQqLeeGEmSNqOEhiIaPUtiUO4JRm964BPbSJY3+dwDZZCpJrZQ84qJOUwzJ6D/tcP4yt
eh+bqtn4Y3eHHtM/96r+xjTl3tF9fdPRZA6MsTP36EW0T0VDf0ucMjq11AwKFPKoo+gGOE2RbAoy
zoo01rdOlL06uQcJP66StVmDQjYF308/TZvJIv5M5DLZwnuq8QIsnX9impYpTk5eh+vkOUwTUpGq
rnWPCVrjCiUMtU5cZH2tXWZCqUOG/UwbtgZhLuiXosfQFf6pIlSkzj32R80F2AKgNgDXCBAg8q8a
E/dSEQCkPv2IFHtX88XeYQzRUjNhIoWu2dCZuZe0fupQigNcDTP0wn3iFTKY6GeA22j47H16bwwo
mNGpNjEGxbKFnTp5dRlo/BqpM1JwSuofkQPW4rtvwS2wlZsFZaI+WKBSmxywtpUzY5UfVwDA0XPv
51pASw2pBKfWcJFeijG+aAPNJk9Lo259MXqas8IdDp2Y8SRm42M8e9/KgYpsQtLHqlhGvHaI6H81
6buBOw78PCF5zJ/mCN4sArN4o+GXZ2DPqbT52NPwQ0NFsn9E/dGfw/Cp5UtfRVfc5eEJJ6JP9ob9
CzYLEq8u6fdW2uPEcI+MVEjixTewLgeZx6zKNfvD1Ei8BN3FejhmaG6+Lbwo/PndrzrBXFnwRaNZ
HUykuqw+Y3O8xBqZCHOePEtgP8C6i6s1jPSM9eIrNDgDCktfGRLsfEMtdz+S0FT5AKNS5yES2gHD
b4B7X0KK7YNKALbpJ4lGryWc2yj1O/aCs+UX93riP5Zjdon0x2jsL/pCa8CwHtPIkd2pzBlOdPtb
ZOavo8PP4FJhF6Qipnn06swDLBIXe8dQPtZ4gRsHmFjp1FVQ08GKMn+bGoa9Hj2gh1PpfthUcdbV
IPap0fYrEX+ZaVUFvT0S6dckp9BryrXeEg1C+6RhXMYvfm1blOwLV0mmPkhpRMbba+1XZBk17lPp
6w9ZyeGnxWDns7L9kZdwq5KcVplyvtw51h9t7adfDMDfIvGoGhLPZhZBrnJ2VmPsoZdQumdi4U/X
0YQAoIqIeDx2LzRuA+LXiCnyvK5gyJu1vY08YjgGlg0BpMGfY2N/czHMUFFnGE/rMNsQXUkJPyQE
izIWkAd+RM3bCx/8OSfGBaLIsFs7FScHyvGkjCSYNeJvXuJ8Wgs32VLUsUwLcnNJjSZ6qYv5RzzX
2Sazpx4pu/8+u7Wxr2JtD1vkvqr4XeNoIYbjZUsc9QEQHiKTP6X7tlvI9o8JKWNGVH65EAFluvOb
mlfV9pNefkCbJsiio1uJPv+YpPJu8NPk0MbDHBQZUmFsIjMdQwl2OKs+SkoypZ49TmP5gX86RftT
I86csIxMkgSnKHrx0wK/0DLlMjMf1YLkBG2kLEjzZak7O4I4PeEj2oh2tuFvy9G54C/BEt1o1VY4
aB1dsrtFlGxFRnpNSTleVOBtZDu/VSVkD9CefEd6u85xpN2D6SRl1LFOg4cSycqWLHL6BI0kXE8N
2KgQ211Fru5pRTrWf7J3XsuxIlsafiIm8CS35a1U8tK+IbRN4z2Je/r5QHu61Dod3TP3E6Eg0oFK
JSAz1/pNU236FIB018Qm8NoyWqdp8IJktYmLuPmQSfV5CCqSh2QRm0ieceIxUJE+WAbM4m9xDOvY
tTHlwOfQYg161PsuO/YgD/GlLV9dh0k1tZxfSoP+OJAM0jK6uygC9Nyxoo/WQYqkV+LdQPjtbgFv
FGiIYSaVm+w+AxHuTbE3CyF2wkeSEkH8EY5z15yqu6geVbwVIm2ViHy8yNG8acoOikMpBiTIRvtY
FsHTzlDzb4W9xl/I2CtddAlNH7GL1AXWAn4vg5+5zYlsoJJFJoF50mN97e10sKC3nWFgXg6nL63s
B7gdf+jkuxdoXFm82IYexVdMA9xIrU+s6/JYw4nPWEqvj9dgt6xNhGsBov9ut1mEZj9ilGwsMK0U
wMhqwg386UPUbzvpvMQeMNRYB7Qgx5r1tHHSwAqkwrIO+Vj16yzF8RDBo7Oq+E9ZXmIyPQry0G6C
7JSdvinW8NDgGM1MW6prcl5vxL7tPZaEUbMxY/0HtHFlZekj6AFDf+6GEpGsAbhihQCZpd4mmqlh
6pwx60r0hySTouKfG7+4aVEaWjpKxcLays21UZQnnbSzjDxyWSNAXgzJsY0fQGjGEfdheWn14F7F
mmElIp3pqm8eSSDaWtYeoGFL6EWTwqXGt68r+GC5Ul35KU4q6BzxncAcIDL6Unv1WgOowb+CHY5n
2TdOTeCvKyJ8HFQcisFHx751sUz3aKXNWQv4OCyqMM8IpxT9rR6Y+H034mXoa1Kpef1cuN19XJjP
pSFZ8TYusmlKfJ9oBFYw+bTWyVoLO28RfEsg8WF4kLS4eJbb3IY8lRjboe/usUMRYAhQDBOlcxxl
ZK8WBdymQy22Q6xvVKgoe+lMzBWNfYxdWftSa6MbKbObpIZoN70timJgN2d4xg4L+j7YdCh/uWgb
49+QBuvC0G9AtfXInsUGS2mk+lxF/1nYinNkE7QwPXe8Rc1l66L7tEyLfdVzOScojkpMpiD1CiCr
lvvcEqp+sYMGrJchxiU5toxo+k8jeZBlPBCB93FKFORK9SJcI1Ml1imTA1jiX2khu1PpY1IF+ktG
Rb9SnRQlvEKw+aqScA3uAThwn6Ubksm7PmVStAHgEzwkhNXsBGFxuP0QS2PWxGaKwHxpQ/eXiNl5
9SxmZxwgLSFiGOgtS5db3zHPcQQmjjvZ2nt996hH7aUStVh6A6Q7zHUfHdevcRHNMV+p97mfsnaF
stg3+y5KdyPwHJGD0WtNL2Vq1U/IwjjQT0zwazVWHB5uXizziYj6YnS2bCv3ZuP/AR0xQb8HXmIV
ku3PJOBS8Boo2LgHhPZQCbJ5B7fMhXgIY8dZAgkiINM8RnWto7rDpieNdLKabbUntUBmYmLb+Q7m
xg2qkkP0qNnY+6AvfI8fDxC+FvGbWtrE4tDUXvBZW0dkYMeZ3qVzwIgx2zg4DmysDEQEYGq0AAq4
pjgX+K4FuiE00/XQFUyBBbYVg4W7kItvp2S2LBMUJ4Rm/XJUPTwWnf8WRjvRxHA20CLaBNL61iQ5
74+kZYuBsVLoOO+DX2AhmUjWwU63kxWMOcLLS7+OzOUExVDxjl3yjbG1AQBBUnSH6cRj5WXKSpNO
siwaVd9YvPqxSnzz/Z6lSiaefQ/XZozhida4Srk0JJtnNdMPsSzKrV8H0MLHPes3ckWqWi7H8ptB
hFqrn8nKovYh6/w8oirNv+g1HgJ2s5XyvSJIoam9QZgbpUl2JA7C5CItnXslsZC2DqxDk2EcZ5SD
RxgCS77Rfx7qJl2lQR+TQQIjqRsdllN1ugnU6Hksb/yo8c8oOOcXgFlwPlmbg5B9zlD2Yz4hkOMo
yaYxS2hCKvNHj5FDnEZiVY5oRsBreTTA1Kz7hmUpbKiX2iD0O4JHGOPxJ1vB0dJBl5EjKoYEmA30
DRJUzPMXo2MJ3ajEIHpE4KRr35ll9AfEX2xB20eAMs7asclwaE0xrngqAer4WB6+116fbpXShp2G
dPtqNDCHNofwMWFntkd94F6Ccs2cfhsK/VypXgTjLytYybNXDZ8JGqUbcpHPREVxXzeb+2Z6SIlH
rgb2i7hEmIcO4hWwlEUMt6eabjXIS1pHkjs3PHcT4r4eSSVcysDc9goADgOocaM4w8aF4rl2yaBu
VafbdJH5DCwbcApcoKUdjH+A8ACzr5g8+AKtb0S7260RdA+IIS2k3/+0RtlvgwHhcgGIu0cWMssL
FxAZzo215/6RSqffAOD+NhqJtmPaxNkvqVEs8NtbbosGGhk4cWHASA1TP1jW0+wIdvgC68wFiPU9
qf1TJYpHoNjhBiZlv5CFRig6vlNV87GD7wXtu04J1TsvJU5vm8jM4Hhpa0cFARqO3zUzxzqkrI5B
5Wqs2Ngq+pWJV7cKK8O0o9MQyIWjwa1DIP4W+jHoNs91lknnB0SPk9cKLME6KDRjyWRbw1gjaovN
i4K9i4v3iixUwMneAbjy3qgcltZgy33zJzpOj1UibxNFx6kj7t8zUYCNGUS5hl3lRE19Jjy5Uvw6
2SnpQ1t/j8qgOyIN/g0W9xoZ6XilhUDcDbUGRtn/ZI0ZPTg2yUVLtsdRAFEHsL7g62ZTDnIFEGZs
WWzaQmRofaJgZE7aekqC/hoh9zko5t/oMHSNsq6JvGQX3SXPHJjKsAqqjo/GG7sQrYB8m2s7K+LP
T1TjZ+xjCq9Vyc8mJuMNMRWnU8smpyg98lQsLydD3wgaFpjNhBcaThoKcUkUBasxTzcxRlEqkmb7
HO1YRevEtsAolwcImFAnD24ShnslyDbQZ8Id2C1ujXJ4GpoaAx5dw5a6EvsmLKMDCqArNzVJOeWi
3AaSTwx23lq0mRaeTOVcQyxieZ3emlF9GjKCh/CL8q1D6PhgTIoOtfGSQ5uFoWqRf7Crm5Dlq4Uz
sSkR8mmU7qIAiNnxxBA1aOI7F/PGdddVgMO7BjhnqmzKSOsW2Ds021xzL02ivmHygDFgkG/aFlV+
w35KQnSTknraHkWiX2SqXPF+2qYqHsKNPI/qXh8VcduVLswyHI3dXvkGKaQ6t0QKtoNIDTh19Vmx
kTro3QhxXstuNznqMjjm3LTZT/SIkD3q9nrNvFkbMIhaqTOdmD9CG036IH8wEuiJuNRUnsJ6Fpn9
daEAB1OyyXDSwsxNIcqggLQxdoAP2Ydq6OBbcboiCETcXL0IoqXbTMH1MbZQLkIb/Rya9qPjVFtL
NHJbDQnspRbh9zJEAlUGxAb6k+0R7mwluTKj0O4yMRwRnEZvpHfafZj0Z12U2QpSr7qyUAoD5080
umWJ3odrI8zuUHN7JzeFDxdKnkO/SdH8Yx8aEoXu4H+E6vcqcP173s1/OMHkouaS148iAJkJG6U1
Wn4h7gGXMM1Pk/BS3PjZCTLzofaUdK+NcbXTjfZCor8mi4P+RRRprBo8m0BOQqAaW06excw9q337
Ao2iWY/QSBc1ULx1C1aOSHrwzEoE1WVuah1j0QCdjD3Ov+dmUL55Tr3xarN9dQZ7q6htdwlrM1ni
a6RsBhXkFSQUsFEVbjk5NkIHVF0II7S+3DKLE/6s+3eHO4GExK5Rg5b7owbegAU7wN2TZXTgN4f8
SU55oqtAujXrn1/rc6n6U3j9q4j6tT6XrufNlw1JWi9HC+Dm3PGhKp+OUbJRhP4wD/msxf5R/nJJ
kcBiUIdaJ3PSkROdu5kNyTlfR36ciX7GEU5AxCptMibwvF0bw39dzr/o+vk+rgOd/aS6qrv5dNmq
kkf2TOH265Xn+qevphbWe9B57Xq+dEDoiQ/2pz7+9VfNX9xcDdIsWDqZN3xI3V+/UfS04L4Y2jGs
lCevRbDWcolVhhFGZnqlrALVzldgaSqCd2jhtonCzqVlxuyRGAFAw6Sra9oqxahTsGa+u7ENLPJE
r7sYXEZbWzVh9DVEwoZRPgHUhPytr0zN/8GW30fhGk01pthujUQCr3lQ9p1Lth5uuILU9aof4C/a
WfbkynI3GMBXYJwl7fc2yVTwJGmDdFU8AeFImQxwL4eJViIQi8yGY1tGP6YUBjT1aa1QnAtjfI9r
yPmytE6dbm5doCOoUoOz3CiZcmOkPe/7cfInj/wOsHsTLQlQLLrUu6gGL9TIARBgWCF3PWLOYgRY
yAObje6t7fOKzHAdHnO0GiP3UJVBug4NYMJIAUtS8IssCc7wnlokhFIS3al+7Jr0+1jx9eakuAww
fSh3wJgx6qcGqXfYzKRrHG5aDGIBJXnuDq3vLYE01C/t4d0gljd0Cv4vurL09f4EEgeMIEikVqjJ
0grhUMUAX9G23lj18AYKh51Ds/FE7YPnijYmRAVM6Sc1ULPAsdb+mSNHt2rL4SfOHQ0bRJMXt4ES
QeQzB2oSX892fA18/TFPWN4WvMlWbQv7L3+RKlHQHiA6Bsm6roZLKEsWUE0JHVlDhEjgS8DCb8Qz
xRVbaD9cLz56XqitKjiqS9NAekaiP79qE7YbcHC1fdOBzB4V+Vp2k4GMGT92HusKG9QzyZ63MdEh
n2HilarV92Hly+T7wKS2Ri5VINCtINBid6j86ivsrx5KQpxlX/n4opCVT8fshtfY2gXCTY5GUZZR
CuvDLgFujd5dUXtoubS4KPc4lXdGvuwFiPBMSVBNHTb0kmZyob67MsdpzX2ux+Jgxc172oeXEY/Q
lRnINzzpbGTHE/iNjeNsZoiTXcDg+wQ2/Bv5JX3C531W0yJdpFtYBCHOxVIJGB/9nxyTAg8rjBB/
vP0wkHRJW3ihTkxmIdSSS6KC7ghN79EqSmMNURT5vibwNsInKpzKXMMCZV9jS0gORVtKCKZHDaPR
O7OHhRc46W3MjZA79QOvAv9fPriGotl/fHBUVFAhE5ZhE/f/6wdHn6OyB2K0exLB8R7eDXANwnmL
3iFzJqPJdBE9nyJMglsrCkLcBYHN//OXN+tqffnyiH/YBmLf5NBY5f31M4QlsPM+QBwFsMZwi6g4
MnY4ELDy05bu6Cg7LEPFxmN3oJQsGaR6sG/HICve/vlzGH/zTwQZarrwflVsuewvClpxPgxmhU3E
XhbesAlEZe5lQ3oej4ZVV0ev7YilYp7Yj5rwy7PAPXMXEmxpC3NfeLVybpEDPbGgX0SAPb5bCFsv
Ay3o1iaaCCT1DMQFHR/upXUQTVeDga4xSnBIhVcK6egs8XKcibR3W7Ttrs/xci0dDUp9Mr7+8x/6
N3ero7uGqTmOJlThONMX8elulWojgqYN/L2t6SkGQ0W+jtx4QOnf2RSWvgzMER3csmM32eIApRf7
FGPEmygZWaj3mJVgUZ2qnbnTrLTde2YQLlo/mMz3vHaboLS/k3r3gN+csZk/+f/jn/8F/wxs+R+l
CDGcq+P3z8jnjzN+A5+RUkJWUBckLh0DY6rJ0O1DixAZwv8yTRVepm5NEOcJEv0b/uxo/8X7jOGO
yavB0qbH8rcUoUWXRcgWyTnDMVXdMP8v8GfD+avD2vR5NF2zTM3mdjTV/3h7CqdFKEeq5q+xbv6Y
ApjETazwppVJsnIrbXznBbGItSb6WWY4twJ1Mu6qqI723OHtNq+YG4Kuv/PJx6wlBrRr4Nb5A4SH
+k5CWPNEUjzMB19iVSaT1EJnYige/LIwz9ISl7lzPqnhIWZ1rraHjxMgHB8ks/RihOG7FEVSbAAe
oAlLuK4mfjYfiKsGPU4x7e/6EILvqDtoSdcxbmaVkqnaAfmIu9d8RqZ7zxWI7Y3pK6x1glJ7TRzt
xior+Qte93HQpHwbqp4ZuSfknfhxcohxTp1shsIHEG2AH2C9rp0xQ6IEGuoZQ/jybDZesfNy76nJ
BwIbc9t8+KiXIlnXpeViCcVgJbTrUyfvavAMx6ws+iMEbJAin4rcWckORsVH9zwwmQbOQ+ZqlxfY
TMzF6yHuhv4I8Ph/LhaKjixvJ3dfT+mQQdlnFs7ATlWj75PX9Z1PlozXjxIsU2jaGN60KSLf7ALZ
/1L8VJ/7P7pM2NR7F68c9m2Z6JAiSntQKpTGLichL+o6Ok69c0dT5v4WyJ/YqBEaIFVclW8hkpQr
r4XZb7q+eC1AzqMg8OZ6hb/tmalJT/Q3QZ+i6E6e/k3TkIPKKhOwTiTNZ00HRN8V5Vuvg9dyDJY6
87AuVO/y3DTuHTKon04v/dZk8iciIlOPXFA1WsYN/NPwIER5MQZp3tgZ5OqFF8YUPQQXU2yzEaKc
Gk1xa9s6qrqyABLTl8qqxI3klonbvbWmg2trx0Bq5vHaLoPMA6bn381N80GOrJ3NJG5XYdr9vgY7
4hH8To/BDJYpk6SD1Z4QU0vWSs+tBkegO8npMHfMpWtbHWI2YpDKI+kVOcfaAGSHhOLLXJsPVot0
xbXaJY2DOA2HuW2uzqW5LUlS+J7SRPtmutx8+HKBL9UQk26PvNoi9MEPLdWk2VaO4tykmWzuCfM1
xyqbJHfc6GeLpceAe9y7UYQaiiGu/zTUINHgDOq3ehGMyMhr6RH0ZHEkYt9vrdyVR18tlO5J8ZwO
/Gydn7LWxAc4UPWnvP3l6alyE9TIDSrlgJwRoseXj0OSxXjSaEjU/Nk0lRQBqN6KfXd97QhbN7z8
1IkH/z53GphGbBbQh2QTpJMlLptSrCPNfQxlw5/JGo2MHtGYdctffD8fQm8ES6UY5xQDGbxcEnlS
hfI493mATve4Zk3gYOwdXTlmpzhFgmEEHB3Px6i2BJlrtxDAhAxE2ufWeXgw1ObJDLweEI4Gtb1W
gxvM1lA1TsrgpjTPEda557lybZajF9zAXvAXKCeDPPhzvJBFBvUCY08jhTrQwswDHqne15PkB8HM
qfxx6PSClAFMh7KMtY+20eEtGnvVKZ+aEGfLTo0Tv15PagKwLV8uSshqGp0TL8YsjPS1GmQXAfp2
VHV59lheXj6akLPaRN0U3Z1GoGgBRObPcVIFiL4g9lVvUgXcuMHjfmBjA3bCbL1zF+nErHsr/SHA
D6L08F1tMDRXZBqfxZAwwPo9Ufz7ACsihQ047J+Xgpr6de4lvGHomo03o22ZBrq3f10L5jX8mqYe
rV+Tdsuu4Zs+5YoPhk+GoXbqjQq7gcSyt2XaPF2bUhOoRROOOcbOfI1SgC8jw3/rS/5TWmthnTMF
4MGWafdzG9gLpNXxujyMXWidtRQDSUVWJxhd7AULYJ7NAhGn78lo4eqjsm8e/fdY52ZN2rK/K4aM
6Bi1+dC1+4Sg5O9KEUIFGcNLE3TKo9UQ1FNdV57mkUUKDCzLwBfNVRXETm3n7sKJJp+bxFIOxjgo
IL3U6GVMSsRm0+inpoavcSy1p9wODRBqMfwlDUvVoLWXRReplzAynW2VGOHBq1vtbKZjsbYJ/D9p
WUH2uO7j7bQdXEVSjw86/qiLoG3NezY05r0jNAIcqePtB4DBVNvkJh194ObU5mGiTsoVosPGJuh8
hCecvdRCEN26gZWuqEm12BPsrQmdJwgPt4gVtd89P0aiV3fHy1jCYpauD4k77fPvqOw4mlxraY0X
qd2LehNbVVah6KJZRxzBb/75ftI1SHGfNpQmdwmgSssxLWHZhnC1L/eTE+l9mteVT/wCxaukreL7
1tfGO6y/B1NBqmg6lC15/bEpL7YYCJR6dYMoZp8+qgXgT4RvQBD4UX80yoSbYUS+dVatYQWLSV6K
MlGZt97xU0dR2tViHjM3zod5zJfz2IH/z0AUpynOgxDfxwFmPol1qL5oe2efhDrJEqIW58KMlb1m
CW8bt2Z7SfGwZYOkmMg4ywcX6aQ/KgJRABd9QBUpOLOFbwC2rqseXNaUtLfgATFVN1a91YPwhBwH
MsFzD8ZJiMWEMjl1kR3tSl2t2Ummxa0bITGQxob7KvLmdtBy7xdI/63WlsVeifCgrdtUvUl0Oa67
CFy05nbqzTgd5tLcCzwNbUA7PlybBm8y/E0j5je87pgGrO99GbunxuBhIqsSIFOIUpZEQdeHVNuo
1FkXfNSFGaTbGJFN+Np5fOfHanxnoiGzS0WLEdlUnQ8AypUDommv1yazb9GjQznI4Atd6RVwWNEE
wTm3SbgWsfEUk8SpQ4m7m2mU3dpLtArWCLM98tXQyeeeuW7VSYsx49Q6H2QV43arB8rqY9Dc2Oh+
XS3s2ngfwfWdbNf/ZSa9dtMLaT07ZLB9ww8fNQzhH4IhX6eRpdwXqpKfChccuUZw77vtmDvPF/qL
M6ZYCLSg+snbqQ/MFz/mATputUi+1A+QkMo9trUomSiG8lJJsTWLTvvuej4+b5iU3dqxKE5MKGD6
p45k62fx1h/ZeaO1C9/eI5UVk6I4YwgQdWDFKeKBBJoW2j2r4uCh9NB9JlcDu8QOHrQcwl3kwGAZ
ezfJl61SXYYKlaJ57LW3n3v/PHfu1bPM+zi3IZmIggO0oCjXxEEBFUJceCp6sScOc0lMpWt1Ls1t
UAu7Qdk60gjWpSWVZ68NQNSqprUz8EN7Vg0C9qbgRT/32ogAKI5QHoI4U+67VG6taVSbjeX2X94/
0+vlGksyIXhNO0n0yIiZu+DGvoQ2vCDuQyVOsl+x7pKW0ZGX7SKv/l7EwbGNK1LX8Y0WppBLW78F
VuvoT0Lm5qGJlNM8Uc3zWWig5OXhv7qZ20SMjW89BMnBaFobQTLLPs2l+RA13TBFFlFZibPuX0Tp
xZf3KX8Q4HJzsgogQoRr/BTA+xSrGZK0dNFg8H4CVTtD5cqfe1JtEhnu19ookAfofIHtjmG+Rpho
LFrCNjfT7vmxzNP96CGSZuC5tgtzY+LYUfVk/jMx6uoC+VO5c3Du+Di7yJyNyVO5na+NKepdrZ7N
UOJL+y3sxxq/uaI+GsVQH63pMFfng9pgPPmpWukDOqDT6HkgbDhlTYixxbhD8SCWNuNuFJp3zIU6
7vqpNE5tc2/gggizUNyMpMXnNeUeb4u2wqs6FsePYpg4znGuz6UuEiUoUx1Z2VQZlvN0aKKPFTaN
eDUnrbJez4nd50X1wJP4cx5Q8Y6YEszifiTDv/dQcNqgc12/JZZAZNSN3wvg6/6dieniIjKUh1K3
eTZTQIDQ6zgEBQBLXL7kRgOaW6/CEYW0f76X7f+8lxHswYSCyYWosmt/sWjQDH9QXbSmfra1qBAo
C5FQae3q3KfqLfaGwz0ZYw6Oi0gWCo0ba6rOHYnSrCPdHj6G+XXn7QMf0zOb7L2rqXvIUthH3kEU
8+5i8p9HVabPLbY6d+bYeXdgh+Ot5QPCu7apWYfdNsAuHKI5a+4Yff+FV7F1nM+a223UMbjy3ABS
XHxcOckBCs9XTbVAX16vEEwKgpFVhtv5DOiBB/QTN4ZRWof5oP1Z+rtqJ8D5+ONogVRxY0yfohFq
ugEcMQay8c//Dk3FsePLu4VQGNI6BIl1gRfHl3eLHmZJXISW/jMp0DEOvTK+Tavk3hVhcgB+FN/q
NaAdUizQ5/NCEDke6lhZVY1jAJJz2wmjFOOu2HaYXpZdA297eP0YM/RVfFN0D/OI+cqY2DFM96MT
UZsADtp0qVqJUPCDWLlx0fxUVo6BkmMtG+Xj0ggVIJFSI6Sz0xvINvPVPhqz2ge6zhbl02eYi+hw
bkWmISE7/8IQYD8mkAAK06xsWawHiBM2UjfWczFnojHWc1c+9X/UP7qm+twD8RVV0mujP7LpJv1b
KCsbsvhKVj0+s2oiznPJSZe6iS6kFcmHsPcfDAQvTyWUIwhMMt+Euh6ySSfEtGm6sGRrSqLVVYLu
qda1l9GtffD4fn/j5A4ZKmVU35LUZUnUxtpp9EX2SELhOLezsUVmrhHFLgVs/KZjwKVjfmAPvr0v
NPKs86i/uaqWleOHq85f/Fg++6/gavcfd5OrGSQabAsNCRujmL++2HlraDFYz/QngQiybWhsnZui
5juZSnFXbRqvisljEleA3ExboKcQBge/Ad9HdT70o+9+lOZzu2jXQ5n4aJkHIGWM84IJeZhFIsLN
11M/euoiTmECe6ACUR1QO94xeiy3odY3Nxo5oTvXFixhHGc5GuMIfLfJ6oMJtHdh4sxyp08HkNVo
rLAsXc1t82lxI+RSxQ9xO7d14GFSZtC9o6PlQyoys47XQ6Z11tEOgOvwGiWpO/XObdch/4s2i4Dj
TnHZYYboW345/0v17y5X8owdB3v1d0PxZXQO0JeYqtReOeVOppzmUhjWz21soTI5tftt7VSr6xCI
LQjP5+a0jiDwez2tn0ZfxzmtgGgf+Pbq8xVy7AAWtY8OqOCzYUgx1a8n2YSsdi5xLbCcJvL/HV6I
BMWPo3tEdxAWodLQ7gaWCzvMCK2PIdfBBMLuPE8dtrxUQvY/0+hrL5C+0Hsg9qqeIDlJmGNN99zo
1psxRafj3l417PDfbYRfgXcE5dYjmnjBQGZd2aL8JgYxrpKhYt2P/scpqJEEQinUfnOJlcy7bDsJ
CugzavLQ6xAPnTJqdhnMxA4dJRxGxl0hnOIZ6rRPSrB5S728fI78uDjJElbnXJVh4OzTuCKNNo9N
pb6t5AhgbRrcVXvFOeG2Wy6DTHYXo48qfBEQey8sBd/rnIAzPCXnp+q+gamCKlEC8PGUcLwX5Sj2
bQRmu4qNaYqV431hTuplUaXs5jYLtsFlCMXHCXMT8Xi5yYCyrXw/wq13uhJh3Tu3yIPzPAKdCv5A
oktr3yO9ZrtRC/Sa152eB+Jkkxv5KM1t88HxiMoMWsn+mWF/N3boUX5dxMwJs3zz341rgglVcf2V
82+7DtT+vLS30/ZaDO1jOc+sH8WBLB+S/N55nmhxxAMMPE/LH8W5FTUJHc+9aTq+zt38dYhYzHVT
64J/mY+/OFix1CdhLSzNMhxNdVgjf3mBKpqvONj9GT98QznaVZ5Meeq43eGHU4C1n+puGASXugRe
2UcNcPOgDi5iPpSiOCNxi0sbTR+DR3W0YUkSXphPa3BBXlb5aKIS2UW3JaKzq4yl7SpSgBqhse7a
2xrvAvQA7OjWmg4AHcAgNkUDec3AbrwXyWUujUOWfpTmtmJ0P/fObSBYfrd1tkOq708tpMvH9ufz
ZDN7P/1lV2SxH7KnH7gY5AG/ZLaNahKrhPP5w6z8vW6HxSkpPH0jy+iXVdbFyZkOc/tcmtuu1bkU
Olpx8t2XBtDfgQlD/eEr3mPO1PasBYa69nrLPdauU59ZZJs4RebkteMSDRgJIE6v7fY89ob7aKf6
JgxU8ZpBG9i1Di4ZvRO4r40p38mi21iH+QnEPP+NaPzdP38P9pdgJ7cMiHfXdATLOBWs/bTi/rSZ
0hBY1Huw2T/sqMeAHu+8eza1ixGJ/8tcU1WhbzPiDx+dA0Gi+9TO73yN+2UekQLxPCT6ZP/uOuYG
IxxCVFNgfFUY3W0LdGXLV+H1e2uAoDAO6qHzLY+8ge0dSgVFcuB/cAjyBs+MsGfNQSThUYAMXEq3
QHq+AiPm29hdEMlEqNmidK3KuPVJRZp6BK3EwzGe3nlIqtdw+IsUVPN83vWUuTsM2xs0ycsnFpDW
xhEhrktRqTw3AyZQienVh7lqGtoL1HTrdq6p+qrsx+YZ6UrjIsvxjoVltPvn/4jmTE/pX29Nl/tS
t4WKCx0otS//Ek8Brl1UlvI9hCoHSkv5ZiRtdjcfPKtPyJhEl2sTe3f1DAV516Wqiz+x9MHHWCng
Vk7CEiO7Q6XBvoRi+THgo12+W53i3X40CVMS5Term+tVkUY4oqwvTkXj4mimhNWTr2WrJsbITBb4
Lsal5x6lZ2k4yTYj7DRbv0+iFIxe13bvXaPtUEw0/xBJt80SW7zrne1OvBv/YYjGZtNqEGHV2GnW
bYWGN6J6N3MOZj6YYzlA8YbnfW0LK/vedS3jNCdusCGW50Qr/xcnOdNJ83UU0cvzn79pvk4xAPK4
/iZLKbET61AoLfPmPk1Lea5C8Mux2tzPTTwIw7oMgMHOVQ1h8A1REL8HjYiJ3QlJk19ZXOSXzgjd
O4hFDx1P0mtlY68pe9YEmSft1xIfm7Z1o4c+DZLbqsP9r5jaW5Baa3MQyR5I5ICHzyTGrOT5ESwV
VK1OOV8PICB/V6umf/LiltD3Q65UHog2vTWOumcax7k0NKlx9Pza3CdWshodVcXUpw60bayyla+i
XL7oPyqnNV7UphzOaQmBb64qStFvKmOwN3YVGi8Vq4VF12b+ze9zsGsz7zU/sLdBF5QY2ZfmMuHT
/6ht4NeF+g2I8KKzlfbUVjJ/sAdiC2qUfSsHawCaDNfBwefkCcTCLiUR8s0gJbJWjBiHIPIqrxEI
gnl8GmgA1aICd/HpdPSFp5PfMoPXJZFXufyXJ1BDPuDLM8hT51jzHOoKXWhftyKW3xVVKqv8u6jZ
uHWyqKC0jgGKC6kagYoU9i2OWfbtXKpUfQcXqwA0MI0LRNEdcbU6lZ3RYOjaNCAHe23rD9J9aX1A
pa0+vkfkSVedCirUzL3hYAwI2CnIC2WWzZyU2XsnCOvL3NSYkbttrVpbXNvmDqRbeW6T9ux5nAl3
FdXiNNc2hOs75v+hOzaVA5RVC9BHs1qAH3NPM3Vfx/g+VKkFgn9sJQM0p/JNagC1mAcU4NSTKOr3
f3eiWwE2jLzYPramQnRT8YoHsw9C4AyCRceQwQuvbLJYowMiNoIEE6FgfZoPeCwFp6HISrK0JkZT
U8fcNpcQsf887kubEXegNO3H66h5AImqASm21l0FRa2SG5RA8ZVSRY42ccqFtD19D21M3KFl4t7Z
RQNkUgNbMjWhkZmjuDmujKk2N9VtlhyadAQRr3vRRXc6JveePH4ObLXEJmBn+vjVy8Ie3oIwwObd
Kx+9JJ5k2Aw4XdMw/i8WghNxeNNlnnHfVub93A6MBXG94b/5Oq8mOWGtXf8iqsjhtnMOk8c3lCM5
icyv/x403h5vn13nhtKSBG33NCCt9QaAdTIEVgtpN3u3ABYCOFpA40+O6KxgPjqG4VMzHzq4NSBx
Hj96QvSqA+CuhxAK5TXJs/IYWs1RH1rBn4CDYvK3SdFSO0yaLR7rMFAPdcuyDyEM8RhOWD6U6kjt
hOXBaoyD6AK0RBzqIS22TZ60D/qkegv26v63Hhp41Jj+TwjWr9SIxWtfI3atzidZTYweUxMkmyjR
nYOTsynUQQyic0/YDakLmUv1/W0Zw6CBJlFc0A0GK6xbpnvohbf7q28ALnQpgxwfJCXbyRIMfhv4
pAJN2sr6jJrl/R7cysEFMfPKCgLlislLz3gST4+kVi/5nMYI/Bxn6EYZkAxy4wPy0s4tNBvvpFnK
XkZVWTg32XLxGcHm2b64aURFwR02CT5xeMvNT1s3Grtdo0fvAWW9BGlW5I3HUj/KwY95kWU89C3c
KGhG5aUS+L+GXtEjsujnbGTi+Dn1qK42SRa+m4X9w0nU8vtQjIfOBeCy8Pq7koC+bhMCu8ERWh7c
ys5OGDmvP7tkS1EsWOC59hZNBgVlp0NkRWk9HeeObuvlHhpqbQ+Fx3cz7SRqu95VTon2w0i1XQ5/
NOUIv5ybP07qaajTaySQN9ZC9jFTrHaP8gB+3gOG9WAXlIX8uJq9yRKxlWNBERbnUuueZdT6efeI
wcQ3XIJUdkJkGnW1YnPoVXG9ckF5rD9iPLOVaw9RLshq+1S6ln+VBydx5q1p95NPUD66ZD9P5mzJ
dk7bfA6oeRcjhJdfEqdoYDR16RsQ3F2De+djQTr31rbxN9kdR2ayBSrcbmTY8dtdxDyfrohwuE9e
AztnPrtxneJAdTpZ6ZqbviVDqC3HJOo3rhawo7UL7UuhQLUrSu7tfBi9W5lnFeLmnvjqJ5S3gcsE
d4BH2gn+pM+/F0dqcKLRavCV5vh56P47hB+IRXxfIZyDyl25kBODuGyPgOebo1Y6qJxhULWuYiW/
Od5c5ATA/gPLVGdohu8q5WzIwVF7LeLapqjZ8mZKUudlyIa7nInX+0uM8vezpY3jRplFS7xQ/eda
gWsmpLHLm9NP2vHzoJru79AcEjTrPkcG+FOAFIK9nIKhbOvwt65nBRUnsKvnKtOQyUj7CC7sJJ5V
P2rWPa8JCu2ZeC5Gl682rLW1HPWynvc6fu0Q2Rl1XJHsazs3lzKsM55bpjYoCxmGqOif2o51iAxz
/oQO1MKHYKogfudd+NPzECz2+zqAcUSexnUdDNERRIs0N3+c6lpZW77mc28gW4EyHoofcHDbJVoC
zgVh/3CNWJP+ZMKDWTROOX6tG/XYomj3JdGxwsL478muQ/c2GeOa/ThKP4WSvPt2nZ11JQ6fCjXq
1lZr4gGcm/meKul4LCDeZmN2kgeNStxHS4at5mQnZKZ/j8o+xbeR57JyMltNMG60HEuYEJgNia+k
OX40G9eujwiBKFtFmO0OJA0q3IUHYrzLm6+II6HRMCH5ujEjKIZKljXwDYzxC94uV1AvyRNa3dVR
9gdzf6wqVyUZH4dOGMcefMxKBImP9FTIExlrn4tsqY4oLmk3/h4d51D2yVEvBWPSo1X4Zkq31FG1
LohU1WdB+WiplDU2yUJZTgi1v49BKzY1ag57AAj6Y2kEX/WJdSzYzV3oNeKC7bu4yBYMaQe+j2sj
58m2YqG4DMsR10Y1p0aimkcufUmdttpCnjjWoPYNZ8y3nTzn40xLj/AvK/ytqdcndIyXoGMjUhSa
uAeok90r1/joknhL2T93+eTc4e6zvBOze/ckxmNT9vC0NSe5TWXXr0xd5Z/ObndhY4hzqxsnXiVa
ZJF9iY3n3LUq0oiZtUAa6u9QEXa/8UcSeNlX3y34zVaZ8aTqRfQORxH5hxxUr9mk9maoGvNYpGp9
9Nox2iKWWd6BShgww6E1mVFYbDWnSq+QE1/w4VP3xhzJLnjQKHbjGLO021hsZCgH5JQsTNCmgoqw
HAQA/tIOHzQELreN7agboMXtO5JG4Lfs9gmFSOdUImS61LOqe2+cVFkMbTScIyTHHhvdPHuZ277r
OVzUIdIBb8yng4qBfJjH90pBQea/q+d/ldk/S+r/zDGx41sBFF5rGHM86vD0O/AOrym35BEJvWAJ
1r55jQ28D/tQcT9G+bNqi7rqHZaUjKp5vcyNzH0yUTy+5RUAunhUzwX8b3BOhX+jzBkDvZDK8v5N
dslDnr8j3mFcTWB6t0nxyn2SejcVsdRVhbTs3ofg+6JnlrloMuEcZZjqw9cGs6+LjHJf36lqFT/I
yJ29lob2Uc3sCPZttTJK20Ztuv/7kJVuSZJ77oywi19Uok7XlLXQFJKd/5zTOrgK+XX5P6/112mf
1/q8QIPG1lLt23Ctgmi7tnoQ7QyB/hiWXLGD0gOdKYthZLDwH1KT19Fu7R9Nx71lGlGwICt2hZiq
vNeeJSiHGMFDP/9cu14dj2NakmAvem2jjWqyQ7Qi2Q1anlECzzuU/rvxS2DFVxEo5ZPsj0IK4rI/
19KrxWLoQe9QO4rCWzWQMSvLQXxrrOrixEPwYvk1K/CcfVWNls+LIJ0gJyg2VM5IM4drNMbayabS
xg0S1N9y9Jvg8LRfMsU2UUhyi4OGR8MDXu7oKs3XduP4R6Bn5SMGk8beRL5hg/T+8D4V3VJOMITi
L4dmKqkbms6lNEA35/OZfWruEGNDS7ajDvQ/8di47v4GaSdU15DpmvHbH6DtP/BtGcqJVRQmS6zL
2KnP8xSJ8/4L1y0nyVhnVc6Of0LszVaTjQWjd1dXY/OOqGvRtcmX2jZMuK/8WWLNTb6Qo4E+6Iyk
LY0JrARaEXJaViAySO7jybfT6JAbirqIEGc6Dr0jjpGa1MfPkLcRKBIZfzTlpMSdJXg/OjC17+Hi
C38lh/4+AUFGZA2jbKkVBS6tBn9l3dOe2jr+HpZWfjbnSIyutUx6a9o1is8aN+KdhMZCMxPrZuAu
/3VrZdmR/1eGyEVco0LR7iMn5HpkyuI6epWpn39OasJUg32pBCCpOEGdSnXFPRselE5dUplDDAAD
rd+tuU8x4+qXaZRLQAYz+9zxTpbWVAJxJWIEaM1jo/2UgTzkhgZDUjanWTsRM+4e6FgLrrOoH5IZ
azYC1gH01mCHPodao5isGhOMcUD/P9nCzc+i8N7JQ7uLypi8ZVSk2lnREnWlFF7+nlbiECa+/WPE
ndawg/4lD2ycqEWtH+PMUc9tVFEnTUegg2WmHHQnA93so/pFucKncGPOvhqm6S7wr8m2tpYGN9kH
Qb+5qu1GBrlhK1fZckbRbwBWH2pvLnoG+I4HavJTaw5l6KW/8CbFt9ilPoXMzhqc+HQmmTAexNRn
28ntywegfgC0eAF/S7G1kiex1LmhxmW/If0Mmrdtx+sEGmVvDCZaQ2IT+l6NJdPUfKu6jYQNR5Xr
YERdRZcZfVJS89+PxVSAu0v7hW7m+rdmUq5hk/jPWhOZW0tF7YDCt3g2Xf+hzu3yy+BYz5OaYZWe
ID6nOrOtd4UClwzlACrE6AR13UV2KU5GEYpSXmO8BlG7cUqt/KEl9avIfP85d+pmY3jBAEczma5s
69Bzwzj1u1kc3SmpfmQd3rwN+8d76isVjiYRVsBUuZ/CBk0gOaUe7a3RaP07VAkKnpXjn6h9uKee
V9iq7SZMlrtsJz+XvDW/TZaaD6Ul7LXnDjFwP3vqEQdz1SM8NLTP/P4yBhSIVl0MIL5iG4QtF1P+
mj325Otxc/IXbWLdI1+Nt/FQhS/6qGLCDPdw9xHOEkNpyL9bhhOKbMvYT6eDDMFxqouuVr0jqa7w
xZoJ35WGxIIcjRr/jUwx0sFdEr2wY72gUNDePi5EGTzIguRBnqghnePDOyZdPSw/Xr8Zxak+wdZm
hihi79jHlDmFfZav4s83NBCzviK929hQ9yy7cGFtmuIkD6Zowy1oyK82mbSPrmpMK+zHp+9ga6dd
q9bZtai4S6rCqF7aEYHCJKm9HyPFXx2BcBZkRn1pSfJ+iXILgcGpQvfLn7d3CrhV20fFzSPFsC21
vLmT+FZRW0jiWWN+lrodgcRUoJOnetZy8tp0r4IqupSzP6mH6+1F2Moet7/kQXa5ijXhKgVd24FE
HbT6AT+HgTvegqjTsrI8y3j0oF3Gm6kO/JfCx7wUIma5NBMIv5GOjayeO5jaziHWqQ7JGazD5agw
0h9lbroXeaqFbzjq5/4T2YrywUitj0m2W+qn0khASMyXwMs5xX4iD9ZqE6x9k7XG5xcsW/kkfn+5
Y+lU64GH1EIOaLjKNB9Nd/4DfP4V5LCcXXiIdMoQ3CCzs7GEl59m+rJm2XPVWrc7xEZ2V3WseVnR
/d0HILS+Ooj5oDSHAZucZ8x9nuz7c67sk5OHaOxPgdk8F2q2ltseqk/6umupizt6Fr0OU/rRj9+G
vsaXS+y9uf+/58v+ThTFkwjyrWIb/rHtWtDXc0vPMBPVU1+slYQs9zAiAlRgo40hEQtNebBwXeHn
WB1l5DquRyGUBSbuvg1VuH1VVoqgLNK/fq4MP9dsn316Y/0say1kAfRfC8jPuW3SaySOWyRZ7Dfy
I/076etuh0u3t3bmEN/iK9lNVjxprJ+DmhKN7DcSj1+7mLCaVe38qWM1L9hZYCvwDJE9OpqlCWkj
U5X3RFe+CAQa7oZnJJfIEyz3534bOjEM37wkNeV1a73o7AOu1v6B3yRZ6j8siFpDJCtNxmYncaUs
NJSbr6PmNdMmJPK0jPErwmxogExPX+ZY6EfFLep3WDYDJ9FvYhDWY5w6syS9gCQMd/ORjLd6rGwj
WQSlYj7KKX9OGABBsimOATZ6avY0YK866U501+coETwuiyx+ipV+WtQ19BUn8y9lM/gXxG78iwwt
tOkHS0dRvggxx0ybYxegcjKVzXkcteQqD/q8C0ss5w198hoiPP3xvB0L54NNDmsJmjKhukLpTZlQ
NP5M98lMX1602sHwB8o+/8kMyn4Zmkl5jkpbP8hITDpPYdet4Fj5cOgHH2FnDqApX43BrgDte/7j
lGCTztrdWYs5bH0WL2apfDGTxhHLoCw3LL7Gm5xbRJ6HQWKrfFzNiOZcMhKxC6qmyqOhd/rj9H3o
VSS2FFwiWU/g2js0vbXxhGfvzfglB4DzS/UhgSDO/BaEZYBwhP3DRrBlhQRvT60waahLmPYlzzvQ
21qIJdxnOI82Q+P8Hp1D19cOMCTK3RCHhb+JBt89wcd1T5EWPaoCxWwZORgTixUAid+jlTZNq8Ew
MKWbkR2/h4PgR9K3s2yzHz2I2rhjhj2+TSp7e9JD3UaGAPS/pLWr3epo+pilNWTQ3AbAd8SucD6w
2OE3OXWgbv/0oYgd7ilwVrAGG3MWq54gDQKdHWKWqX0dHf0BPxgZysNUBDmlobT4mPI58M9kGX6O
ytZnn7xoQzZeLXdNbVe7NOzqh6AKIcaaTvcDHBQNvfumpqq2ZBtdXxu/7Q+BxlvN720whJ3yhdJD
90OPdaDu2h3WvnpwZnYCNsYAe9vOokQeUczXUVWsV107Idim9mtd5MZzB78AbX31ZuWq8TwQJXMk
x3q4LHJMnWfOY6VItI+x//c8OaZ1tv785zzMcAF0h/hp1MgLLY0hp2A2+u0eoHe/LaygfCyQK1oU
M4gJfc6FSTowtpFWzCLzGzB7fTG2mX5TJtzh+qQqIPiT26tYz5WT8a0N5l+DSk6j66LkAjhUX8oB
DYMmG2OBL6LnBhJ1aBwiqxF3hM15i87XTuP+OgRK9BJqpE/0Xit2WpMoJ9BKSLUHKBzEVWYd6rT7
3Rps0DdKH+4+u+S0z1C2Pk8NzVKFuOXHF5b5oGUN+y1w9HFbJsmwHbzUfxsyNFhyM/vKy6xZ61qW
HGwe4k98VTebx+MiCP10UcVT9+SLEFha0qobb1S6J8S1B1LpNT6I82in1pAASU0YueM3y8qtKYEa
yQPSNt0T3HWSwao5gcT8z5VqisqbYg6Zv4AHJo5YO7SnzPOMJe7JyhKFY8LaaU61mRvw2+bYsFHA
XyVK/KLxI0IgNEVzrZqCO6g6yO6leOFVUP8Sc8IBOsEPFsb4qkde+lTaTrCxwrY8oWqlHs0Iz6hS
GS7CwKdgOaSCtRPF/kTMptnzwRqqpR7W7VVGpKqH+8do52Qj2oOsGzq1QZCTubJLeDzK02o4fF4j
MpHa8kLxIrsyHicXrexXILmdo9lB4JUteehm7i7q7r/7ZIjP62ukNtE2UNKGxfd8mpwiRz/P/edS
9ezE2iJm+c/l/gn/1+XiKHiodNOFO25lOw1E3UpzFPXF1MFd2A1qaWiWaS8dgpFgbQbrUE1auh/n
dDsmjPY6zCN0h/Mwew4ddJHT1tZWoZ2nz3Fe6Xs7xKxl7NX0GX2m8GTnhkD6Zw5DqEW6VzzLqFJA
7nqVaACRuFRLJi+pjvIQU7pyl7JpGF1KtiVoq2OMVeciKlttbSvtk+8hkpzh7P2MC0V9EIObLGUY
I2V/zPUc7VQ1G56LEI0E3zTbj8lIfLmY7+DtkdpW/9xHrnVG6+F7Pkc5KZFLHI8vcqypUuPqReVN
XjYJfOM2BuFRjqVmZN0rR8F7gH9BUZYO8EV/Kce8nNdgk/+UQ4MZJs8aj6UgnoX1kl3uZOaTnJcj
/BsLUqTys53eXFFPd1dhWyOc0OKp7vfjPrEoSMLTLZ6nOWFZeDWGK4y5MdhgPR6SkxzkXs/QKkIO
Xo4qToSoD6vynQyLjiRDPgzqxow18H6le8z9MjqX82FqBfpf47jq1F47/dVlm9PvKTFAiQMCCys5
+tn/Tzg107RDhev+T78MP/viNlY3foijPGkd71DavXrIrNQ4ARq2UJZqUTFXqKCvGt/w+LPNQxWK
3KffsRuBnlYnko+9PiGjyCHV4IPzdZjpAVDfXhsC9Xff55yx8MS2n1Dbm+bhXJ7y+8Qiita1aOeV
jvKrKwGrUdwFrNtrCdr1k44wnRJnp2Kw01MT8njbZFX+EI3oXweO5Rh7h6+0cMbhmjhjh79KMDtx
x/VLVPGexxA+gI9GKPTqYUrU+CYjswV1Q+H1kQUMe4/ilAQ4c/aiKla+TrE7mhTjziPLvIcID29G
5Dkhz/ynjxUPheSuAPY/98lD5lBMD1QqZZ99mvCuaExNp8zUzY9pbsm7Ozdu03ztIo6ai4X0qzxF
dkF3mg5j0vz6vArcH+RDQhNrpfkkOQASG+osCnrrsNOKjeb1WKHIPVYwQdY0feNMJqy+ivmACmUN
kALvMA1nBXPej8muj4Pzu/9zqjzzz3zZjwR9ddLQSMY7ORq/+D66AVqhvg2R0+yG1ms2MVw72R/4
9vTmiqnZWWrVbjyzwqsAd+YTcrH9sqkqEx2JrnsYnQxTB2RR3ca8yx4WJ/qO7CephXmCFzjdQ5yr
KuUlq94rc4goknlD8favGeB7oAFBlF3Ks8Is+dkBHV7Z7Zi8tEO1R/NZvxttmkD4s2Gb8IjQssh9
Dr/Kzjpy20fROdRiOAHh7+wO4/Mox2w2BFdPGV/lWEAy96zr+GC0TaQ/uB3mWpP4oftF9xRj1/dY
2hsZyAOXfEYSXjljc8EbOq2dpZsUzU4Odq4xbdERqXlUMJpNvoe/1+9r6WMtrxUnrGj7CK5ujfcs
NalMYGliPKIdir/3vMEKVKwkqmbo10rBjsqLfHGZ5xpTjzWtWlv/zg0b0a+L+VTfmMTFGc2rk4UA
i1I/XkxAfA92iTAxgNAQc4mJJ3k8esW+EaH1kGMbc0V/c8dbynwo+xImuDaYqzogKS9DOWD1jwV0
sbs8Ry+NdjthRrT8PGnQxIPr6/FZnuMrhXtw5w8158vKaZ8fLEMQGydUuZ9tu9OuwhL1Sk1C/wX1
kl+eMKafofFUKEYKvVlJ7hoef+/N7MExTAa4Il4sm0pY0zEpfHJxCnuhAtjjPXLGZtk7rvXil9ku
wG6jqobssZ4PIugxAlYSdZsXafaIeUh90SPrJCM5AwAySArPbPbyLK/LYtQDvW9yUE7DOo09dVK1
ALGcfg9VF88JDLsxZRj0feZ0V9iNyUV2yYM2h5HvBWdNff+n+3NqReEJ/Jt6lNNlvz2xhcnjCslz
/GCuhVGzXUEa+n2qDbGqVG081LXhv/biyc308n3Cv3TXdwjg4b1TkcJMob8kU43akILKsVeWD8V8
MP1GXYRTWO5Hl4oj2zTojm7wALGuePDJ34L4QPLvY7BEWwFyR3W2+s64GvPByjFK6kEjbWRfrSXG
FSEH4+qEzj0LMv3w2VUZqMhE2l3O/LxECSacG382cUkgzfyY7MQ6FV0158mG1jrJWB7qOSzMYFxl
bJSWBnBQanN/5sjZn2EYtPuBYu3e9FF+JEs+oKND/nSaTpofRptaKbpHyLjOonFV/2tuO1tNN5Rf
VudtlECtvo22jYBek1mPY5h460lx7FNs1BoeCSr+KUUT3JE4wLEuuFShtTKG2nnHfQ/rpdgattoc
KtT0jMK2Xl3Dd/ZxpwXrIqHuXoTIP6QTSvtWqhivXpA/w/Ozbhiqx08TxVbZjX9hfEQ6eFjKEGV+
b5V1mfn/PckokxwtTAFCi7x2qYXf7BDrtxLnWe6MMbjiGLUgKN/YXr6bKkibzrSsh6ryT7JbaDAX
RiHqdRul1VuOUQoSt71NvXmIXqjbfJyN4KeGQ1DW3tg8HBDtDN/J2aCWAXZok+Ik8G6M4c3vgd4p
PEqvVAAqZG3oR2BG+5AENZMgfK9wlY2t8i3MNZvlBXYsYTH47F5MbQ2qEhdG0ikdG8dzp+nRUpmL
3aInVzR2RnwGG5s88SY5yqq3iEJ8Bd3G2spaOXy2ZU8x6AWVueo4liJYyWkG1B/kokV+NVHNuONH
9SYvWxUYBKBJBLxp/pR27bZ+9V6nyEU5dhOvZaG9m/x3Ct39vaYKzZN1wvB2rrhPJbh3C8DAvh4x
6UPqSR40Y3yMk9DYGbMElOyCQUhmOdTdcJdDfTpNFgWJpG28bZM6yCA7ptVcsqZrLk0HRWGI+6Ps
+hht8GXG/yKlKscMy+wQTy7LWTFxVI6ixH+37jOkeKpRuVpeepJRYpjT0yw5Mg+5Xd8eiyJr5owH
7CI4eadCUMmPcNx58DUTMdW0CN8y1/tedpbyw/drHKUoI2GaVmzcXozfkfpIEYzorRdds6MZdVQt
hDp06z4axOOkDCPCVxWiEHOIG6d989RwNWpo5SLvCU4z1wDRhoZPhk93u0ekJhOe8w/R0BP0WbVK
DMQJ5JgSlsM5NCs4mQyGdcKMRPuReGNySuARbPhcSmSJ0SzLjg3HVGXmtWz5JiVWTB+qX7k6ZtD9
KdE5ZLxWsl/rhk1OOuBVE3W5M0wLeNxg2O+iIF1b11+5sYd1GkLg5kn7S/cxL+5cfPt4aRSXfsZM
tvOhxrA1jxOEBydhmstitJ0DdWyMF6u5ySktQt5zU9EG58D3jqWdbH7E84ic+fewwL0oqHL97rZk
kIYy6b46KkARB//JRXJxKzQgQGOH18hTwq9YT+qLqjO9J1FBwQYfo15JpWtbD4lnxNFEfVTiehZa
t9ODyCz/jtBTtw097ETwufXvsq+H8sB6oDI2Xa6SRE67Hi0s5G7ycqq2LTjlt1HYX13EjW4CisJj
nhnbkGcEG9R2WgJibE9KxIHHn71uB1JGYBzakxxIJhtE8ucc2RpLgA8eNlDWSFkzByXy0ACp2Kmh
XuxA6SgPYc/tVbKkejYSXCg1PJGp2PnidSqHYaHbVnK25lDxlEWFx+QzyjsgTDvnQXZjvODtWVOF
K58lxStLAX+l+0a3k6PY2P6Coetd5KDskiGqzUfTmprnYegnLNATd232rfZOzuzcdr71qOdacHbC
+ikZXGdRqF08IyL4cF2LN20xeGt9DgHgCaw28wQ2KiFkBOWg+JTV0ZyKntHmDS6Icr6jJv+eF+Gr
ao3WU13n+gZAWbGu+QKeDFyFDpaDKm9XK9aTS4HjgsE60skYsOp4ZG4UYZxay2kfuxkMmiMWsxBj
nBzHGU+K0FOAn4WKo8k8KufFDXq8rBHvMupHHdGGDISmW3l3IMO4JOaNfQs7lJBn0b7vWluxC8mz
L74Zo0c+9ayCdFflx48+p5xRogCnFPH3hpzWsnYp7OOjh1iTcPTVhNvF17p1Fr0yXewqOvmizt+c
WAvBliXtwTL87K03IcnwhnpuHbvj1gqpQ/BFvHWp5a9ZrOpbQ4woBQWkStDhChaTBh4G8/Q1LlTh
10iHH+eYhnKJAYIehpI3EM8B60kPsHc0qrK8m2kY79TScNWVmlYPVtTle9ihAI4bcJnpbNcy5r2+
NPhZvStTcW1BNf/ys2QlbDX9nkek+GwBEgoCZrLpWnaT6qAC9p/4LFXP7Iem1P0FhgPBN6fUN7Fu
jb8w4TiM5GK+1HrBSn0MAC/gOrBQEtFiz9WLl8jI4wO6OThwzaEIbXsLpoWq3xzqCUoZYeZbGwBs
4oVycLFyNMfdjfOorZMuss0Kv6R5lGURfOWGL18hUfEy6RoqZGVyl1cq22phF3X/BIxnfBqNYobE
8QGGnu/8srCv7YB9g1W1v3x3b6pN/ZMSc7YYEq18tmHNrOvRzM+ZRhXAQjt8O5L8vavAJ5djiDNa
4ood9LvmV1ZZ2N4I+0scBmKZR2K6J3oEiVvJmkNehuPZxGgINY1Wfzbmsq8Lb/Wn3S7JETW/uOt/
ZHaivjRp6qwyfwT0qBf2PoWHux0QU7hZHhhhHX1sq+Z7BLvfHZT8KTYTcZSHymnE0Vcdsllznww/
R2Ur/DNZhloS8Kj9aw6Cg2ulJJ8lT0azpi7RIYZmoVWesuOtUlzEfKjBsqw00XcrNCqLixwgGQUA
TqtdjC3mkdYD1rmSQxBbnj22Hc2w16vIz9YsKppN1eMWhd0jsBBeGMo1r/V31Kr8fVv59Ik4dlEI
BMqKYchVtSYkFRK/o1ajRUeEp6KjHg04TFdzU8bWlNfbwu8ucorQCsteyuYQxuL3xI+m7A3d60jW
5e6Z9SYirfI6qUZ+pjrZgMMhjJqg3hkGjwjN74JXFfWFFdmWaSdHeW9Xi6lo+7McpWaPdpaiPlpj
VT3OlxwaTXmRl4zaqVnIUF6yp2K2kmHQhObHJWWI/sPWQm0Yj4Ac4kRD7iqAiIVqmIp/8J8+2cKj
cDpYgEOx4fKtPsMz4rP971wx7mqvOVMYMtEQeG7KzLspejwpCxfSVmoX00n2DUbn3sxh0BdZChij
DRz3xubXRTsb1GJDKpZ6FlPkgC74KnRbOsUwZTiYBuVcnsrJtg9b9yzmlubGv1uyj/3T79F/5v2v
UTAOaDHMVynS4Owjv5rM/A55oOrhHKakdHA0n5umObHQkM3PcdmCesITOtLqj7P/nfh5SXmyvG6p
Wc1qRPJ7w6ZP7KIOXO9AttldgGtmXYl6KqteT9l+dI5oVV/g0i+nLAioz84TvQQ9WJ4W0Srw6ihf
N6aO5n7QHz+GZ4fSQx2Nb4NlOfsG9/ONXebYVqiJNxz0+dBZJrFTqwMZi3loctPxd1P2/jXhoylP
k0NyqmxRyIS0hK9frF5zN5++BoUt1mqaN4cwivpHXWveZL8vSgQUcWVDdjrnvhW1rSiwiJA241fd
rFI9CO5ZrSm3KjTqHaVKTEvxM8ZUomrsIyjMO2gqTmFN6V2T8knOlYd8PrW3ZrGUAAnM+RryYGD+
swDfqy1KNQRyOqtPOL6FacDcsv60ZPi/+mYC7aKvkdr8Z7IMh1w5dH0ChzUYn30ja+6lqlf3tExe
zLIc39BcQFBwU4Wl+tw8C9/psELvDNp60nXPEkX9u23jwxJmwXSF1u0uY7vQN71R6mzTUH4CNPVT
GK1z0rFBeYoE0M9QZRMWxf7wxKI32GG0Bc1jHlXqIj3Xk/dNDqaVobGcOoKDSFvMjMRGM4KrMXbm
tmgpms9ix94591XvbPljs0XOnpeGWXnnKGhynCXmplO1O/zA9IOc/NFlmpzcKJG/KnPkz7y47DAY
UFqQsWN3dFMdZr4zd3405biFww1iyvMssp2s2gzERnQT1JFrRFBZeRWvLAch4CGeKkTzcfRZoJTG
ljodEauqXHXRdE6A/cM8kpl5fOaHtfyYSKowuMrZPg42IwIeexkNtt6fBD7okhMkyUKT1hd7yyxY
HHFPLz6OckQe5ESf8b3BHBdV9nYBr0PlKNuf15jHnX+voYfBUbOrehf4sAyxh0h4vxS2uhurfgeS
bDzKrm5AOwelhnnO75l/9cgpmE8ARkyjkx5iFGyPvuWsEoyjLkgTaJ1SXlC4wPgSVgSASy3UVlgj
54D2JwSGTZYXfect6omfA1BnyHdijF5HnR9LbnZYds1hPnsroOdS7YEdx6+GFv/UZySVHEysB24i
55k5/o0S5a3SlOgVjKV3sDukCOWkAGMsnmGVDjqCC3LX41ljujV3GJOH0D8LSth39/8IO6/lxnGu
XV8Rq5jDqXK0JGf3CauDmzkHkLz6/yE00+5valftExYRCFGySQBrvQEbjhcIpDyCVDeZVT+4o41h
73yRjteYonzDI61BkIpDmX9UiZ1c/6cGClB6rXOzZmFEHzDs/6kptI846ZMrMOXmJjv+f8aRHRvr
/WscMXQLrNbCA1LEKXFj/IaPsBzbVT6l/gIZ0/jU52XXELYyOZXl+SCL02SzZdfbcCMbfGLiEB3n
ZrMbcQf86p5kJOCTgXh5K0eTLXmsGsMmdsLk1B0KNkXHxOuabd95z3CTlZrHyQeCZajKUZ6ZCsRG
nO0o309HHjfeCzAi/uo/yEut+dKv6+/9I8IqiyJ/GLxfrevHqzlqOZNxyFXK3OVfacy/Tu/JTtyH
N62o84OJmWpazbxVrcqblVRMq/QZw/qnpVGFIh7+FIcIOelFrEXh+S6oluKvKCorOdaoL54Tr+qC
rRynNcb72LJ0v471RYCxyzzEn+Z7EXmjYTWomYD2OYmb9mEFFY51ta1359gMj1humzfbsoxbHzbK
PnLqDADD3CWpArgniq8u72WP9+2qSRxtHbmjjx2xU/uLUScdeb887wy84+x3L5mwg/4zLO/PVQMg
HSISH2JoRXxVnBp7MbrLqto1c3K53aO8Jnag4fatvo/Yd/H2KweUBnlX4YGD6S9sx4UshjnCo+jo
0Ed2lJWjH6yUMh4OWN0k3UI2yC5+QF5Si10s9+bFnDzUf86+6uTK76soz/5T95/iV5cmwUcZnFi3
GfrZTBZQRNAF9cUHO40s8HywxTUYLW7P0KqLk9T/1FeF80rc1tzLXrL+3sOrfg1WBYx77iqrZI9R
x5CxQ3N3N1qIBSd9qZyRSo0WftiPb9hPqMuh89vHQWT2Oi0V/+y1vbYzsSM76Mgunxp3CrZG0dZX
xbTEKs6i7GWaKlZrveW+pt3QH0muuFDvTBd0KGfyEGRDdiqro5ZH3l/V/+ml6yOPth4uVPbOamrF
12JOUcZR7Dy4dr+WJXlQeDUcUqP91Y9BEgODjcS29KoGJoRvrxob/8UmgJEeRKGyxWDafe6Vmk1u
rh9bC+gi6fCrFz04lpUg48gh6brk1qKsm7lOe5Gle33gHdg7KuyD/+1a5M03344sPDi5Rk3T9OYi
lbxQSmHt5EWyDuJHu5yaGtu2BKTKUs2Q+RQ5ifevD8QmCXlHI83Y4zOMHHAatXGbBwPfav5I+blD
nrT7Mgzx5f1T56kG9sK29vx1szYCFuew7beYA6NC29lGfi2IuP65ddlV4I2jNxnI/T+fiYD6/VuS
oOFW/3zDezE2XTyc4sDefX1Uzt4EDAyriK+62HFww83J5X19Yh8p/hqO3T/fUN5+HeXjFuDBP99Q
3kYUuuj3zt/wfu+6FfTy2339WPLbYf62/bpvMX/DrL3/Hb8+VOBjVyfDP99QjoAX7UEJXOVkOoHK
N8zyb7FeW4ev4R0SmIuhZlqxgqB6AsA0s2hVbLfszn0k+fbU6I73AakHFb7cB8up+dVboeXL0lay
h0L3zLU34RDQOsWF95X1lOsE78LJ5+UTJeROU1M/KZrxXTbKQwWgw7C88d6/7mHYt8RQN8Z8uYjD
7uSWya9JY3W/9DTCjCwEWGsSE+oMhVVeNQusZ8MwGw1pj2FQ6I8IZ53coVXO8VwaK0ccQhCQyG+i
wrS0fQTnWWSHe9nZb0PkKVy0i+fr5UFvy2Gd9U75V52fNBvPdprL/RPGuCFj4Ov4avER8qrWjNDW
scvsIIuDNjYPYKjvJXnV0KJsVNlVsrnfSagL8Awae9X5o2MUIXaoSxRL2VnWoez9u1DT5ihLaRuH
Z0dv7p8nq1BlJ0w6JCE5wn9vxPhIgr67/xTQDcqtGmcQCYxvg3c2/Dx/aBQt5CcMoos8s9IMGpao
y12v9b0PWw8IQ2S2MXqR/9PRS9RhX8OalNcWcFVmtUi6MLCfjzn0VqDdKzvBm9abx7uX09mcU453
vwS3sKXao3PM2nwNJJqwN+uNjW4pxslFHWHPch3Z6ckbjiSo3a1T19WD52FeMKhhezMAIqxI99jP
SojYTm/kw7vViHChDcb4Iy7ac+32/m9vGhdaHg6sAnsS0CzCsEB2dVYhavjTMbXP1gmU9xAvs4WK
TPqLFbdoZiOGeoMLZcIhNJDEFpm2tcPeOTpK7+693K33g8K/pFE40kWFBZfm/2wUUXaLKRbj6X6K
ueuhNfpsn+l2ZjwOjuEtBl7qa3AWOb9ry18tX0ZNS9hfwU2UJ44sftKYj1U+J7rxqZQFpIa2UVPu
o1qLCJN6wUX1QIsAQFaQn+zTJRbv7XlqbPUxVpsXWY+tvbGKp7o98B7TIFwaq7x0lA9ArtrG032b
lDKXD+Jc6B0Kt8IM9/yra2tZzUbvKKpBfU4uyUjUG0O1tLUXpI3TI2+67CgGMz3KojzDFk9Htmau
lM1fLffmuUGeycOkI27hWtpBaEFBFDJcRW5frmd5sxccC41dN2BogAdh+lIqWCHYBbgQWew7GF5x
of6WpUlpXUTOvbO8EjUY6xGh8yXKxszE88HNd6BS2mdZEEm5bYygvclrs3h6MYNIfZAlvi/iwH4Y
n2TXVAAd7Ijh7wkyKM9YfJRweXR+fA0EMNliLVqqTo6aaWkRSJBNZtmgB+I24Sa2CP9NARbeqymK
IF11eMoREAW3/GcIaC8J78jpNcEfhaRhlb71yqijx8/kLotGGeNBE5vBIYjN9I1p/lW1qviqmsP0
2lkr2UnLvRQ9nZ7/ZEZw9RiulK0x2c+XpK5Fzl/xgRDMrSNGsFgkTu5Ztk4kyAEtBS8jsKybZbQP
dZtmb6bmRscJvROC8lxUYJ23sQFkbORFVqkqoIEj9g/YoMxhS39DTB9qpj8TMoOZdxnLsjw1gBku
Cxc5mCmo66eYGNeYdPqtS4z6KXOiZI1xdrSRjWJ0kdaKho0xlOQZ604EmEeP2R5dwfrJI9d91Fqc
/e7NKKK+KF0QI6PMKDroon0MPQGE82/Nan4gAQEmKJop5aZTXhOzsra2P808vAH9Q4WZ2Ovs5qnV
MSbMiRx8bxz4WdqcX9c6zJ0mz/9p+1W5SLJCfSlDm0SLqeskTkxvJ9CE2nvKNINOZp97URQvTdoi
D0ge4idBttV9pCpP9qXoze+JCc/BRtj8qWt9k0hklJ0NtSCflwzBLlId/xI6RrFytSR7i2zlV+Y4
1mc63O7jYFJ1U7A5+egs0YLQ6pWbhyDEyp8m7JOG9GXChuo5mtLyuW+wcEqc/FFWxY1JFCbuQF7P
jVWXVZuCGPpatvJWTE69KUCOzq0lasfP7fFrLLJxc4AraU+y3fGybN05/HMpH7nX9c9jD/AYneU3
vK80cBmRsZBFowSqaIddhWR227zFLc7ZWTJAtZg7G5m/IQfSP2l+Vj/C2rpXD3bGNqqYkdNzr7Tg
6YKAMmxHtbOOQmnThWkp4jxLV6zUJhRLf4RCsU1t8stT3NorjJfEUiDYy5tx7tnJU11Fi1U2OcPA
Mt2KczBUuX1UmzRedmLyHxo7cM5t4QzL0ZhcJLvjQzD402s54aZQ+E21hfwZvQfmhJVD6n5XIDiv
cn0yT1GvxdecdA28Xt35nsfjm4bXQ0DmAVWoXCyjrjDytdP654a1yTGNnOiqRyK6Jq6X7Cd8lBey
+NUQRGgmmyqBfNUd0FXLx6tNgG1RWW0D4pWibLDZIGyqjJ9BdmmQKjs0rm8F7ca0hr2r1dFFnQDx
Kw2JcN9KvMfQEt6j24DocO2brBlVQiso2bQr2SbrbLfdDF47XWQptZJk1wjkwuL56nsPv7mijzuc
ZVXh6+5mApod6Zb9GOI/gu5lFm4do7Uf9WJyb6kD+oQ2WdPYlrL2IZ4jOk0H2RAn8dooi+KsAZB2
6zpexnFSv2pF/s+ZrIMq1T2NQ7kEyxB988Rvwy7qd6e0870DSW0tq/0gOnpOZ5Js5X2BgwqiA5mI
vsWT+hN+fX8Lk654GI3RWcj+TW6YgHwcaJ6Gmt183fyU9ZZX+kzMlX3MdP7TPbc6yXqEbFs0KrNu
H1tZ8B5j2CTrFaGk2xT9s60scnfwKv+5OyHcYV3Md4H8y7HqnH/urmcZsxS6v2nQOYkrUXxi1Hgh
gFm8T3FhsX4a1LPfetWxKlBaFCJKXiYMEheERIpPqN3LpB3MCxKheGObho+cZKAcTFGqFnxvZdza
fXLSyOgpa1M1XwPTDV/63jxqqa2/+0OF5FeehOdK6yCxq7hG6pnvvA16eiG6pP2KjeIRVFr2ZgTc
v6gL5RgDWzwjGAH30wybD/Dp+4Al6y/NL7/hSGW+qLWCV3pJ5NqIWvVBBOhZokzpf0uUYC27IlWE
q5FXNs8F5O1Nb+KBrUJAvyDcNCx1beRRGk1CTUnbHyE59Ee2jJU/27c4eyP2dizYk+Us5fM25XW7
ENOYfrPK6Aeilf4PdugPBeoZnxWezirvWqy/+/PYBEW86GzkaKBwLOBibMwiqz+9UL3iN9b9MPoI
E/rQwpHWExsVs44nHyhdUT5FtVs89XXFZm70tY2s6yezvsDs2pUwKMolSoHB0ktNQgPYsI1F9Bjm
sXcpIwts8XwG7R7+T1pE61onAwzbhMoQzS/+GN7xXmeA+DxYVXK/9l7X+rCFYreNoBRwBROndyHr
/te1iZMyHr/0X9eGWqGt4yFqN6nbK4tYSZWL7wr9mI4A2JKgqL/38SsYYedHWnf+Ep1v7cwfEZZw
CUu8nhu68WcGz/h7bIsYyy4W4PYIbqRUBepmiFz8mMwSZkQXvpci6TeRG6t7pbTURzcOsU2aeww9
+AdIlC9RbgY7lDldQHV2/dJl2pPsgFhQtkBDDyhY09RbXYl0fgsyN8Ajgb017w646R0SPeWmxkXF
6ZLwFUl8fZ+anli7g2p9s8duFTn5+ObXg7lzdXw2ZH2t/miHKP3ocDbbdmCAtpoX2d/SLLO+GS77
9CFVnW3VifRjTH/ItgTm8oadprGrjGh6G41mJes1iy1g3GQ6UaUhfCUXt5MfQeTEWUVKtDXsVFnW
Voj1Fyv7oxnXEH2+yvfKsP6fZsyQkfcHkLCSzbJ3OQ8xgIg/oCOP6SPKevJQx2CHq6g0/qrLM1Fc
+PB4SzBeBxb2b+d0bkCG20X02vr1n3q9hSsbBu35P/V+UOTnDmR+n9jjsikqrFyFeLMqswuXLhI7
x7mYW019g8ne3HB4uVeRuKpvbKC/8dCbi9ActVWJodwtKCyDhOGAHEnveZvSMMuzp0fFru3UATCc
QlRSj/x9YHvlMSvCftegqUmKCLGbNilJEGActk4s3b2GcQO136+Dp0zr3WUfs/6LdfWB1HtxqW2D
tKPW+4sIM/KLZtv5RTY0vOl3yB2wFfxTJ8/81LMOMHMeZMnw4gC1oSyszg2ZHjmIvF62xnWGk16m
pqtwHNUnKN7BoZ1qYyGL8pDo+LCPJCBkyUrbauVE2GrKopG44lSOxY+iztSnxqy7B7QOT2ngo5er
xxHZVSvZySLpLrHIy9i/t0Zi2ppe4j+SxwyeW71byV7uxMoC3Sos7OERgrpCFWa0JhJvwo9PYW22
r5FZL5PRQPPYIf42mX23lsWuTX4BUxivbtYnt5xdoNWmgDc901iXdtUiO8lFGYZOBQYgO7XADtWx
reaxdom1mml07lS8AJPWis49s79sk4dAtPW608N6/VVXed3VtGx1G4C/2OfgJS7yoJlVslIrG483
o8jvdRi2ZPCIghDzTBtc4dx51NGaWUCwrHdqR8ZQ9pEtvhL6K3RaEKwSY43XaLNxbDN7IKpd3/p0
6HmvI52TeV12iOEdbVPKVwZBh67vOt5W3ounG/7vKD0wj7ifceX/1rtBfc1qZQIt1ISXtmjcHZrt
EaKHtvkgNHi3pVFWr1pcRmQWqv4TwK1lGN5vo46f4+e8Vk2msNE+lJ4OSlPrs1uVFNiBznXy0GaO
fUAegPlBnhJUsOAMLVIr/K2x6xOLCQX5s/bnYNZDevbAHi8c5MTXslhMhgZWMf5ErnxEs2Ucj/Ls
6+BYWrbVkg7qb6tGK+lE9tdpbNTPvU4etkkG5mVdgXT/1ymaYjiZ/ekkr/4ySBtqrVqnqunvFFhj
WxxLR5BANvk1Dcv1MVGtfdwE0VuYZN8j22suTO/RmzknmtPmNfCdgfBr9iQvmapGP5CvE0vZKWUr
CSpr5mZYAbPMyEQyCbhBFgGTFzs2tVWWjM0l1fR0p6lVBsDAsE9VDPktrAft0YHMtRSQPz7E5DwS
0J7h9qzGyPgsfMjpEersH6Fp1Mtab9pHs2FOySpNPWloxx5yVwl2U6VOlzLMx9WI5eerEGxZy3fe
SNnJtErC7XHDIzpTnLwOCuP9tJOS8LJ2RO0PO14syGeTgAkXw7ksm/7qJcty0CDAL0NX0FAV/cfY
mNktZGNy0wZRnIa8uqRqRkyLDL91jkW7lT3kQZh6dxmhBMWyx1dD0c6S03PLvcufMRHy2sqBvj4m
S5qLG+bFSVapU6RsfGtqFmVneFuLaNNxquLq0BbC25lNF57dxjA2gM6SK8L27qomHvdUjFZLmtao
5um3xMTICFZuBykMKRa0CMzE1Hi7Iwei1W2ykcV7y9SETJRzszy4AYLJPsGu8aiOOggxjT1uEXTN
Uy9SYNu4yF2sTM22qHSiYzhgkz5mdbXP5zhh3Hj2ZvLq9Foi+UHEWA+eTbUguqs21Tt+vCG2zQT6
esRDoVrmLJ7Hrd9OIH7B/a17UaVrwy+creOOC2uGVfQk7Q5sipuVLDph5y8gNyinOM361z/dOgfw
nztAdSlCY3yX3ZCd90/h3M1jNFkvR7PnbtX/dmNpYu8sf0pPSdvWWyV1Sa4no/4U2XZ9C3mt2zD+
qqWvg+DvURQ41F6qPzl2ru+KwGrQLqGzi/PMU/4om+TBLLNiqQFC28miprbpoVMAU99bndbYjF6l
74RDBgaJIPUpC5HGtDBeeC0D9kLdpNvvbcx6mX8G7XsyIRIRttovJe9ZjKVoXxNDWLiEneJFUG/Z
fOBS6oIQapKsuilKYy6bDop4HffoMXUZcTti7t8hf5+LsCOeELu7oC7c30qnvvhDXH2UmVUuHaUy
Hw1Qa5sWIdSzHSfGvhszYxcaYf8gR0TWJ0dny0fIuh/C73XBspVJbY7m3kesMnAy84hm77Esn4UG
TbBMe7k3EvMGSZ7JQ2M1Ts4WnfXBokmV6kBIEyUiC2N6Hq3CHHKMbsZsnaExhGC2YpTZLWrL4qXq
qpdCGPrD6Pf5C3dXgC20iJDMjZNSIFHnGvVBtjpdEyO1afU72UqCoULBybdxquRaYp/WpnGJZzUd
cUM4nTxk6YcbqSdr9kaxHXYuge+956Y9K4NG3YMXN2Ame81n097C4koqKDSG035OGz9Qys86TQfA
GcheqaX4ALRS1qu2a8Z1WqTGwiZH0T7YdcOOC8IiFA3vNEUFYh8eNnvZZHqnsCUAjMw5O9TYYktf
RcMvVmMLMHXiN4KEr/huh+9eFuND6+JJGKeDtWvgx8A5cctLRop1haq1vbXN0VsydfGrzocOVP/R
1ty/i7KhcEDA+dWYkPO1fKanKVpEZmCeRNP4z34g5udAbzExpJj1Xr2uO0vdyM5I8dvbyTBRw5iv
DTsPLWUMge9DOaXXPYRK9yIvndgPPyJdtHTmrnbbiSXLnWiTsofAUDaYklWZsgElxlOf8tKrkbzh
DO+If89kR1nuMt49zYqdxBAugAsPRdtGKARYqzIZxadaak85qbXvfm83C92xvVcMv8YlTrTZk9qp
0Vo04uhlDhp/4Zg/fR28rCqe2ro/sNxwQZfPjY6ZbhXLTVdF4udP2XwYCfqTBLjJGtUPTp4z7VWa
zmFoe2cd3OiE0zUsZ9X2M/R557Jsl4d6zDICt/mmbDr/HBMRX1bm4C7ykGi/A1fKRkNhO5L32dg+
yTYpICT1gOKZptoWQGqrEoypOjXopaf6q2PyFd1Ev8iSSjwbZPQzhqTNVUM1+FAXeb0Kcsf6GPvi
l5NZ2a30GuWBBRFJZkvwMHlKNYcIb2Rsmx9Z2P2y+N0+mGfARSWk42Oji5YRr3l0AFHtgnIEfMIF
zes5GFFqotnX+ItnPmKRI8Y+eAGp04lH5ps28YYcSSQu47YPNrYH9hFht+iXxx/HqBVtl2ixsiNg
92OsURvPTFTBK0TK/6GZIPOY66XzZo6mv8VlJN/aVdndQrs8p/6oYxJmEBqos59qizQLkeDwinj8
TShhvB+GyD4iq42i43yw0ktQfi+qsA0WgYDlWUT9b6FvVEPdDlHlvSPOItatodZHl23FJeAWl3HH
QstAiGGDN7V5qacuWAq/ciHyVKhNul6YLNoucSBsqhdD66bv2uxaWpRFvvCdssSVZNwUqvsWoo37
w3UjcMQCehgzSry1a+RMfNUSb54NXqo2w/5nYI3bOqjIo3UG2CDTg1OnIPWa71oTKYTRQSlkTPRl
2+LELLLQ3SaohB+LoRl2tqsc/KnI19roHae06RcqgRECNd2w6SPD3hR+9x46eYsnuhstmnyMfiC3
dHWtyvkseYAQYsZWFWHyjae07QHt1oMHM/mBDpm6gIgbPuQjuPEE+MUQhPFNHhAj045KglT8XJUo
ChJimWutyc1oZ+GM2lkV5fvgltfKzgmRF/UzxO/0glaz+lIoGoJdmvOgx2VzHq36KmKQNGUWx8fI
+4zVLj+pSEJ48TDuAwfZEuD3hXlSHvwOXmFoZx8CBMQWoDiKS3NRGe3LHAN7tPVePHR2C+1cAVFm
KnG0qtUuPOped9bazkVIHslxf5YgR9NDO7FG+JWUIQilEbkBWS8P8KQACMousuyFzTeW/fmq98eX
AXekS5XGL61WNA/EX3mSJkFuTTT9q+rm8QISRLato/6XS3rihs+ucR4GByKiGUZLlhvFibObbETG
Xdz6wXEO5ZT8INZOD6FZ496LEjCXshzpzrAYGz0FzZb363Jwq9fKiLs1FpLlVhZtAPFL1dMQhw0m
qGleOS5FC2mTKJyRH++nDnvZo296GfyRuTYJzEcys8oyFHgYht4hb8ZrNcbWxc0AjwrskDzjFxu8
aqHG7Q9hWv11arNyqRfIdtbRx1TzHMaKvhy7uPktzCfhOkjzJKF3qsj9LBCW6ldDAp+lizHpjpTO
32FVRxiKx/maIcR5zeczssLXTE8rKJdUyca+gLskBO9KWVR1dp2KVv9IQNEUjWM914naM0uh6ySL
ThRM59ElhMZs+Bx1o3jMumIJFcF+Lgs1W0Sk5sljD3/bt01zMU0M5ubQ/v7/cnmTPWSDxxyxN0Y+
/Y+HnIO69Rilvyu/dA9Dhcij22E3Aysm20UmpCfYlHCIayTH2ISPG6M0qsvk1g7USLUjyhNcvbYq
dgWr9mPukiwLefx3TCRkzApEEJA5nC6oKhdrP4rUx25KnGVqCvW5TG91zWI1dafs1vdxvOtNvNLj
wGsvYzQnS7y0/tD9/KxWPOlJOuBFDnSIGJixtB0juxqdZe46f1J3QJKTZVXo6VqznGqv2YwG+Hqe
MkRFTphFKRzjta7W9qdbZk/aiG1PU6gq7jHKWlhx+Zud3kPIu/Aj6LlDESYFukpRt6vH9sHlUdom
uisAv7vjVcWddYWAs/6mkjUkSx//zu0z6SWg3TzMpF5a58MJ0TCteq15JCHUbaq0LcCV1EcvJtDF
wqu5Fo3ZLfPGSX5UxbAMizr9VMMap4I8Sl9skHmbHpmS4zQZKKpYOYIwntDIuY9nvTXdZ9fzCGlg
9Kna1fcotGBeump18E3hAOcTn1qQ8KJ0nWyhW40NjL2Lj0gJx2viOeND5tnloresH7FWBs+wBsed
FrbdFnVT74V9OgKRefDTEzN4L8/GxzEzBbScWt3Ued+9IYB6kD0iu50gkhHB00VTbLuhAbgRpHtn
QplMIyVx4m+ZkI9r7QuiEd4qQoZ/3Q0E5Uc9Glk2iWQxRJ7/bJkmQaIaGSAQIMJA4bdCcDAY2vQc
AZCD41K369rC8Dngt1zZ+HHumVyU1y6eQjgdLrnoubXpXFxgLPNZVfv8kRQFK6OWibQG8mCYvdh3
HTHtydXyDy91PgVgz2vlxea1MMJfOJ3n0JW9RQmaeQm1Dm0ET7X3fdSP26FP8sdAn+PZRdf8tFG8
yqJO+2SL81mpkfNSodW01rTkwx3rckUy0rtm8wEIMZKppJN2vq3oCoodDVn+GoxQ6NfeVXb0PBvx
4JjM8lddqQz2sbZ4scyjyG4pAaarex/7PlhqY3jTXYZeEIJWgnDtFmV+VoJGg6uWot3UGwQgYu+b
A1DxHBnWugibJySko6U+6aep8Y5mRpTX8VztXOKIvpxGkNtW2w47L230Pc4g46WcD9EuHwm7kPKP
dmXgRSvT7vQ3e0QHvx6G35DVplCweUeH6qUmCr9oWq9YC+SLeF2mwXQgrzD711v4NZXGTp0xyGll
a8RrAmfnJ0q+5F+e51VL30NPR8zFxZnFUMvxNPl6s8wMcsSxbQwrYSXE7dXRgfLWdVgQtt0Twj7Z
TtZ9HWBm/dulcXWxFo4wFqxGziYJhDe3EcRbHDN6nUUmV31mGdfEC71NyAbPz6wtuavpBPsn3wUW
NjRCr4i6Re1Z1Eb2hAYCi2tXRRdJN4e9rNMyQCfIyAK/VNwrmwXnUwPRkU1LrMHcx8BglYxXxHdV
UcZDaBbTAeQzv45PXiOCgo/BpCJYCCbvSkMyQsCLXfcILO+yanBvKgajqqP3bI0wb4eKWq/tiF1Q
GHXLNMiiE5DdHKUaIhYumItV5Uz6ygg9H1kW8Yjy/tmzbPLqU6zY5xYkoK/VxU0pguLGWnoWf8Hm
YbJZNQUgZ19sFP4xKgxZ5CGj9YLZFmH2xHzm/8cGHbNEnj2/uh2+wk734sAbvhICze6HChm6VYXQ
13qce8mGuGr8h7b8KQtYrqprcqjJynHq6YoalLcwtHYg92JM13udatlbPXVN8KZ0kQ3sFsyLhdrb
XFOKOFmqFsbnrdLVp8FzqlPXpf+cpQgjoLiNjiKi1gCEZZ/7KW8i/q9Std+kzITn2vJwpVatcptp
ng/rkQP/Bt6+a50L0gHT2aptJoAsvrWVkvD481pkBevctAn1baxJYG/UlnOTda1bEGxsUCONXZ1t
UuOTyMM1BKTddlLzfFVU40OHmM9VRYdgafh4moTc9ZY4XEo2UQCiC6arS4z3xEPXCG3VW6rJNO2b
R6/Us20bmx992CfnsP9FWLx+SLux3Hiun8wulM6h8dHSlGeIJyNsI0+/Dq3zMFTDSPgUu5DBVm2c
IhzEqZX0w0fL5JuFP8XCMpX2lfc95smxHzxVbo1hWlz7F1vlnyJKkNmJkqPd4ROsdxZTy1yUB+Hp
olhYXjEUC9mkD0Syc7FSRKpfjeYxMhHvWsJMV08+P3DsxSFF4nF7WFtETCcYGex89YoAID5qUhpJ
HqpQY1kQ2hifB+o/Ck112+GUOugoAv3RURKYTSEMbZ+SAop/GQfpqnM089BGUOs9QFXPWmg3j2yp
F+qQFc/INa7BJyq3eaHud432ZqRedaqzyL8XrTLLlvEo4g1SK3ii5P2grHFWVbYpYNrHxix+wlcA
q5ULceBZixaCXNbNKhKQal46bS3PB/1UK68hhlOPYsyWZlc3z8E41s9F5l5LxIMxZFLqZ88Q1rIf
x443LEUXi/otugXxym/9B6soxbkvR/RRsWZHajN+C7K43kfwbGBLBMmbnRCcJBAZ7WRrAs8ZbDrJ
NNnqK7hJ5YnypLqm+sj8sZPVg9PnpzQsgBux0QSvOIXoKpDXtIwmXUFDsF+sNEGpW0ckHDKT/ZI1
xL9BfcHHmovWqGpbhCi8lZI41ksGTQiEppau5bW61wdbpLw7HE/nazsQusz2BsK9dGaF12yKyQ+Q
MKM16YcIdXboVrKog25co7SvbmTnXID/NpERvbeqQZIT3AnL7f3aYQAiArhuKzsbcBlWdejiijmP
nNpNt3JgvuPFSlGNBEikfk7Oys+dQmVptm2yBca5sxyvv/TB6GyyaCpPbnIsCNNBZVv2miqeFc35
P9bOazluZOnWT4QIeHPbvtlNI1H+BiHNr4H3Hk9/PmRTAod7ZpuIc1NRaSoBks0GKitzLeCd6vET
p3befUGz/wkwBtDzjXF47Nr0TLu5d3EMBewU0bXa92qmP+qm6o0heTCpafDVUo+AIs3NCyckd+7g
Do/in9dRumP/HMGPDj2Jkw+84kWcHqtxegkCzi8ybfwjL63+e1mG+kYvDOuRvvH4FIH21HJA9tRZ
ycdOhbzL9nL9jsx5v429Mfhckzs+GEAPHMSqNXB2tFXq3Ym1MKmxa4r+KYhc41P3vamy4KSHBVDl
A8m9OLPrXaNU9ZEKYp5bLjy8dx40E9Y+tpxf03SZmlpW6bTC/XZ4NTUzrTwkS7tVYL33pyH4ZPPj
0UE87ZTRCz4ZfNre+SnEQYukWIP5GAfTe5HiOS8eKkrmRAIZ3roaUOxs6IsOP8010EzuOIJyvkSF
L9M4LJhYu9hWjMfJV18GUzk7yhA8rmpe+Mu71KeycXFa9akJPmI4Rfb2jaEIYnVT+dl0XJ3FhXwE
ex3bhaHn1+X8ng2jVWvaRxgIDjRbT1/d2YY4qPWG66Tl6r2qk+7qdKr5YvbI4QT+Q7RQAslQLbxA
MksNa4GmgKd1dqAEEp32e5YWy/FzDyvsG4M4ixUUXkg7lsiyDCreAJwDsCX2MzXNt6gNCWYqoTiX
6jZUG++Sac7vCjp6bwPNefkd6e/8TmarYfVbDW/8/guXNTyVaMDcS/x1nYirz3ql/8LlTah17T/e
5T9ebb2D1eVN+CZQft3+P15pDbO6vAmzuvxvv49/DPPvryTL5Peh9ROki2H0XlTrbaziP17iH11W
w5tf+f8eav0x3oT6uzt94/J3V3uj+/94p/8Y6t/fqRuENW+HRrEtp4lXu2j5N5Th38ivTEkTsirn
kPC26iZ3ZlK8lm8LXi372yuIUkLdovwn//Wq612rAywz+9XyOtJ/ivefrs9mhq33QDP+v/6e3v4e
btd6ffX1Ht/ex3+67u2K/xKrneYnqxr6w/rTrtd4o1vFtzf6j0vE8OpW1xBiSZc/+RudGP4L3X/h
8r+Hcr2623W18X1SrAgw62IKDymlaBeRk2mq7nTjKadmq9iI/uZi+/WLS81B0dlL4U4zhuB9YXTm
Nmgs+pZaS3lXRCkYZu34gd1uehUpLekG7H24mI0g2c6Rad9xxP6n2GSNDzzTYa4BohKdDM0IhoVt
UgbWApJ/BbD5sQXX+LFylfQ8uN43UOZUk0pQO3kEOzK9L/N2S80NvRRJ8ssQOQoFbYF6venErCfm
z56yKTJjHYAuUTaklI2MtBKXurq/OfrgO+4aK3LBLLZo5ihmkzqJoXqUwVlmCdSmhzCBRrXS0ooc
qfNiNckQcEIf2zSv4ycGcdG0zjgGZtXeDBJFXHqjmU5+RUHDm1DO6FGlnHdf1+ji0dgl7EMWbTBg
31i3cOFgNKQzA4ptbXTiF0HkfY3zFGxd7k5UcsF8HMZ7nfeK9R5Eb85s1Rz95Kn1uDNaCIKC3/zz
FOcG1xu5vBDJi6VT6Yyap+Fo8ae/3DjpxUBhd0Dr4aKVhZVbcR7kmeSjAeCQwS2rl1nhnMvKCd+q
xaukcBf0KdJYImZDR13GulRx5mTL8UdLgS2BPS3yQPb7fY1mqvdDmuWXt4tnbQrPXay8E8MaT0Sr
sO/Je1tnrbEC4MehTZvVIXiIuix4kBnFYAE8rHVw9Cmr3VTFEKn0JKIUn8Gbk/uZXs7fGll1C2L0
7103SY+BZQY5nR22cQdpsXknM+jPpnOmkIIyF2vhR+adDGGQW8a2oCMZvlhl03uq/kB9QxECBNZV
+oNNZR8017DA7SmxNbailMGLooVwa1bJc+vBVVauVo6Z7INSAp1BhQa9MX8dEi18hklIJ0v7F6Mx
F+YJ2MLvq17i9oqiPdhFXnC846tHsa4X9GAevINv4U70t/u6ueT00NHu5+7lJiwn0PnR62xvz/VQ
PEF0B39KYkMXL9OCRg2qHShbgW168rc3WUxVHmj5N5l6JbuwrUzrEZRVBValnQ4q+cVchjguu4uI
MluHN7qSktdtxb5puxr+iwAVnSqA0f6+0i2+PnqHAuS4nE1MPV5b21AKtmo5G6QYIoeM7d8TKbME
Ymd4YQtgyQGCde+oJH2ZiW4VHSv8AMGBehA99WDeXe1XMzkmGWXxmzD/KJbBSI+F155nNfmqdDmH
EaUFWJoZJ88R5WZn12Hfr/J5+Vz1xkk8aIzy2DZ74ZOz1KfnBd1qpZ3WlEU5YOQvdSP9UjfSLf2G
hpnZzlZkcB6tgswsptu0GQ/OCMkSZFEYZOHNXVZG4t4u7rImVecHv2+nd7NnPZltNnyo2BnflaZe
76c6zb8HpsXZD2VQ5Lgm0NKWsyI18b9UFvBgSQWOWdy2Ppzg03ktPJaa4ZYOnK1ledleRBmkojin
J22fUWW1fWPwPT8+Gi4f2TWUrAjaPjmDXvhDFhgdLc5NBCAtDFT+nTo0FLyDeW7lbON7+tVqGofH
SrcOPmd+6ZVDHP5ZctXMOdBpI6od2Z+XdjOCqpmDSa7OQbvVh5BKWmWKmgcZyimjLTU3y32q+725
E2UaUGAA5rF5FFE1DIiUkxCo0NZpHsc8/RT7nnMeNAVAv38vZmP+KV2cTT8F4Lz/QG6wvLZemdwD
m5/cd7Wzazzyi2BcvahWY6l6yX3ZaOVZjaer+MsAnsEEWscSRFxyr6LR1Utok/sdWAyrKLO0s366
kV5QqcTFVuMb3/jPEnzt2/UUEpjjaGTnwjW9u2wZZBYq/cvslU51ofawm9N/47usH62Q6vzfkWT2
P+nWW5FlVTWpJ46Ae8vWnkwzLD+1JIdDlVp0Ow3Nj6QoWrsrPwVBrr6nv5MyfbX4pEHK/mgN9rOs
iEs3va9L0KpLk9Sq3fGVYtLDfIGpFtqKbCi/TYFrH0Q3TJV/kdkrlzgPX5Th79lAFSg8Hj6UDotu
NayLC4vc1Ubk1dzSdrPLW3Cu/3Hdyz1EKtQOTnRQw6g4VrMZvFPUGnD3yku/kGb7ao2m9ies1Z5l
ckbrBvFz6iTtV69POHuJ+/B9GLt8K1qxAmm9nV7exOkAwbqEQw0WTKGkV01t+PwrJeE0TueWoTWK
7OpHtOhvRBY/dXEWsQNj79DHFE6KAbo/aoVXR5mJt5jjRPH2KXBXG4c8OOehWbIHvau7dsvAWdzr
QXThUhS30VRtn9Sucn7jt4oSRQLkpWGf5sSDXe0v4axyfh1dmZbARswpQ5tlT75lFc9RCvOCAzz4
UcRULbMHL0uBZcXouWn53OXwTwQhTFih0YKeNcKOpRnRuCngzuX9R8a5yzgGnOdk4JSc4WaTaRlk
8LRWJMoii5w7tcKFvTeGmJI1r+kOkZZoS0dB+CxDZ4K+APX8O5GCCiQZ8YjGERbmAWvkzL+svAFR
7qh5tO+DGMTxYXDfLDhBMqv1BWmoalNekv1i3ItSj2K9uXujXFeLjwyiW/3WsHFsBCeVkjtweErj
I9Aaia+VH/sGnrhfwi9LpVTKIaf1ia6Xga9bI+CJD0ACBOrpZG3ki7SYwJsNF6X4BBG9HxtRmpNP
Hnz5spVhDbEa5mHgZH4N8SJDjESaNcv3EbXSzzTHjxuXg3IQC6Fk0TMnONd0U1GmYfTVtgHKI+z0
9+NiBEPC3XYaFdXiOyq2dYka8APEKrp+ii5urUePIkUlf4M8Ay9cRIdD9QczGC/Z0jZTT/uehpeG
IridXWv1O8UKmnduYez8zg7P7ZSPnPrCL3GtDDWhAoGZ0rdFsnMLijNpLIW82/PgphJT5oB/JbMh
WiANJjYWIpIUL07DSM1cohTvXZp5H/zW0D5MnFFujcQxzxQ5aR/C2nGBkg/8fWqVkOqq5rAdlzNR
O9DMs2VUf8yLJIO9HKJShsjew+vq82owF9+obW++3XLMKr4RPTh/6/vXuBJI4mqFUp/BtkovYzJU
9IHz/qS1NEqYNTUuous1WjFbz/eOc1UoD2VT5fup7fuNPgblds6BSdsHWa9B0O6pd3GcUTw1Nxko
+ercW2yGoy95odYnCmnqO10Fg/E3l19rzxYAAlFx4XQivAi/nwzi0mScYtlqru968RNlbdPepow6
dcJwA67OMhu18mLZTnCZc3Cfd2uA9ZLi9/tWpr7h3HoO0q0VlT852SyfORCqnhUl/cbRe381F0lT
rfFEBSNMUItHWenVcxF1O0DC5yfx16oZAuCRPiYxKpbdvNNbMunLclnk+6lG/Q/U2bcLuGl2n+XW
B5HkKgNZjY2deMVFFnCwP5/1ifYdsUKzoELRwEkh8M5Ob3zumtq4dxQqVkV0AnCI55ZmGRErz2k2
qpk498CrqZ9f1vS9ZtwrGTjcfuUZn9c1vK7GT7oOoV4ImmPkpD98GH1twBdj7THUM2s/LtygczxB
LinKzCwgGEigzak6F7BwKITxNKPnkSJBcBhZJ6pbhBRITPInq4YjPPfOz5VXqpdr0Qnujx5QmBJ2
dEzwxnOoNtvCKOGU0luwWhn0sT7ZQzCdXK19UYl+8JX2YrFjLDcytRvO7qh2RXubxl3V7MOZCuQ1
2C2Gbv+6QqHSj5lEykmj9Z4mq18DXSYvYqMq+s2w6sQv7QOfGqnfS+bfs1UnS0wj1Y8adfRv9CKu
4V/FK+lEORkTcIZAZqS7BAKVL1rnDdsuN2HBtIPii+Z+BDjY+QTMV33fxLDuOWOaf8n9qdy7Af3f
7KK3sVmrG6cAg8RbqulhYM4vM8XgxUbk21S0wJqE7lam4IItDlYKTM2wPCyL4azyLn2tY3JhG12z
/B3PAfglPbt70sKsf7LVikdh6VOfsLiILl7wTo3JHc8UPDoLJGuTHm0qKRYA6O5pHeznuPXZeYuX
b9FbWTS1R7U7gavYVu8zizIyuj93cZRrp5Jj4k9dwy+jiS24fRfiY9pxnY3qd+3FXMShpXSUhl3/
KlbbDb8Pkzc9yFJKTx+zWq+exOaa5bEz7fS92CKl5ekWpx80T/M+DgcdGr0Hz1Y+RIDHPVEp2VwK
n0kF4Mu+81Lw+bW+OYt1tIL6yavd7gRSVLNJgrQGvmdRdqFyVjXA8udFEhU1Y8GhCygCkbUyZOAW
PC1g1EkYPq3qKKwpfVAMba8EgX/whhAYAOq6rY1qQZw0t/DPhjA2WJshDWgDLhuwWFQ1OOQAIAV7
iBYG2uPLGRSMuqatPtS9/dCVkOUs7jLkTgXw1kD2K1acDopv5WADM30unco+5xqsKQsQI2x9YDLK
lN1VdZEByqrqsupe+UxtW50gIrzvwmQ+Fpyob/Q+6J/UfvQo+EnuY/juHtvc4QMT+8Ww5FeGw03u
y7amD4CSTPKxe19J6YiPPdDtQFA9D17rPE3LkNe0wSg16aZUi5ynMLOcJ0vznWM7Js5m1ZnAJV1p
ErqICtKbTtmAzrJpcz18zJu+VTZaEES38BJZHNfwHtjeoKdqycULnf5M0zMN32k5f7Z5s91lZkf+
bhFdsJZohTffjb3SPCemcwxUfaZSow8uKfWZ20hE00n2aRcAy7qIUTV+j/3loJvalo8VH0HxAkkE
WHca/WFnIHTVaPkBnIvoKOIcV2yptNC7F1GrqZdU8s+5EXYPPFTS26ISSM9jCw7CXrxKw1I2dU01
vIi5o257HXpqs+KDaJcF1AEg3Jyb0smPfAcbzzFb7g2Nsvb/LXk93snrHyDajVsHYuzHN74mvfdA
G+Gbp2QHeYvb0QPr7QJ39ivwvGfjwnZMeZn6dWVcRKlQqLTpjaQFJhKfpG7eG14bf25y61hw8Pnn
MrE68Or/ojF+acq8az+XavdT66KD61TVu3JQ9Q80hVN6WDfJNYtC48NIJcUusAb/KNbIZC8PGweI
7YvzBEn2JfEpQUoW59oqiiearu/EKOvj6o/UZTsimrCMvwa1Arrz4q0Ac8dJQ0BNsKXuUv7X3stA
+5Nqhe8Hqy/f0zM5k/5R+81qd1N2mblpgvf5ew2EL0cjtKwH3dF/+hlUXeOgpY9DwRci736cQUyd
aW5EOea5fQ7G7GNrV9njTbU457lb3td2vG2oDHzsOju4i8P5vhPozQVl3RXs9FWWmQyBRhfdRqY3
p3bxX+2rGMf8RxRKO+7MNEioPeYxbk0mXbhLp+Ztqi+dm33JMcSGEum/TKmpjE5h5F9fud88b0tv
cwlwU5RuXhz4b/j5KnQroV9d5WaTkKLNTbI7I+9em3+J9/oyRqhY+4rvjE3nAok8/HWwKMd/0Qko
8iqDGBJRc0sdYCjQyevC1WfVvYotcWrXie/KclDeUW9nPfdN/odSWMNVJNKc+oG9kbXr+Tg8Q4Fx
ipJivOadq8EDQ4PDZMdkActcfxSdDH1ucRDi6sVexFKZKXmt+vlMnpSPdleHnygijnZqpnWQ4hX5
wfSm7j5JGo/2jii4UxagUoICGkRdTTjXAaXbQfgoM0vnSVJoHWgrfzVApUXG1rc+v9GLqKV/NgOn
L2scUVejzvecYkOPCg7N7QJiqKd8Y/l/pPBuXLI2LS7OGL+LTCs7xr9VdJ6HJbjHWNdhNYuu9L1/
5/M76ttYb8LIfaw6PnJH6oXcvTZ4+X2TRv2eVihw52jX2ER2H/7MqZikH+dP/lpfDGChPs9a0e58
zU0fiwLQPBDq9NNkV9qjzdvWzu67cksnvEfev52vVRP0xU6mdUhrjtM44020gFzrNoaML/OAku8e
yO2N+N9MtyhLqAls9m7T+fzmoA7+vhoi2jphIoP/Uc2K9zx1d60KkKZI9B6Yl6aYv4okw1Cay+dp
qPd6MxXvRadGAK7Us3sRlQ939KPtRnuxmYsXcCP6ES7Nbrvqsqx1N1NP+fcaaEx++Brs3reoNFjd
0XgWg2T660q5BzKqn47xQXS8AkXbSo/aE9gej0U5AXwFl9D73rPHe4Ah7+NFoge9ej8BH38AG2ze
iSgDyfaflJ7HpBFxSxvLe/Q5W5ZFomppXj6CF9Bv64EWpeWsltosH5rCsdQfU+rNzXKOHtpFEr0e
2uaFd4k7kWQQo6JP1dHhwGETKh6V4V2j6o++Di+W0QGoJo7hoBoP5hRvmqyO93CCVA9RaXHICajs
KXU044Gf26WE2NE+9jageWpvhv83ldo2A8GE3ujevMvNqPgeVoUPILwHa1atKPtkrpyrCRLIndeo
5tEhb/HU02G4s3xT/WwV0Q/OmOo/nfgICURw4CuoPjr0oz11nm5viypAZ3edtyl46b52rXcnVltJ
AHFPJz7p8G3aJ5XqwnMKqcvO0Gv7Sif6T3AKQloSNFitF9U6DEFG87ENxPipULv3gzHCNHRTihMN
kG8jBLOZewexruskDIRjZU+jyBJjuSr7IX0fUE9eLyeHrRwfLoeDnZwQju0upiz2KpIM4hHok3bo
dNXYuHDQ6xtZK2ZaJd9TEW6dRVpj0keSg5dxLGgouusovKaxY8w+VH1KO6XzDcR177HhAGtq8upU
6Gr0kA8t/bGWYb8j+QJdkucDSgTH5gZ+BuvbaHXPQ8InUhmbrTVwasjG+6L3GT0PCygorSPTVcQS
UKtuM3mZvq8rk4aSxUc3rBdzo/wGEu2WxG80Z3/Oejk98kUFYO8Y9j9o57iraDz8HAAOdKRPuz/B
TBPDuqL+sPjMnHLXAbqmcIpPIy06R8+dp72Izdj2e6iG8qOI/jzEO9Uy4rOInr6ARkGmcJn4BvwU
gABFQw4AVpWqKveQGFP5m4NZVqmu/nHU8hexXlKZInqJ5wPr1b9YRcyeSnM/BerPfp69R1uDYUOG
PDWpiG3zhBrigV2JKPmBdpnSq/erXxZmC96D/nb96Jx1m1Q7+3aD7hHVuM1MPTdvs6QaOKmhN0uM
y1s7VOiLs7gEbaEAwlJb+r7UB1ADf68THxnaxbsHiRY0e1pSN1PuK/sWKpRtn/aQPCQZ3HcwpIL0
qYY/VAvoAt37psyDtQerOLrrajd/NhLjB1yV2bEMAgpfuqC4l8H1x/Y6uOxee5qmG8iNb/qbbCiB
trVqKIP4vxhOkxd98vOKNjyv1jee7igP7cJfQcI9eMzTEGZPzeCT5AbmRnTiMrhgKUZtR5FEjgHE
1P4899BCcDIQf+104BZty/3eDgHPtKQE1bynm6Eb2h6YhcL7DuTOd63s62fTmJI73py0PWDEw/cE
gs/U8L6bJNQ4Ni3JHiq69t6c3Z+yjj0AD3SaNd6N9AluxrkzecRG1k7gvdTx2dRs7Rt9mPBTUkpx
lp2kDBlboNApeRQtm0sZoopmSbWtqh31vy+6sZyd+9Kzbyo3XrjH8mCr+a362CSxCpOp/7WOAu0s
kgxijBN/M9BVdr/qDV03r11pzBX8i2rjfbJnY763/Wja9CrMeTMQbntPH92jiJlifYTBeAvraLFp
F8wXU4vDazKHWbORadPr4VVmQeAmzWaVVbdlS1Jrd6+8xfHVOnjsNmZre7u0mMdrvAwyk2GiMeha
G8MXp7C7o6hy+hK6je244zWJis+2mQOLyS/jKgOF6C8zEcMFziZe2BlWl7/zE13HKVkGadsll+Li
tex4XgqVpew4GEMH2k2wmBUSwVCczvqpXXhoGmrSedDHxqnNdP2j2vsvVlDn4rtpgB6NVwd3Q8Na
8GN2kmMdm+afIJKfm7gjhzcr2qWHTctunOJJ0u+pXgFkEOThRcRAC8N9pYIQ5ibOx2acyUgl8zfb
d8tD2o6kFz2n/rLoi0qfvtGXCiApn3gOX7YVtUd3hTpGX0w3AbDXaz50E+iLWdT/FLWbDeGxNMaN
lZ1sNmp3oFUDRLzMzL+KYoBx9V9cbstCeDRg2AY+9vfav4v3dzqJHHjOO4fmg6PuzhHvi6ASn6xB
e7yJiToOV9uinGUnUxmKOv+gjIFzrHNnuIrqlXetB8QBwkPhnL+sN0pQDFcSuAZNXvmcnDROcUp4
UqHFpiGoTIdD8ruTSvQiysyK4q8F3DWk8PB/4xaFLQc7pR3RL9c780Z8pB8LdB37arXfRbMuXR1g
r+TdqOR9Zr3W6qzUiX0oASQjXUJ312oIgvbPsiTfr6QV3Hv0qtANUTePuQVMCbul4UX5Ii9oFqty
mHoqGNaVb+W/jfTW6SZHy5Uisv7bm2yF+vvAzI2NpjS84GhzVe6pJaB1yH5UA7qkKTeBSK0ebGdH
oqJ4gpwrf/LSdmIbdTKzPvQWvi6Ok6op27W53+1FFF/TVfuHidyXqJxluehpmyVdHIXxYY4tLqHx
rL4v3WGviSg+WcmRaOKr5kEWy6BEfXeNqNHsh6ks9zTYQmXnzv3xdqde2/WXhuzi7Q5MlZxJo+zg
OHbeZWSpOo+8qm5VwL42nnlPzcqd2NRFVQwOqBjGxNdqDTPuti27YV9rnndbL46jbvmbhggnPeaV
fZs7Iy8LgXWVCHwzdO9gbhFXGSira8/xXNw7bnJyo856MIAMeJCZvYhzxuml1qjU2SyGeDZ/uQS1
cQ7a9vmtflkVDOn/5X4+nyTGGtfhn+LUNka0eWOQuFLM6ZQQOy0xWg2oioimqN2wnB4OfRfQAVeW
JxEhBYci16ITSEQ3A2mj7p5BzXcvpa04t+GNKAbR9V4cHcopjIEDpArPiId0Izh4sLHV76KYMy6z
1Gm4WpDyZKDN47VOnEnWwo02AJYhovjJWvL+nIqRe76tfROvacL2WDYcj2vQhF/4Irarjdc5l4HX
jJNZ9AB8LYP+e7bwe+MCNtnNIuv8cWYdyN6AP4Rg9/3rMv4x8Fgtr5b5gHrw9IUraFZDiBaj+myk
LVAPbexd6QAFtKAeyc+JPFhwjpdDpu5uSrGL5SZPXgDEhB3+EAMEHMAdFEsgUMLZztPCB9ehtVcn
M3xSpvxlturC+V91b/yswd2ZNVRJM+2CvOcxWEmpQH3M2WE0hM39akj7HIbcZCyja0Q/q2pydhVn
6SEgG3uKnem95yQ0l9YLUbUMHPnap8Ac3ivGQF81FbQbY+7bAxu86VtC3oSO0+nL8s1PMyH6Ou1v
+tyu55t+yPRXevGfqTC5+Ztpp9xDcggIywik0lBVDzXw+B/ShO17W07R3bwQ4A4OMP4azHSHZmG8
JcEh/8bhTqwBEK1X30440VzWVvlkP6lKdOoWX8gI3Ds38D8BaTq/a+ze4IUYnB7g3zZgahvfAXSA
iSLoI1DFTZpa9UbfpLGXPPRRmT5DcfRYJXX1lcKu/GAHjQKmmld+9ehdJvVV0t4Hh3qZ7CA5zO5p
yqzvwbCGqqeKr4EdAkR0GykEqO+1Whl48FOjTSOulR7FvXQoUPED2G2CcMF0EaU5uPVLtAXFuRj+
eAkmLrf5EEbfOudrOhbzwVXYVe6q2S6vt4G32quVdznHVD61FHxfN7u5M3g8GHFC36rRBAugZZwe
SILReCaur0zW4kUVVnxneCARLZIEhmq6WEp1kG9T0ZpJ/1lTjPoUG3H0AEol5AUUWxv3w7QV1U3v
t7+Mc2R90DgLPCdePQNrvyxrSnfe+ppGU7oE0CaXMORfg6PVZ/XmJq/hipoakMTvdrcYhkOOsCu7
726dDGBWU5uy8VSnvxP5Nosr5UUp8lslwJDYA38CDW32za0PPdVWnF5Z1nC+hHOWayhtGZ6gQj4D
zzEfo9EJN/UCg5UA73QvsxtG1qKL3HJXkuu5iF6GNPTA0ko4l9pOVrSwTP5aa95Qtgr+ENOsXyQe
qAIRgEnddAyC0jqNqePwvlorX4dBO9MQBxy3Go6XHnQPttfoq7n6aSQAcERxqD+UrXnXhN1hUPq7
uLGKH2HmNjyLDeVjFJvVbiRNwEGtFR0dIDMuLvQO2y6dSqjjdDDo2/Z71jjxR6NUnKeC/uAcrLeP
PgdFH4rgTkwygOhAZbPawMeHN+8q75rG3EBw+0cFRe+HBAJZ2CGUrUjWnPUfnJH/JDfpdhNv9zsH
ZDklSp6DsOufkzGLd27mt8c0s/tntSjie749P4lRhjHwv7m8k15FAmXDOTYmLZki+gExCOguAT0n
fAk4N2l3JFl9P3XtfGTfaT74afQyLEA9PTjYZHD+ogfmZO+0+rFKgf6JImU4OlYKULEw1dhJNrJt
5YNs/Oa/qZryO3wrDkjLJDOULORAbEyepBaLMsTHqs2SJynTWmzNIoktiOPHRk3VTUit4b1KMRcn
molKYq2PU5ANIzoh8jk/OoVJHnU5GTIKmoHj2HkQVWP19VVvnQ8iyRAoC29pwO5L/EU3mO2P2Au6
i0gctbiP7Wxv10Wa2m5VvhuvjWZuEod37CThnJSvKwVK4Sn1z16mPMZ18EsHIVj/kA0N9QVqOm1H
lTfJSJaIxXDoToAPqD76vmbspsxvIPk0AWZN9QSU49j+kJdVXx8qKzQudlwW7buph81ubOjSTZR9
Ybub3mSb7w52uJ/izL2MY1g9wv5RbWE1zf74zx4ZMca/xui0CsYPowhOVZK2z82kfPG5g2uxSHXe
had5GLWtopjNs1GM7XOSftHNNHkvGgsGj12aWMNBbNHkOQ/mCOBR0LTv0ljfKlNlPgAZCwV21vc/
Bh7RoaXEX1rHMw6NZ0TnIlHth47vAHtw/Ytulf4lTWf/IuI4e8reLSl5hFXd5c8/Q2Q0t/rHCRyl
m6j3tv4RLnrnlbhaxfnv1uakKU+A2Gaz3l5l8FRgDHieQmm16JrM5wymW8pCJ0t3sl2+VHNOGay2
KjCRQJf8WiiGyHFPmW3Md3NJ7YHkZTqoh3gCOR96bVZOU99Rs5/r0Ve1Mragd4Y/qJ3MKPpyP+pO
DNtg2V5iPyxtTgGmCUz8B2tQ9IeQzoVH0XgTL2RZADjOolr1dtw6ZztQP4sKiNdPRcM3hWfP3bGH
L2ZXeLPxoQrNBsoMytVE1AEHf4qaBD6cWum2hvFZ08vuWWw18AmJUoUPImnlVG7dh5lKi/kJhBv3
MiVKsqUoAbKPyZ7u+2o2tpAdhT8cwznwVmR97tsSzBAd/Ct7UsJP5UKxtTjIymShCalH8JpkJW/u
0Y+5sg755Fifh2Eoj32y19yta3XRHeWfFeeA2ctMdOWiyxedzN74uX0IDvFv6zoTP7eq/y+qoCOc
Wk35ZPfDj9qqk0eRVP1T07XqR8r5unccKt6naQFrd+fz7q2nwVZEPR+yoztS60eN4Beo2YdzVdv5
TC+AMp9K6r5vohWO1n0fZ1jGDEANNi1UzDhjNm+0MrXvxe6ACXIBV2yrp+TQ1GVIG06FoCvqGkAi
/PDg5PBejW7HRryekgevU3X6VFLtPU/nYZuUjctfbg42jVObIHYZ47Z0g4JHCkMCo/3F7arK3Wqu
RQ7eKQFtVP7oDJC8yS5SIww3y8WceOIVxgCdTdcOz7q/cH5nZvxH6vtbkqzdn1ncP5ngVX2dJ/4N
TaMqn1ovgdtssDuKdzL9wYgrdRdqVCaA7/1dFk3uuQSo6KdjDdkmVPP6Y95DjF47fr+pAxi87eX5
B2K+y57ArE9tYncfSLIs7GBU1Iu1LsKAUyvzDzE6ReA984sRkwzQlX+CfNu7F8mwG3drcDZ/EhF4
47+NJcZKmd2/xoqgSTENzbs3l/uSWLH+IUgzcyf5xD5qX/KQEEK8zN7o+lFxoQsBnKhZXspbHZiQ
GeiYE7AS1odUi51D1efJvl1e0vu4BipX4Tu+X0R1NOYHUvecdSMpWqk/j8k7WSjBHKs8Qwsy8NTE
DsFPxdtm5l0kFoS0f3+l4GMZRDy8jMB/NfCO6cNVnESHrm+6jVjLxDb5w8jo9ZV/VbNG+3+Enddy
5Li2pl/lxL4expCgAydmz0V6paRM+ZJ0wyjX9N7z6ecjsrpVVbtPnxs2sQAwq8VMEljrN1eAWq4s
3v79Ki7ZjgTIDMH0TP3rGuzd5SAcDMiAz1Lk/DPuz9aPzv82lkW4i2pGfJyR1tOl8WbrITjntvN3
Q1BM7+aMZtWf4a5CpleFdfdvw7+MVhfJlzTlL6NVOIzjb16BIPKoy/7A/sveJ8jZP1lT8LV36okt
R/6gIVz0YonYhs1l6/A+azZR3Tyv1AjkGXdD73VvmDWWYOe7T2ZsjGsTCMLtx0HX2h/NDgz8sGhK
ecNXM7Xw4SqsP/KgPGFTI98GUQ9r9LOaexdl9X2NRs/RbTrtpu89sZ2LoXlCI31Ak64Zvxa1uTyF
rD9Ib+2RLV51uTc/9QB30DbRsQFd/nJ2DZzlb+KYod22Vqk/BRId2cG2f4yP5vGn8R/xZXy/jPdd
xqvrqz/qr+M/PjfgOr+NV/+eX8f/zfXVv79e/v3uVGxHyktPpmd/D81u+NohIz0nKd4zcgVzL4qo
p+UHshziKz7n38bYco8I5PasaG37gPJQDGvLn97RekPGrdY+uQJV5WqJ4zU8vaPms0aM+Ec8h+F3
iS/jZ2n1B1I/5EKxcLlWh7ox6xqVV9PFGqQXm5+CH4NMi7X0Ls20H5OKuDt24TgeLrMnAwv7hpfO
I/bLKDhliXgr++ZZUi3+A2XeTHNRJuvm4TDieLMeEWzZKXHkD+3kTqagGZWMsjYAAQistkEvhTeR
BpmsnNvbtJ68fqNOfXvEtMi3201Uei2qiHzVL6eBNsc70wrYdi09pdWRlJ9KlGahfNbI/rv6Wz+b
eLLVwXMh7eimH1zjEp9iZE/G1MHWUsfHhE2FdeoHJGGSNDv2GZTylYqlgNX2Xt41K1TdtRvpCnh6
LsTk2VyE8fL5cYzYIHkFGzZ3ekQ0fH6UGBtAO+1xTVxi0HkmXFVZq0QOtEJH3EG2mx5boJHXBSCT
1WyG86OKBaO8aZxUnFTLiaS/DYG5bY1lRIdK17KTZoHark3d9F7jcPpkIFr4R5rcucgcBivHAeox
L9xE5Pe3XcqyRxQgKHq9e8clDrncKUD4zQ6M5bghaeXfmgPOuoh1jQfdDYE6GGi/6VV5pJZlOSsV
q85NX41nda7xft3YgrKSnWfjrbkcYg3mURYspPUl76QO4wi2itTzkofqJ5blqO9BC4Ehviir5whH
IQtk9l/8pliP5WQhjltq20BnIZQYw/zQ2DH6tKjQHUbd9rayDZudHLFyNbRgfGmTRR2yzcMrEXfj
yyRjY8W2Mse4gd65SninYGFnZdG4tYoBDEEyVQ6myjHYBPZX8VHzKhTrEQw6odvaPzdut2Y1QtUn
Nng+JAG2OksTsj7KeD0S/ItxnDrg0ZJOK9NdxDgL8K0Wb0inbMQrP9jMVKjdHddsyS9Cw8ilFPfq
wH7hbOrGdAOkw4vYQ/xRWFp514Alvy9SWC+RwB5ChjJaW1E1kLgMXz9mzwh3HnSTnPtlOtVfrHBa
u9+oMQ1Clet07vKN4WNEXAMmuk1mYX5Cl78K9PZTYYvgJBH3XKmwnghcNSzn1UDlEnSD3OGKDiAs
IQ+50cSCotbzK5kE+Xnujeyszjo8jFZwYSwkp2tP22SD0WDKjCT2nDvAMbw02OsmVm12003nLOgd
RM4M9x3J5l1pBcX3Ymhfi9oYXyxXH7aaiJsbjOCGm6ItwIiIrn3qq8zfAAiIDo0RzS8kJgABBTUM
kMGYXkLZvWsgZUAw09IDm8VMNjxaeWs96UG54k7OLzk+Pnfh7D2oQdXyrYBwYazcCOVlkXd7TR+T
XWWh5wexZnw2e7LCvE8/OxJdTHMEWhRFWENCGF2cPYb2czXByCvcVN6PKI1dDwaohwkA+eeKxJ3p
ueUn5PjTQ+AG0b5p7fZtqVKpAeQV0MSd8v5Y90I8iqh66UocJwNSBod6EYJtPcN4WvBSu6R2oyNm
ufAsEbda4+wlvozaH5XQpm/AZEfEr1r9IfTc6GCWkXmQja/ftwFa3wiRzd9APyGopX2tA5mCGmrE
XeBiF930LhaxADvyoonZiBpusQGslO2mBT+id4iFH71FZ1od7KUnNPhTuqY1dzz1/uzhb+DgRooB
W1Xm41FY1nhUZx+H32LB7JKX/OhWZ14wjDwNOXw01ZmK8fP8c8qlHWohGCfkEnTT3pmR0Z+COrLv
y3rs72Lvc2yZGJunWZjfBJP/cGmGZa8fyH1b2FAwVh0SO7S2feEYm49YgPbsmudygRhca997FsqP
pdxnFdp/UylwbbP77g6J2+4uKVyWvQblKRUDfcYWYultmghugj6cPsaWjiQbnSdiq2LqsGgt4Hdg
nHA8cXhiLFNbX7xmhtYeLyPsV5EFR9IeM0qjvZSQE3Ifd5kF5lkJ9x6EQnxOdQ8bmlDeZ2bl3ueZ
3R5xt45Wqhm4EKgcH4h13cv5c2MMx1GA8tG8ZD60mmXtWFbob+ArEUfVrppRuydd1d+PbpUcpS08
8qbBH1aZLIu6xVXafnQqVh8tybDViL7ys0jidNP4VcPnp9gEAHy8dRuWJK4LT17PanndhXqzT9CW
O/uLoQECstNj1wF8nCwtew0CPJZdFxk7x0GvAPL5fek3yRfcAINVn1l4fgwIriWyERhKxEBQ3D57
QkwW/6wudu878ofbaQRRCY/d2LVVA2UERMUB8xPzumdpexX0/BmlvjwxdKc9WPOQ3EJQ58HkjMkZ
b0beiyz+76fF56QKyvkRazSdfAsmbqMrbZRbRuMVi4UEYiM/cReZ2zZ0q2+WPl2V+SLR79vQlLsZ
A4QsnFZOb7jPs4ObbdTV7KGD+qhlItl4TVC/gr7CWcIskCY23fq1TEky1sHrpDvFDfIi6VqNSt2q
3ZipxEB6mYRgzEamOaKpoiE/1/g1v3Cnxsu00l5k6MG99MhuFKJ/tANtrU83oX3q0zLC0mbMjwKT
pa9mmX+zdTt+0w2gmFEs0+fZcKgRk48CD+ygiZEF9Un5+kD3X7mOrEpzhX5Af5YLq02RcRVVF1xp
f0v95kEuxF0VGpKgBuXTi6Pi8c5QJY94ilBSq5P+MAIL3GGgpKNmE0WoYRgn1QIIDPhmOaBr2O4T
1ItXHx2XM3MQK63MnAckV8RqGh3/ve+qM2YRMliJ19JZdG/5+NsoTyC/VHm0m0TswjBp3Vt1NpgJ
bybeEuvfOoow7eZVAEcMr7TuJlxmfEyrel/sWhs5J0l5ndsUxzvUDqrbbKn7qLOSOzFiYtjg4IVm
KclOuj/GjCBh+02SH5DBsW5UXAdveLBIz20rG2OQVAJ8aa0gPqVmtnM0JPQn0HIrI0oCBKOLvjrB
jEQZtrDu2HwRa1Go9MfJvb4MGRPNWjtNX+5+TMH/86AuUemtBnppsi+XiHsPrSUTIlJTD38YzczK
eAyL79mpGWT7XUvsbmXJanqU9eztZGINR9yS/U3opF+SIi2gwOh5SD0NPmCy1MVZQjgnC56liWUB
AHOvyW9/io1Wp29idLg3avRlYFGQy7Dyu59Caso4Gd1aWF6+HVGsEEH/oA6h5K/rCxiRqom0uYFE
MLo7Y9M/aHwxH9DFzPeBlLjDL7NUDPlNBCyM2DuqcUMLzyeZ/d1lwjKsEGG+a2Z/2qhZQ231D3Wt
v+B2Wtyo0CjxrO2b+KQmAWUssCcJDyW1j5MxkNubDAwwzXog6YuOPw9U8aYFWbCzHDM4kr42HowZ
PVg1YnSbL+S69MdGl/VVbTfDzm8xA9aL+Aq9E+ity6GEl3mqWrQHOs++USEbA4KNbS2KVzgebtCO
ra9Ih8pXh/dORHbwJYyM+GYAgrcufUe+mmHDE1KvY7bXhf1i+3imZDJctwV8AcOQyVWTmcYN8Lxo
H8fxcC7attwiUao/kPR31lbTxC9VFfErTDLE7J3pXcNF4mvTx1dIhJsrQKXTPvJJYCfLoQt5Znv5
JNj5LHl9n/V8Or1RB5Xrdvbm6yrp3ecodbZhORNH8WVvzIit2rk5vuWC7HePFqxPGgIfcZNyyjJ9
KsDGheVYnrtyru/9cPisppdSOJvMRstdUBlP8MUmqW1eeR6g+q4c+5Ppuvk2xLX3ya4MG5JtHn1u
HHyg1VaoHq6ifnD+iDr5bDtJ8RYVRbXWG0M85OMU7NQVB7Yglyu6iL2etGzArmp0iqdFZwdShBF9
tsP+ViSCzRVXzAGGfDOop01fF8MaU4TyzYlM7sfgmDdmFlqP4QCSZEjdt8EEjaOha3BlIT39qAcp
20zkD+ZSz7EByy8AwiC3umseE91aAQiB+3brKf/iyyrCssqXa7jt4hB4NIc+RWxpGHBhJlkDTLy1
9pGG2bfqHRP2bCGo87XqNatq3bvQIrEEtK81T8gNQsfBlzTcsiYwvlSd0WLzlek3dtSk50mz8oWV
Nz4tiLmyEFd140zPZAXKYyDicKuAcr/GoyWugHW/xkuWEX8XV+O1saypd2b2QU/jgPq1EWIib8bP
YW9q+y7Jm43rx8nzILTy6Ah8NFVvYaQam5OJF9XS63kCX3ScEGdjKRi1zRcFUrG0Pj0OA6IIH5gV
FaOaSkX/L8yKNlrpUcUUrEV1NPZ05u2LDLmJOrKHr9utnM1uY2qxeKskj/FGOPiklG8tDtov9aK6
T2YQcbRlaPel8bddAaBTpQ1IoVgndSaWM1wAzqM2p0cV+ogXudPuh79mqQ7q6j+m+q390ywRzt/q
ubEOwjDiM5oY7qaA77SxS6TZVUwdAtgbB1F6mGUh/fZTB6ZiASQ2a/0xYZyTnqqnae49eNnXan6v
Yr4PN7RdKDsfV1bzNN13Nu4MdEJ1uMuHq47eKupDjTobpGH+feqgOvAWDm4TPtdybT7to3f5XKvs
KT75Bqkos/PundmAemiM9TfP/F4W8fjFLnPkyZImO1PSto8hrmQ7gafvOTQSG9+1xt1qmWftZqPP
Xxy9h7VUie4wLs3crlFyTmR9VL0IUkBLiEK0ePUof7G77N2LB+ckhMxfrJhNP7+3YxvyhdJTPrWZ
9fJtHPgX5aEVn2LNyx5hVJ1V3JZFsesnaNAzBk1v7lBuJs/JX3B9t65LNCQu0/0M9bQIUfaT6aR/
Oz0AMfPmzMVlOpru1nXgemLNixZFajPy14lHjigxJzYPsoMr2b16NVXotm60uyClgJ/J+FNnhvJI
UqjFIqdMPo1sene624D+aiJt5WlOsxeTj2udWYenscUHfkRu+tBMOC5pwdRv2rC0X+bI+aNMMbuo
0nsI16zJFwYKZJVV7BQnaVrjTZYDhlwvTX4FOHvYmP9Wi93vX6G6wv9wyGIfoG7dIQdSPWSulp8Q
yCqQduCs6vSC9arbqk4VN//qVE0sarorHKke1NAwqSFb+l62MS0LIcblkGXde4qQy9VHaGrj7Gwg
br6OXbfbeaEhWAhOAu2oGgirGliP9cYzU6CHvTk9jT55idhsXjE4rCjNT/YG9NOSokDSG9Xv9Hbk
Dfhit+kqsZP21TId/eiPUlurWUEgunVmY0+tevXXCdnAV9I2ESkeraCLOaAZs83U+OWxiXRnQzo0
3PUpKwD8sHsHNqe75Fj0JceimgVy4A2I5BswS6RYeqAHSdhkV6pTDVMHFvNy1Q41KwP01NYkNuNn
2SZIwWLP+j1Dxj3znW8x0Igl3TU/mjn2t+NoBdeWDQ8QKYxoq7mICth1gT3STIaaIj5Si/aXgec3
kkhBALfVnPejX7pX0NedUxN51cabUvFaC/usPsiKwkMCVRQ7Ol7BYgj4iZf6HJ+dpvqmaaGLp0YW
ggeqW28dNQXfQHKoh1Fj0+owvAP4R3aId6Hd3yBPo13rEVB6Gl0eg1/+acjlvFu+ftIph70qoiVd
mB08jLEuFbaBm3FbifgVgKqHVyg6SqlMn1SNzNWsz6yf8ttyAa/gRMAzDKeMvepkXZJerlNFnnbM
RorZYSKCO+zw7A2WT+bG6yXCQn4EY58M/FbTRXzrtFMi0QcXzaGnQnzplcsQNTmNEMPy3LE6XCZH
GR8vI5SFlkurcep6SS+tjZdgca46MPH6cYHlg6xzFOvlPRuI7rnJ5W009cBLlpY0smdNj7yTarlN
8c3PFvmQKeuf3ZYVRlyU8429NEvA2KvKkgN8XWbq6OasReD1x66Z++ekD6d1hsvelZpLbhx3ytia
D2ruqPN8nobQ2l/+DQaCKH6P54KaKyl17TpTTwF7cOUh8W38jRd3vgr3zjpzsGjsh/LFd+LDrAv3
3bE0Z5OCuACWE5ZPUCbvLnHERDYJ+/0bfczbB2mJzyqurhNNDaqeXjvfOTnc876d5fvYWQYP17Y+
h1HinRxhO6QpDKQL22zcNCPWlZUMh7ug1DVvVfOunHUP+NoSK5aDLexwQx3TZpkmEKBQg20Dm4sc
sZglpA5qrGNN5xyrk2sVyqwkXvGAtDfVVRsDWDdYzm8rT0xXCbXOp6GY79t6wGWoXbS83KZ/clyI
l/gL3ES2wVcTY6k1ZlABpi10xvDy8ElPh2vVnPw43wZpOO38BCyj7Dpnly8kpnI5ZGAuLmcY0u+s
ug+XtYwPAXRhJH30qrM2DkH3LHhiY072mTeDJnC1t9Za4Y7FGp09+AF1Ur5mwCzf2sw7NFpRPPNy
aK4RgU2wniU+6/LrhHmObjxGrLWvjdlHvGk5m+7CqjIu5yYMItmRTBc8nVf2MNYPuZZ7h3CKx/1I
0vwpE+NX6gTO19gBGYVaxKeitNKdBANyJO8e3SG5ixaOkzhfZf7g6GP3pRW4B7u+k548AwRB04DU
1dzMukYloln5LIm2ki9Ns1NBdYjBzLZXqAZkO+rFaE0uw1vbSNbesulkkb/Gy8C/6U3TBa3T/jgM
LtbYkaa5m4+YGpLE/G7Csjp8TAjsBhhqb49QM3kKH9QM6l3ycj07DLHJ8px+NaIPtukMlFp005kf
MOC194tB1dpGJvghCOL5QVbjd4xiaiwfaAUee1EUaU6qpSZRTdQ347KLVZPMZSYA2nWVNvWdGubz
xrqaC2R8VOfl2gKBkSBPvKvLrD5IT6F+gAp+h8QAZYH6xUaPIlghFvCg809/C4MkwX4pKh51aDpb
PcOyoERX5sr15/CKjVRwSr0IfyWSNI9hUCGl0dbte1+lP64oKJf8ecUGMa+9N+f6Fv9RcbCMBHWP
uvZfEXz+XjtmfRfChsA+0ntR4cnU453MZm8vl1Gla+5tERlPbMZnrOWFzb0m3qOwuxkBpx9xumpe
82yj/hulN8PomOyGIR+6RQlJPR1/buKWqa2oWjnrbJoxbhqs+mZaDv1iKvRxULEaaZcWGc/ExZWE
0SoYlSXBjzkmKsB7u8z0dZSTslSGw4aYDnlLVSvmN7uy3bx/ntxUbOJxhg8dFMF2qFv50jorvlPF
JyzLPPgE0R+XFuDRQ8PCbxNaXfFpqrKWx66fXwW+Fm2k7/c7rQLpLTw8wLKeN5c/9Hu+0cVrjuZL
tyR9LVg/m6RMMBZ1A3FvB26ywjRt/tyBb+WNlqX3IklAyCIDvB8dQ2B1vEhLaggQkG1m/80SFxNh
1dPHQ7aOnMxc54Dehy4f7qblkFaS7HtQfu8y1FBUS8XNIIJnW00sQhFvvgzz0ro6l/arGvURbidW
LrYo8B/U6hBae0kiK3bBRqorqc9qWOhc56GZJ5/LIdhaPA5OaTPildVN0UMO2GctHCCvUw2YYQiL
6t0w2heMM6PvuUnRVHQ8ez1jn3dGyY7QCo5CNhhTafZ3cwrNV6+aQpI62fgkhmTcgFi07npEbnai
iZvbTsCPEYOF9oDR3H6g8D+g+H04dmtZevZG9f42roE+u7ba4XvD5nFfkUFGYqhI8J0r7ufOwZiH
h+gp10rS9YnATQ7nSm5y1B47MIGvEBbV8JgczFXSN+G6bobiwLNrIZjH1iZcnr7qUHq5cx1nNgBr
1U7sOq9XZgOb/l//9b//3//9Ov6f4HtxR64lKPL/yrvsrojytvn3vxz5r/8qL+Grb//+l+UaLCop
LHum7gnXNiyd/q+fHyIQkP/+l/G/JKvhwccn90tqsOIZc55U6mBLlB2F1lwFRT3eZoMfTyvVYRTG
eGsU8anx8vbq0qFieime+ZaS9Jc+t8qudKh2o/uE1Up6GBekkWp2hi2uazx9AErQC2jBP5t+fKNa
Q+O7T3D/wSZdes3+pg9jeVYdhcAUSVYF+mwS4TGrT7dda5avgYzklZzTdqOaaCDmaORm8c1oleVr
twHWnb0mJhWldDbStRqkJ32/8ciSXll59JzL/DS3Y31nWH558IKi53Oy+o7Mao3tKB15JWHYhf5N
4flw62tDm7Z546E9uIwr3P7zP98Y9Yf//cZIREmltAwhXVf8emOmEiEYErTtl5a1NDi84r6c6v5+
0IpnZTZv5kCO8tl2dsq6Pu71FzWKXUPKppqVP/rW38uFEKQOdm90WAUl34Hz1ffcc+Jx0h3/GmUv
uZS/QnrgWEcfut+6DOLxJUXPY/apM6gWSGQoNNFL2KbdQz5LqM6MCTS/OcW29d1O7v75j+Ga//Et
dQ0phGdKXPekqS/f4p++pSKkqNOzNfwy1027M6wu21ksGq+qyEif46E4SyvWP+cyozLT2RFm02F8
Dr1UW6mOUlrPKAn7j5CxY7Ag3rRNxgrp9Lp9/CgXzGn40LdxevVRZLjUF3TStvtOi5OVGvxRZfiY
OyEQnwz1z3PVVYRmurf/7fyPD1rmq8/+uKQ680fwtmgk8r0HDHJd5lNwrc6cpanOQhOnTP5y+9/i
aizCf+FPs/5uyEcMp/vgf3i+CNP7j1vnmYhdAEFettLSdH69dY1uNOmQwonvtQhbmsnJ7yM7zu9n
NJGkB5OUXASbU+zYTrFf9zdl6yF70Bftq9uI6PrSNFLcRoFYWLC++vz+cughogRhOR2GTPeCNfq5
GYmNvturbvVJQykkude03U1qjO+XxmYoqn4b4b2wtUoHpEqtwaJYDq2ZQM1R7cpuS7KrslknrlHe
qJg6SyzzzzGqHciiumlRUD7Es3/n64294f+OmzGk9oGfsHMzj1WyHwczOhdxKraDwxIp5oezwQYy
eQp6Mlps2v0XrRxg2I2z9paGCzUNxLwm5A2K2/NTF4mH2jLawww2jHxpl9yBNRokaxR2iKzlWM8R
EyRS74oWXce4zV4ijR+iCqnOsgIBZWRATi9T2x6epU/GTo0rFum72Smq5DNJF9jaLhJUgV65awsu
G1VnGy70ctbMkXeERYzQjzpVQXXQbLwJ2j+MOjefIy/4rmWZc6vg73+1/upL6gGI8YKUX/pU668+
NQ9gerIhA5luZW5BPXSD5GDJCfuvNgxvZV6Ht5bWmOCGQ3OtwaFCm0tr+2vy3egPpP5Nh7bBTdTl
fnUET71FdH6G1m1MuHUtPZcpjnC+xFbQ7P2ivYr0MnwO9a7c2EOK++hsYZtJnXptLtn1LltsL1P7
lTdWsaN4aV1hG06d1u+om9bOdOEgKNrB6AcYCUo4sAtLYeo9ErsNOCfVCf43Pg91clSEBhWy6mxC
yj7GqGuZYLYeJd88egev3t7M3qCfwGb+OOQ5VjnsqxGnQxjo0tH0mX6KDeB9aNfv1FjH+K5PbXh2
20TeTjlG8qPvhO/eAHUlmWw2NX1j37kjunleYUbvdV9ArfJlCnrH0h6pcZ2s3vefye/0Ky8+Upya
eOVXJQJlQXlWZz2sRJkY8qZmSxugpYXZdzZX1x/D5tkoz2RHnocS+Q4VVwcVZzcZrXqgpfxO/ryk
6ihtFo1aDorjcmEvjBewQZvsTA0mxmqWyOKn/Mq2aZgio2uF7tn2a+fcuMI5W7MfblwW5dtqaQqr
qIDTpP0Jhkdx/TFuikH+/fN7yvqP95RpCt2wPEM3LcMQuvXrw26s/awNBtf+PPr+1lwsHYzlUFJ6
Qtglxkfi93Ylx3BTU8Zfq+FqjDp0wNeuk0KzfkxUbdUTjgj0Y5hANWw2K56Q3Y6ke3oKqImdELPQ
9VU/5jGmH5dGHfJsnZPG4HFZe9Ckgv5ajVWzVK86AHp6RlosuPqIF3YOe8/Ervuf/1D/+UI3Hdf0
pO1IzxCWVMvSn17odhXj0aw55WfNivO1S3ZqX1QlDqnAr956GzVBF1fAQsrumjQ2AhFLXMYoWOql
PZ/TWfPvAtv6NpTOhNsueyVWL83RFqP+Ka6QlF3ioW9GB7Kt5U41jRyjU5AmT2QMEYUJx/py2coo
Lbb8enaa7TADIWAMq25Ko52QgeS7mbifBiSlkgWe+1s8C9ZW2RXvATnD7YDt0VWK7uWnSC8uUOcY
jddLHE/27lNKzlpBjn8bnxNX0GUv0mKEMq6jWhaPS6F0U+aRtVNNbWqLM0zbg2pdRugC+nzYF1dx
V5SPWH3L66Ztvk+TZmz/+Y7JZb35y3qUt7hLdc7mntmCCsqvX+26akxJaTX83IcdntZG8Wl2Gv8+
zir3NBQ1tgx2N7yNXQiaIfCcazuWxjNaRjvMvYc3ux/TvexEtLetrN02IaiceICNuJOU+q4NYDHX
oS0oDLnuMRZJfsdiClUdPaAijY/zXWTY2Z3qGHkCDJVe3vjGNNyUvMKf28k+h3U8n3FwL549YX+n
wNLeqla4pEnbMmyuVTPromFde+5wVS8zq4BtYjCb7l71RmDXt2ZWN7vAE9kxXKBzYDHRSGCpDpp9
3eI8faMi/cK8chbJfHX2EasGgZ66ZFuSN+h6dfHwjdeBs5QaM+FQjCS7+sBLrDwkcUPyJtVJmSQ6
Q82kX4Y2bXBwfaiogw1jEvhA4d4WtXWqC3u6onRszhujddz/4QaLZSH28w0W5EZtQ3dNnbKdYfy+
xh6Q3u4HLzDfJxHUG59HFmkHvtMoungvRR07OzYp5Mcr6dxn0IM9F7VK1aL2np6pBG5Uq/Zz9x6H
rH5b+Fa0yhvQPdwNi1yNbuYn6QbbaUA0biINyPoc4S9yOOOpZ4F99c/fWfH72lPYps631dSh+5qm
afy29kwsu5KmERvvruF/sn0RjquWJ8mtOowDWojwNY11Ai91lSG3zWpFHzZW7nt3VSaKXUL+AH8n
pF7tvPCPlYycow5W59Cn83zr92O9K/GPvoNXN6wGc2p/SOco30+rbA5ezbOoTudtICgWU4IxreR/
eOd4yw791/vmOUIaljRtb9nM//bOYbE2s4ef6vc4y77n+Zk0vn87xrFzihaAj4Ln2CJLUJ5gcfoR
U2dJJ8WNgX3XZUKFSM9KncYzsGReL9NOXUANVh1I+SwCBv71RJWbhM9fiPEeFakqnMIbBRC/HBZs
uDrTx2aRt5rSbVMh0qILYE0UjikeAwm6vTRVzxJzo864ddECsbFIF825DX7EzKUVoDCzQqV3QhEG
E6S6yZ6EtPEL08P8Dgfk/C7Q7fZgIzu8kuhWltsiS34aosbZVYjKgzbuBhwePPiDnbHqxuoW/L18
D/W02MA+s69Jn7hscO1Xqw28d2dw2zUUCKRVjEHe1SkatWLpQJiJzHER5mdwOcG5JJV+6cgnFmut
P+E/bofFbTfqSwKJGfFcfrJAWf7zF94Vvy9AyI6ZwgM567oSZKP5e9YAuc/UQAD43Rkx2q6aiFwZ
tgnbWBvcl8ryhw3aGM4hXJraAExcN9scsD9N3rMYBpM4nkrbfspZJ6rw5IC+4k30xTdj96UzQI/I
wtLXqtMTmMn4fPE5LL2yuA+H4anNhupkV7Z7aweRWHfoTX8BPQ87y5xe56YEShhgV5NHQflUa/Un
NaDX8mbldFN7P+KYdx0Gc7pN/VH73EYrNaAQubcpvXC69svcw5re5z29XBpfvqfCm5wnlhzmYTQ1
zNIUG1RmDlnCYOD+Ivq01424uZ+WA6yhH7F6KXSrA5ouP8fU4I+5Wtw3l3Efsf/2er9/RuWCK2Lb
KCirP7qs2kMYJ2+pibNSUo35VdFo7usQo5XfuG99Cx8v7fUa/SrfeXMrXMihQbIS70GmYIWCQhxx
6JqQHZrcuUM+pDgHKZxVz6uu4IgN1z3cS2oPZYwMrK/Xxe5ybkN/qBAa5wdkBhhYt8uwS/AyQM1T
V7i0uUFcwivaRymA24iiefEgLdzOVisfQdGZ28FDUA/fOPk4BXV/W9bpi+qE1CcfWZqAfh+7sxqQ
5XB901rz4eDSGRiU3upiTldqwuVQtGvLi+f7lK3mjT0a5v5vVWUuAjNKKQaz73mPXfSdUov5EI/5
mGfHTVHvfhKTSe3MACjlOBetGW/RqfmYnUnsWvUSS6fCbbf9UJh3dmm0lEj4EHM5G5eY6tVLT1zO
/nlcUXrlztMp1/kL+l6bZsD5Idk1sKv+s9k51v7SVD1qjNWjtLEpxwBYC90JRabZhH0xs5QCsK3H
9+pQ+C3yC35E6iOX7PJa2yIZkC+o5GVMtxz0toM3kwiAuuiWA6XotJOYu/UQT2KL2tPz/+fsvHbj
Rrp2fUUEWMw8ZeekVpblE8JBLuacr/5/SM0ejTUfxsCeAQhWINvqJius9QbDccc7W53qlei7egfx
AQz8kInW6zsHnEJTTHdLH5GCPlZgVy2lpb4Y3UPuFOPlo6o1Iy9K2gi0qtncmtmbL8g01wkuTQRk
xy96pr6RpZS3riKM+0EEN81oD1/M0tLB3iBiZf3eq48ZcwIx3oxpAQ0AyiES+crwILtpeEjkjY/s
270719QyImpAjnG3tGnlqJ9nEqPDM/3evZB4W4GOAXlI/y5XnO00z1siftCYMPAoGO/YBRcP7oh1
Gs4T2mYpjm4c3mVjuVpKy0EdS7EypKbs4EQTkJRzqMA3WLf1Pprpy2kBfRaZwT7bYzdp75e6j4OY
ey9FkkL0+ygvlSQ7jJNr6rMCWF957/dqbPUSJEV5L1wEyMvG7C+x7YgbvwXlBG61/J6g0ZYiqvmS
p2m2y5Cu3JtqXjxhlna3dPgaatKGs+0MhKTGvw62xi7ZbYzLkAQkJCDfpjfwErylx0dfwYrmpMTG
+aNq6SGLDLs5qwEDbaioMcnKOTdBOnSIRnFaBknFO6Yx7lDS8sA5J1bjH7Ks1zdoTeCSmhPNsQc/
/a4jAlTG1vATMyYgzX3r3HeTROInbay9H6kjw7djv3dJeC9dy/5hmWSAJeyP2yxLx4PpQz1kTmuh
nHmoj6nNBQJDcHaNIUDgs/e3wOlcLyBl/AUnwtWih5BWNqKFKqjPqMzta6Ayiy86CNOY3NtpqZ2L
nu94KvoSxhSsJjoT7TOwVtEM9p2gyFdFI8qvEJja7Ri4OaSetn2F+2slWfl1gl+w8+up2C3FRDsW
gw/QbBjL/TQa9Xa5GNXNVc6i6qVXlOpQ+vG4WeqDOtw3kTCfikntjklvmOvlNqKyb9SESKKf9age
tEh7JqZlwFb0h1diJjhS2Iv90jTe4TD/dakX0nfXgMcXf4jhSzycgrm71ijq3s1Qt1p6Fap5NWqL
3DFI64tuFQqKqP3wOpoNYgOlF+Mtt+pjx3yy1Nb2hqaevjSyJkyuheM3M5Kw5Svtpx5lexItEqCn
8iuHoBl5RMBKNuGBR9582+dp9RbL9E4ZOv1ukmF28ieTXxKY/gquhr9N/W68XeocpfX3o9bknsL3
/l63NPhR4lUIUF4/6nUBPbHiO97GmbzX3ejVLCvlshwgP/swYGwk02KtPH1uUHu/5y/s0QhcOi7t
RqArm4kP2lUD5jr5FF/dvJB35KYlKvD+05jpCRBqV7ld6jMCIJ4OlYSsLnWW7LMbUwvuSIKeI1Xv
T/ogjKvaSPOKuUo8a9ptlqrlkALowZ5maI8kO4l7t6xYXFUEwHFA+AKxiUGrtOETEiQ2/oolAxqN
lh8zLupveRmGT4WqVWtnTFOks2IN7VUtQlEiq/aqnzUX1bHZIk8L/cvQi5UJm3AzuAMtc/P7JWUy
YORpPcIVEudKU6dT76Yl1m119DgNJM8lCI63EOuRxvDfOjMIPR+9LBK4kk0PuLL3i3CcKLdRIjwT
KPbJ1pDsRawm6BD41Lu9YjS3CPgbuJyWyDAtp/bGgPP31GQYP1QFbwg0n+qpBFO3wQIt2DnSKp8y
HfVPJgEbzxyKWmngjOrkaITOxdC27X2AGvdqKTptVx5ZgUbvRRQj3RPcSFBNc+d0stSLVsififbo
x5P6DaT5jwic5+tQlz6BM9N+TCqtXueOFdzBQMy3UT+ol0EpB0L/o3pMRn6SxCpQi0kQ4rZUDZKZ
2UMy47+DJcYGNqUwYauNgv1091OIoP/FW6FUSfIrYtnnxdhJPJfhGGyqAgTyLyfT0nWgOsNtaGbj
rRpZ7rkvtX08l5b65VAY1nNWZvqx8Mfxdi6VTcHXJoPsCcRx4ilCn5C8VdMnWxrAr6VSHZdWV2RI
U+IgAPyeVq0benQA3Wm7FJsminY9sbrNNGbpExJcpM5bJT67eR1cNU38YizsXsIgzfcFDJ+NhQrn
i8xdQUSvUJGaodXtApQcmvy+yRhJTIlgz1xtl0Z1glW9jKfdS2OU6DIPtbpbWnlw8BFIqgQIGLfs
Ub8DCfVsoD14tXvjH5/L45tulmv0dthq2FJaalff46+WA4EuMTKLrfBGIk+5dqq0fkF9/gVyFM9q
1K9InrvfMThxveUiE7LLbghMXM3ni2DtmmDFjeplCpL3iyynXzlV4XyXfYoshh3V93L+pFRD0+Xj
k8DZ1S9ZJV8sRSpvaKf/45NQK95PCizsGW/1ntd/T/RXabP9w3bQ/BwasPGPUi0TEx5N/3dIh+RH
ESgqvA07CmC/J2180qpMe0616HWSUX1FM1F7DvQY8GtdPQ4lS6J+9NdLJ7je2g0hjp/vlwTNeIwM
IEpLccZg7hDN0/nRuIUzKP0aVRR9v9wxTXXgG0VMNm9uHcPoGuPscyvYuh+J+IQ3ee5n+yDBzYLV
HFIj5hSepZvkXhCx+czDAaprOuAZlliPSw85vKBf1z0s7QG+LXx2c7OUQsF0lI5qchzd4NmpXQup
Fp19u2rt/EpXZpyic4YACxVpLtZKFu3jOIoAL1F0k3JYa5Fr75ei0VippxeNdgqc8YHx99kyNT9e
xewzAHkKSXyWd2AlI97gMEtPdtxl98BQ2st//3pCn0Oqv0V2SJm6rmoS3rFgI5mfwleRzZBS1k7P
HnAYd5oVKhLlcR+cHILbzaElPIgfHwfEgjvPT2dtL6sJK3a/dMqVMSIz9Xcnq8pmZT7SeuPgx7gD
jOatn33v8nndUGLCDTWcGKcYonqjuuiyqog972o1VDZjXnRf1I6Ju0315iprR3tAkvuQKFr3Zer6
aT+ZIEgD5O++lDqyHxNhsRvLwJwIJPr75VBUmoNT80r1892KFjKv61jlpccb5nnUDdDZXF4XU34s
yNNjXEa3cgZsZEZanVOAry/OX5/punV8ctzMIOtLL2mi7SYYQk/LPZB7Iic6rhUnGmDMMDV7Bf4W
kiHvZiBQeIuvp3Hrmixz9QFJuqVuOfg4IG0NTairpYgstjgbpfWi9lN/lrhO7nM9Rc1uPvuo+19n
/93Pjty/7uf+ffbpLnHomjsA2KRp1bu6U/xdFIThig3dNO/qpjuRBsnWbDEc+ajDAWhad63QN8tl
S0NnaOUK9l63+6izTQe1t1Ert2Y//QRNjsJnLUzeSKkeTJ1A2GT2GI3VoXOPHH++srKgfdU68xFo
WgDER9lQAYFKdcobvezqr//97Gufg5q6zjaBNJoFVZ4Q7tL+j/xQZrHjCbUmeEUlJ4yPlr2v9ewR
glnzZjntzhxr8VWVjrkKNFu/ltgcHKpgsnYoEuTnHEMCLwed6IHkiu6Xg4LpwtqKgZsuRa1ubv77
nyx+D72xljAF4XN8WnTN0Ai/fUJS5ZAb7dKU2U+MuYbbDi+1nS7Kb4sb63KoenvfGDZREU0cssJ0
PG1yIq8o8+DOdKI/xPP1Oe77z9FDt13T1ondWrpjOIb5KRRoCVWGAUmxr9M4rCN3wlHWR2sG0QO7
2bPNj71e9eurkRTEYwcbw3R7SDwNKaVXO6tPUB1B2QvoZuQxIJKlaf8qYSB4oNLUS48s24Myplcr
VfvXouJh0TAX2qfBemaWwz2DRe064jIYeJ7nCYuQsamoNHNdH8kHZBo6I02PZVmY/wFzsoT1P/7y
91/ChtyOkr+LTt/nICgUrsx2Kzf7yV5Ke8nH/KVF4M/uFBKHja14YQyOC4rNpvAjueEebYTgnZkh
XhdjqxPHx5jlQht2I0AqR/zhn6dbn6Zlfgv8GJHqtmyDB4Z8LL/cPx5ulBJAu2SzaYbFXJNaqEcc
Uk3mZ78AsEmO4GDUtkTlZ64zkzI/v7cmep6wuctR3U0MnCHnlqU5DjKpbpdOS2XuwouCThah52v0
9zoq+WTX3FfIGASKamPELMSW5tYxalrnLtBwVwNKBrdLFSC44dBM0YSuMI3LTXoVk7DaCY292sbD
vVqUPRIn7/2XDkrHiymrFjmd+aLlRopfBh6QE3labgS9b7yJsSZcGs26jTd+0RtwVKRMD01t5B5S
3C3yY0LN0EoGzxHPB4uhYKUJtH6rtiCKUsXTKtDD7tFOrPGGv/u+TbvucTmUwyu8s/jhvZ3p0GOX
UJ+XNmwctCxrzrChGQzKplxl7McxRxClOBcmWJ51LAN8+/5uzw2XyprX9mBKNID6SRZYJ7bEVcbk
zhRFQY7g/x2WxtwYi9NytjT8r7qlQY0Qsya3MpBrdnFRViZlqztWdi/mgwqkJxJteuPMqwtQRfFl
arLr0rb0kvAOtlj2tiAw5h6zGRTCqRmpUcAjSxciFOqd2W6XtqVXmE7VAenc0fu46H99uujGA0uI
vz49Sgd15Qwm6JR0mpA9xrwzQSnxtXYTAMiicK8QYx0wIRR7bVRetZ48h47uxbkbtOyaZmgujEgs
rC3fYJ+L+wrZNVakie3jkjQfIkIbmJPU5WYptrqvaN7Su0KD972oko3xWhHra6vplQtwqNrj9s42
UC0F3g51H4fAksFKFmFyRAbBcvdOi78BUXWWDeBRtyjXXqM2SM6RzI4EPCRxIw5R0gW3Dt/7uoqK
ahOmcXAbz4c8jB0ifANcwfaXLHP0Svoue6gbQvj9qKmb92LdtncuNlPOaGeYDdLDzCrCS2XR7ZZi
4PbtTRZNZ4JZyUWSoESTlpnAbwz9ZRg0a9Oa9bRbijnBWs+YxvhaBrV8rlh+CTcxXpJp7GCA/3aV
1d2mkI1YVzcRMQ+t/s5behzBQr74Vl7t8p49nt6r+dM0xPdLB6mhiWAHvnU7hG53MotcAdTuFt8B
z843cArFWWcGHHAUm7TbdjQmb2kARHdHWKh56nxZoOmD/m+cgfkPHe24dDBLdMIVIkydY7Uk1+LU
N7rH3mWb7qN4R6ig2s5kpm/DGj1KAGcx3D72BvreDzXj2ajFbmmOnJgUtMWmLO0ra+ME5nC0kUqH
DocSqxIop3IW+cNnaN27RKwXXoss4kNQFylEZ7c5Dbn8i++iDd1P0ivFHZZ6401VlmTsQKy+1sa0
EWGjXNG1GO9Hl8VwAeR2H2facK8hZHnXGowN5DnhbdvFLmkCa7U0Epe5MwzDOuLLGRzqUNe3sSry
L2NWb5fvwRrabhU0U32TJqVAdts0379a5LLXWZZnr0LnLcb1ST0MwVA+mBiELVdmIkZIrjBhcdSA
rxRDuht3GIOvUF7efwTNH0Myuuio6pi/XNWkzFZWhbSE0uUTK2YEaesS6qAxDwjvJ+NyglPV+8nf
TaP6/9Pn3x/BfbKa14x1xcdHKFIz/zCBCvv3lQ3zJ05musrsbti65X6eP01TNm5qtcOTYUzONU5a
1i8wdkWLx2qHDs5uKWZIoxRRVzwLO0PWm2Tpqm+Jt4792s+l0sV8RXaxAhpXNQ9Zaf0hF2vanwAV
88KLPKxl44UMwEn/vH1jm1OXBYDyR6PqUS5FEFmtdLG3DdRMl7OPOvd/1C393PyKt6w3Kmm1GmvZ
B6DX03LnqiELGnQEwNIO3bGbSmKqiesfO6046BgEsXEHWbgWg29vx5ZJRi0YeJYWZ7Cb9zOcjrao
VqM9MySvXdsgQ19X9rF00Ww1a5DRSsLSzsoOYRCmDMwUo7H7iY+nuIUApkOaDH8uvQhzpBvdwf1u
KVb+ow0w56UAYrrtaqey8MLLSpT9wuJFa1lX1EGDe+hcDIt8LXW/epTpZNzx/l3QugVcNNqYeeUu
3qwBW1Yn9pNdgH7WtSfxfbb9YbuUxrh1r8tZ1Toq4m1YMX5qUKz0Fe0y//BRv9yD2Ny20gA9eR/X
Jy1TsTrfsxswnA+lDptYF/5Ohmq5CeO+eCHmbYOWKJLj8tdErntPMtcgWh12T12TEdLmr7KwqUCa
tvsJX7Y3+f38ELUuHAn6vmcNHmp9jUADlclcqZNwu45Ly0dl2yvynNnmK1LB34JoSn+EU/RqVLnB
PmjwecgdILF4lT7OHULmmafQLHcz8uaUpfgiecvaaVlFJaSvT2nfu/gBz6fv7WJs65Wh8/e8l5em
5fp/9DeRHPRcmIu7qTWAa4VTeWCT4DySib/T9VD/VpiER5D41W90PShuZFkzqc0NbTDdsKpqnlw1
kwc7rLpt2TOI1dGPpZ3sfrCZkkw5Go0623v4/UZnT3KTJARYeuEW3zQ3eoFz16HJqJlH8uTKeqnn
F1xFWFR/meVvd31r1zu7cJUvAVpDS4cEf7ON1uvVEXn96DELiWzNN1SlUa2ccXIuMLb1a110pK3m
htYnn44amXKn+bV/mtK0XFup6d5GPZwjJGSf6yqvEaEr5JPJxqWQYnzpbLs4j5WB7tWYjS/QbMJt
E+oZhAhawwINXAVbspultYITbRvZC+pYw02FNQbbIHrF4TTtRqkgYtWG00sTtfFKxUrptFxku3LT
IsD3qNS9cmtn+cP7B0M+Othu0K2XizD+TNaN71gHhOnqSxUhoDONE7CZet7KhZH+9FHEw+yvYln4
1Wnx71pal+LSGlbEY5Zrm9nOKywlQfGU5b8TKZsocQ3WmVJvk68TYcwjsMl/Ht7bFd/c6LGlgrI5
xJnvm1/Koa6QUEElENguGY2YZFanWYckn/UE/UJdx6EdnQpWig/x5Ny/1yeuRXQSoLXTDP4dy/O3
pb5mRbNKa2QYYI0lt2lTNF4wg3eUEQegNHCMqzWV/Q3QYi9XIwSPu1n6rrGP2B3ZR62KMfjC4TFj
N0h5aVkqP/osZz4JLfjyiFfOuKWcpxmREuOSjWiSflQtZ2VpXUJ1Uo4LaEmfsUp/10txN8Il8BmL
WBIDB+yi8HvVy3s78sO3ri93IRsNgHLp9xRneqICgCbQbyD/GkfbNpfTGy41V6ty+u84RP2cqly8
apOBk4mPcuFALsHDJcA/+7NyMm7ZyrlK2K/AKXSZ7qhbWpeGj+JyVusNfmWOk64+brCcKQH3W87e
i0YT7hBo/fVequA8gd7DNS8IpnzT+engucjhQwiO5UaxSuOGDbAK91gQ7XCj9uKzDNy4ZlA/KAGL
c2equq+IAV59CczTU9YSHYp38lk4c86CYQRfxsZQnIIJ3NVMTWtG3EksPc3xlBpscHwc/DT766zA
b9GVEWsfGMcat0fQL+2OMqi/iNlecDkQNehuW5leyshSTkvV0tUKwnrjI1u7/uhrB5hpCjPYJ1Fl
rjVtlFctbSZc06wRY8XEuDSR2hFByLNHKBEaBGldftcHQEg1S3avi4t1jCzTj3yIZ/lFYTy5IQqX
y50qKf66Uz5bCeuWou0spTIvhAZzM4TkMBfSfkomL2Htexn6MtzWtsLCdapFvWtxj12BHCXAEzV7
TtLzMJ9FokzPsqiafY6X5vtZ8Hfdp9Zc1v1GRWwBQIZ6VEwVNYzljOBz6n2Ul8pPfT4VA+vvi/++
jRNbYpWLIrztkFVNHD15AYqlHR2jrdeaBV0drRPU3wJCD6ZupLdOomMgPDcgflewrm+dYykD97lK
2lViGQPWOnBWsr4bt0sRPN4BI0TzEZBPBBcAcl6CyjrhnIgfgC1AHtb+18HSwlWazyJ0OOJssyTM
zqgsAwivjXhXTrK7E+40roIAKQI1Ic2jz3ExOYfNmj40DjBOXj6qljOn7I11ONtzqvhPiTh1zobT
OYQa4DoiK2gCFWC9hCgbldp8WM5gi+KD6qDEOK/fKsJ4K0EacquYsr77qJvmOnax9d3SsPRrh7jd
Ll3KvK7vZFq9GARK2ASrX1TA2GmlZr/Yua4tLTPZwAHpCGLDugd4bW0DpwhPlp3KS+vMaT6lqZ7a
PEOyBBnnt/Z7ksT5r0wDrVtVmvOkMJCCzEiai+wr7ZjbabxLyra8ZyuMHEtaJt87XGaXq0RXXOXI
2JYin7NisN79d2xVM34PmRHSM1xbUwm8u7hjqzw+v4fMiAIHnaMW/g8zn3UtJl2eUiKYEJR+abWs
v6fxtPlitiiYRwZRnjhEOBAzR1HDDldMEV5bbThgl4VJZenrkLrymzCq6kPrrnW7CHdpkQf3QXaf
xM0116VxVBVTP+KOiCtQXiSrsGvBJhmq3LCVM9a5OqLrNiQqgwu3gxCN+Ng2ehIGi+5mRJqPsF+z
YwlOwF7HqwzWEiYp4mjNsChbheCGVvgXTSCflulfojdwyvrtlD9hg+ju4EugoK1PhABV4YtdWrVP
ijvhZCXJHyOXYBLO6NIVpFjlZEcPhFwQa5+XlOaIO5zfwREr/AZPVhOBXC8rlX6bAiFe9z6WaE6Q
rHxT5Fuoieq29xN9O5k/WkPLDh1Bno1N5mFlomO7JbcwsMso2ASY7cGfwmQPrbrauhNIrtjMPeSX
IeLi8qeE5xKxErJqMd6LRQpARg2nh36qzpGCN+kYmJnn1HzRnQYDH2SZsgEQWWxH3dGwWOrBSMRN
uVaR28MqBL0fpde+dXaV7Ws/KDeZ9DNPUWbIjdQKRGGLFesR4lgNNL1YhO3FLoIVCkXDEVi3exLg
g1dZDc+P7GzwEEN0XSWDRjwTl0HSY2V1QFZxjfgpiImoOUz4FKC8UXjWQNgimtofi9IGmKTvMtB3
dsBCq2MMhjvaQ4vtxvKYa5ZzTnXjeYgs/Sgb1V7HJtLNLIaA2KEHgsWpVZO2eoxL16i9knF7DBD7
beG0VJFfPARG8WiaTXo0Q+ABZOyIwl9ROrO+MCYfAifG2RR7jCC75LoVvVRKshN23+/Q+alXOZnf
O0OzmAgNLwls8CVFgBMhfo5QmyOv67rm0lrHCaDJZtZt3WJdfWkTZ7oEOXggxQaJAJnwjMcK1Dns
pLb2YJjHooye89TvL/5IuDdG/cQRlb8nkH7nZHLE9w9JUwRqc4/4yEPbJQQkNBvVy6HMcIYMKv1U
lyqotrEGpajb54KE97UH9LMercDwhI2jMujnVQ/+plEvsnTMZ2Q7PScITiUBcHQLlOGAVvxrCv//
YmgDmyad308HcbzSdGyziSkAGoXysu4qRC38ydF2A+vedarZq1DRf6h9udFCjXllHIaLmqW3DVzS
a9YCeEbgAEmTUW+Q9WwTlvhgfLrc3SUSFWWEs9fWIL9Zmt79aQz7PRzAEGYbhAIAZwtNd3Tb+ESg
EaqWVGlZRG9DoeB+DemOQEl+VyYix9p47PeajZFNQZhnVbCt2yai9vQexNii11xMyJVEI5LserKF
6VBvSciwgwib9C5XM3ejToG2neZRK4v7cOVaib4xUhNvpjx4aUb1D3+O+D29tCRZSHYJE+YBrJV/
8XoJU7p5DHHxZ4rE2xF9SusE2GhdzSmtEFlWUKOBfquyfbjNYDd7xGP9dZskuNxrDkRU0/kTEeJf
XzDyBRrpPtN1BYnzz1IGAxwHreNV/emyS0Ahpq3wgM/feG9nTtXYrCfDjT0rQr7GGZxfuhL/aJtm
OLe9Ox1yw9mVqs2egqjgnrXYcPSVAPBcE9pbEZTo80+ob7Zd8AU8m3pTT8EN9mECgEoXXtJWS/AU
iNRjow3TMe6svw5LrAPT0hclD31PK6LHsC0fmCHcjSx6AlRKYu4qVX8JE8w9IwNlO8OKjdWSIoha
t/XgD0brtrTUjZDdIU1rbRWYarcapahWkWrDfJqLlWXBrejtk4Snhl0GeaUBB1CkTn+5TRjszLB5
1bIJYcoiv88dwz1qUhz7UHlALC16jnlJPOG439McqUV9bNWTBRdqn8nkq8J/Xq4k0Q4KTXUiZVbN
EO22/WWOxpVXENpelUDqQYG38uP2rKlNA5LYxe9CLU5N2TaXJMXP25J5u0IIOvZi1QkJDIlbtPjC
A5JdzTELsautx+nXH5YO4rdgIc/pnD0G/cKjoZME/ZxJFopdDwYb/p8iT37getecwYWQjcRIHbwr
gjZLeluLqwsQkh17EHkIRjFsiCEDtu5zZxua2ncsF9rLgN8wCjajckrQPIjGTCWc02nnqceO9b//
2Z/BH8twgWEC6SVNuHOqcH7a/5EkFDEbKtBS9s+w4gFQY/Ob2/baGitGdE18WR4y2wJ8MzXPZrAh
mH5AI17/mjvDIY8yGMK4MzLZFv2N0hXo+yIIU9tj4kUOLgvYMqzsAllSsMXBQ+WIx7AU6mYM8j3i
Vuq6qeVJ4MnB3B7eWHW6xv7FOgxyqtcENJ1d7xA165sEaZgUX1aMpmYN8+TFV4Zsa/dITQdkmU8l
ANVN6fuIx8gQLThrRAKdzC88aExg2zxiVozG75lBkjCARrmKlbHdjHKwt7npBOzG8m5dR10JhXJ0
t7LVt0FuVnd636ToIST2ZsDqbOsbRsQE7LIiM2VPSGxq4Mvp5boyZLPyCxZnbvQNXmFQl98VwzAv
jLnmWlHwURYODqolygKeHYUjASP/Eaqde+iN8FfLGgcq1bI+HMYDYsLFvqgbIMnEKnZMkgIXy0OY
Fs4PVcdbGRETveowHcub4GARD/MMNp14pYXYbQbGoe7lsOnRX2NwNrMHd4rsfZ4jFIVBUco8rom9
gGJ3O/iZglTd0R/PrlbE+6DshVdYDrvNKTcuIDhXZpmsRmzrb3Vbwc23RHIT1RrjkPnK85z52pE1
UO7C7EtmgITAWkOkJ5xJWQ5lyOX3vxBTTx/q3LD2RldPq4bQr2qKW1T7Z+cmuIj51NR/GJ/Fv9bw
WAkYqHjYBMZdJAHnGeUfT3Sr+i6vp+3/tKowYA3RZRgXKu42Bua0FWpIDsjnf741kXpVJE95ggQB
ifztYHQP3ezAWLsIjvGb/PfLpv1rjGBqdk2XlLywiPh+njl0rZ+meOjjtz5sr+CSxYNwAdFXQJhX
PsPnemyr5LZBzQ2AQ7cS2ghLTjgCtgVwAkXHYr2uRf51cFpQubGtg66Muge7f3Rz5/sox+JRkj//
A+Lkk7TGMkQ4ukYGRNchsvHi/f6FWiKs0xpHhjeMFdZiQt2xz+2nJomYP1Ba3VoDoN9A8fMDtCHS
MmBvH5BMvrUT95gJyzwse4ZO1S9KPQAGzA5aj/lX3rK0Bz1iehLYpt309UXH5jIi2rYTjpw1VaDp
oO3mHqt+UiE61Dt8Un6MYM1e9dgBbdJUlyj1qx3x0/gx7SriRgxATTu8/Pcvp/8LdMM6ymCf4qim
BqLW/QRymdIWNYYhjt6cVKs3bmxJkDU+VPHaudPDIj5Zg7A2ULbeRgWbq3Y4KmNtntKh2kCgQkW5
Dy76oFZnJC0LRLrFFztphlvdUQ64PXZKYzxDE8YPE4bIGmhk6JV10q2IISDLEsnyZsr8r63aMqb5
7CEwlHny4Q+dqhZF9f/+W8WCIPoN12ID2gFYpDk8pJawPr1AVZ+atSOz7C0xTXUNRLe/gUfsYnje
SfsQshK5pmG8ziWUPneSD0YT/PLLSVvFqmZuE8OVl+WQu8RDERfSvBqOL/DGTdS28R0jlX8onPoV
j+rhrBApdZp0g5jXDcbSA+IXxAnhV94Y/NtuDfSQQp6tPQzLFoqrYtwOpNhu4uw1tA+MBAn2n3hU
IIWQubpnFg4cWlV/Kq124/v5So8NccIhHrJA06mIAuNz1oJByaDUFzZTCWGevS8jEl7Yo3i1zOYE
ARuL6d5MM280LNYkdopcC+ygK2IR2bmZxZpk6pYrUJOul4coFrJxVZ6VMSnXhPGvgB/zG214bJop
3LPJwqjJtKCDp1mxNaMuWQE311aT/uQbPfjRun9rrfbklhXGRAzWKJp7pPria8LayptAy24ivF0A
M2AaYJmV2JpldsNCzj05Vh6eSBrlXgMLeS8CfziOzvhrCFuNyHwmjv5seOtr2VvQlkhmJAb7UkKc
5wIHEr/EybNBjXBgKNyarFQg3bGvVyfmbyKBhjkHnLrO9jDZOQ1dhRRalDxbRuUR2dLXg+YQYgJ7
A79GnOpgrC9G94ukeHNNWEB4SJMc0KLrdwYG98+QB45+RaA0H787CUkndiPldpBIk1fg87xonPUm
UAaF06RaXm7kxVn6xXcklN4quOR7kZs3KFMb90bbDnsbpdcerdyrFoLHHMz0R9ZWF8NCWr9x5G1f
uNUtoq6rWqT3OGLkv2y5dzvrhkC3/ZKJCX9RYvWnTNVuBlNoD6MIdqNTxLc92xDE2cZmz5BEgLcP
eoySAgdMGb5oVkgcHFlV5uEidTcRs/iJLch4kS2RmMlx61uJc9sfUHb2v6cOS5i6yabOdgWAxU9j
cIfBJk+c0b5ZdpKu4mBkxZNCBHPclvGT1cLVcUoexnrLv1ns05LIUyTRTLGEXAf4Te6scPqRDqG5
S2JU8yMT9fSv7PNtDyUv9xBHczCGpTTz3xnjSwgmiPcxxMkLfA8vJoeBw40PYUuHui370VkLOdor
J+3Hs1p/jZNsr4McvUdcIPeqPGsvCJeY2/9j77ya5ETWdf1XVsw9OngTsdeOOFC+2hu5G0JqSXhI
vPn15yFbM6XpPbPOWvd7QkMkCSTVVZDm+16TVtoPqdoDE2WPL4txtCYSJyisZZ+Kdsg3Ji+GU/Ux
IDnuNRaJtZvAgexNM4GeGiXVeUT3K9vjhVq2Tf/Yp7oWLMNTQTLoOJVTulVLhJzipfw+ueB6BqZF
e9xccHNcH+GwSW6GdJivE9u66xbRvIIE/s+flO1aqXT3UqF8lkRx92b3v5+qgn//tV7zxzl/vuK/
r5MXsnbVj+5fnrX/Xt18Kb63b0/6U8vc/een23zpvvxpZ1t2STff99+b+eF72+fd7wp965n/7sF/
fJetPM3i+z9/+/KtSMpN0nZN8tL99vPQquinW8QmfhlY1jv8PLz+Cf/87Q4NgHbOhy9YJ/zFhd+/
tN0/f1Mc850NyILlh6kht8bc6Ld/oGu4HnLVd8jZahqHdRv2ocaYW1ZNFyMnqL+jynbVdcHFrMRC
kKHFk5VDhvfOQdnPdpgWGR5vqvnb71/C3esY9/rr/bVsIVI664t1GQwt02UMQcyVsMmriOGbwTAv
jHaBDjrjPCAex3RctmGRPprzTAcQB6K1WTAo2i089mWnqzYGtzoUu8JVg7ZEmsurnfxB4CPbpnTl
3QgBdwHCTi9CiNdmSHOIYPp2PkxXldPejx7TiwLBTVhz6I27EN/iK5JrLqQz+FVFz/9GFG0jY3rA
K6baedoHVmnpJkwWBipzXtvKYtROoN7mMQ5RN3VuhXfV17QZkmODx6dv4cSeRTgfTbZlbc3cjsEZ
mRhP1aSRzKx39zPp46DNog/onWtk8i1sHL0cMzvia+e+7Z7T+IGwtsArcNjHXTocIt1BBqdv9oDl
VgDJDxZy+xZEA2D9GhSf8K7MSkv9DH0KCCL5KV+Irzv2yLoYbwogeUa7a6dkQVIWgircPD1gfqn6
IQK4myXO8G1Rpuzo6M1XY05+xLhcbCoUPG2HZdtCdgx4I0zLIXePxRCTL7H1ayfMQzSl3PRIn32d
GdfjRAAQhuCxjIcEISQAhqG9ILJrOu5xynCMcLy+Pi46ueMGIu7NHBOdBHqBudZwnURmd9bsr6Tc
sitjMK+NVXRP9sdwGfptI+imGhTkAtWu9Q0c92yX1drWEVCAsD3vglmgduB1Q4pjh+n6ZmkpeyNN
Ppi6BUl0Qv0UF4QaYeoY/hfCS8HitCiQi/PABBiNcfcAlQ0eZOarSvcSatWXZrISdMjs295zilvL
1AVf6uxsFBVIWNd21wsYBzLf0a0FkfzgJLGO3CYDfmV+cjTGaaB1VxOs8TPA9Y3nOdpBYZG5GQk8
GJUyP4V9LPx2SoM0G73zvOBfRWj+mEe42oR9+Dx5CL3arMK3rRnDmcsNf1d2qNoqRNt93V4GaHB1
C7yOsbNw9enQ51UVuKBV9jUoNBQwmiQUuM+0A2FnZiGl8p0xniT2tOh+g51cEUXGAyZ38ag4RwTY
Nw3GjVcl6Rg/HCexI8yiIXlv1oHX8ZyEOV+co3T9xjaju36AIDhOen9cxNBs0sH5zFwWVsUkZj8X
drRta2g9S6d+nLxEBAOKRIEJMUHFt2ssQy6Z2kfPrtxNRH6vUEZkssvHJdZ44soENnoE9K1w/DLL
7K2qI7esDQjENvljbuPbZGHRuulb3HxChT+VZN++mu3r6kuy2LM/TEzwZuYeiVocIoZYD564qtWH
HkL4pp2LaJ8nIYs65bubeKxjyc36hKaPWqrvnTp7JNZdb4tOhRGslT8KQHELoSdGQ0COnghVX3V2
LszoK8sFguA2GoK8ZDrQKmzPfFjjnm/5a5KOJ7wDtKCkQ9rmuvOV2QOBB6++hTf0RPoQKygTOKyD
o5ztFd25y57RnL8iz4MPB6I2HUr499lnDexjNmJ/tkDZJA7vkupXFX8UXb2l/5589LcWf1mW9GOI
Bm0AnyaowFEtYteX7oRIG7B/2zyHLnOIops0H13JkUWR+RUTjOWkYQhbTkMN5Xrg8Qs7iCm691Ta
ak7An5lDmWnOTjURmp4qv89q3iUCTkDsI/Bd+bBTAdQ2RjTciAnxf92iM9JMZz8yTc+RtXbqPVMT
r3zO9Ra1AQBwwjtnfb2PsZdSVPoHa82a6fqhwW8zCdPVk6D+aLljuxlzo95XSIuwePhQ5YLZ79yv
vtJzfEDSgfW6ZiH2PWXvsV0NN1BeQt/GqIAJC3PkEqxXZ7VoWtDRjd1TZyH0l45uBLKe7mIp4vOA
93MAJuF21s17Z9DhM4+E8COBo1w6P4vcGP2EtdPDxyVHOycL+2W7MP8eoIsWjhUg2bdxJjwxkcvO
Alc9GWmuXpWeb5nGCeeb9GaZu9Dv4URdQ0u0N531Uq/dtdfjYDAj7OMVzovCFFEHxrVXdLQEhwYX
dlDrqDBnCsDQ8aTY4WZxrG9moT2ollP7fQiUp3G0jW0v8O0rPO475PX7pPyA+lqCZVsK9VaNtHQD
kRpwke0ew4PTq1/VIam3nRHvweESEBTaISKg7KOLewQygrFdihqSjvtdZPyoMVDJLDqMuWElYTRJ
sODBvtNc4jw976CPSOt1uGQPejXzKHS6F8DCezT05NoyiYrNdd0flJL3mIkILhLoZyFdvBEtCNql
n3fWjFeeUWwqGK+AZ7KgqhAlSaHaDuF93YQ7Ew+HwPCIMAp7DzP106pEsAXcB/g+7vEK1odjp44w
PXSUPSw0QcbcfVQrrQsKR192VqcgKKkOxwXT150hHIbiHGunkIAb6NGk5DuO7GpfZ0w87DC6b7Tl
WOrx1ozF/ZSTWEh55BBgzIM4TD7jg2FdR4rKijvjT7F6wNa5k/v1VPiRZ9wUXnlQWugNhqYZ/uIR
XvI6d8RSY3xxhxpst7vX0/ALU/xnD96Ab9TNNrKK6aQulZ/V80umuNGmQ7ebn2fcaxBZuih7AXx9
7O3CDmrrQzK7LwjdaZu+ed+6yn7MujvNHD8gmTFv0rq9VdIrOoUw0Bzv3KHqH/IBuzJVArO/Jn7a
+IptXKOcZh+TnEWPM3RblDHWVHfsM7bN2y5E9orZBmDEEMuuo9WwBIqU0QYY336dfPS8SdBkdgwO
i4WsqJmOmOSb9TS6KjrjthqG9xl66H4yuddRx8PVGcZ1FcbRPp0g/YHnQpe6+tD0ToYU8zSwUnH2
idbiIoVdPe5o3/SpdneTYtwKBNuXtKn8VMswvsF0epwc/Rx1856HG1A5Aa0asKo/9sxXapAbef5Q
JvFzWWN3Mti7rCgnIuH2PvL6BgjLkwmpzOed24fqvLVjEspGzNNnkhlPINkztxKrJ3dhlbxONroE
YTqcVLd8jlx1XIMaItpWo1ac5GbsrALfxaLaAtdkwB3hBgNTzo8hPCHw9BizXjayjhz1+FrHA8CU
0wbKnILSPOV/bFzLFacGYt1RiXZz21WnFNjJKXEsLGrkPi9nToou8Yu6aEl1qVgqDaSQeoHOT5hU
8zFFUDDrzWBIGmVN9nanNhI/Nxnw/9ddecASo72Rf4jS6W7mh1pRnjx8Vk5xGhanuSuPrQliSda7
60FZkht5RtvXL1bKFPtSJUuyjdc2L81pImSUFHNGTLL+uqzp92p4JNjiHQFjY4uhZDdxVIL3LvBo
PckTHBj6e8y3j461JgGV9bMRp6P4eot1P+zTPpgYs8hRGeWpGaLq1BQOXFlZlJWXzZs62eKbujAh
Jd0amGitTf3VpYjDl+BlEN6pECnbxLGy+MIU9alZN1EW1yeB6tgSyH1iLe9z9HbgZfKLXn7WNNKr
U64iVk34gJ85n5pmYbbPSfY0vi+wp9+Wsk51ourQmmRr/ngmZOlNg02GjoNNVh8N01LgX//7RnUG
cdLXjaxLWgumDEgxX34E2VQmnzHZ4GsxCu0PelbZ22lGWKlX6vIkS9ky89XmwNkZTPpvQ5vwzOSE
WUmnVbxfU3GKZjjYzGLzY6S1qUWOhqT5688WRUij/CzL7z616c0rqws3ajnxTUB2hUisT9VJlmxw
5ie5GdGCEYV6BD2Ja4I6NfxFshjVNt+dG+2tWsn4szqgarxGcuM4OC4FYn2jSqubN27CogbmExgv
j1cHy/T2NOPQfpK7sqSuu+aQ1mog970hzViJdlv0EW2UYapPigcUpEqGCCES+zBnbYO+VBW0imie
LO1UNnQlkHQ+I0CxzwAVPWjtlTk32QPCBHsL54wmbOA3KWOyrZlK70DQIEiIm94Wy4GxBF5SVngs
Z25xXxoiCiCnpvu4mhkueyNb+0sWczZpLxfL+Zs1Dom7Tp4e2sV+WU3dDkNvb4wM4K+2kNOwUhWf
rxzlx8Rwg5Yk8BG5arhkY+NuWhtG9ohnGcHosLjR9Yox0V6YrTgspoVhZ0Q8sRCwUPpVrYmos6qf
+2n4NCB0vDMF4v1x1CBUl+sGHr4znN+x/ME7/WQytB8b0jcAgLCm6lV8iYq+nzf5uIkxPQDbodJl
2YT+Z2U2rz03DDzGAT+O+Kt0gzmg1jSALWIbb4pM72qwIywuxfrAYXdenEbLopMakP/xZfFS+eYc
edRL6NIu51Wt/alpXHyRDO9aHstrG2y3LC5wInfY496FFc/W4ibipK0bufu60aM58HIsr5veFKeU
BcyC6XttH2N1b4sJjJsHSA3BEXEih3I3qcuwkw21I0+uLDWZKk5Zs0xHe7q7HAvLst4MSjYimMw9
63VRr872WV7Yr1dfmrjs1iiV+OAIC2DDfGb5caFN54c5ardZ7pYnkRcR7mlr8bLJ3bTdj/Z4TGGl
4oZdEoVeXwAecd4M5I/Whaf2Wnc5IEtyA3eJJHqDEDS4VsSp1mvlJsrmL7h3qHQfv1eJVpiBxuwO
lDTfmfxuUuHgiAqISiSgOECQYteraO7OWX8t+VvIX1XuypKsu+zKOn0dmkC9fNAMYwoaVYHQtm7m
vjJOCOAB2wPfEqDnDZQF3ADphUg/janQDy5zJ2vtY5iaVyC6KHlkjl5LlzpT11wi17qXbyoz3ESI
eJ3KdQT2YFXy92fNuXbsBGmK5b4qkuSoEA+HxbgcsayFu0pfNfAny9JQFPM+V8ZDZOj1yZpR4YE8
fGDtCkKDdwXflSTJ8ZnmsyyyT8RA4+cHbNC886tSjdEd5u4TYhC7SsDgaJT6lOb4frjD5zkd+9PY
z3shVB2JdMZIRCianYmyOcm16tTKITLNog70HPtTPkE+a0Mv3aYoi+dtYAGndaJlPpl5MyEw8b1b
+3+5STvs2QGWrWp7hdK05yid0WxBxmNc6+Sm7TDlahy+bm193OR18gAScyhrwoRkEEB9h22fNfMm
LnjQfjlrbehyR3kvefnf1rltTFuXFmRJXnepu+xemrl8vEtdWvP2htGq/+ak78NLy/JkpxiZfbx+
9ss1MUjvA5aZ20vV6ymK7hA4sTpEiIUxnJa5H07Qq+ydaLAEzekAqtlJtj2jL6t83m1lffqIX4Hp
MAmgnGRltUzPY9fFOzNN7cMyRoGzhNWpiqpkY0JO81X5yMgnVz60lw1G6pBWEn3XLKmAaXUPibE5
uU4+kCdkBjAu4OeWsgBQXFZKihw0Q7FAw4QQwPp55IdQm+Fx1O1y57rzNkqMAqSV08K+EAAYXAGq
o9AS+BM+8ebuZBR1cozNJnWAgwIzLdZJaDJrd1reeZjdwW/ptKw7yTYYyJGSHBEi2TdaTicVD3vA
cT8IXNevmdj/zS38f3ILLBbBdPxhL/Q/Ugv/t0mWqvxTVuH1kp9JBdDb79QV1IT+gUmKwLwkFTTN
fAeS0Cb0gNuNp9qXpILhvFPJ75NVcIn0247nXJIK2jtDd13VczCGQf3Y/Y9yCrb552SepSJIDwnD
YyWv8oHMt14lJOfadsrsEZdWVAiSulvwjmAzTRlBrgQHCX2ZqqAU0YDTCPO+sG7ZYDz5s7TuJkv+
oexId45d5rHaGhFBDb15OMkSz3bRFvFrr/SmJ3nt2dY+67VzkH2AgvHi3tPjo4r88i6q5qe4InYa
eHKsKokhflT1ZZXYCnfpum65bLS2pZOU+5iwURzMgpj24mz7de5DV88CjcgUoMhIYWsRrUHQTcEM
fO0x5EZHjW0JZOfBROz3op57L/Cm2m3Ulkyi5eFhWMafZ6ZFOTOLyVLiCQOLZltfZ8HyG3PJxR8I
9W9T1x5ybGz5Fl8Pj3VxblkbgEknH894RsfUrdOey24OcYzuRYlTOCF4n9BHlEtmqYEsRuMCLlgW
5UbxtO7kTjVixWHZq8FS4TNarX/5ZaPZ659PPpY5A1Ps8mQtSKfikoJjoMZgGa+9KBqE9HhoF62j
aWRrKFet1fKEy1mwJN7D/0EikIzYjsDVg5z2X5YG2h+LhKQ3mp+rgsthNZlCbWsYabFTJu0pXCdO
WYexgy/bkfu6XE78cuhy+S9tlsb61aIdVfuQeLSNvP5ydybjvzcqK2Ubr3eSxcuZ8sJC7MXMvChT
Mv1EHkd7LSHap8N8Jw8XyKI8LDf1kn92TTXcXqpkqVgbkCUWWJjqVenrGZf6ywUW6IBTJfaFojGt
KF2++TZq2L6WZfVlg7gEkxF5XFb+5f4vTcliUo8pCD+UxNZ7yEtk6bWdt038ct//UUy9b0YxVse3
d/ilJXRKbFZG4NN/ufqX4//iw/9ywS/Fy4f+5dK/PC7PfPvR3p6ZgIzxTaggDgGEQF/XC5fHW5b+
tu71vXh7OMHr4vCmUlkXFPLVwUGxX4I3dxAwuNStssAz8U0kNvc6XdrlmsvZb5qVB+zlPk6EhQ0c
j0K+BkRkSVunzJfdN3VMwQnP2XIK9LYoT5WHZEluZEOyycuuhZJATiCC2xayDVm0RozE/H99d3mi
3MjbIP7wpPQj1qlrW3rGsuajLKLaOhAwbhdtr0KUMdbJnr1GJkCRF4R81qifrJQbN9dNgj/ykDxL
1nbJaC1M9urWb+sUj4NupYHLQwuyksujLKpWVFS3vzSj25HqT0JDFzeLqtx/bUuBHJyeWVOjrArz
bjPnGi5eLLGFPX1NGvNTuMDGLTTQSHGhY7DVf83ANwVNN03bIf82jypcvDgmoQ6OB6c7PRjd5Czg
wm/RCSD0tArNnQwnejGWYSBvOSEnCIaV3EDtbPE+ZZIpP8plI7+F1Jw9dfvL559NyIVz0sRbGXca
1h5eBprk7t/WtevI+Msp65ghr3294i92PTm7f9P0v9EMmgk9kBr3IFv25DAs7/RalLWyGfA8LBfk
Df72kxRqQsB1XUT98mlawAhCnx+EHONIP7AcXmNrstStf8ql7u05l8OXcy51QsY5Lvt/1awuoyry
6ksT/9ltZLOXu1yakXVeCl4pY23IL/8zYkAajBXtGi2QdXKXsf1OQzp6d6kf4pYVtzzltSgPpXLE
lde8aVHuFnLslIdfz5QXLX+EJl6PX/Zf24xNZTMrVr4h+ZX5TqWgAyyss6Z+jielgN5coKoEVEIr
ZmKB/TjtWzIFvsFcdZdpq+Zspm5IHUNiM20RpDHgOygmaPuyDGot7WWc6l01mA927MAItzJv3xTF
VeshQT102t4TMESyzP1smMjhiOSUtZ/T0YHUOhXH0a3xrcYcJTCdBySM4VyrCumZtn4hqW9uBqYg
28S4ce1ouSPqum/F5BJuWhEoSf2kYsJOULH9mCfKi8QIz1rv4Ttr3aRtS4jD+oBTqLf3Es/bWqMT
WFm8xww36DG+ARdSDj6W62T745csrELmywRHW6UL0PAmK5TtCmRht9gHjbvSMQ8iq+/wzv2RlWPo
sxzBpcK2r1g/EAJECRzKGnpCOeqGlpuV54Tp+sa1nVOuqx8KA92FIhFX6txuKyb2ZMKdR4T706MF
RQDqWlBXtbctPICdJjbwwTAmD7a2KDBX8sz/MpQVcrx9FfNjqtrOrJL0KhmXj1WefHGwINhq4ye1
xWRS3NUmWfQaArZabIWzdoIWAhqNQSgUr3c/S0j6WihRrWlY4toLPMt7084Ptd0jJKs3emB0VRlg
qPEZDxXAS12k0GeGK4fQuNeNb/ngGacijIfn3IE8B/DwoejsqxIdHMsKgc64pIxnKMIRdkrinIrp
hyi08qSsYTNL1D2/hQB23+FRhCv54odlnBzx8A2ZBzfoG2SnsaPHJWte7sy2DZAlwJa70PvAqb2X
VEOsQG9192rNvnp2HW0sr2K17uifhvgeX+ciEEmCobVJcFiIbq+tmITIcrZGAC2EhQFxqR0AAAWX
svE4IdJfxnp6O/QCatFHUrCIJ+2dZB7BRSnflfgQ1qB081h9X3kLznAkmnMEjoN2wZUhB6FT7iKL
nDsKVl7QWRMRwqEPBhEv4HmaMiCLWiOHBIWkzNtjneaxn6RJvKndxsF5d7UCSpxNGOLnbBX1wfC6
T1HW/8BFc9oYNayPIrsdVADRMwDyWwtRgioYMi+8EUZnn118qmagWMEkvil2hLWyl+/yAr+yusJD
teu1k9eKHyV+xFYfajsheBy2kGzbrbkkYu9BbkiHAYscPQ/sFlg0mTo84QrhbchiJZu2Yvy2c5Y9
kOM1NKsHXp5FexDL2PogsmknhIaQjp+6Zbq3O7vZtujF+L3ewyjjipnEHlrS83WJignQNPHJtfJD
oi3nznGgB6sf2qzA98nM/DZN73uWAr5oc/dsI1O9Cd0C0lZf3Hm6eaqrWTvraRoG/D24OEfay2TB
AEOpKCfJMIu7qbSP8+TNBzxy1I1wjWDCeuJe8FYFfVJAV+sqQBtaUtzNMN/8lc6HhK/7vIyDs1Ub
CNKiD7udY0TavrbMJx1znqs67R4bI3YPy3IqFjRcQRWIOQB+zGqN+XWdRe216p6KOLb2k5HfTSNr
wyEz521VWc+x0iMguMyHYcyq44Sc2dDjStStaQfhdrslHb4gr4OoHIpafsuLH1QK3ikIEhSd3mwt
NFh7K0JlOiOzy4P6rGDK51udYV6FNWgQb/6MnqwPZK6kL4U1jlMGvVtDA8nQWFv0gPzWrEE/nDOe
RtLiSNtBGZ4tugSrEQkqlPkHuOWBMfaVL/hkGwOEXI3xKYohJC7UGKWMpdRKX9Wmj10HCdxKx4Pg
x/X1If6+DOF3BFqvkwHPgXR6DMsaNDnYerfzzrlSOzuhKfWmU3DemqruqUJFbRNjNQ9wDYUfsuyP
A1Q6VIY93HnccktXON+NaYskcqKA9aXTjeM823UF8nOiWsXEHbHrQp00R7HsI/wY6nq6CQ37Y+Eh
6WdmFSlmfJIq/Ps2c6k/1I54z9uX4rPak+1GGmiTs9d54a4aTRarGSnRaInOqQ7qp2l1X53LIZiK
6DnhNd33xhcNC2qiK1NNEsAhCA/THNo2KJohxu0V8tWQgifEDvMqi7QnrV8jut5wpVqfvTxEmweI
pdeB4UDdwPU1mFBGWCxIvGdRoJRZHcRqvre9znrMwZ0NLnkqfM5q5Qw7yOdNM/a4F5L28rDfmAXU
H4gf+ozkLDrcLun4+2GZtE0ieCfHsG1X/r1+nKw7t+9uCAk3m9rh2RsBdAIQz45Z9wHyJnpHTqCG
dHddl31m9VAF89AC/vC8XYW3q2/ZCEWZmdHsO+R9tkyzj40KM1Sf27sMdeM5NVPkcSzsy9DBWObZ
PCcVlFtevE0fOWow1qhamAmCccseepcX9EM/Bb1j7uchfA/qrQJf571HzHABfIpkHHCCoJvDL01v
ncnSYV2YFQS/Mvt70eQKmCWIbbwp5SFkmeBHQn8sp0QD4JQ0iIWddTtWfbNGXL2bPG1HGDaDLoH/
kGLrn2q3B4zRwGxwXKoaobqH2VEE6/vqE+G2AnkVJkW9newUy36eUPuwteK5XCZivm4JAJ1f2MFZ
GADRclW7ZsdSvn0qe9ApvQHlxTPg57oVMK4ZWGatJWHQuqXrE/MmqZ3eNg/wX6Yb2JA7JyWsjEno
zsnCcUdH0m264cvQoxgdmhOI1RCaHT6jrP4sHmgV49au3OLwfkLJfD4kPQoibZq8B3+cgzZQbpze
/GoOKJTByQL4Ea9PhuebOpZOywzRYWXym0BqkeC+CtdvWmjDTYXUF8RMer4R8qzoxm3pNuB73OSb
0BJEu00mCm2CGFenmiAWK9H4ruIpgT6QMkvLJyBV257++IT94i5utfG6TFdZcEvvtybWE32s2uCT
hR7MarVaMz0jWASwq+vuPFBEfjQgZNHp4tay9fd6o56rcD/Z0FVsUsCk3kW76VXgItljn2lXnMTP
ZtxD0ciBwUVXiT58RWNua6qpuyvVDBSx5QCiCOsrTY8fzCmHfZh2GK7F37LpvT0iT6lPP/JRmYPa
UXS/jLRji71IYJiZAxW66AFit00w/TBmOhC1Rh0ebuGz68VOYKjxTTi4ShC7iubXzjD7JepwQD+V
JEjQmzqSEd+rTYVB5FJubdVsD9UQ5I5b+SjoHJH+7EkZXTncMVj6Jg1wEm83Zm2ox9qZdhAtjQN9
3LbQoBvaZYqe7fDSO6vIpJb5icsXF2MRmvZKw8ynP9exbRMEts+1OJT5DKnZUEGmHlGZ086dt5RM
6QFcpwCE9EwJPJJteGaIQDc/40dt3LbkNLY1fJi9PU0bNApeSsDOERhwvnGge5H7xKJNsLLbVy0A
78iEJ+MVD5NZwsoqxXVkqA/6WPQbAxis1fffonYA8SxUXzjxxzxF+g2rWf1KMeutmuj9AXOe7bLi
zqo4jc8QyaF5nWb8p+H3aR+haHpgZ2t7m2biinGQ6daKG3VFGvQVWj4JEwUByA0Budbc1zUqNjjI
E10Y0fNTPw/d/Fmxhl1k9GjKG9VD4bkJ4plFuEFoFbAx+VJVbwR9HjjVPkmXrTrot6nd3IFh7nZ4
rRx7FIyvkXC8sZJvjavfNKSOPhhAMvPkJBTm21NGIHxJv0OFrYJuaJgcoS+1da2FZxSoquKYhFNy
02eKBtzVBWAbo1INnVnj5cN8WEkyZib3mj5WQRrqNyAvkAvrGsLgZL8xwLMRW0rDbacBUi1J9Po9
CrJJ10d7pwG/HM0QWWJ1B03+Q9wv0UpwIRXJ2kcnmPHcYZSl4/jI68XsQOstMAvEQqYOu9os/gIy
/kmNsCspw/GH3mlXjjdoR20eftjRM7H6DM7Q/GMsJgOOdw11XhHrxHIytqPmQAXDU/ra3qSa7h0i
FFGVFupWNyxbr1ejvatcF9741Zvb7JqwEix2wzxpU3vdZkkdNEt0jAgZw4Irv1hVS/6uWyx/wKgk
Dpc9cPvvAqrVBuRQrCYvqLY0fm3aRHS8BKjn2B/jvPvWFKG3q6fp7OLmmGCtsdFsBgXheC+2Asok
7ZG/864t1PlMCJOul3fYkkX3LqyzSg8Po+Y+m+0APYB1sm848xNuWfyq/bOG1O5GC6GuO2p2M6jt
Fb10EtRAmtwmBQtdva9M/UtcjVeoePpzBXlvdktfoKZ3g1ZB62edFh8G3dT3MAbOiaLdN12m4KEC
60IsdX6HVYiprABLWTVOw7GZcOF5rdMcAO5LNRbHy1WRjrF00UxIyK8tyQPDYnzpFmfa1N2wMeLl
sa0f4fKNd6M27jsHcSgWquiQLIisrCIofJDoWSFxq/ghs9i07p0tSi1ATJMzyDQfL/b8ZtCm6L5b
N3Me3jdYjpRFdXaiEcPudUPYcglSAEE7vXJ+1pX2XKPQGPPK/1HXr1ocupno+9qFhOJa4S26U+Et
cueecOo7XgoAQF2H02CBTMeybojbigPyxbMvdxE4Nu7SxkluR7RTZNWlvrXNDwnT35OscpVav8tR
JNgUY1ttL+caeqgf28iKGK845ZcDBp63TF8uNZZeFX4yV+AF1xvLA2E8+szGDHSVGrGRVfJggmbF
GTj2o6wCaJDcOA7ykFGc3hNIrBz8oTpNS+7HeoJ3WYfHUTOu1TnNr/C2ha66btyF96rqbMhtf9Tl
81Di04V6XqYqqeJj52lcGUp/yqzMwomHjTy5T2xyPWGGbgLkmhIqIj9qHmENBdsV2811H3/DetdU
uRkIuR8LS2dmNN2lrXu7ePQhaLeCD697DCm8TLm1oI2uOwbLm9cNS6tPfRovp9nMaTFfVRimElWf
y3kTBN1DvqgrrJ5rHbWyz1GR3BVoPNwItM5fn6hFJNjAx53v5QVahsy+sK1yo3s9RVUyjKazPE1u
7LrS/dAtxUHuynM1t+w2Vj2qaIdxlazTZz3fKFV2jYXvhD9V5N3l+F7dAV1cTobRf47CxruT9bpT
DLc2aNkwdSEfyNPCfj4KR48xr+JKVoF3aqIZhG14/qo56Q5K5NnIElTOHYJq9VaLsZBcPTvu5AGg
5O0RQ3Acjtbz5AF08FZuFaDvNOsUJv5xt2sLwwDHOjNzGyzkg34/N65rx/eQcdnnep3u3DnFYEUJ
43t0ENzNZM4YcjlhCUoCbdId5qJ90NZ1ct+vGxOo85GYUglDaFL/F2Lw79EXHXultf89xuAhrr59
/8exzb+U3/5EX3y98Hf6ovYOyqCu2Ygj2BJP8Ad90dHeIZawmos4MBUdAA0X8iJXoKJgu1DrQSBw
6Cd50aQ5E46vZDta/wnIwLb/7EkNb5H/sNgmoGGCczAcgA6/qmDUTdQ3xRqYBfhSYn8cf4Z7YKtP
s9vpewyo7poWjOiMkkgwlOicMN7bu6pMgUBq6K3kzg0TsKi4c+vhya2WM7q4H3EwQ7QnuXIJHBFV
kUHQIsyunYpkumL6bnqNR9exrW4MK7mH1HIzMh8MLKbIA1kazxs64lSuu3cQOk0m2z1p4h5O5K6A
4bdhGMywpowOUZHf5OrA8sitMLM1CFDVqA2xUFTf98u107jw+yYy7bVinjIjnwMlbf8fe2fS3DaW
dum/0tF7VGAeFr34SICjSNEUTdPaIGTZwjwPF8Cv7+cqs7srXdWV0fuuiHJkVpRtSQTufYdznsPQ
woBuolkf2PePpfIKYGhi5KjeldQ+e2W/rJqlX+FNw2mekEs0YoUp9fQjneXcs3POdc54RJ+0S5bn
MkDl54iRrvWkPaATOtMyc+cZxUkH9pLppm8oYtu0w603+bvTzseA90vM85XJZ7DE0a/Z8h1Cj2mM
GBIPgumE+9JZU7gK9fHECPoYdfw0nUkB0T5+EWp+SkD1V6W5G8qK34IBpFH3ipgvSeuclUQ9An09
Vp568UL1HivWziCdDQs/WQibttDurdJtrIx5XDdvEzs/tX3yodVInBXg/N18TdzhpsfWgxSMoDh0
YRc4lXt2jGlbTNnJztI3zVqI2+bbzMqT0MYr0ZR7Pdp7Wb8xwaaYenZCSnIx0/mY2mLrtQxvveTQ
cnmNS3pKML0yayO1em0yu3HGYdObvZ9gPNRzsbX67KAV3lno6rpy7EczdxtHmS/qYp/6+ZuaU9J6
ZvzBjhuphF0dmWXvQ1s7ho25YwBAW0cfr5hqT7eq7Qb+5qqD7pbLKQiOWa03HtmYv0VW/hSJgFSY
Sx1bu7qPDym+LE2nSW6zk/yEo3q5L8jQsiX7gTr7AwDSB6qTq/wxUvHfG5eH2lxuWrNF9Po+qwN6
43ydq9N2Js0JkpFPC7VHMrOODHH1GPxyBYvjYtfYdADCdYZ3mDRxwZqJ9DA5FMYKDPFZbiv0mJ9g
PR3Jqt1F0XwEYvbhRgjumESvk8nAv5adDGshYcw5L421U1V1bVrJIbSmd1ibJ4Y/UzbdbEbxojYf
xKodFqGtjTo7tU369vl3zExyptm4dAw9cA/m66GJPsLOtbkPpy0k4zdHnY62yTiXTyXGgZWN0Px5
/vr5MkonmZo8rCH9aLOOQ6LfFE56UOccX052MHjPiznZhRUQkHa+T0sDzoyLLF0uyZKdMtFvmpRn
VWlfMpC96bRtm/Fq5gMp3NAl5XHg/pji5e4tw5UFVBVNVz0U99bO37rxuzf3h14sdyKp7/ITHNT5
qMiSOS7e5A9GPo9aJK5OIqgJlnsHJHNETTxCxpXfEgssn2qGQt/cWcTIrZRmuYhOvfS62FbRRmcb
ZYX1KaWn9vh+MhIjcAmvhLAeAGoCb7F2ien+IF9wiTkTQhPsAANM+WxnZJjKry2POMvE2N8SbVqn
i75NU/LNE44CaORH2xrYo0k3HQmtYFo/JtMkvfpBHFKgJdMND9hGPkxewytgLHerjn29uPf8pIzR
eUw1qRGZutxVaE6K9xLVJD1Y5DOk7aYyGIGWy8VppwtBFTeZDcuYqC6mizLMdycVW7ccOGWq5A2I
zrfRi748eTxKuT69xzTCSRj5o05yBpCNs+FM72SwfS0tvF9W+tGX81FnZNbwMCtREhDGV0X2WYMi
p1xCUT0ZoLJsoW1mvd81S4aPwT6b1nhbGvVSm/jL5D9aO8tYjsYPO82+qFV66Ftj1+j5qWg+Veqs
ymMeCX7SNtbv9hXryvMwLEev7m9dt2yWnLlMOJFbypiSdcmmag4KECpuDGdjRdqxsYb3LpwuEw9m
aw63Ruf9Ata5DeMFr6G1kycVLCLEARMffx/lB80Zb/K0NnHVR1X6THLRDT7kXUuLNwRMX/XwPhTT
zSBCmpHD9K7HvzqG09Fkn+X7KA8E5IEEAfLB8QZ1Oi8YRX+yHiP3MQw1ocol14xnPprB2nEhEgiv
9lfb5IXnlFpl4wWj/FvP35GXHG3eAHjawQ3GBNsaijfi2Xg54qc2Psu/C8Lk+fN106azprfgoRTz
tVeUs1aGRcDe9Bm7VIqAgdVyPINZ1/GBMxpND5PSGyvAUbt8YlekWrhL0uZtxnW+s1I2uIR17b2S
XSAmsCdjQH+uC/uQcr4+sdxjAzvPamBPKyNzbNh9/dc8YZVBKr1fxE23JtvxUUwTybPZfJyr4thr
3auhWMw+QrfHW6Zw45ViLrlke2VdWpOcSOJVzNXbJCWKmhR7J7Y5/PFPn//bvKApFwVRg479JYlT
AJPSbfV/bFWf/0pC5p8uK1PK5hnYywX8p/D/c/3tOdG30WSNNhr9kzPAile9kAZAyUNmhHFiMAgG
Ifn5i5gb7VCQM7kh1febxh4XpXN4oBPZTBUzlkRqDnv8b65XR/uCCdeQj81mVhNiPrR4PxcCS9/C
+TGou6a32bUgyCuhty5wSkwlkG0sF8CqUh5u92G3+PumHCyaRUPd+xOjxMZHnRTMPaOyOhZB0bHs
aQZFOs6q/o9fgAlDHHAbcg+d7uzgQt5QEbHEKFmPzKA7lfhSwskJKL7uLu2W9bZY3q4b4DqMg/XW
lpobAEBzD0k5vGJyXJdKGgcaY7UhdRJcgyQu0TTe7cnp2Z6SbV0odsZZo640hNWrqOTBXlL9naCE
w1haZ9eU/PsRJWTr7uClPFCJIwTnHU9bTg5eATiSzOCWa9TOzPnbYA6pckzL/Z6r4AbUNPA4abSK
HS9n30SQ6opYnoej2GerEDe9nW+ZWZ1zG0tx6G4Xi8gJc6eI9giv8vBPFf2ftI//VrIsrBL8Of/j
v2t/Tf+TNbIHTse1sWzjXUf0+9caOUl5DFOWdDv8nR9NRuOe30poaqFLcEK8XpT5CJfzY3Kav8H5
aL8pgD//Zo/WwbBM1dRc+zfOtEfaOJMUh51GpF1mo4YCkJNQ4NuEs2J7YWXcrSfoFYpnn2Wd9Dff
uISW/AVq4kpqClnK8AjInfsdcy0cZzJAA1c7vc/e5FlT0r0qDfth9Zpp4mobyVtX7fuJ3Jfi2Jqc
alS1aH7+ju76L3QV+YWAGbOp2EBQ/k6fjGBwxG5HRqv88ImYuVqUJblydB31ea6pCvL+6jiQCxoL
GV8blPlwxQMM2ZmrJ6da9cwd3mi0D39DfJMN2r/+iDzsYQ48GQ3821+fjTpD5psy6tt5A/0TIyAD
QYTSkWs3CS4WYngCWCk/Ph/vuqM4z+d3yrBb1F0qK31TvendiDkAPmtDJsWXaKvbyrc6X+49V5eR
YjhEACELOyj0wBymraw/bE9ss9TaxbwAskRXe96UfLoWaJHdQr0shrVr+SxE5Pp5xQ4xHq/p0Aaa
+chdddNw+SHb3Za4aVq3uzbwfvPeWmfYxzUILvEYbkq73agIAhoDg3oR3YlOfSeJ+ps9mWdvNtaO
0V7IJrvCt/povIE/Pn1rqwb6xMgagTQGh6dmlashBTHNXwEXbwUe7xZDffpjPPEXuNI/v6H/7vEg
u1C3QL1B3vsdqqrniVdUuokQWu/QwagXMDSHIv/xWVZPd61v93/zZhj/7nOHRSRbdoh/lvvb5+4x
K6Yx5c2M7BlcWvqCTtpOjXtaiWvHxUeYIcqfiUONCQ4+lvFGr3toTHSEFPX5aO215SXuyn1ZnZZi
vHpECwHOfwYxxMOgUo7khMwbLLhZNTx3OlN+kixthDDsiYJSkBfAeThQh8k/VxA8zg7dGiFoUn3K
lgDu28GLi4OmT0cPhePsLPeRlgoGc+DBsZuLVxu5AbP4Lc39FmDbqUzGTULSWow0RcsGZEUR9Bxg
HrpT75KZNDh0MWAaNUvxzVpZRTBX9DoARjnwFIWn0A3RpYTZu4Y+BW/uTW/qoBii55INm3DCm1Tg
jPRflN/GQ88pjdsqyC3je0svKmVLsmLta7FNGTsXc4ejfmbYTzlWJvTr8RVQOlEy1hDtsZVdIis9
ETNxIl3loVfWToxoXuenSUk/FL3e6Wyf3WjYgNN50/Lw4OiACC5Tbezi2dphzjyOvfuwR+0iez2Z
Rj0TFBKYFvs82SRV9k4fFo7d+NCUXyadS4vvA2zA2bOjs2DHo2GCcrQR9Jj6Hrrm2dGYEfznJ+1f
5zMeiUcs7zXVdXTrE8L4T5TSxVGqxlQQL8veTfZzEx+7dndCkqv4lkub/d7fnLb/7tS3VEpO13Xg
kP4ORm2JuHVyc+awzejGOrrS6u+v1H/zyoKP1E1T/urp8Lf+MndCO5H1uaqWO0IoSO+xSGnW8+XW
TsRfRN7aYQ70JVOb67JQG7hdMGkq5MDsQ1bZLSGAaW+jAiSGztLkmGXnKfo5o+dhxQIzc7o6ZX5I
Y35P1a4REP1w4dSumjE7uVR0JrYNeRBnxXQfIv1O+DqPIoILInAD3AUncF2YoIerweePXoPcp/nI
ZvpYlXyZNGWyGYs985zV5m4yKMm7krXSdRHTDuj+TX6RFnUIitTzbBAZzsQChNDo1l9rxguuB/N/
umRGSrjKcNMc6xEVbK3s9FS2xinWCazp5qPsmfo4OamLZPm3TzwexyV6dkPmHh3DAmR58YrR3moa
q2/a4DSrMC6DYaL0UvXkw+K6UGZ6kiQ7jVOGjI8oEj5JuMwAIM2d/OvUloNmTK1HaQ+3omuDrHEe
aolKiabEm5AM8bWEobjJE9ykWfvPD7f2WUH8VmH8ibqlvIB1/Nv4sdTrfsIBXu5YdxMNgRSraogJ
Z6UJ5gByLzZdNv85+ktkX/1KmZKt6Oo9OtUX2CxgAZfx3NLmjfSFg2mfB9M9dDCo8X02tOeydRvH
S1dM1xiSJEHhiDPS756ks5QImLCQ4+H/NrvZG/DZnitLUvrLYW8iJq+Y+pUWe3mdM6+h/4cKKTtx
WVQM7XQdQussT9VmGd+rsIP80x2TULw7nPyF1GAa1clEclfP7kExLYqPacsaTo7uYBkUa20Y/MGa
NgWkXjpUJ0vxQE1beNGbmrFIZwwAayl1mLzgvL43sXqhu5sIqDUYk8lSLMxGP6KTQ2N7LvtNpCGu
a7trMYr3eZjIhG0Cq5PDCuPhseq3Df4bOtuhEqTI8+0OEe+DEX5Bgtv27o/MUq4U7r3/nz/lf3OE
UbXJ/4DaY6b922csIth2PeGjO6LV/c4jgQYJwEpGR8gn3IBvS2hlWEd/83Dp1l9pvJ91u0vtzPWs
4eL7l7OzMY3Z0M2h3PWxdUckdJKXnNuh8h0CofJJ5MUpFL0vJ2dZOvqhYe5aqp16ZuTCbFPnLTE6
iwW67peYqGSFjR0PQL62loUYkDebEYqJXk0WSy4jUgfHO3ONMnMfowdks0kP8rwQyWlQlG032lsY
J46gGcohJIUFxWBinQsDjxtjvXRmrV3nJyKt7/LQTXni0pLhYSlWbWGhpwm6tDjNsMXbTFwjKh6K
iapZ3qUd1yn5NFPzyQY+CM3pVBo04+lyJeX4WDgcGvIFjozsTX7PxqLeF029p4t6agY+l+yH4uSn
maXvwO/Nkj6InTbQUY1NUB1klQOCkHQ269zRti4EUjf5uYc9aIUPJoGSSuI+5HgiGtUV7DTuWvNc
L8WHnIW44/RcUpb/RNC8HYvppIF918RHm6ebXhQn26TkmBfIo/glQo4hNCl2uVaS6QyEicaQmm6x
yrdFZZsg5mfCG2yOPsGyq9FWS+5tOnrdNMsPs2quYlc91Tkz2NQ5D1OGsME5y3k1GEnW0emB1K4N
aIZAjt9ovN7lN+0ZlCsZzHElOagOc7R0uMrrPeHdEKN1jsL5Iv8d78JRHVYJs6J2SE4lg+Rxsk+w
/iA6LBPxbcBTQqCFfW7u5NHbTcxzaRbNfnzWRPDZwc7DzZ3Fu1alLwuTGW1QX5SDPHIHxuNqmJ50
lgbakr5JfZxWDnSa8ZsJL7JVLI5n5q7FOK9ntNqbLDpalvWQM7ZCBr3y9paq9eD+PqY5dwelZR2/
pETjyGpJy+c7vKhHGsUBGvtAy5b3Meaeo5QYywKkQ3qIZcKr126A8q0jSV2ONnLKBpSdwWITQGyh
tD3U9Xz8fOBZd8gaMuEOJuvGl6eXyUjALMtAtuJ57ZzRWfhMD9d6Ifby5inNnvbROo/d6JfRu6ow
0ZcPnJy7ptyo9UTj0DXQGqaC5QOzhc4Z7/nCbideuEYR9+TLuB0b5s2cxXJCuNThr/98amkGRt7f
WztaTcvyVMvmEPmdpZvPRtoQDVXsOmd+Lzt+kCjDjfArQy6mHYMZr2Qn6g7FEwNMtjNilfEiyamz
fLC6GPm/29MAIPZkjyRy0pysz2P78w9w9B+kDbyPbfJRefN7ihiBP+/Mzf3iZZ6v2i4SPxiKTwyD
RNB9yUCDrdQKSXcCAsIcuXDI2DQDFRGLNw3zzmhqFNrDcCkcOvRIB+pn1dTLROyUVfLQ5AjJhg++
muyi3Wh681a3XuxHmElXDhONtmK50FcMNlWjFqtzyT2+tuOBUOtqi0yOGfjwkvbz3WvoD8cPtTXq
NfjJD3m+xIuxr9J0LWp1LU912+yPgc7hJM+cFwhjZxVNX9XGb6pLCTKKu6FOV0gRu9nOCO0+jFUb
yAs8T3rO4W5TIXtsBHWevHSH/OTxRMr3r3O8Fw1ZMBuNPFUv8k+TNVKky74YJ8mz0jpBxTZAPhWZ
w+6dP4RNOTRIGhzGAgqLBPCiB9lmIPa5aZm9s6r5fS74ApjYE3OZMHna7NqaEqgarupT0jjgGmeB
4BjRe1kjdeg+8n64GSgn5AvdO/+r7v//pv6/NfVbDMH+7wv3/2qzt7J76/552c4inN/z567d9f5B
62KSTOGZHvgSObH5ExXsQRHW2MDbjB9Akn9ShP/cthv2PyzVZdv+ByfYkL/rz227YfxD1TT+38yg
mAK6+v+TrZ9y57ehnqbxx6mGRAtolmVav3PzG5RpZq0P5t7KXRdPBfyrqOiOcQJOy3SS/aAnuD5s
E7fhxulgOWr23vba784EL3zAcydnDi8u+XYdgCrfXlzeLESbSMyjr9Rgp6oQyd5YhinQjcQ+xElO
H3xiPQYgXi9GPw0R8I+D8y2a2SR5SoqxCXJilLmHPsLSYznLyY9dIhsIv3JJ44LGoutGRjIzrO9M
+wHOPUwRwalMDNZxoU6r3kEOXGjGyOLe+chGw37pErEWLMAJWI6fgQvv8g4EB+RBmSo1Y9mcVGuL
xmvFxzKtbZVIIWeOL2bp6WwBEDQXr/u2jr+imMXQ0rgzFQfmknExzwVKg0uapJqfdYvqd19iW/RP
igs1VCVRkJ9G5u0qioEkA+pbpQnFg7JOyBteU9RPQG6foTdUm56ZVeCphcbAio7PLMJpHQ3Vr9Jy
foWOkbO4rx7erENTFmV55CShRrEQbdIhqfkYrs7aSDZaNaCEDfVj3CJnHBvJFyCkLZ3votBfmJQb
flnE3zxSsQNuNnMzFxKCaSB0W8QHyQLPfRte8hRdbaNm2JJGdFXJSN5PW0CIGhLzSEkHDkH1nh2y
29YLwlYx6PVqNLVvbFfZv5VqSwRduAmjZIN8v9mEiF2Lhjh30xtJhxHWyQI/5DYgCz2X09ZoNjWW
ntWUpxAK2ynaaoC5GGA2Nj4+6pfI8m61xQaoadt2m0gZrV2njCHK10rNrhWsWqerX1t3IISCSf45
VHB+db26+AjJkv3sdWc9ag44Is21bce4DdXytVFAXRNZ3KVbp1x8PSrfU4jHQzxduX1KJE/IGgoo
Edb0GrsVlwmBnaIwcW2oGqI/oFo2hM/edh8qfd8mbwG+9572U2mSrzjCQq++tbmLgT4v+L40582c
SKl2kYFSqk/wJqs3Z8TgEYmsxEbEbC5RFGfHIIsJJR47vM/hESNDVqOk0zMbJ5zsRcE2fFfr5Jcw
ScmKHeZcRm0iZiEFAqdQntd+uvTjKp0V7sAiemNzau2z8KKkhOx4xfxIuer0wt6yEPVFwxaOUCPv
igZtZyi/rIUkPgrF9zHJzW1WRjuUCD/DGKcTaTQxP1D9SyfcFyAyRnCvUqZ9JV/1anApL9RcrKfB
vrQZifLMpDov8RWnKRHDpMfRRL5vpFXlhxgatY60INy9fJL9utGNV0T8hJGFtJSVx3KqJsVdy1Dz
WzJZpK9oha+VLcYtfGZ7iwXhHhP+VNqEQ0y80LGe32vV/F7lzprEVAImohXLWcbgJJ+LE98TUp2T
lrjXlDeud90nK9HPYesgA7WIDSo9DSr1iEY8J1hOzwxfIehkzPEeKh4+LrGemyHdTSbilakj2G/B
1B2rxbs+otubi+LSOL0LTDq5RQqRiJEuTpEHOaAoNd0vms8oErQXohQfLIZh8+bYEQei0BfIFkrL
qJyGusvj+Gy27T783sAnjFdTbB9M2ItGnwy7hNhfueT6wPTiMqKawmN0desQskfYKC+mzljR+ZmX
uAyKNGV7X+S8On0BotuMAzVqMmSIBKWFOZSstg8mL3p8ohe5A3jM2QAhMWqtNRrD76Kcr9NkYHHP
U7GvI5ajIjROlIYl303b+ZBE18Y4Ue0wqweWLqFDFRRcVOSrYpFO9VFLOcvgfhbJ9CpmwIEqVjiU
5z/M5NRa7U8MABEpvbCXnbr0qy4vNi2s2S2f2uQtEmWXPhtZk2/mDBI9ea8thr9U2bkMx7QOpmVa
tgfUWyi0swjUu8za7EmqtTl9dlnO+D//WU0E10VQE6vIveiJXdGhAbz2MpjZTe6MmOlGJq2eexyI
nNb7SqH9VEbaDJ1NNA5f5TSrM8pKCCdIXUgVrjUbCA2Drdnu8u1k8WRU01MRdsx+Iz0g3b723bxN
NuyrlG0/zywvTZMHOlYYHFE05yKONn1T3EOrVLnMpnUfd/AkQ4EXcASzq7C+9KuEvyFu841e6Mrb
pOX6DgMQVyyG3sDry+dxqr/jy3SfPNGfJ+y5oHunh4J3eD8ND6Uv2Xy7KsGNJVYQtQTRGOMBs6gx
aQyf2ygyjxwGHMolCtCEdsfCmrrubE48Qjnk8JMRgBeM7dT7uWHd3Sq6N/CkgmZsFTyqReRrsOyQ
PVT1BnCuTcvBElQ3tiLPIl/YSo6GL3urE/E1rVrUS67ka7r+YKC11bOATp0QvXSAhcHPp8f7wDOD
wBrotjk1z+W45IHlHSKja3yTIGu7UrgRbVRFoNzakl+yOtmJRCT+pHn30Y6/khSO1dVYJba3ZRqJ
iLoen/CE8aUOEZ/sQnyTbqCziTl2nZBbdbRgWo+4l7iBxkA06Ki4XuzQg9C18H+sF8XBJ4lLNNSJ
j5xfslJ/tolrAgLNH4a9TNkl0gpOZvDJbvpVnoXzl7mwX/GDLzyTYr8kmnckfs2fKjgFLR7GsOVF
rrDSafUQn8LUfkrmon/qLAD4Kqtd3l5uqO4NHGWR6scydLQIR8mHB6pypc0bABHd15imtI4qztwJ
Z7zwKpjhOEpR/TzrBHCfSLch/x3W7mSAkTZ22PDs/cjB7Fb8QJPB2xFQ/8vrvxWpZa5bq8JwIohU
6411OOXFXsPRGCjOfLGeh5kHL9OaV1vNMKkJLmihzMyOSuGnbU1aKQnn2ZAlW50HThCqwNli/mh5
Ef1cHR6jUhGxkNdbe8htf3k4av86V2bxpIbupaJ6O+ZsWDZiMpkgZN6rljb1ptEdKiCR3VJFYQgv
b+0BYtzeVVXvkPIDdEJzDBwQ975RdI9FMdRtbNYnFh94/6IbguZ4oxa/9CYjO2a2thXY8lDkbyZe
Pb+ruUnLDIaH4nBYdUmX7hx12bum94Xp9LS2cirBxJy/zQl5eU6HEaHEG4HZqoP5q4Lr4A0DCNDr
+7TFaEXqQ0i8hpv5eqxFa6+Z9gtZPkHaxy4zo3DvOktCjwrQFhCqt6cKHFYjGQ4Gn3rGessnCBEF
TgG5fEyGp7pbEr+3NCiycab7UejtBsaa68KooSEY8RuZGQK6U7shcfHMvTQxnjBmP3LsnieSBzQv
w2867thluI3TCD28E+qJZMAwTp3NWKaVb0b6A+B5HZS2tXLdbvqj5soUYt2Ey4867Xhqw0OnEJyN
LFOz8oFEBPupNpx0LwirW81qIyVnVBZtXCIvMjFaW0biq0C8/bAOkIw/e2KMuMFmvqRGvS55vevD
9oq6Be7qorkoURe/4UNoUY0PmvGtG/qZuIC63qRlmAf5KGOrBV6usXF8MXij3A9vLdZFvs2HuS4m
20PxF+V7xMtBtjxyapftmKa9r0/teHIW51Urmh8D2ZA+HM0fyTIEupxaaKlbbifpWU7z6TgPbHtm
Wo51oY8fWhc5qEnwazgGh/IsCJUkjlGWbSblJqUmFsjvYyWMs/gQRv02x/amqQyEUEBaEqifq3gw
Hg37+CHrTd9Me9B7CZb0yUW4kBDeXmHHJ2mMWPJNJ2pnr2uCvKphIDwzXq6MdSc/L9p0YzjQMrvp
lo01MsEaW6TVm/gsJ9eg62AE1apgq2wnu3YVx7ulMMtzRouwuZ5Y4p4SvNDTt0RVnzFqUW5Wqyhz
vHWSEx822fDHyr3z03WiwFIHDetXyXtCOq4r8Dzl47Eqfi6xJ1e6QARs1z3SuaLKFns4BTI3Cbh3
1b1TK71S6ZUTyqSqMocAjblvZaoTtPPQBf2ECo9g1VWlRyHpC1IIgH+VvA0CkOwREguGzAJXk0rb
4kM3eIpmlf3uYJ8GDGdrIcL3xRbVBg7HanBKIyhToO1dt8l7V8EQhQfS2GTxKNMjDNg5cUzxlffP
pskwaxldjjjm3VmlHDNewH1r6M8xqqN1lKI3i2NM/GP6WnQCP6dS4wSGolA0NtkzFhqpbhDHlIvx
yzCnJyX2hj3yIx4PF6zFQKaw0S4MaYyP3Mhfxoaj1NZObozXaiS/a51WXpBn6nPUbVTyDrZm2D2x
LaWNaQ03wLq3H+f2KUzCPSumZOs2xj1yJCBhENXWzklg4Q5d6MJWzni09ecxopaIVCBj5WSvo1bF
44xxLrKUd6Paqj2lLDNCMwBbgNuHB3ljhqGP2HqbJcqPVJBqwywgQnDJDWcZ1CQ0O1hkSQje6Gp0
MIOeZr6fYxZ0lcn4sxlXFLXc51qsAQ/GeppBSyG7qlg1ZUaaZ+Gma67TD9a457hzNoS/edsqq6c1
UO7vial/09Swf8FTdlVL9JjkhZK3Z67T6CvbUe5RllUYIsdVOdObNKx+6Oa9ZQTMZIe2H5F8oqv1
myYDb+wk8zZ2R5WVLqWfmoO5Zpd485zxCZJKu6sG86Z4cbOq23kzM7Af1FuaGiukEFKuBrYg1nB1
DgkhE8UyrD23uc+zIWFyPfO0xPqhdNbXOmUL0+kPzypSP05b7j3KKEMjyFsrAyHSxEepPm+azPbH
3D5kGUiCoSP+MrbMjYEkaT1W3/tOCddVoo4bXbyKJK6OFUdBUrqE5Mb6i4szKFfN+maSSMu4NUhs
bJUts8TOdRDmET46ZAiD+yzwog5EX/peRvG3FG3RE/PjE3IvNHSEmGgfUKZeI/SAbq9uzHZptmCR
kpXeiQClqb4OteGJMGF8B8ThQOYnbpyvkX0io90F+AIjiHAfgb/IXkU/5086q831ItKzo4qfQ/mh
C8/zK8HYWx2IeGAdj0dCWMFEoNtkmyXaYUHCe++g1Zk0srhTgA7Vmbik8EtI4CP0nfaQ6QZLJY04
pcE9AfUL0tELA6u0eUNd95qHMk69S9ZFT1fpNirt6TyI3Qxru8r7p960Fs5UZlRdTJiuq9500YDq
MZZvBbm4Shaui5TDpQq1UwaXYtcPTKtSYjpGgeeyjQC/tG59DmVdEoX0TUZenlCQmNvenTXOU/Ve
j95Xhsn2yu7vduMuG8PW3wWCYoSrPMtm8yRcKoeh6+OTzVTL0qMTXrIb+RtrgfRnpY4D7yZ5W1OM
e62MGcus0zx6ySVBsS/mU4/OfNXXs+BxUvVruSSPTFe7qxaTlpWWAj0ke+W03juG8WBNuj71Xv+S
LPFtITydT5QDLDFrTL1Q3Dtc/YTUyn/8/CUtfgJPqPZK0qe7RkFBwBbm8PmLZrtbUs3M7ee/ffLa
Gq3st64ZXnSVpKfCUfds7b0D4gdlEw4qgl0JjC6GfVeY2v4zdsCa3WThaYJ6SBrItmf2to21hJMs
G3afzaRLvOAmjyZjHdvd+EUKeOZGfLABzPaxBnwFs8Glc/T70LXElSC5IIWP0mEcZ3Z1g/UulIsd
W8MPkdf7JmdzMXZWia7JI2dmsFtGHAKtbxK6fGUTB1OT8/OM2nfbgfKtLAwsrIETTbMCftJloBVg
LDU9e5avK0yEDGXNi+rE5kpVxcUInRMyGmrIGZVREtV7tR8YAmkJLZ3KyrWfr6FC/B8klJH9xlWx
mneOImzQhk2UUnHIRP5qC3GuIkX4lYI6PIvOunNsE/OrMNxsuyTAAeBNrPBhrolELoLY05e1qr5i
rAcbMKBNTXN2wbOrX3Mkh4Dh6+9cD1Cw+kOTkgXN6nTZupb1FNYlFZ2Smdu21jzfyd1z1tvfvVp/
1FjeSevomAZhx5/YjIgKzkWBE8PWhm0KOX5FeqHOQ8+xwpKqWNk+bI1EStTaE95qiBMVqTcAe1Z6
qSEWaFDwzqqxs/LyZVECSrIvo6VkW7Yz2Aed8VEY5I8ZYbQSRYGxBu9znqTRqjE2bUlEGxJm+H/N
EkI/yQg9Nc6moT/Ns9JsLMnqFp5BSukQDz4KLdDd//sXQ7IJySv7838jN7EjWHYq15/UPzEV4/9k
70yWG0eyLv1EKMPswJbzJGoeQhuYFJGJeQYcw9P351B2Kir/7irrfW9gpEiRIEg43O895ztb09N+
VnlmnoiTvm35Ke2Xe0GdP7e59xlLqiZ1C7hgzor+K/JgyTiwdc9kkGnXXta7pzJOrVN3WqIOyFaj
KsM80xrrt4WUNyyoQOaQFXRPXPmtrUYqtVvaSIIM+XUHaiXAcJZd7eSElkcMEfGvobUPZfpe2vN9
kzDlRxHwV1zCFy3w+77BFwVmMDp+n8TTd0pDYh5syunHkpVRZyX+DppUo1DliZ9CUaTdK3bwnm7C
1kzmdawgt6w262PnvS4no0WbyoI0d7AVhHx5CyMM/3cGhHpvKwWlPoVeDqiBN8lIFNovn9gRf7ME
l/tFRNtLmNODY/WfvgT9ElE+GVq+XYcUvSCq45xr7TicxhnbC9nPug5YwCpYjIXDyfa74xCn3X6J
pFj2dBlFlrtkks9rT62bGjWULbveWNlbzdWKSwy4Vx+6Vu9KmwxzuzsUQbn1BMNvhIqTlXl/D6zL
3o0L+nzMFYR/CdLQfL/Y1YX/8Bcd0AZPWwK/plTHuOb71SFKZspSKuQgH0m2g6oxrIlKPesxwHyj
wUQlR6Tu+MaGkx5iOuwa4W7yhaseqUSR5X3mEL+Dk80GAwfUbaHI3Y5mAUlqTTjewJ3XFBen6qBm
GMv4m0Zmd/KL9tpBWuMrrCj512RmLMEmQUK6yXJr2Sy/OD3W/px1mtBToUi/JmrYwNMzHHXqVPl7
YyqaKvN08RVy0leKD7tEkPj8M3CsVmyqOOn55VtAqlqsYQnRFCcwOQCJjtVUR6wwnD/ysDeRrSKf
p1Kw0xVTfdlYApkk/HLGCsU3typiMVbCGsU68RvqRkEbUu9mtFGA6JapOosrBbQjpmNM4vPIhW1j
dKx6vlNHKvV7Xu5GJCofurDbaI1iJzs+rNVQRY8sm1n9NH72bs9V1lCxA2E1WqfefdaLpDsu34Op
UPhf3wjVHM/UfmrSYSnoxp/14CPHTIv50tpdC6w4IXpbn59HE0SWE5NRpnl44NWmjqNdr5nTrm2j
F91hSTd601+PGY22dxKyTsRYOpcMYySiWgjIFQsmAnFQvHhUurLYRX7DE4C2tJjacfWox4x8uLRu
8Odgd4wZtQb6YSBrKUV8ag6htFdhjvzV4kRbNVWRX6VtHWTmt8SOZDvEr/HNstECJ7qpYb/RpIcn
OKTqk5XVhgrWI/UFqrgNEyVT7bjeKNS8RqRhzmQD/w5LU01yV7NnABg9l0irv3TCPsu2OKRzfoNc
mRIGHK2bYPqz7I3o4potdSSKbisCMNMjJp6DF7r6LulYQZfUBCY1Ypo3sunFBu1TvMKfeIlSPCA9
cTFQeLJdxwprJTztRx0KFlMJRU6MOKVTFWfdtPJzD91iU43Ove63ycoY8/dqouDj6NlbX8/D1qn4
PRiD9zNu8rtckbNIQk72PUnl6+aqkau2jdz4YjgA/Xp87diJKofKCfFuy6aOQtqbZOWul7f73gi0
tHgzZwPSyMWUwt1Fnn8fEJNDddQnpDo3pnXZzx1TEdDmfcwVDzLSxplM8+S1yB+WWzax4Zphugci
WPKzNXvZ1waEE7UgaGbQpP4YiSHYRA7B4X7JkZsIyDBsyyCegFu12iy3vh+I2so8jQEQWFKHsvXy
gB6hsgSRCUPk7xdYXmV5Morrl5Yy+67WNfckbRNDVJkgZ1xuouzVDpMdbchH5cAgrVRP+N40Qym+
7hYNUojSITXOkBYztVGciq7TgfmqCwrl8lMYgJMbdRMSS64fmgAgChPDqS2H1VCDYpNN90mNRbEG
jXSdY70dggiPECeOX1lbrgjIxxglQ0s76Vw/j5VydE+MnrkGK6/OBnctwnQ4GxPM42QYNygnrbUR
DEfbZHjrtLTcOQwG+BoMQtt0zvL2FT/yHxRZ1kg23izEaGsLYE5ftk8xqlWqtf7rkBKCA8ljxXE8
UHXtr0UQ/coq3AajyKK1NVR04FCbtTnBXZQyT1aavYOMSqaBcgYFNenCbdTM7Oeo1/XW4pBlTfvT
F7S+sZP5o/WU+G/2RH08dkD7dvb0zJXbXAm/AzA1UPAqm0fh0f9C9koBpWO5nQtgQ7CCovgJxBqA
+M5z0MNjmy3z16xNdoFlUoBEhun0DHwO0eptW3EUHKpuRXJHOMcpyGA+1mn0JPN3QIIew9utNWkk
l+r5LTg7aIN58Bx06nwvt7qd4cktqqNRjBSJauYMc7Q2SKVA7FpUV4/qttHgqgsCefIwtZxVdVZN
/i2r+hMeGT0wcXDr5M6abAdZPlfUOes+uUAMO2wCmTaeaOffEZ2tFDtYp2m1+Rne81j9sOhqYUoe
iqdGEI0XxADm5pJfAAPm3vdHTL8hEDsrSG5nXowgSQpLDceoi/dtVVI4Bo3YbPXWPgvGxtBZOaZD
WnE1XfMUfE721HZxg60OqApjIGdwsAXsgxuk7qjhKqFhEPzoDKqVJDaWdX4cPXKP8vijoiEg8gjD
an3NSpo62h0C/lNAu8T1s/s62HQ9fNcuKK6uQdBVLFAA+7+kKK51gFyYmN4P9Bvbsd8ucSRufB94
XrpOW2vrlwAzKigeaNrWGkDbHFImQjWKElBJCZOl8lcmGqimauvY5oV6IAw/FIRDAN1vYBZq6Vua
EReq6DaItgxvgTzELd+q0/wcq/nGK7JNOoTn1gxfGtd4NNxLQLRlY11TFcpDGfBxHKix0Uc+1qOf
nCfNHTdKc7aawRueOduN83Jr2fRWaJ4nj/EUM897NUNXnARzzNSeI/y0+avpBMQHQi2l4B9FNNgj
MhwYAmg9IM8ben0PeAEoyOHb87hYIL8yjRYPZNsKgklLJt+D2fmrdAS9R2QR/hy7ZinHyDuEqfUj
YgqyyrqJkZIpm6WWm5Qs+DI7iqanRm3MCHhVVE0JZyf68ThEcqklm1hlABER2pwMn+Vs7IIFW/Ik
lo0Q4r7NZ9LBSIZEiq/mdJNnVYT1jJ8uBPB1lrOWWcJgpAQARFbXPqoCpSooV9nCNV8eHG9hQUK5
U4sYrLsVbH41Uct1SV4mFWdoZQkKlCXVjnMFpCvZojYSN1FwDqdGM540V+eLVzGDiB1gXMz5iiHY
X8vIgebgz/hNhlEvaOxyXQvVJmflc9LfLTXt7mbt0Sv4JIXG0LpanqQwVBizijUA2ebURqLG1x+1
RAaom2NCCCWGR0PF4LVe+IrunFVFHqs4AUex1kcVhtdzaNbYDvH2ZcLqz2PInM/sczKb1UTVaqea
q0YJBP37fmE4R30Iu73fDTR9v98+UTtCf4+GN2OLygfJU9tbuzUq2iXyYvnbcmvZaGZ5KTn1mSb5
44nZijiMItoG2fzDsglBoqP+4kgDRpTbG1TiqDXBC6RXV1rBquj7N72NqQxL1TMEfe/2OsJ0tQkx
TgBAd+gFuQZXI7UJZwkjEOF7QYmYAA02TiS2XqAl4DXUJ2yJeQFVNhAE1ibmGvYw1SwjiXdxZT1n
GsPidsxQ4BmibDZVozNO9xI+sZpyswRj1RGrAGfU/+o488dM5UUOnf+4KNH+v2bvv2j2HMdH8/9/
1+ytPzJErE0Rf/yu2vv6r79UezSp/kWvDauL76LXR7/3t2rPMO1/2TppOAByDJuVAVai3xg5hmdi
LNC51llo/b9Ve+a/HCyjWKd0z7OE5xv/L5wc8x8eBp3dQsjnwua2MBSg+v13u1IH0a+q+368FgOm
IwOQTdWN9kXqFZiMKpLPpT0Wx96OvU0dA2vS0FogGwGlHAf9owzKHAJD9pM8g4tk1GZqUVxjF9xz
RFcf21+u+9opsKf3WPOqPRIEeaSbe2j96nnwPMTz4Gdu/c5z/4vF958eCfXBgA8xeSMCSfmblVjx
N3+ZXUxV6ke9vIYsCfaDj3yks3/OdoO3tAuLSylEtDFQhcASpKze9613aYbRuFaR/UcXzdXZH+Vt
iUHlxjQyyoq9htzflO5Nk1ZbfWj6O9Lk7TVW5vQAQ05ybQ3IWPaCX+B744M+IjESvfEkcpxahtnK
bZBU8gztt9u7evEnZObh3Lgemc12t9WKejgSVIk2Ke1aLJMCWtY0gaqhAh5gvh3AsWvkPwbSeqYg
R6Ve2NE5ouCthcdi8rRHd8YBWNiTXIdEtPyX4/lPntJyPF3h4hj3HUFZ6x+ObTsWkedCJrmSMtft
ZB/FO1/SmAsJnnySIeSbivg5oqrZ2ViL90WVvHfl8Muzw3Yf+7V5bju44gGdKykBInZl19MqBudb
J7AwGueRK3/6oJeCRL0mwDmWdZJKmQt/u5LFORxRqqQBjiO1GSh7F7E+PNGzDleRmzySAT7ejuon
hWAEAmbEnFKYeXm1RyPa1+hRNpxwBktFL7tFqLHR7DG6pG0ZXXx1qwZFSBT9YDxZRF8U/nznRW7+
MuG1lMRE0T2vopvUKG8n2Z9EBdAynuYOqZjzkCJFPyRRl7+Y3bV2+vpi0blbLpnfG+nHI9GlSbz+
bcS5+7KU/W4RNv7nGSzQ8At+6q4Ccf3T1Sjo9iPXy9pr4XzC6SzPXtqwqJNom5oIFw/io/gsadHd
jNKO9ykhHW5QbGszOnfwMlFvOde+s1GDg1GxIo2L7IYZvP7yn/fT/XfTgS4MjOSesHyTgYaNMiX8
dj46+hjaVRsWGAG09pSkzk3h4vxxIhQ3/eT6/+XtEC//m8lheT9MWTrOdabOwvvH+U9pe5rrJiqv
m1YzolvN+KPu0olsU9PZGo1hX6cuZfJjzf5jzZm1gly7cf2+PPs6trPe1h/EA0Dc8KWz9JzZh8WY
Jj4BSTJvjLUXQoCpFVJq25cBk6jWn8QNngFmfibI0FYP3Jv/cvz+oa7mA3HSmbhWLdt11SXl3w+g
EFZM2nIeX8mrf2dxGZ1FNCNu84yGMSus16GbojQWjty2KM0uFsPRuZl7c5e49UMcm2Bv9AjEKv9k
TQyJbWVABWKT2v4fNG/E0Yo5FydjTjeDDhl8nItu3UY4ZuhzXqTBp0PbOuyGHpFzUA8nmP75OhuV
jliPa3vXklF81UWAYXNOxCvedUCw0WkyAoSIhtt/bbrM6zd5tw79uWUsgO0TVoMHJywd6Z5ka6Mj
XAah48jMtyL1qu3/7IievWoNjaWAqyrapNi4eCrbvprSGdVn1p6DEp9KZXfF9T8fd+d//nA9ZeXF
Eu8jrxe2Ov9+++Hqbs/82QmQ7nlryAUmanRnuPec5m2INEZgycxtaLwBqc70KzW85A+LLDBYj8NH
nQqDDo7t3kZaoh/TQZP7zhTBA3JaHFXquRLOhaVNv/o+vUIdP1JBSt6T0ptWOWrlW5A0012dIaNr
nIyRCInqh20EAjnqg117gG6bFrmKnAWL0ekuqSgKzums7F++dgwLgxhIJcw2QYhFsyfXc401WXN0
WC6Vzkg7zixZbbfIrog7VzJofsh0rG6paTQvtrhvzHZ89Vqnu9GN7X8+sHA2lEHyN5OsLnAfMRK4
ykEJMVgwy/n90FL6iPUGjdgNuGKgs0ZmnFnaGWe9pRqyCmNjn82ud1geWDajFwQauH+eQ/LqVO++
/8cIaOHMFcWqv1/mt6c4IjHq1fLi368m2zxZSzFVm6/XXR4O0I3DjVZv8fXM2dXg+MQw9/iFWHSc
2Ut4LPmRqs3ut39cHvh6y2UHsQ8EO8SacOnUniJyYg++33zycYHvAtHrxzaiSP1/+kzfz/7rdY1f
eeiB11z24e9d/G1n1QNf+7Q85+tN+yq/xVJgNJKKT+fhO1ZPW54Q2A1w7+Xm8siymZbDv9y0OVXT
+hpxkd9Te5u3lOQvmhWcY8zvB4elNmxkqSjJklrVFrFLsOsQHa0HJrEv0pn/pIyT7qbuedKGP2VJ
57dPrUtiz3/qY4fYYYqfOhDNmWI1R+n4SWI4UqOelIeBItAa5nHv69Vz0MNjbE2wG60bEvBSvJox
c1XCOm6IHITSb4R79PVnrviwoxVFOim0LURcFBSKMF0trGmgkKibTVKz0ZNP4/2guNQhHKmYTmY3
uD01OpBWcwc2CYsVihy41mbQlCtPHx8HYnyxqfAasSfKtQ4PW3GxaYxb2zw+oSpdw0l0X1mOXd34
V53Iq1Rk7djSjnxtkPPd5s4Avo0ybNqmySAonRTVOncJOhe9ts8Xarfid5uAvCNF9A5dlUIt322i
/vJGVYpR8sToj5yFBq644AmAcLmQwj2Y4bnrrStFEU8VTlxxxVtFGPdt420eZ5jjFsRIcQ0RgJy1
Ts9xzpNLDln90Kgok6IxL04dEmhYpm9poK8iRTc3svFX4lSPpt30m9I1H5KwufHrzkPAnz/MipFe
AUuvfajp9HG0InjCr0AmERLnErx6AWZdoD9rFHcdxjdqcfqQt5b9ThziGsmvhbS5QhKDj9tTKHrN
Lfa0BYxzif7YNBBsQHpvqoMG+J0SvHviSn1OFRMewDx0eDDxjuLFS8DxczL+jOvsIReFdgOzdDsp
xjwe9V1oaPpxEnW70UZ+YHD/h3XQXfK+7FcF4JIxCqsVoW5xE3YHI3G4rEekoTjT3iW64djTPWc0
L6BHIwynr5CYCCgiULZ9wqwmZwhOxbOh+Pkz/o8VArE8G6nNmW2/FTP4bIClxF1L89goEH+O7HU9
w+YXMPqz8cV2kl9uqQhxjaRilzwUlJkuRKme8KXQNyBYYldD/k9IALBERO62A8cgfui4vq8kWQEF
mQF4lD0VIRDbBUKFYTJJGzwEGmz8zHkZqbDcwkxEn9yjRm7lXVOraAKWeTNZBZFFaEFfusQXNBV9
EAINsBgp/CcVa0HagaSpe/LJP5BJ8WSRh6DTkSAyh4iEXoUldCo2YRrx1nQ2Q2syZ79mW+IuUDEL
Y7eeVexCpQIYapIY+hw3rD3ol5DaSdUQ1kBqOoldxDeQTouIKDJXfuqFpwGVcpGIT6mFtwxYGa2S
9GXq0Q5gfCLg0rROUzAVW/SBJ/wuhEeoGAlKI/dIZUdOLXxgwUfuarjDmWTsQjSTLNXp1E8og9xw
usonkWS31oCxgQEReWYRrOeZwlrr9fSLxuTat7ZJNhOxF4nTPtUotHfGbFw0QX1yFJzKIwznmXkl
DO3ymUnWLkn858ENkx2StIuht/mxM+sf/IZokyPZOlgUUanIIcLGyYnstXZ+aB7HbySlZltVqamC
r9B5oMFfjenFczGSYv4xVkjSHk1mpisu28VBKb3Wplajove9P4a2hrDvtAUxS+I8ZtEnyaHrUh3p
2HEJHPG0Fy2G8DK54askk4S1GLI6FVNiz3sHV/aIZh2oH0EmE4kmiYo20VXIiaPiTjJWQ3NiJ/cZ
LV6pIlFaLEUJGSlEO8R8AcSmuCpApVJRKoEKVZklIDgVs4L7/j2VcgCHhzGAIJase42Q8YCh9+gS
ENWCTUAB5brrBHt9CXMJiHVJKhXwoqJeIve+m01va6E+RyXunxsVC+OTDzPpJGOPmW7tbarwQoXI
yNtBRcrk1ZpWifMYI5APGQ/x89AdsFUQjUkiDZJgZp4qpIb10CFQsTWG844q+GKqOJu0sJ4c07uI
gG94JvHGW6JvVAgOqU+PporFGTt6C6aKypHWByeY3Gd9/JwycK4nFauTkq+Du/s8q8CdaiB6hziF
fa6SeVQoz6TieRoV1NOoxJ5UfyDvZ/5R0Jemeoz20k+AGUFJbMj7iRg6K/J/ehUEJEgEqlU0UK9C
gsCo0j1TwUE2CUKjihIKVKhQqeKFdFCOgwoc6i3r0VARRLEKI6pULBG0vadeBRWhpas3uQovIg0H
IAJxRlQl7ggEeEzIOSrJO9LJPeqL9A+jbwHCSqAw8wzvg4wkXYUlGSo2KVbIgxhuKUbI/qZGTLWB
9oZKmCTSzileXRXANPMjX0kymVyymdrIqY+RytFrdgwwFD/tn8jfDtMUGG+mo0msjPZwlqGvXZFQ
6+vlGctmuZvORXiru9F4DtDmEhzGv6n/NzgwPwEllXgrZ+2hoxlwIGRP7MM0TJ7iTv9zeQ24CzcI
R/rXurZJbM+Rwg5oS+nhZ8V6Vq9RePcS9e8ndvgYbpQRXceubC9ZbyH18hvth8RjvbyWmHOsDIXv
3ZvaWB5ZguX7nszacxIVOtYkuLNkX/wyc+Psxm33ptnoP5EWlBfqLsONpkfjxtf7/J1wM+DAPJVD
n0HGCqmPRBJKZDugfAMedN/Y/HS/Xk3ST2wzWBnagAIUZbZeeN3Ji7AeGdRanhGEvDnqxRDS38hA
RG9Tr8O/0MPoMvSdcxOmXDIqm2CtOcy2g+HWv4D+laupr0G/yuY8sloGZQj+XkrDuNf7wF4tT9Pt
V8uu7M+pRaxmxUVzO4WjcQJ7VO8GvYlfhOm9LM908LcmeWS+9qE3bmMx2mdyScMrZhANyafhS+2d
/IVNWePm8sKYrCzXSh79BpGEOaHkFZ2r3du1aaBJ57PYEaeMXrSfOGGwnMxedNuL0j+5U5DuJH06
Vu7e03KAjKy+43JVv2YOjTPOg+Fcp3VzdcSQbErdbD7KEj+ketXKJXyK4rzzUKVBdnBLWx6KPq4f
MjwHX4fbZ7brRV7woTmxjzRQAxtnuelZ0zJtW3ul8xL40ePyamEfPiDupVxQ6962qZzynPO7uzZW
Thnf7e2PLvP/OpAezYYChOaDEcwtooioOhhDpz8EpQQ5p/ZtIIas6oEs9SGv4bT0lHtjqi4k3thI
f8YJEWhe/hzsV23OzA8ZRPoGf5V+KbOyu5qUB7+eUGjnxrKzTwil/UbTmuAiNS26TuzjOpis4if2
n6wZjM/cxX5m20MJPmWwbiQMhc3yFkAAJT843UUOm3ndfBO4or0ZejffwH4Qnx4a3WVXmp7Saif8
G69r4hscSpBbSpqjorWySyAPy7OY8jlrgBLVtRw167I8QfcT72PSHpb9cYMWW8EU61fybTtovo61
GRCnfEhkhl87FCFDKUtiAqfKSC56LfxN0Tneu+DLWp5BDaJZe15e3zJ4OudoMpNtV07dO8Tjr0/t
+EO+ZtFp3GYsowkTEhWhLDL4gSvw62MjDIzXHKDoLvTgQuZqaFKL+h9uXPJUjv3c8fWYfkBWWGh5
J+yB5lblSfwAC7pbPktAFO3KBMEWJ1rM2qCeTzIu/C0/Jsy0Ixmf6nU6zVFxS25670wN8i2uuTvX
1ZI3GeKnUN8RpKhxhZR8vG9NLaTLSACGgwz8lenBaXlGGkKrizkl7ue6so8mdvZdgvmhNwWpLsjj
nHEeP2IPKIejTzFU4dJ8wIyNZjYdPzh5dOoBbnDrRcz29YhShlD/oJvZhXqk85yZVnAA5wGuKUKQ
brTn5R9NJ8HORD0DfkmabUmQaneuVzwvD1alF1E4rdzr4Hg4DZGefL1qks4Pw6D3T0nTuuSEZvYW
//f04Q5Mbtzwo6Nrt8PhWh79TK+fTQp7y+7rbjegxcmtmyIMxlsji0H7qt2UcnzvHJE+9q1lneLS
S7bL34uoYhHZDT/AzDI7Qe11GEbHfJmFfVh2Ed8ThsNwMi5JF1t3oNHBZ6lXdPHnKVmHdw841TzL
ibH664HA35hZH715IyGwhdbMe9130zc9tjfLS6L6mzYe1r2zpjfBfbeQOFwWaZrX+ndVYRAL0NbG
XdXG1mXuBm29fPaxio6Ud+aXElrXoTFGrBB4WX9UOlN7BaKnx9GDHMTQPVaNeSLKJH/s0UV97RXq
KbQQ5XCrIx258TQaA8sDbTRf01AUzxJc+7HzU9a4Y59+oMhZ9rbHarat29ghe6iEOWAG1IbN8uHr
6LR9sW7CqmUsD8TViTASLK/aGP3zQEH0Ec5jdhpxPn99gcBMTS707x4xKjvLKvjJjKX77DUxy1O+
YM3QDNSa/MT6cAhul58dLXP73Uz2uhn9HCWX7tBIEYDYhEMCqH7rAk+syipDiQt04dgk7jtdU5Q2
llPflFHI1KSw8HbbpbipUjJnPIHptpaSq2r/ABWnPCZEE6zIHIDHbBv7QYd500BjWTPz826Tbn6Y
usa+KTHe617lEzLTk6U5f7oTgURmbM9ba3BpqreDvUFfMm3ov7wLr6I/YxDNlw9e+Vx6/jFGagQ4
srZOo/SwmbIGRC4qboTFqjq0e/rwMV232ZSPWma/U8Y4ZInnvPRmhKvVlPLQu525iwTnaOtUSFTR
xZ3mLq0JBRDV1yZEiLES1JPUl1acUIkhTFhujkqL2qOubcY62ntxkJ++//7P5y1PXjaWEuR/3QUG
tA+L+bz82/ICy99n2fAey83vPzKM+wQbOPaqtxONtRMaUNhy6CBsxEVSaykXeO10w2uV2Dy0bCvT
4oWwYeovMSugSOtITPS6lzh6Q4zvMyHOs03jon7AmVCdarVJe525biWZ8xeoaA18iDS8Yw6urm0c
j2wtj0O0y9wP0ekTHTWDzMEGlNBslxVQ6KznIjAmW0/eChtHx/IEqZRiKUJ0iJBsllvpWac4dbBG
8zEFROC0UXvq9D9KTeMDRUoAvWwmVM+z45PjHBJDgXsaFXE+beNavsVtSJoULjETc0grMM/YTn2b
C+siiELdL4eHs6yFxoCRrkyJBHaR+K6SWj4vH47qaHXCx5HrlSo5lvOpsz/TjlfVWKkQ0xw/G7Li
tdvuSU+icd2m/AMSCY4VxEKyq8g6i41S2y1/Wx4tWqboroW+s59gO40U6AV2pKIg6oOVuBJnLDsW
oTLblMrXCkyOT0zeIplGLpkXzVOLO3dFdvRdlAdyW5ryamNgynuWlsInnVlhyT0PnXU1WS38fC68
gEXkOoBUcQpSok6oXqFlUL+Pr1d3GpQhy/0cxfk6GaETRnZ3NILk0NIzPMxGX2xDhipaKzpBiLSs
N65DySGJM5SrswCrJpN2LbvmvreLfq9HQ3ImrH7cm624uNqE3itOBdzwJqMRUvnabm6Gl9iOd6Ks
YXmHvn9isWh3UGcjHVkJtkSkQHKkCCljd+14I8EpSiZTKeWFkZjT1ogsF/V+8HNo21+JCPK11zcp
bTXrasui2jele5vNqOzNcXhZVOOLOrxVsffLrYaOGaV9bSjI7cSA3KXufACV+UIwrHsTZAiAe3EH
KTU6zyYhnEVSeceef71pB1KMs9a3d2Sb5tAHwb6BNEegZMT9PhDNoe3dAVee6aKZTae9Y0h/a0mj
J0plTo6IU146B7hkl1jZuWjt6mGe6nQTT6EL4rO0dolFbMbUR86a5qPYkRlunSSO2lMwAuaaRuYW
Y8DSmEsDibyatUdKUNx6vbMragrEWPqos1SvpVkgEZueQnsI7tLST7ZWlqH6Rpj4oCHsWvFeFcg5
6rZplMQnY6K7kTg1uSaDYRwWH0Zk+zeI3cUOiAlDyuIE6esy27dWek6UyGrZIOm881udbNvSvHhq
EIsShrzvTaoZxXoo0cvpQvsZpvGzTsd9zSQsOGll/+JGGjbHkYYDRRGBOfuka5z2Qr6Tck7mw2je
RUr/JVqgl7gUD5HFYgeQtJtybksEVREOEGkazR6K7iVXArPvTekiEpgxXKy0vPwMopzgx3JCTUUO
0LL/g9JHjTLDklrJ6EtZv8jrKTsh+BEvfilHEt4q4kG65DYuMmdHqkV3Wv5U/H1Lopyjs+C8zMrs
kI0jotfQ4FQk86s9kY2gbXUxvoUpjXEqNne5EeucjWG1yYhJpyTcKoDO8luHGKw8X5o/ycWD0IWz
fhw8sg+cfLykeFFXuhkwQVL6ffxV/ddmuasjYsmQKfAIAaF8z0N5HNQnWTY5oQmboChUwYuogllt
qlBm2xyS0srQI2tdzOW1lPrT4peIAnZh2Xj4e75uBX/f4sUsAoA7+DZJh3pN6a+WW/ZIiMH33eWW
XglQCACGv+0AlnIHpNh9QttMsHSiJFs2ec1YFjBr+7q7/M1LgeskUWivtRrBXGDhZY2QH68iT6AE
ttznPnQJep8twovVv6ZKpRZZc7km8XxELY+3bMagJoyqOoOFz4jjzcN8Q+eN8qjH+G6idquQfVUk
QQzliy1nijW2fh90mCBywPXnwUCz2k2MGWEujZPWoWXNCM/QGq6Ky8Zlxg4XIs6/DkmvtH/GYtJW
v4rlk6Qk5u0Dluy6digsr9+Ncfqh905ydmS4qSdjOPRqrFqGrp6zE5k4Tl9PD+4osRE6OVvZNoyG
8eTY9nhC6UKCqg+8slRit4S4omOKOYplEgN3LjjVzEInSnu57/e4x4M+O5pDUmx0KmtrO7cQNvoV
FNpim1kB12PlbOl6E0NtJsJiFwX90+I2nNS5sgwHy61//C10+SH6XU23ld9F32GZrlAa3CRzTqhl
RLZBWqbFpSOf6rLcwrGKKRlmzayHwE5zvaO7y6LMLO2nlHjWnT4m3u3omrue5e4HvRhoGr7tUKAm
WCuHJHwcag0GL27RfgSvMzchf7fCgyvm9GIh5yG1tt3FGDnf/dwkOTxonkCWj2dPWshsHyPHHx+K
dvavBRqD0tIktiwag1ZEj8mmJQ6zxmj3UxxOt0NdAabpoOcEnkvzHS0UAFVzoF2TSfyQyAhwL5R7
yYLc+/pbaebdJspDSsuJWrYI54riZbg3qfRucdnrqB2H4R68HMsp7NXoPKedOWvFXd4UVItd6y7w
cOSbPi0cQmtXgiLMGzAa1Ly1GrGT0Vxj5E0vBmIxuCJWuXPNjOTfKpzp0mBElHnoP2Uy+dXoQXWz
3KMmz1SwxNxEcG66bn3Hfh0Lez1pwnjvbaDllm2gvjDz+BUqxXb5u6gk3QTAGEfXSpuXJm/2ZZk4
D/5Q/miwMcDjsagt1R2Yc0JNoCs5TxU2hleF7D5W+CQxkRXta2nMzmYMC5pD6lEvJVDNyXCDVvi8
UIalt7PaZEakHZElwQjBWP+KhfzE1N7/RG7Ld2LNWwgg6V7Xu4iyzi7OB4hfV9s2B4c5UhUjnhiB
C9WgJZg0Gh+d1iAeyJ0n/NU9CwQmIC2ul7uetjtrkJe607wX0jrjQwFjCo0REJQoHstDYxecMLi3
T21qT/dR1pBJ7WDCnuYJ+sYkOw5ui4E6S4iCSnTUbSRq/i/2zqPJbaTN1n/lxuzRAZ/A4m7oXXmn
0gZRkrrhvcevv09mqZv6dL+ZidnPQgg4skiRBDLf95znnMTCdSfr5+aoR455aIuMWPFeX/VFVb0C
8KSrEbeU2exF24DCC7eeZw87RgzAtrlDfhtCsJ3DIaws/XXy4lM7pdE6ccP6WZhTdiymoVkj3qKS
rN+2rebwIrAfJAaAMZBuC2q/qbtBuzxtXYTB1LzZXOTC79qHpsYpaNBNZ25OfchKu1zKWQWDyLY/
jk1dvTb0ONBbZ3f2kmxDG9un6xcYZ03zOY6s7pl44Uxg+Y3njuy+qW/vCt6OK+b8cP15x65nnWNs
3jPdrpnH8GFxpyseM8iZN5bZwM1hyxCI9jS9pnkjsOhbIQ6OYInu1na02G9iyvbNUubfiAoEuzMk
4e2QTe/1VM0XOqOUvx1LHIXnmA8wGs0HgAMXJ6GUnuZpdB+rheASWPMd85Osu0f6tO5RWGCNaMZN
HLjzA/Fe1XGIaLoFVroJSrQixUxf2wwYggZDYX0xqVmShKmvRWVE3yRmRQMuQXu7f0d25W6mtnVO
gR+Wz75P9QLb+ddQVhSoWFYX+kT9WuQg0arU0emAzPN3L3O33hIt78QTIojKonwTenBFK71sd5o9
d09dDoMR51T8fQrjjVcJ98+i3xSmc6Np0/RDrsRtNP8IfetGGwD6MGjzTmXVQWWi9IUuMtzlXpSf
kPAr6AUzpunN8EPrpXb0mNYitwcz0s0XJ6h/bqqj9D5pnzo1Jo82qJ/cqbhU02x/IQp72dcAWHbY
TchmaaYvQ2OgwTPHv1pHX26HKCRn3c/uZmQCZy/xGfra1IYdgFR31DPztduEdFHjmYoKhV/d/e7n
NPYRf0TPdkCLgP7JfAh1D/a9ocsGTVmvQL6Oz8XecUL7L70bvpW0md+KYh4IlJjyuyyUQnm/0FZ5
E9PhATRGG6LZIV9MXkCXvetpmQCOSL0Ps/Ueas+s/xzdkqZNgGtlKQ+UhcDTtakg/NDhQl0S3NQ7
KeFZc9ieZuG6z8EyhtuEccJeE8C7Q6EBfJuG8S7OjPcsDpejvbTdjQ1Z38AP9FpxrSfm6WVw3fEp
55pQWHZ3RzgyDOrZM458rzBrOF65bXSmEX3bd6fZdp1zNXRPZZ2RAGh128RavhIFHYHAMpnx4IZ5
bLXW2DSo0Q/hUg1vPOZL2tjwMmt+Lw1NZMLml2A9d1S+Zr9i8gaf720pJ/hF7Rr/ivvFovefF8ep
BoBo1e0+C0n4ru2gp5QaHSyKTAcKUPHacUfQykOhyztuudW61NlGJhUbK8jaO/rFTCUHwGd2GnTb
sjDFUyPB121ZuKcshQtkO9iquhTGInWlZW9lzk2S6tF7FEJhWTLtW2RodO+SiVltOGubmWv093b6
YeNuwY1uAXDR7HJdNINx2yb966SZwcorc+eS9O3XpjGapyyssPXIyqfrNc6H946FMty3IJeeR8PE
/tflBnQGwsG42maMhwsyyxbxkVTGRotI+XSBu26XgLRJjH+FTHZI9llsEU46zN1xcCzIRo3PvK3z
sj0NE25rejhfENFQcYhLsacvBpW/9+Fp2tpNgnZ7Sye5eqwaC4J7V0Kgc+nAMAW2br2ONGHcOM9u
3k4bj2TejzZO4PVLP+oYZUevlP8zuvVUp7F11NOsOlcBXV7DgNU3ONOjHhbabQ/nTW05LshQ7jtQ
QokuLoExRytaXxtHxNaPdCl/NI5h73K+AduwheGXteJjRCi7rFIGaWs8K/Vt19HmqOvlpZ2QZRhe
bL/7w0tB5tLFHT1SVIJWuyHwNT/Pc7sVdWRr67Yp90Lr/6S9cT8mAUpDDeD8EC/TWSvnSxYZyUus
zeKsoaVD0ZMZYsWPcUYKbmCaRMT15+QQwZdE9nKgb5U8gSprmtY7NRipT6GuPbVWCDvfrnoTJ0h6
Uzi4LFrMOGviDaNd2mfLzoxqOAhyZt3mfXcOMvM4jq3/lBkaapg4vk9qNAUghdBOr0JB5mg2Mr+q
5BtCDKXhHmOUVY/bZHzJ8UXfUMnwbttO5EwwBue1iaJ97s/LagqM6kgHmXTuGpJUXPDYzql94Bn5
S6qPbzGzq1dzAnUbjJiogrp6l23IjziqC5BRo7ud25lhWk43gXdDbkCF472j2HAiZ7Xb46D9Trn3
rsti8wEMordLqZVtqhYuR++B1HNGLL+d254Ku25fXZ3CephHa4zGBtDzAh5eXE8P6ex806vclXP5
8QGxfX62GeMDNIPtMY3dHuyYfOfBS4jXl9t3Fn0P5LBSmw4uKthtGcPt9B4sqxbQ94fhm8e9BHdm
tKV4lKEVMgDfDrKZH2gb3Vz6Fy1ISJArY2544FicpYQRxiVvFxVpcnFa68kWtFzcWFvuTA1sMEG1
ySH0p2CX0Qihn99+5CMdob7J/6JgQ4vNEDl0FgZQphs/1l4VbzI7KQ+ON4zrwuIavbhOdrYlMBJj
mzhqelYeWs9gzuW6+V0uF4s2LqvYnKyDHdmbSpTZG5RGai4U8IuO/F2qu/43nXuEHoX5UyWSu0a0
+sYeXP8uNq1uX4loIGYwDs+5Ebp7Az7WndnT3HKH97ysQ7q5eXaehLFv/Y5bVxx+cUIx8qID5N/a
pjSq9iZOaHqGiJu2JjQTqIApvSiDKRHvmtdjvYQdycDQWR+qJDW2vOpsSzHLeMRkpj/yc20A8nV0
SW2bCaDdXJRcHCNbs9XiNgXUPAD68KMAK5s+7LljIJHqzeZs1V1z1p3lxZ2W+Riixt8z7CCJyzez
rV5kkJ+csjk33tScmTPfYlk7zkE3vkxNdlOnvXVkgFJsCtuk5JdE1pnxFvez9j3qsIpOvVOf9VS7
ySIzvfXSrOOeZkc3VMHgb2U66v4s29t5154NaFiGnhPhGS4G8AR+ybjt3bcmpV9Z9K9duCt8F0Ap
SanGER/sfZzFOe5PAzltbq7NKptvKzN9DoHYPBNoYCAz9d/IoCSvsX4bpj1+1uoxiUsKwW5t7oeJ
hL/KTreezIkUgH2jkt9KteAibYp9qDGwyZ29Sdviq+XS+U1K56vj9vUjOQEkn+W5+03C8KwyDJ/S
WZgg7/DShPHXpB8Adzgu4R9hN7116JOSYgLll9vZUdPs9il1Ypq2jsaLMFsXf2xICTC3alQvxRP/
ExSmmi4iTZmq0Pyt6+V01/o6hWAhkykIDoBKplMcp5d5YFRTNp5YM3JpPjpkxYMOXdhJhQmwY1pw
gPA/kQDZfMOBspBTESY0msT0xggFQSVgvt62NiYE7gdmFMVmLICAuqXbHMifZca9WOGNWsQTaA+n
MIaNH3brxu7Es1qQhbiZzWY1xvn0NuLG3dVJmOylcT4MAfXpo6afggiOfhtw87XJk0eY16VA/SL9
lAYjuNwcmjPVqvvOCr5ojobjrx0YSHEVSHqmr17vZbfFV3PmSpf0oF9tF4J2K23D1ME05FtDtp9z
H9YB7Z/nbqFh42f221BrK+5Hxm1QadBvNJKerTgHFpaW8MDEfRIi3e5KqJipNp/ivh3XXtVUZ1Mj
yj4OdTTko20dO8R7RWcYN3PLFBPicM1IREsIDCcrGdLBhuit7KEnd+AGwNUldCewan2J2Cyn8awh
bhECjXZX1flJpwDut/zI0sE62bBYboRHr4pCpv/otd3az0LCZoX/2peiOmUMPtCKlsHrMjnF7pVJ
foG7JSvuEJpsB2GOl2hv6GVIKkmdvjhRTMqwPt7UpuwK5q0B99UWR5iEX4wmMu7Qs5yLLq6PVu8W
kNiMU4Ezk8ZMHZKqOlUUK5L42zSfumQ/embwXI/z+GySkWE26Q/6Wd2N5oTtAzPgnD4f0NQpIAIo
z8sS909S34iRBqzejhYarZ5WhN4JoCMiPqQl+TJcOIgt7/yGoQQLt00pkFnTGZtQfiEXPDkw2kEd
DTlolZcObeJRd56jrrsLCzv/8E3PQgSGMKUJnyprydZDn5bvRRXSyBHOnxbtdrfwK4adDmN2x9/X
hZeccqc0bihV6Tc5LRcSbEIMmI126QpCGilNvYsBgW1NlMO5DIO3jrrwIcup+yVqAfipDgg414le
sPLnoDP7Bws0vZMXdOy5TeZ6o3/0EODJcaV/3Bs6Qjc6qEfSLSkb1bn1qnsWjtFZs3dNSiPbdJEO
QIfInsbcoGzvtT/iJXsRFZIdSNcL89i22tHgBiM80lU2g0trDN5TLqqbKM23FK6c0wTmGmLvfCjH
uLvUckHhg/GaHlo7k+rO3TTA9mu79m0UvuaugMh6W2B81cGpSmqH3DSzWA+23FXTNZEUVDeRXF5m
0/luU9Zal732ltfLdAqA39/HdjjdG04V7ny8gHRxCJaEl4KS0cMDMOnZK3O8W+xKIDfjPj3QmxGr
DhHmgU68RS0kdC+JWd8J5BCdB0VtxLL12FHhwNqovQgyjpYWkh4+NQCYmgX/t4/PiJ2rR9fhB1Vo
iFctiDkUxrpbbaZIWVBcPXiSPIjJ0dxoWfliksdzCRfo3LhTtrYNjzzzjBc3jmuSzHHSj0aJrgEy
Dx0yhIlNHBBGs4Q30Al/LkAK+ie4MXnOtar6yIHon9VCgwEHK6gaKML42QZpNvWEsn5C+G88iL5M
D3qMAbwKMzcHkxnXiCFgDi6TZz/MCT2EpntI5EJSFAkpP2sC4H1Hh3VjGOdo1NN3o0DmOM/GsHXn
xTh1DFYoeVvQgbneoL/pw5WVJwQ/2r2xzTwSR5upMu9i2ElrrH/dYdAoHc4jET7tPEHipKKKiafw
TgWYqp0R10+9Kzwc/7N39sMo2bTJUsPDLvPVgtHuEmvF8tQmz7a89obg0/dDPjbPyESYurfwLLSu
/cHAKbiz52jZVONUnYiSSJhTtfkBxfrJr6Qipvhogzy8mWF0IAyd+7sx5scZ6C/W0Hc3QYoMK61N
7agZ4eO8aOJ2Knv3ee74zceYxT5n0kM0L2u609Sq0cN1zVcSsZf3yWXW6QRWslObiEUubrmgF6co
sNLLIjoRqWjfVdZcIzVdbAKeqy9W21n34/hjHI3+fmlDbA0lyqCeMuwNs0cE/MjzYIaP6WUk5vaU
+fXGQ27i2FHwltjTsEtHXT+acX/vDDqtfVMns6tHQOo2gdgb8vsaldWKBs9CZlMNrGmQHW1JlZrU
Yrql/lOfOnqtJfZ4UR4Q4J7c1JRSM6ZkZp695vAN1yiPrXcXmE6+WO5D7eIkKMtjWVruDzsMERr3
yfQ4ivrCMME/gHNDf1umyQv9Qf82lvpyz2pOTsP42gP/91gEPtJtSn2pFZEnTXcVY38SQQpAA1/8
iOuQ2U7c3sJ9t1d8J4ajQfnkJMAvWLbpP6KfTtZGSnaS2kT0NWwE/tz7xTMuU1WgXRsaa516/E4s
Tb9B1VxuqZS63OgSUCPZaHI1T7gdGlbYPk39e66Z8aMp2vYJ/NxeC833wtX1l9jl3Yda8XNN7dMG
KCtLbu1FpyGhxHD1ZGX+DQWT4X2Zp3RXzQPiJqNZD4GOXaHQzLuw5HJhoEXCndrTRgznr5RJn6yx
mZ7iGsLxkKUYAVyEy/2YN3dOa8bwgBeLcIvBebE9RJuzBMrwlmiOxUn50XfeCwT1h5if+T5yZGUL
JezWwwW16QLCqpxo8r5Jp6yZCETaEWziTEf2pIN9PRJdFTzbLfJpE7y/iLLp1tLxmUVxK80DZXbE
aAvOQjeCU7rLLHu8JNlQbLyuDz46MlBFX7lfhsQBetm5P0ZBCdjoM8QvJhqsOtO1R2rJ4LyXIn1H
u/gW0ps8FwtPMTL3ProdCoXS18IHLpso7iEYokGNuZRWdAkaM85LhuUk44aLL07mmNebRfjLZqxE
fFGLuKevUUfWh6reRsgsDS0E5tj3f5pcFY91eN9xwTqk2tQfEmqvtNMHbxu4dJktTduWNNlQVxuY
H+MaruZi5HuEWJitgpx+7tANtLJSjSmdTXW7E91eTzSKTLbm7F3aXgeHku86bejg1ZHPrIem5MH7
hgXNf+ioYq3bzIMYUQpyl9oSDptDMRnuiiNLw7U9mp/JqP9LW/hvaAvCtfBe/he0BWSqzceP8lfW
wudj/mYt6OYfum3RfHEsHLKmtMj+TEgydP8Pnd+5QF1Jy8/X+Ut/sxYMYpAoBvBI3ZfG9l9YC+4f
OBNN33Ppe1mCJ/mfsBZ4Gb/5HT0Bshizo6BM6nB5/C1bWc+ZHwfaop3p1KJ7DLlkj21Ww636e+1z
XzUBB0nmGG3PqNbVWf/fsSnANMcMGTinfJbr86lNtSgN5ApgeeEhj/49NVCmAy3zCcjWHTMbAHdp
G2F0aNt2WmNSi9dqJ20n2I9yUaGmxwehTmoKVJrS9l6c1FmZfPz11F+e7nrO9bBam5A+rJp+fAcg
gOzrnz/z218dlYDselit/XbO5ytrNQH11J9ilCt/v67CaN90JktbLeuOlYCCR8J6A4EFrI9Odp++
puQO7EftVQvhtv+yncKyPqkjBNhwOXJALMhHq10ZTuiT8azWryeqTbW4nvl5unzgL3/g3x3+bV9Y
lN6uTUlfRKzVu3p1vD6TWrN8NIR6DV9OCtEmck2W9VWTlvyjTlP7TAqBtJBpon1K1npLd1eL34rP
j/L6Kf72oarNQn3+ZJEsG0qipAK5FXekxoZAiuWgPhH0Eq3IRSGbIKJLt1JfwjKvonVjEJmnTlT7
1Nrn49RXGl+HtTM641Z9T8m658HqcM54tbYiyoHyj0Bu8wDldfC91N+8nmeO9r3bi3GnDly//Grz
80nlCySRdDK0W6U5sWPT5SdFlfRTgxKPxnDss49CsnPmkCS9VS4JOqlcKD2N2rSlcoHScrmOpYCG
Ml7UHNRqR5e0DGuK9lFebDqvoFDmSaSVXPQtGimdTx+efB8fhIfpU+5XuFK1pqfBnvAcfa8orEEF
nJI2ONCk67bVlNY2c4t3U4Jj1cKV+Fe1priyYH9/bkKVfVvmysPPyRleyL3QJ5P3E2SKiAVNphdH
Axo+cVDyM6XrCIXkl/6yasUPk4NkiEF+vUnLjKNKQpWrVaWrGutpODr5vRv6DsUo/Ua9HRBH/Am1
6hFljmQjz0cCmAK8lqYw8ztNhGuRJO4hsWc8/teXL0DFbcyaipQrv7sK4qn4smpTLRRzVq3hmyPs
lhmHQnp2opIE0wVM5EqRdymEMdubW7rs/C8gAaxPak39Nb3XZnKXAIwaILJmyeQA64yJoCBSeBrF
39TZMJYAWjyCWNlS/IxZaooTEnuxruJKW81MV0hMlK+VWQB8K7JgqbRhgV+rF6U+E1tr1n0As1Xt
Uh/Y9bMKdrTNilMWLFzk0yx/raCcgUeRm5l8zXNCQk0TSGK+jlc0DsKj0nBJXZc/EfQ62guygnLY
K5WXOqbWbOamJkHguD7RHmkSiqXW/AnvEwXOtjnVkdZuDav/4SEMBXom8V1WCvt61chVtV0syZPh
pdXuE1E8WAUUrwEFruLJqjVmZTFfpvCi1DeGxMaiTp34j5EyPUVXDhF2rtyRr7RDPpRS081SUqfW
rpveAqQODNxfalffh+8E67rbqOz5SggJwPWIPdtZ4XJzZeJGYWfuCWE60FF9q+yM6/0/b9Zjrsub
/Wd7AhDP/EmrwHj+/Q4/36YCmLmSOlZ1hnmkVnSl5qp3eaXmVnZVE1A64Ppvgj0d13mt20O8Vu9c
vV2hlE2f+ia1o6xJbxCjeVDU3H6CMdObSbr95fuqvh1l2vrwBQiisVp5Jfz8BcsvsC+N4ZFl7K+7
bDu/ZaRKdmGjcQWWisTrIoQXuxYOaEX1qZRePcLvHO6vCkN8Y8Wn4DDRwZhgEGabBp2cCg/EBqp7
fS91X2qhe0gztboedkzkSJsbLH9TmV21EfI770p9XS5SXKekc68hzU4ntS8o5q+i7BKKlejJ1AK+
D3D1EoHmGOXgFBaIE71k7U0YnU9qTXhIAInSaaZjI57wL2NxKzx3DX0TOXGeT3wdpC7Tl4thosrs
S4xxqBvcv5XOTn3BP7ftuoNK7KMFiEJj41J8/fkFp59Xn9RimT121gTUrExFTF4kgdsUaM4VBrnT
9Dxb0bb3uzLmjvcvorPrZgcecYvTvd96xGXgNjBOahGGxhu6ULAbJT92XUpS1UJIKf51n9osl8JH
YySPqHPU4eum2meRb4wZzj2rLZs7NCUg+dSfq2rvL8/zueqBtUUsNh9wsWu7pq0vplRoK16i2U6g
9dqH0nSHTd8LkmUM4upwWofMcxCdjYQWUsDne5bJoSSkSkZBRsFVw5Y7P1fVcS4qd9hqEzKkGpfI
EKwIo/QfNKHGq1Sraqda4HRhECkXGhoLbhry63Z9jNocHqweMfb1kWqv2pxdec9KiabCxe5WDE3k
diyf5PpMUYDV2owduDAMUDCmysOlGs+oVQpA3IzlzkSuqc00H/kQrtv/9jDqFv6OOlM9CL0sY+Tr
c6qHXzc/D//215LrYxw/KfddX32+AvW4X17l54mfzyFqPAJh4JlgCLjpl5O86bVS76+2A9MmKzAA
SK32qUUvj143Fw+dqzpZrV0fqzb7pY5OmbNSG3YouLGqVR3rONNg+VSaLW+3avVz7/V5rn+KO6K+
DjMAuOqo+nvqIf/u5F+e8Xr4t5eoHvzL88t3ofZNMVcKLz6Y8uZjyJ+tWiz/rP22iVPMX8O3dBDX
crIpb2i1RIZfF7aDmTdw5h9qF8ku3N6pO/56ym+b6sT/dB++aWT1faqv1HmWGi9c/5x63Odf+bfH
e1hl69qtyVhRr/ifN6peu9qH9ZaLlFq9nqMON1by95Hr6eocxyDHcwClWo0WdT4c7PKJ1UL9542Y
ccjLMcZ8p6XuU1UVxA9l/bBB2ssgLx+GG1rWYtdKjrojB0JCDfnU9nXxubMpjEBSgU1uTHJceD1u
yUd+PqV6ErWtDn/uVNv6jHrQKBYCAISGyhqXczXqlHZGiuldNhNbpzndtm5gc3pNEqLFJwJgW1eQ
nW2U4QxuuW7bk72MT8bUbsRct4fBhlzQGw1p4nIATTEf2bEaSy5qpB1hsl57jUwlowe2DXrfPvmL
jrdSrkV1jspOrtnxIPZM9SHBofJWJNRPSmlCdW7toy0krI628Vo7GybX/1wN8ZAI16eoyBhyKaJs
KG/iaicWIG09mK29on75aMqchAxNMqb3yDsh95lR9Xo0aOSix9N0jDuCaEI8AYmctai1nHA6QoqM
Pf5oHdcSi1EEy6ltLIOce+ebYpYOch50Xah97tjSxjRQro9eG9OgRZZStlC1zRagc6ZhejPq5MvS
eN42V7djT96J1aLF1E8p+Y2WPG9L/U84clyl/mPUmlqoAxlSf5JmgmJ9JeTFZhYBp/d2gbo2durK
rLIRRnl9TtSq2ks88+1sE2Axj9FwgnDpM2iOeb8hHavfTzbk1Vo9TB1Ra060qiw+jLLB3HBd0Bf/
dVMdUPvi2qBb7U/OhtrggLwSL4Kb2AWfLz0Qte96QK1N8r/Kn3wYxHI0rz5ftXZdEMz38zNX+9Rm
Z8iiz3X7c23pHyL6HLv0c7Ygn1AdUF8Y9TiJJ+5c29gtyvInb6yMDQtsFdIBqO6z6hYZqcleK3fU
ynukjqlTo5g0mECffRxh8m6qTsqseB/HSMwGpqo+maztYZLxDTQf+Y+HXcrgyKiY9UIzIOoBDf8o
REmvr+ovakF3by263iMPccLEHUpnhVr0OXWoFZIwNAV99XkBr1XoyfUaRkt12lY0LVEre/MpIzuR
/ul4UoRiPDpY//7Z7FVOyHVbralz1Nlqswr07KBKkP9brP1virXoPA3Kq/95tfaWX0f0f9YfWEji
4uPXmu3Ph/4s2grnD9sxXQGm0REmzWkqsz+Ltp79h2UaYFx1w3Ztj8ruP0VbGWvveVAQHU+3TB7G
o9qy76L/+x/E2nOqAaiUhq1uUAv+nxRtLfiB/1q1tWHTmRYVNceloqxb4jdKnUinOm/A5h9i3bH3
7lS9ON4c7KkwbouKfn0CjOkhTMZTkRswjDrmGlalW4+F8rQRCndyMBamY+E+MmT2t0trFjvifgq6
gcgJxsV27tFPejRWKGiFuzAskqdSQzOYxSNUlL6q3ix4WyQfpLG+fA36Ak2UP9a3JvgwAgghPYVJ
S+BVbIiH2l/InXSC/Cmn8RdFQbiGv2g9eqY27zrTMM9OGftnlx77zqjJqkK+6OyqieZdCfjte+dr
ZA8Tq5bmLvq2ws0OyxSQKGfMI9HkzSZAwfkee3JO2GGDw1u7T3K3fAPRMdFAEcPRyqhJkvnyMkm3
UKTNqP1QmL0QpYSzpeqcTeXJUDTdiF6KMNvkpKpk+ZKfmfrezsvDHET2cfDqD8jJZPKl6d6oJxKc
Y8e7JO4S7Zte240jAmnKh5YVv6HKILBUUoeXnNy+/DJIh1obmJuA/6xXvWs2WeVax4UvzlFzhmbj
uvaf2uhtGZzZzH+WdpNS3KEQA227Hjb0faMDRdnHPqWMLMynEQVWHNr5rtANqYpHZAOzJWl7/1U/
Jw+67xT3YT99CcZ83DFLHbZznowAgPry4O+B6A+EcpKc4RvFYZoG456u76MSFEMgRliSg+Txefmm
ewEC5ayqtIZOoRXrrtFzgn4884TQBVmi3SSvQe9t7Hgp7jWvIZGQe9Ohsn/wG6oPaZLbBzG7+l3s
I8ANSus5nQzrYErBMQ1XNDBR+EAna/Ki9s4z0bYJpFhHn6g6EJPmtGdqP+0cPqVd50d7W5+HnYsT
9phNNVF0CX20Ip8RKCR1f+hSqXfDWXU2Ru2vstW/VZo+o6StrQddOzWJaSFnLvyLV6FcRRLdrbMg
trad7oYny+S67iGh524RazsUnP6+AxSxpnJv3VtVAeJ4yGFzWNnXxtJTcmJZiAWFbTrEh86M8M3h
RdH91mJUhQlU+OTBCvPGiyfzxrJINWkzm7G3nTylMbHSfL1OXjAD7E/mkwds/x40H7B4z32YrJm2
Y0S6tdvW8RpPUY8PqMggDyHiCGns4r+bJ0RdOcYvTYiTlojpPqLitunK+ZWkSW1D/mC2FvFS71Oe
zXEI5UiCZNkjvgMaP4Pyo9e6NaqkXz2PUwH7vom+4XLLjk29lCvH7WDSJRlEmsZbe7W2X0TTHGbA
GHF3rhnO3gs9L9Y5/fK1PpvRqrDK5kBo4rLpbK/bd/LLWgUdNj04oaAIKpg9Q+qd4zF90yO7ufdL
88kN01McWNaNGXqvkRaUZzLEN22LDmtww/JLXhp70bSEr3L1veF38+Z0YcxVyxA7I1selsmcj/A/
+HLHCXHSVSQVNdE2KkoU333g7vsurTZJEhG7oA8L5t/M2wRZyg+NnAnEKxVZKNlk3hKDXt8kVrRP
muKrbdf1pvTK5EQztp1eND/bEu/R04dOjNXcNN4RxyAlPqs7RV48bxzAGAXUNXz8JRMVsFDtOGE1
Xfwvno8bcimkD8nJ3w3iSksoGbva08p3xLDkDItdX6OuCnN4sa4/TY/YwkDZiiq6iHlxV7WHRsn2
DLF2C8dd21re33WiMelv63dmTWK6N4qHZUmp0ZYLlkhAjbe1D67NgxI8DtG2Lp1jWCWv4RguW0po
qKM2JTHCx7kNHMpeaXwcUO4RRCPIc21ixllRFKMWJh0gqbRvDgDZJ9jNdyUuXzuykIXrLtb4jMgs
7kHlxW2sB6gyb/rMVd/4kxBCE10KgUCRDigHK12yKuR8KZzAfsLaNck7b4oN+eLBCS7Z2q7FRxgH
/qsVzMGt3RjUBSwSmqsA12eC8G5MsPi66Cl2M3RwvNc4BBjF3ctrmFW7EYaEEFGiM9p3wtJeyPY7
543bv5Rim4s8uFULQ3gbVK7DTu/6v5LY73eabvY0FOFuO0XNXURf4gOpDfO59tIvWWw8hfGknb0g
wg+bpc/N/L0agrs+Mr0Xwru/5KI/VyilN0vqRlhrxxbhAyAN0+H/OUfEtuJK3tya2I3CeWBjBGql
F19npjYEYhPG0je1fwxBfCMhnVsCVbv44PP1R2zhNw9gc6HW/gjLCC9eWDsH/M13UUYdt0+96CmZ
ccyNc/w46WkNOp5/RaLdUKHdYD8P8Nz5w9lugcnFdfEliJyaZmNOS4Mw4fXgLUgTFqnuDKp+53KB
3LsRpjyi5J9BU2B5Jpdo7xqlf+dZw0E3hNiJBtOYMzj6xa8r2k1a5+29xR2xzOULiF993HiRbaya
uQhvR823b9LS/Woa+sYYXPMFTRpq3sS4X+KcRDy8PY82X6hwHHduaQxU9Iga72ma77llV3BsNH8z
jMtfVWZ8YH80Xmd4vEPhv87Z+MgI6QNzB8lAM9hhO21fcFkB1On0vr0stYak3PuI7Hk8ldr4pWpP
mkG12K2rEm9nld6YtnH+vJGIOTnit+UWmQiDKOxGPzQtN8i+p6if5Z2xSXH/IdJo83s/y9DpmB80
iJwHpFIG8pfaupgpusek5rYd2TU0xLaAAtL1+qoxovK5jInx8j3u8SjRpeJzbg6Z1ZbnxrSSY5kT
Ht2n84nsH49eHllBwfjdzYiNXYJzPQXJvgPPvGrq1HhMIUaIbvDRs+OplUWH1pE9XetOccI7OEZt
FZ5tI8Y3gpyqSjv8cmRDD1Ow7IzIJSGurdqH1g/OPlejCyiFfo3WMt230I4uA7IytwZunVS5WFF1
+7NeoAHZGjYTGwzhrgrb6THU+6dOGiwbcEFZRwpgYdQ61h7pBSvBmCZfM0svjl43/yAqpNwWPn6o
qAOsEntwHUkOXU1NF14wOz0AHBR7Jw2L/RBxm4pJdtvzYYMRDfOvIwronQk/pBoJOlMqMrSH1bqs
muIQzZO+4+O2th5dGoKEuViWRHJbHTkE4wKscPl/jJ3JcuPKlmV/pSzHBTM0DsAxyAnBnqIaSqEm
JrBo0bcOR/f1tcBbZvksMy2rBo8v4oYUIYKA+/Fz9l5bcgfVUj8NnqaUzMaHaG6tYzSS86c6lxaz
bCE+DjZpcG79R3e4MOrJ2nvJOoMXojqpUXbPSHs+xjrpLqJ97X2jfs0O91oiNzGXLdYNw6a1JzQL
WHmuq8+h3RFTH0/GgpA0/+VnkUO2l9q2wGeukipx28RNB4mxxbscfFXuzUjE+CQi8QMdnj6Uy9GU
rQpNK1MveLA2OKv8iyyKPXgH64FBfC+K6lIM81/HdZIHUgv9TRUvbBO4nOD49MjnaZZfeqsBUB7N
O1JPE+q3rH8uqbcmgXMvzvQzFWz5UHIVGQxNCyfguIAjkechsy+Mu05s7QvfQ66HhMzIF/MonR4u
+GD2lxzg6+BgiROAmY6znL8JouMPYI7h3HXURC2B3242PiXUbpuqW05VA4Bt6Xnme34YzzbemHTb
kew+/ZYASbnFDtU+NeS/O/H4EmDfOeX0UDVOFzMX0TawZlJryJJbS+0284BXGgvpYN4w3UrRvCcY
7XLtNoAxS/bQZrnlcCDNNJmvNQS/KZ6m5xqzoXZS66Smtfyegh1h7sPWMUpnR0gcUbgqN/dJUf2u
KrbeyHDSh7xiAA0nDDVj7wO3k4Nm1/PIrZ0jgicNB3VXYtB+lLibs3UzUfnwUXaZON2LIn5UMJqT
3A1986pSjfg80vbTEoMbxt/w4OfjuAEelTJ6b179iVMS4JRs3ybFS4496sqfnwtPMjZiAh4auY19
211INxoHQBNibsN7cTb64/SwKh82kWcTEt5nwcUcSwjuxI91RlU8tDprT7p18eoziH9wMWZhWvV2
AdzxnfTaeQf50TnqKcs2HuTXrI35p6bCfe0c2W69esblwEa5c+doZ4dWPd6cYLYeSQ4FqcEfQoNO
+LEalIzNfKgiYzcFbnkDlskTy0osY8JSLeyv4TyACyNXLNiDtF+NSW1BdRmcDJSNaCyai2mgtZQo
9o5Tyb2Ijjg9JI59pB90rQJsefzNamuZpGHOUEVr/X2wqbQgAbgbzzV3aFn//kPBCthOAX//Esit
TsJpIBg2eCmznKz5SngqjJWDBnDpGCAH0JvZ6QdI2iXa2OFkxyiacRPYj3VjEfQB/iY6OgY4YjbL
dovP9jODCwyLXBbsrjz8fHQ7VbxnKFuf1GK7236R3alv89ATRbZrx3o8eh38U9uOHwFUVG9WU33C
FTmnNUzLmMIRUSHLfDRPyUVME15ZbyCa2JSHAsAHhyw2uYmzilk0/rHU6duiYDKnEDT2ro+FQweT
3PqvjUd2i93QOm5yXbJ3ex1VddRhU0STiTP/I8ha69FdYOu0NnLqYL0tyZKC1ewMpFfl12ZuPkB2
IxP2yBqWlZNemmr+UiX59YOYQYnWkbfH+J3ROoj4QNP8UwcScX/gpdtcL2o/SBg+tsFUd8S23GIj
B4iVxbTA80tli/Zkte5vS4KZJg+SSPnYI/cPkNJxiqORLVU523moIZRBa1wP3amcc0jZ5SuBNFzx
wSIUiYzKIUsgK8fDr9kF+VtAsnRbIR96DqFhosS4DUrIStpLgwdz5FFLS1NvRvJK9l3rEyCYAzTA
qiK3dVI6ZBRIBZ1XHgtiCI+ZmSLp8k3/mDc2NZ3lEb6S1ldDOGfPp1ARaWTuYY9g4CHpJDGm/kW5
v1IiziOzrXdEoNoHLCHdEaOIpeJDkrPj96za+0i0Pzx3/gWcoOfoeVzUFFybATteXVUBbkzj1Ey5
OnZT5my170w3y548Pst5vMwNc3r6HkXYkHtW2Ut0naLhO4dXvqAY4NjI/kP6g3dqbLd/7urnKh3B
6CY95GpbHdCEyG3bcH1oYB20wxAcT8EywjPrPZ5JFCfF3uxya0vPP9imavkjM/JEpxZ3EnrokLwk
+VDYhvXmxZ7DJ7MUh9Rv0K9yRGXvqG5J1J0c1+6fEHZBvu2ZGHsy3wayVKeuQgtviwd79ItTWkXg
IvwKHbLlE/Sq5gVVCAwB3PYIO8ooSw+GAFaQq3LczG5lPZpE+NAG3/ZlEr0nyHa12eT7OAv01nIo
eOpK0fVeHsDCH9K8yR85GPQHHYDXb4qYZNt0IWt+ll3oEXoVwlvA1drZ5kMUZN9wL0wPpPZM4NiO
y9w9E6g5Xwhox/sXqTePSAzl9KGP8gHx23TI+ko+95N5awrDOY2JZgsl6Oqk46imLILCFiSwPoIs
bz/qaNNY0RCyXa76aheyuRpZZDoiD5GgnzEzEr+0yBcLj9BzLb8PVEXaHOvnxir3luqDXb2ULjYQ
0notxwk7LS5iqUhAreYxLG1v2ueorba+MECXjwT6AYLhbHxN8/Gz6A313srlbAzVz94w0ldRpJ9R
NpSXOEq+37etDEtwpCp/Z1ltta8X49tAI2axvO41WcNJnc65MvAG8aL74cBKZ59YWyjZX5y4L94T
h4Ca2ac/Huid8vFd3l/i8lCmRA5AOESJpaL4wHaZKho8bXv2anUkX8x6W9CdcBgxj4HBXc2m/Yjw
OiAr2zEPcULNYEflLshw7jqoZ07pfPABbRDJaDFuiXp3I2IqujazaUBZ8V9v8efnoiC/1jHUbaIK
tOdb6ermK8Nnk/QQEjzFPiWngoaVqGGLZ38z0ZlXokh3bpmAWqDne8pwrGyCyaazsea/eDsRaEnS
JNHzXhZChEAYMxonSNz5JZ2cKozdPHjCZsEWW9fGsZX6lShIk7yI3DwNJa5D21krXqxlGewqoClJ
ei1G1z40BZP0eIbrEUxC/NT4QlpxatxRfVqKNG2LNueGZf1JlFNyJCKEUp/wa1kbwdXVdrDrFGkI
iRl8JQaXSdKtAZJCYyBmj3tWpXUzlzzdOJrjDPXN+Nx+x5mHj8xZLU2IAkW0+jJLw70lCdFpyvxI
LFd+xCMzE+OT1BN9SR33HFhedPJsP75ksjjzTsYnT+EUs+zuIDJpHouUFZ/93NgahkF7pjRfjGwd
d6X+8LjKHbNipLfryPwVxwgjHUzbd7LkEHHj1mvr1hnVzU1J/MGMgQy5IrNwyewqrEXFcmFW7yp/
mbAQ0VzxftkMwM6D4VdPAsDGRo9vaZz7MDZOMR31B+BWoW2N0dFVUxkqb+Z8EwiyVT08k0MJiLGU
MqLpCFW0rHz+kazQZ3x/OIvGHFZWHBvH1KC2rvSMSZfsr7AZgJzbvYr3bjNYxMTQwxgWDVoB19fB
SJHMkRcBfCQ2yn3bdZyfSAQ9wE1BhkPn3C+T59qYb7XDkbzwxKOe9PA+B5TL7NQoReWvwa2D1zyz
gleg2GE80aCQ4nn0CGywLCNYG9DZHv7yydAkGhgSOEmCmAl7SXUlYPRDFZx9WTBTrPG4CJYEm81U
5yvGfg2H9Vqa/Mit6pnAtnzcGowLSEkiw9VwymSTtuVBjvaXTQ+dQHVvp4mc+vD85hgUY7Cjv7EO
zcy/Xo4p1VqbHzKmeE6m4AQxuIW80j5ifqe2hfbzkk010XC9f6AAm07FLB6pdhATmnlyJGYVz84A
yzwibjIsapt+a2t7p8Gw0UloQN5Is+gEd4wGh6w7GmvMnV9RIrFNZDYjCQWBe2ig04xYSTfDbD1P
pVPupVH9kIRcJAuwexCBZzYbYi4NFuR7rno/+fOx6Aijxv5/wnkaEuY9HjLmmHeBF1ShSZvORmU0
jfPihkt44+QYk631xfw9IVlQZT4f71qtPnVfTRoo+z6KvhvtZOwEwshMM7WlvkeQ2NF8Nfgio8rM
s9QJYc0SdXILS0cN5hNFiIOgknm4r0QbSpJFQqUM7P663Xk9O5evdLJGitqbNAso/j1NjItJUvyq
Q82CmaZRupvWaaSOiaOeCP+QXDbauB2iri555mSx7Vpc2U4pHs1VN2tm3qPSHikWS/siIvzyHOsQ
LZYxkJP158wHb+H9Qgh1ir4ITYfrT7gENqFrJmIrnHD4FYOcjlTVtOVrki+sNYI0NrFH/7rLG+/C
RvRI44qjOYHXUOf7S0zFntc+dvuWPuE45mpXxruh6SP0nvkHxNTfTV2nLETxw10DfZdIO27x1ye/
fKdjrTgPS58uzTplAkgLpMY/jFP7a3LZp5kf1Ub+ALLka4k+7/JheyUs15jb3VXPeRd1EnCKfXlW
9vYutjPBIWN9n/T2Lkm8v9D9hTbJKGZ7ZxCCcskPkR4e7lo/gIzIE5LxZ7/KJGI7f/UpgUIqPbWZ
53UqIeqTgGoOgmLk3DBwKLQsPukqB6u08lbTyiXJAY6X9s70BmscokgRl7J8mOXkHKh2HcSJ5wrp
NueszQSqdZeibt0bVfAzbovfNUAZyJRvS1b8iUxjb9YrOW9hjMHe6HGvnO56V9xp2LYT8/2OLIQW
BVt/mL+7CS3KJthSAAKznIxnNUnrNDcjuivbonNTGufZREYexVDKW2Ru57b6ZjoLSQ4m3rzUE/os
p2fu3H6PsON6V2x6Iiv3QkWXetRrCnezHGhMcPPE8fsgBvtbvfRkG+f+0WUROPmtr4lgq1dJ8vwt
KBxne5+SLAo2g1Ot/9bjg5XO5iMhVfmXrPttZlB7uL4yzo2Fh9qY7L1p+M7ZrOZ3e0S5a6a9QTSd
i0FSxvBqRhZrHYvP2bNxtJtIACIEoATRY6GvZjNsmKRwnEHrL5Kg5yZocKG5KDt1Dc0E/NS8iiXG
9WVWhHxx2rz9c19iimTpdIKNITwoS8O1m/23Mvjt9u9g6m7GnGBF1O0PP7DGbQfkeVNV3pMkZipc
dP53MuetCAhg8gyD5Rfj0MYW8kRT2EAB0WMXwCrCiGeNEFqTgA2+ObFRjAvFZ+yRmrfuwqGT1pRC
3JRIGugg7iE5bD1A6ieoEihqYSWlhngYC3Gj3wiODQWHIYIf0m6+m+nAw1tdhpza13ud1PMST9+Z
SrMU+I2JSXv4NKrmQ/2SyWNpeXpnRA+mymLc3Ou52v7WmQq+CSRayItQMm/Nmq9nT9uELQG2ScLd
rbemReRPWwbfcgIgI0N+u7M0/cTajU6W/6NRn6JmBP9ANMH0GLetc2LQof9hMM5eJejOaYZDmnp3
oTXWkmtS0c9m1oy+NFUb+TD2nAhbC0eSO9cvktFjaDNUKreuXQZbzqx4dfI9aSgQ1kG50HuPb7nd
0pCoLDKtVf4oDLT87N1z+hrTfKJugbMZsO3EzkhCGA5fVMrAJRPMXkjOqk0zezDj9BpQxQjQPHmZ
2iLbomtgVLx74pmgEEP1WQjA63Dtx5yFLKDxR2cG9w3F83iXb9/F0mYmzrol+dbNbOPogyWMyXjz
soCYnZENu2nx3nKv/S5XAb0dL1TL2Go559P9okUQGl7GeTIIrqnnf1IGxyAM2qe7Elw3EiHh5FrH
uIvNw90+UkTzF3MJDhgZzit3jnk2IjO7MEUh1rkmAw+DNLIz2A44GsyHIRKbiWKSDh5h6LFT/4NN
Lds83k8+Am5vmj5KkjT2jpzfm/Xbolix4bV8Osp4oUIgHaeInlYe63/YYO6MWZFm1Q6//XNrJhfo
iry/CEbSXSVNWMNr67ossRHY9KZOyMbGS8la13JSsTkSogaqGVavPy00oykEWsmjXZVPiBfasIyo
9modP5oc2WHTnRuhn5p+yQ9ezoMOvuGHHJtdnDJS66uO8/K6S68/+f1XY/FjSCN74ysYk9AiP5ll
kr9Wle/TC7YEfBgY4xtFpCEVL5nFNX1ZGaFohCnWdmEjBmC2/o39atx1fXsL6kzsOY8uZ9fUjAAs
NNtL6V+DyZrCIRs+bL/8oWMIhuk8LiExMLwF2xYcjp2fd+W5uwsclmeTOnsDcmR7z6TNa0ueI3+o
Tt1InJJtOQc07e+uy57Bck4qWJTTkA/ybtMVAqx30wp89jIL3SKLtwXBWlQ6UPoTYwhWufXfVrgn
4dLKnBbncN+36WHpk6F+YPF9Ayn3lKx3ilxxy7EHtljcFHKcg6/8KGz6fKFhtsbND/OTVqCwo2w/
mR5zysY7CKd9n2EYcnt3j3k/XRyaQhdBxN3sdOLmdGXLPGJF0XjTA59kjwxgfItBzVHSvnBGk1sy
MLsdMEEjFGn1FwcBjQTkg4T14P5dig/Jk9TqZqZ0nK9gq479R25q+7SoGXDHCFYAInK1E+YfNbZU
T3WqQlY6rBUD/bwxil47Dn4YilT3RFO0I8yANVkeI/Trm6BoJoCC06EoWlbBtTfn+HW8z9/azNBh
lSQvrBMRnUU6GOSuFHgprMZiZbRiRVzVSEh9To5p70NIjevyuS5NRJqecehAcjAbUcURRoEPmXQW
ZFAYe5KAzJMp1b6KFc2CUn6l6O9PpoUA1Z+fBmYhly6V9BJyzQRgfOpj9ACrfrPTP6Ks+mnyEW88
Oc+haxGEgpTD2WDn/1559ncIDCTMuBezIYnJzH5WFkoW4kkQDqB3PU0u0BiO6iqsOE9j0kxCY7jV
9njiqGOxS26ywBz2AjHpjv2xgoE6GWwG/rClcn4PRjEfLf3btIyjgvhxIt5zi/gUd4TlPmcZF6/3
8+5glT6M0TZ78xnXHtWsj/kQWUjw/4D/Rnor4pPLITLsPGBLQf23q6PiM6horhBvZqsk/w4WBcpM
mFFBHkdRif3iuH8CRPq7TCmYHTOclpL4SGDCGw96RTikzclRVr3jDcR706M3Jtx8Q3/Z3jL+BB4S
+NVGwDzZRMJ75yYIxUIvKFGNzcFo1wKZ24JWAY8ZlE/pWMRHu7+ZAyoeYyXXktikwIvwUIWVGf+A
GEtm7mD+8gIyFeDwMeaG5QVV91D0kgU30nQbzc7bA/QHl1CeAviDjIZQMEfzGL/n02uHxviEEmsO
ETWoR50Nz7GvQGri0wqs33Tw3We47SVHqWu/WP12iBvjMKZ06rSi714UTxYnaxfUxVbF8YEFKjvK
uiG4TqC/0KemMH9HHfJI+GjAjoIAeZJZN4fIrQ4RbSFWK6oU9MvFcpVWsokCfyBhcAZusxozfGKO
u45gWYF4i3SmD8cGo1R3EYgliXuTWJT+aDv+n+G67KaU1h+8hoEYcmGFNfGzs7dsJ6hBotlHGUEc
HZHYTnfSI3KFdMrEOrhC94MQZGcqcCQWLa6a6EYvr17QWci9nxcd42TUDKU85sJgO8rJCQDZGLiL
DhnMcH7XTBv7eWTQODLnqkBZmOtpDY1OnR4yv4gvnll/+pO3JSgp2LAK+u3AjCTNSIxiiEuzgkXD
IEALZGb5Mxi7eQPWPAGeGcBAmYGyVpE4pqpt0U7bvyWt4Na8GO4EjDLJ34qmtUCruaHTGpzvhhz7
v0GRzDbno55BGQZTyINBkxF6Caj+ximPTdosWjyAy84S87ZI9XwSxWDiqrF2LhivpByRNC/lC2kI
GTyo4affua9L3w0hnf5t02Sn6MmTTkm/lMkRXccQaPrJ7JK9FFN3rpW982YzP/a6ChDNEN4cjYwN
XUJrhKP2U861i63xZnQxQl3uDkCuZyaijBOi5pAJwzpEVnVyJ5PgO9sGwu/b8yZW1q9eMdzxGt8B
y1LSgbGnZxNE93a63e1Xq2NsjQrfC7l8b1NgjHXU9rS6pk+vvsaB6hjhiJ/FiAhXjr651ynPeVkP
X+iAynVMB/ijCC5MgMEeduVO8i37Qk63rpo0ld6EImn9W0ac+OTWNTTYEDz1EK/oAZ1IG2hevLJ6
BowbnBnheFsRzX9rAtGOTuVdcf1XG44QisIRBqWdEGWa12Jvx4QkjwROE+J31Cj1ymJ4iCtpwRcZ
IGtxtzZtM25No2bCzOhiG8NS7wZ0Sc2IccyIvzr7peqr5VtTHhbuKFCFQD9t29oD52hCBU6OniSE
9NkfAaSYwQPKMYdsjG7alYu9IZP5sypmckWURuYyvcZlxuHetZNwUuTLmuV6N+C2TtIC9iLAlG7s
gXKZ2Zv2rA/JBAnHKv0VbHbSqiH3Z98KJIl7BBoc07k/2kPmqBcnkcmFSdWVHFqyoQov3Qe2dZFe
9JEEgNeJ2dpnJK5ePAFyvnSJM6SB3ytSH0sdO2FG/b+QmLrgRt6UMwm4k0hyKDXDc9sUTxFYqL0F
6xawSxch7WuNfUusbdmNgK2b+St7nLT4hYuWWUBTfWv6lkHvEHxPRUBCDTEoZVLMW7Ol+BdmfikW
jhbV0PNMIAyDMsnhDRl8tmtaAjJoctnsywHTMOr59D1yvYzCw45xLdLgNF0oWtX6JGLcWtc+bIpp
TBepNfXQXxrvm/T9/mSunhUws0j/1pd/futzcPLg0W7vhhKil3OaHLi+yzXGxFnNAPeXuy3gP377
//HfSsIkNj0HzwX82zaRdG3JZoOOn5kQ8ibOmbOnrb3s5KvJkTCvoxmtUQ9gHyR/lvXj+f4rrML/
91f33/53/+3+Jf/xHf/dlwgxcVhIXb1VOPZYaWCQZqpLnhIYOrvYWqbQrHtEenMEvkjRnkngZ4Ns
/CZG8TvWcfeUZukIRQWUJUnil0omdEc8s9oLVMmhx1fhbQ02vUOsRbRDQdScpU0KRDwzedU93cJx
yB648w4ssfaekAmSKINkehqNFksxBs/KnU0yJnuGlbQ5XKa1GwF2K+bP5wT5MUKWUC9EDHTR9+9W
bgVXUfxlzZxCWLbTRqvZ3XktWFIRjBvb+hFnYKlnEqi3WPpcIp9YJR2fEoqwGDOwznVkf0mWjlPk
bavJ+d7Y0fMcQ1DyOcKvc2xDjz/thljhKO23Vs8cFG/utpjHmcvzBF7XoWfooIMc0BPZHp7QtaIE
pfmuy7+mCsrX0frqrfkPzdVku5gATKHM002fDzCgMOTlebbR0KY2xHyQSSgPeaPFPho52Y9T/XuZ
syu1C9ugqd6RRdOQXlgKZlk8Ui7ApkGDmVh+vkstfSujUA7GDQ2Rs+VNfRs774BXOOUrzI5wqPSX
okGxYkKm/RQMJRpf+VYZQJr7cZy3FtCEkPPyk7OUX1KPr1NJ4WC6KRVPGRSIeQTNlji+yEQ7h3QB
+gZv1T3f3UWilm+FYWlqXk50U0niC+2iNTdglvup6x4LrY1zG/g6jLS3pij/bl0e3L7lL7z7heop
o5H1EtPgA+zXXerpyWZcTcYrjNUd8E2muxDRYSEF1S6Zyhf8La9JIBUTdnvYdgO5fQaJZ2evbHF1
zSUBBy5MvKydUcHTTh0DOMisgvx0NNHLcsaJbrKgBPZJJkFxmYN612PSPIr1jDfUTc7gAD9w3CGX
CGquhRWX9kX4ywcHRcJdA6xRwZhAzuqI+MmRf0/W8f7+re7J8XzNpzCTR4JLbpk9Tt7lh5/nzy6h
M9mI6i15J1U2v0izMVEm0FimKX3TGfWOTfvp/hcF7oPj8Z6MkZZz4pHLRM9gSDrviHQDmNVCLzbw
4XB2s4zwLNmHcgrGY5sQBDbM7sEhp49RFQkHZX3JSbpzisesys41FH1pDvT0CRWJfS803OjstwY3
DvUwcldO/3mwp8j76hLOgsJXCFVHAmobyrcinzZZepWu9dEDggydIPqhGuvBybxDX/hfS1V8Tt2A
opEUAn+MvpwoiRhgZ/p1gK5hLmZy1knJqYZBmXDEIYuIMVY6+rRabe59B/Rvm85fedPMDP3pRwG4
zHdRFvHBmon5WrvtH7P0D12SZzeNlmED2iTMxuIw5iK9VQkjLb0U7z5wnatRUK9zfNj5jKKYSsvs
qcyzo2lEyd4gDfeKKz04TVAfDwHWJ3DJD/UUGEeddmuGcUBLCLKdp5InS1scZ37cUyqq5UeFxGhu
/dtEKydmztig69irOXkp1lPU6NfQjRekC5LJA9NGYKHF+CYL+hyFzoh+X6cOdRP8zDAhIOMir8qS
xQx4i9sPSrO3hbiiNoSpAelU+pLYGL0IohWhSUUaRtQZh6hSj0nsMbBqso+saZxNsGajYKpoz4vf
s4uVM2ka1Wiz/lleGWYwUENNss55nghMAT+xzFjOxsyNWf7ZZZMB1M5KuXBWt9T9JWjwaI82fYMm
7a4gV4eDxSRCEvi1L9pTVSzZOeptkzFC8zJY7qlfBxr3F92gUXFNg2BIGb1POYhULAgNWSCp3jnD
9LuEkhXKANVzS7QUJVOdrztI3m+FHb9VJYUiJopxM9CwPnva1GexvmBhp0UI5Is1H2eaZafvS8PX
lgroGYRHfbEhqywlwblpXtFc5XsY/nOwWtc0z7T/BhJEy5iKdwGrOOXWOAatw7Bz6K4SidNX0zC6
a9CaVdH00a1z61rm+dYc898oppLTIBvzaVAI4X3iM/FrGu8IFcslSp+RGPfhZIiR00Uu9qOCOhh5
E3MAk1TrRhKFQDuOgC7j70y/npOEuHgq9Z4AMlOALlb3Rza7KizI1AnFaLGrOJ+jZkpsmuixXKCm
T7loiRJ3igNijIq6TF9LfvouqOobvI+fEwDrmAyKLwMUauCP05/SSa/B8+guxCuAv9suxIcywSG/
fZQ0QJnavdvJTAK7O4KTpYM/4x5YEqangd2kn7YOvpzR7X7P6sNPyAepzOe4F4SSqtHdisr5G/lI
UbM6NlB5ywzgoM3ZsEKz5WBL2VqELNLzjv7ki0BFDQslWZH7McCB6+yjDSWNIXj1I8EdDED4uzWe
+kY9x5Nzc2YumNvF+UlJuZdl+40eFYOrYjUOlMua6PDDzZ7FlCZvVWfRRk/dbcoonyeDlc1vsx92
0cUrfa186HuH0CJFC8GN0ZPkdf1aI5PD56dQFyuT42x7G9GLisAZfsmeXFrJoPetSSDDUNlu3Orm
zbp/iKxlR94RLtPUilAIoO2aWwj+wrTwRvE5kqbUnGJJD9ae/wSE11ZgiOt8FH/tNjnJDsE3h3dv
n45cqEA77pOWlnViKdQHgbbiFesX51ysTX/c+GgtBgBfKtytHy/6EicufhltPXcuQm1EuqeJsAci
yOvDXI/tdSA86ll7mrguO6EFTLvtKj3zpUcsjXhZVde4zZmuZjRT+dmJIFtfCm19KXuBDZsDr/HX
UcX9peRceM4/xqRvruDRYcx2KREgDR3Wf35LM/+gejGTq5qR/LuMz7JPPhMAmpzUmPLoxr5lMnK3
TjAgp2rTZlcY7eoaCYwwT/owMlyfNW/Kd+7UA/mOvP7U++qTMN78IXbX697QvRG5JR7a3Ph2V1DQ
C6h2ffLX8r11m5zfozwjQbf2/POyII0UaKaxbq1IHYOPCcGjanKkrgW+5sSN4M/He1JHz0Fc5c/F
++jlqIjcqgolibgnO5iQcfoUPng5KIttQT+pwUNTsyAfjbKCmhQhyvsXy+MzrbW4rv4XPj5S1Kte
/fu/ufZ/9Q66WBttHIS2j4/wPxHfdBIVadOnsIeJ/Ajlouzr0Jvn1O6DFy7XnhDG9Dx1RvMwrC/0
b3aemBW7OaP/pcKnYjDqebSlnT0Wc1qgacne15JwTTNMjSPilZLUQWJNIMU5KDjXqAZCV+yw7uAD
x406elOanQXO/qu3vuSF90botMISoq2Lk6PIBxJn0lQwF9SyqFvsJvoqKme8qqDNTrZ2npoVYmvX
QcrjU1bqWMT6LbZa5luCemlABEfxHl3Hpomui1bNrjGtG5T66P9xOcV/Augx9BLSsdb/86XDJV2t
mr9+3FI6rv/+b9b/HhOsEYvdx8d+9H83Q2x96S4bwtzJSO7KDY9ux5B+Lp/NrFD9+IWzpaXv3BA/
umhCivqkRcESFON98wXSfDeQ+8FfXTE0vl95iPHoaP/NnJVxygNidWjPPU955m259moH2f9XYXVr
kF6avMDxIQcySb4XXYGqaFrKdyudCFqoSTRluYYVhczp0bf0SU5ze0Eh+tzb2PeEak89M2hqNWW9
S8Es/X++7Rzzv952gSMpB20P56zvr7flv1ynytFRnaAROGobinZVgvyN1KEZSTz2CK6krHQRv2U6
eUuGfcbHT16hTknnmx+jKjAfEgYV/lx0x7ulLXP79ujGbkDEQhaHv92mjJ/krp2W+Vs5pY+TWU7b
CFz/1ojKLyPLhldjFBc0PP/z27Ls/+Zx4n156/8QDltifd//+r5mH7XvsKB994rihNCULup+rJ30
e9IQLyviGme84DNgiCX2TqumTWOkxk/ZWmxhNbVwVzRHkbnFrpLMXHm2hg0mKvNbF7jj1u9KOt7c
URu11GhYGNw+xY5f/Muvcjd59G2nf5w1oVOGnfe/BlZJz5yrD6+PiFo5IP6Zznh0rcelVtUWrK7/
FTXlqRQM5arJfDf77Cu1h/QbRY4+FNhgjsLX9q1AEg6Bd0CKOc4eYnXjg+aP94pVIt/oLBW7jqPH
GnNuhS3jkyMw4ZPnbHlorIudPHfSXjZtbMlX9j74PgwKxrZIHprASx4507IeRBgqOyj/F9VWH4Py
hj8DM69I9N8V68HXSPtfsvYySUQVaru3fkDXQOBmS7hVL14bevv/h73zWm4kybbsr4zNe7SF8hBj
M/OAgKQCSIJkEi9hSSYZ0kPrr5/lqGqr6rzXun9gHiqLAoQI4eKcvdfeVXIqbkDdcboNPKayRtQH
0Nf5UU/l0WgW8TV2EqjqGN46zoTXNgnDVdd70TkN7XzTG8J5wIGH9UKTe2yYCXMGNcl4yzzebBcN
z8q4bZeqfccR5+FMPHD/Yusd/e7OTLG92ANT09hUPwrX8WGzzC+IsuybNBYq86sh6xSJ4X5ITReJ
VQc+T0dVF5bG+7+/HK3/OhoJ1zWES64WZFHj97uMhk+iAWvP96RtNXsdNbNFqfPeHd7ywTwlLlAg
O2qcDcVF8zY3YGTFSRbtUdVTAfCICiaKdrlJdPNDCuq+Nr28navTN9dnmCVynglTxOxhtnqx7pXQ
nnT5ldu1MpAzNcm28TZW6VPPD+N3FG6IOKiWEqK43Osdj8y9Uewlvcv/8LHVnPXHVHf4xRTH6Iu6
Ag+cY9kuUYDGb4MLeVza0ptuvF/c8phks3k0SSUMHAD1D5Hob2Vhyn0RFefS9FHOg3c4s8M5aiMZ
2nPT9qfWxn5JvgDdIBHdk2XsqOKlhWwGO3M1IAiP5ICEUKkiyV038AKuLA0/YJSmL9xN1dqnR5Y1
7YMDddosxZ7yNGzjKaRf7dZinZtSYQl3Lf0w6ObpfzoEfOD/5hg4NrmKWECoRhrgB/4+ELmDXuER
ruP9YFbDcc4j775vyCWQ5g/H7brHJXLimzpKPl0bLYedVG9jEq4bN5q2jqtToJN+9Z5nx24wnvM5
Q9AsTess3che1YD2oIhNt6Juhjc/eQ+RLZyGcfioJ13fm/WM602z9VcLZiIKFe60NsXCMpdHEi5Q
9NPWjsv8taARd1yS5k2LuiRIWE3dtFrTP0NhDsOiOvdUiNa1nKp935envNLHY0NL+W6K5ountwN6
U7ltqxmhuHBe2zkVx8607SMD54/cTvS1Yxpcpl3SPaEnsu5AEDyYdS/YKkocIyPhRniMgiWyxSYZ
l+rY0rpZE4l7TxWrIo8rPRDtjGRQJxNMzPXyVAnjyesJN+3r5smyOu+OaFiUw2wOK39Bd4xwckfv
9VYrK2woXZHsvF5gsFi8Xb/4xOrUtA5GnRXV7D0Ko892mtPpQdxF9mbUUKZiWowqGzG6W3l3pmiJ
jkabt5mQmm2ph/wiRV1X3KBshReMqOA+D0+5NI5UIPJdOuTNpvLQE4NqbDYJ2/mNbsCznjwXMZ6h
ZdvEzIqTnvR7tKfI+RL26eFC8RvaEqA2FUmNwrtlcKWILmIv3Bi1Ye7sLmMoeGWVldxkORU+jcSn
tP0QBnEAzTIj7VqGd9jG7W6JEaXgk6TYCRIFSRKAhSFlH9EAT6xz84SO895AwnUcJcVSG7+ph1Bn
VbMNOzV5729AHVubaaYAk8xGRqu9QBvoor6YE/2MBb18zOMpCUaHv4xDh3X74r2iHFtZLvtAFKfO
nexnGj5VqL38+5EFsvJ/va1c07UJebIN24Ga9K+3VWxoFIoGV9vRXZ0C5SY85m4YBsSEmat5sX8N
bKqfiioN17PR5pvKtaHMxcZlKNwIsAKFPC0FN1H6/nRqNTM+9D7zm4z9M0u9ZN8AMGDBNxp7y3Le
ukIPCG+U96IU7bGbNaR89dCurDjvHvxQC3yC8djwnaaYAEfV/ntkUYrNwjBd0reQ/4Y06z3dTHfe
0JFU0g38XUR5ZXKLnFnIyu6dEjHEIMaeyCld3Atb0kYvSYmSfvmTNjqVa6+87+OYmACD6zERhvtg
5qSiWSB1tvHYpACocHXLuXsjTMM9jVlCmOF8de1tJdR9rW8/EVEeEpWgamgn0/ygnDHsNTJL0VOT
fDHOD64NOcBsx3EPUwQ9ipOuRwbkzTjwKpEJrEiHTLW3HGDrRYoEh+0Yrbr5ABJDrK8WeeHeWg5l
vjysyA+ggrPKndF/xVR7n8014Ar7sVjQYLH4tm5iFWcrO7fe46yP8SkQDG9jyl4tdWEds4LlOUKl
O3SZgaFVLDbwfjU5SpkRt9KtU0T6Fj27ErkpZQQqa/Qv4pxiwqES5pEmQsxDkGblsve9rH4ghixY
gFhs7Ah/HqpJUoLkp58hFPBTk4DN0Lw13X5ZX6/Y/0//+U/0Hx1t799u7vXP7uf/+CLcp5sffsqv
//M/7382M9zkX//C/fnjj/7i/ujsTHSHdq+u/0Fk/5P74/r/sH0dSrsQuusZJpPvn6x2y/8Hi2vD
AKDOMpRtIAiif2J/3H8AV7dUdcC1Xd0F4/5///fn9L+ir/LPjXr72/d/37hfJ/B/WeToeIV03QMJ
T8vAsX/baRZ6nzYyJpikWnoM9imd9NmlwjRrEik/3xFmK4K6JjNmmMaQoEl0RGwzqLY7v/xY3tlF
h2LdTTd/O4z/TUVBQZb+dfWlIPauR/+Yj+jZzm9DJFv3uNNoIu21Fieva9srogeLQHTjce5MOmyy
eZ1td2dL6rrSZUHlWP9pf6nOwO9vwvM5E8SIARUzzd/2YZ1oEdgQSwGZpk52+kCfjyZ7TmOYg+KG
50pQqo6sh7Bxvj7SssC9OlgEaMGG4y3m4bhilUlAB+yGtKMCjuc0qPT8kncXW6vCAKQLI3mMeeTf
Hz1TCHXi/vXEsmAD6W+pqgwn97fVa9/PXjLMCGCE5a5Dv38b3JxgPMva5yGDSDoxFHoyuXXjVJXA
G0FLe4UQ/z3R+ZSdlp/GSXVO1LFesgF8YNrQK0Sfz+vtybPz1tYoXwZDP6OibG4SH8XNEL5zkKx9
Krtbt+BlyIN67PxhpHoiktVUZzvs/bTQe5NwypqZKvEw5ix7w8V5gSIepY1FrPNcIhnDq7RsverJ
tC2TrZuRgeaw12GcjpvZ1dBlgVSy9AWTgh14JN3ByNyEOgJ4prQ8MIYZ17SZBs0cQgsVxcHuq2ds
NidtIiFwKXlMLh3OTNFu8kx4gZuYbIr58HlIQPqUVxcXXzatonqN7nWXSh2E9CKIXfRHivpxvbaE
OpLq0Q39JSc9ochB+7XgVU9Zja6yqhFBi76D6JfotlJxz6Ca13HrsKPJf0QFmV6hoBKelSS0DGb0
zQ4rPYysBFdwD0Hghv0lGu0fJe3eVa0u8NCkuwyJjAg/Sr2BT67eqJxAdORcp/rMdUBAVIm4izXS
HWOBTcxGRGYLbMdmzdafiQ1EApJuq1pQfrzCy68xoGp7YH/cVaV15zIIUBioTrBPkJu3OSGntMgK
f8lRYNHMbS8qHjX2sEJpRJm2864bK/SLrY8WlScBji0pWppfjkvEV8fGZ8XOPSAkkza5+hDaoH9r
JK+2Hi/C7RB54lzb2Go8d3zD83YRRfwAGAkvRHZp9AHpkuUGofTPvYXloY5FwIpIiXaxF0T6flZE
9Zli+ThQmW4BTdG3ekNLeLn+BiWkDAZAIJOwn5nB25XfSzryoB7abDGh1ferIR6aVeRozaoY2xdb
J+EmIXeJgx7m26EYkHcV5drLEP/WHDi34p4mAvjbraK7Kc1fENOz3BVxEPd4WxzPBxjYJNvMg4Nm
En3t4lMdNWrXLiNHk2gxnfj6ITS4CgugzKPh1MCNkK/QojjQSZxWY2ms+6HylJBTBmiGMVIV87ON
q4k0Ki7TtBHclQO5q2l3HhPr240ZXuxmpKM5nsdFUggmHQYuD+8lgyXRFjsD6g3upDZ7IiYoDicw
B7F7KFgirUOn2VJQ0ymMVCe6fCadR2/ti/CeoFkOr2dT8gPX1UOM4Qy60cZfKC677GEJlVFMpHF5
TwdcoqaOi26KB3Zl9DjbicdHm36GF2W6Aq1d7eEH11CS0utMhSFIy7E+sPYlSs2GzVaWL03jBAwb
X1HfUGVVvtd0HKFPiTaoNIFhZKEpjFRwk4Yunw6Nu0qkHtdFIl9QZ+dBkvOHspgJB+3ydd3643r2
aCxex/BSF+Q9YQDaTiGHrBvLO1AN2EwGriNOsxtHiH/UyFdDwAw06ESR9orB5rMXiH9zzN9NjX65
MWA+5vD5+1d2mTW3iUWvU52bquf6KP38MqOeWGverrTSXd3i8K56dDsjhpkVUnyWxQ64APS697ph
fzQ0DpU02tx43Dj0shrGae7l9MhaHmyK0vDaGff19YwMMS7ZBtrGMmlfpLs9NRP31kyTybN51+QU
A1jYe0bVIzbi0xXhQj7B0DG08ezxmO2kDDFPcI5wH32X1fUydbiOO/S8VSltDF3rqXxZxviXjXV2
GbOLYYFouL4QyxM+53QjerS4NRf7jjik19arjzTURXC9TJgYSHsG7L8pFm6LoYVH7P9M1Uter40F
GEAA9vW7Lb0ANpy+Smg9ewb6x7l/go/qI8YrLn6OuXE0sm9TZ9qpVAAvNDmUDWbGjW3kRyGKEoWt
2LQRcJdJnTmW8LxRch38Ixy1AZ36VK6kvvbVDKHJeQ0F/zOydJ13QkiNuuitUHL7Y07jzXMkPR0b
x9L17A9snI4God9TeLhekcDVuMSi7JtuvL7W4gJNFzla5dJ+dElYrXyzWddD/3y9fCyfwcSOlp9W
nB3he5E5y9ygm5zHWl3ZrcKdsIMlNBDJcV/HmJRJ2/V6Tm/ZcFEjwyUi2SkvZk5fZ4qybTM47wXn
zDcZTaQamMtmWROmakAhAzBeEw96/V0lySqI6k/MrX5Qpzk+yqQNb8Z640kGYMXQ132OqdapJxqg
PxTJq6NeeUZJAjnoKK3iUjGZohieV+kQngedsyekVq1K2uTMCAzEOhBLhnZOl49VostpZEURsw1W
kG+DAEBq8OkvO+T3Q1W/KHtM6FlN4PZZhbCZbzszghbUX5yY5AI7s9CZ0dVMfHd9naMTG85GZWRf
adxuW6FMbnCPAgFOwQ7FC7grsug8ebnO/NrExT7pTIycD7rpJiN88UCLCxGPO7JsIUW0ZhpJM/a4
c5t9I156r2z3JIUWCAhDczmQm8GQsqTZdzGdzbKsMSHiuJy4sGYXmSXOvAGn64bJFTGOs5PRFK76
itHLXOSh0OcAx+m4VsfLQo1NgC5pmEwnWkVkHy36XGPeWfTOWtWN94lEEWJY8OctwfFMTJMuI3p/
qv3MoNdFh5Eg2KolREwGr6rlkugAiqBsAdyYQkQLd45pbeOYezsa6+ehW16Ba0zcxYgvHizM4kml
FOYKaedOgvW8X+9tYJKoqzwcY1xEPWb1krTiUGT3jfUw19ovtiADdya3SR922S73zFuswtx/9vQW
5UAeKjWW6mqK6xpWw01ZXfyIIa62+EOTeNKSrAfcsddj0fY651GGjDgGaSmaO64iyYrKEryFdLqJ
J3cIrrerifcZOXAdoG2qNlrEk9nu/IvOdL/C94fags1HwNJLIPPWvnw7Iwu5xyJ6NQ2HanFLlBtK
SNMAqh3Z2ms5Yur0mE+Fz/VTJppkefHNDgN7tR+vG+bduTB/QNKAjCcRQUSPbdxSWdAnO7An7bKo
1ftkt1vZ5ecKaRW8xJLeMR+2AFMUo5FuTRbKNIUdpeXcqmRNX3Jcs5jRE6tXRG2MT2tKLhoIaJ9t
3z+Z9cLSLOE2t0gbrlLxRpvBG6zlwezfWzWip6lxm3gITuypn3f9+EoHChjV8A1rkIWsYoJZU3/L
LZgHMTwMcs7xx+Xxt6deWw5IU9A+OjokUUI1T32TX9K0OFXaR67cxWboH5ucD7GE8gRFQyfBh8vE
yS7Y97w1EU0ZDoOO1EOsBWnJWC5hQsw4RnTcCtvI4HptLamv2pKFYVZerpegPyDFb7U1wmkVT/Wz
WHDqT949QAv2UHKbIUVelZM8XZdAifmej/DZruNxanjn6/rjOo7DHqUpk+qPWLK4CDODNU/WXMyI
zFHOaN+3L35DpF1hcKdYhXeuZHKiQHZJK7YzJFS708MUv1iVUkSzxPAjZmYJWRsKRfZ5XfS6Tmdi
FWT+trRbiO9k1tt1CZAFi4QawVC6cZOz0s7b7B2XBhP2wNrR0UPijpPvxMguwEgYMh35WId2MKbQ
9mxS4ZsTlrht2aOnL5AmwopsaXxliKDV2nRRM8BC9z6qsYUzJbHSYBswucZ7ODDGNs2wj1txySST
qD07z7mfPSL0Bu+X5BcM3CMwi8ACwWa3eLRG79wn/nkitJ02g3NL0+FynSAXjR2r6fQPckxuatbe
LGrRhabiZNv5JWlZ0ZTu8ovFydqtuA5IoDmbER+Z5jRAURbTY3znR8NpUOsGX9qsP8GfgLD8ZpXI
HoTpT9hK48iHAubAY7LyjpIHi4D6rsESQ3YKjfdE/DSLrz5hvEDtcFtQxc12lZZ9XW8BVxn5k1Cx
X9Uj8gTfEO6uoWcVU/Tts6ybeyJSmGYy/JFF8kMtG2jinHMUXRwR1sOWk62lOj7euNwnGgxOMQ0f
ZXfJaBFgm1EjevyY9bPD2YyWLcGuJ7qINKryu1HdmHVfXKgdsqqi1JlYlbtrE7/cVu2nCnOfE4Nx
O/1W+6M1xRTGtmesvARgqk2Jmo5r297rM29LQq6VmaSbgVfUeMTajE0+ZYk0m/0XS81LJmxqi9jM
Owsk8kAO9dyoDe4YYz2JhnjFNonMjulpjOGJjt1dpcvkHrnmLUVEFoHkptXOou01rX63EvHS6Sgz
ff/BzWlxONxipQEnJ3fyX4Vwh11i59n2nOmMMvVwThYH7088Djv7gNucRbEavpMSZRFG1shcg/TZ
TIufoAuGTOIhAWR8XV8XlGrzb7Ts00uB28E2oj92m0o+TPU5KBYWg0aVvGYi/OGW811vUdv3NFYX
phO+OMyTKD+1iY0Xc+USMgZIbDC1TdxkTcOeIupdX4HZ0UNcNDUMin0cWcci97+HEL8PqZsgTUS2
9T/MEsk0jjuWTFG4xeqUQFIokN3kd27PerFdcghbaG0AXnCzC6dcJYiuODLzT73hBKnr3AXjjNvG
XWHI8hF9dM/cjAQ9XDs315SEKcdzAGWFvJdC0rKa6AaugZJQcAWEdIMko7kZTxjVSn0zSM/YkhL9
cE3M+uufSrl99GJC3T+ai0G6MciBq1tWH9HKSVfsEd7EW7seXiz10tc3EZqsWfZXp9D1h32oZDyu
kWxMldyQD8mxHiJnqytQ/cBaDJ8w1Xka+T2UZxVn+LdwI8KycPHFiNCh5V//+eMh3jXe5YqquP5U
u2YS6CgTtShETV9Pf3+a60P+evBfTzao5IJJ/XP92fXb61d//exveUvXH/71mL8e+NvPfnvWhCYv
5MZm/vPjyeuHHAQqW4LA//na17fXum647ui9/fGL62+B4t/E6VxSLtSa9vb65Fnn2/LvB8X/hfxn
OlhlPd+Qh7GKLUfLoCXCytsYDZSAoAGdcGPBZmlvM+WNuH6PZO8R53NNii5xCz5paDvQv7urr1yP
L7R9uy3HEkNED5pvasMpyGNE3T1Q34JyQefc8L7FzfWH139qFA1rK0pp3UXkUlD+gg0TYnVtW5TV
UY5m7PrVVTiWEEEIIMDYC6M9dSSgb8s5wsTfVOaNMhDeYJd/NGcM05rD7rJt6s+MMasK2XMcQJsC
Iu7ZgKHNd2j0bYyc9MpRT3fct3xAnd2I1Ea4TU6xL/1hH6LTI1IWlmNiV8UK0s0LkRn+r37epLN1
0zRzvY5SMGcRKCrDrORGOBKsEerroWQbj9dw0QNPD7NdbWLIC0O1DNGqrW+t7C5+EG1IIaXQLOZo
84Z71eKmT35KdpL0zWmPZMNjNZQuNtwCWEOOW7TxH0LiS9yExnl0M0KiCqywT6Eg0kRpjQWwnqdh
nI7vM2e8I+ALkJvrfLZhdqos21kZHsb8bljY1QBhNSGGBr1Y2KaG0XHSaYj1ZDVrtGO1st8jC3ju
0dXejjmCgL72iq1leV/mbH96hWsHWq25FJzkLx+r1Kqtu09IN8M0TBvsuzYLxGoHeOEk0v6hrRDK
lgCIo5js7Mlh4K1R6FQ9cAZ6A/dFN64HABUwsMdpPfa/SGMbnnBEWDTHaN1BUt2AXGmoPno3Xu7u
y9DIsdGOVtAh3GlyqzxO0q0ZqlkEzhFQvyYBEMdmai9THxI5MFpBNBV1HbdYm02MMNxxWLRk9q0u
gPPPOQbHyCboPW5RuI/eM2mBJuuA+YcZD5JVoAvrjP5s4rW0wX0rDcbIptgr54dBasbeTWfcbLWx
BRGZBnbn8nrRe10D8bZpv/tEjgXlYM0H+s7rtkJ/TNl2BY3wYuDQovqCKt1/NhPqzyNLZHMciG3P
xruqs7xNV3kElxJkXFkeQmqHvSZk8F+8A7YtRgiTHrUgANh1MdCErJNwoYwReyhUd0jhbjJfR4UR
Nx1vA0ZTkh2WKOnOqW+WD9ni3g3dGvK3Smorf1KL04PUhrWpd+Lg1+7aUkYLdICf7BD3iJIvNlPj
LmMlVtSjvgFpC4Yzo36YNrwUnjvqqPGWkLZbuqHew0DRmgsopm2n1/RYkq2pD3syqNbuiOVPtB1+
AGFcPKEEXZF91MdwW7Qgq43WwKJlja9OF5+oJLw4IdIAi8HCietT6fj30nDPyB9KzDngaI3k2Grj
fNZA17N/RV3jpLe9Vr5BVYoD7C2nqoWGDzokyO1qwMU4eIfCr7FBpntjxMqwzFa/onb64HZ+SsjD
wN3SoKGOJpCo1gdloQ+MV/cDedGw47gY4I0/2HGK+ymiQWJAijOjaue14Z2Wl4wzrCuLSXuEbfTT
6CsqsW3EZRtStzEeiinCSEd0AxXZcVmBfmZqHoZ9U7tv8+TmR1N4W1WZK5ylPdRl/SV9iSKYlRHe
FaCqFBPkMm1CP6lXKTlH6yV0To1VNfu6VwTG+NxV8t5PYUvOvao7+sZxHIb7OR1R6TNwWxAvMY0v
3Kg5JJ/UO3gthTaUtKC/lmTTYx1rBxvQFm8gFu0uzHT9rsjT+N4c50M6acmhk9lpBBHP2GnA4XNA
/D5agy2etYQNWgqpCX/JSe986k2EiG262UGML15wSXghu5eyZevUc2+Z4+s8+ydWcmt/cBx652KG
eb5bkvZnuNwLmZ7r0t4x1J2TcQyGhbpfGb65dPRIPTDfuoFaL4TvzrFu/KG8gZkSWAMYNMGCJCsj
zLNW/VzhV6joAYXzvkvwatIjSEO2iZImX5wAHq+GM+EmuIPckx6yxcmYxDwxPZLZ9okJdZOEpFqA
9fJ6DMqs4GtIaDUcLHiWQe1hciHHV7f7z5SYd8z3pQlHw7/ra2KaVElDo7pIWZ0WibZGKEJ77EHJ
iLOkOPfVcimkeaSp5aza7hAO+KBpDQp1SRtRuiUIQwNVTISs1obrMQqZpVHNVyWzJVz8fDO52gnV
3dGzrfssS87aEhlI9gFMDWt7MD9ik2WwWTd7PKevIDUfYZ1uIxKnhBUBZ3EEZk+DZXkbIwNt69sM
oIRb9Xt76G7UMZdNuU8W84cxVScjj+5MsAgmAGR0NxTZlxKysN2tk1w+unp+10Ss1UAeQGpDqFGv
FkMRQmOqVXa6EObgPlnst1YD92W+4PMg9SNtmldNkecpSxS2/apOjXqqxMU3xcjmsUA3m/vU+2GT
+8ymvQJ2PbyHnvM51e4ZCoNPDMU0uS85p6OfqncsRdtxgdlvvIgw/hCtg8QAMmwuaHUBLDJy9xAt
zk2FYsGHJ2Fk0C0de7yn/o7/SRlADZ6og3R8meahXFtUT3Ov3mSwaOwp+klZ5Wl+mqOc/SLEmTVF
TyjU0SofoJQu/pMm6U4wLHUKbcFWFWdJASuXAz/njGxAUlpPUjiIbroSzsC0z9vmINIahkS/UFPS
cG9RHEspMNkeNszFMACZz/m9ReB9c99N5t2I4R67gF6tjDp7Iu33i9LYG0uVdV1Vn01y66VchgXT
FZBx7zCXRrax5e0k5X7KcZb67e2y1GCOjGxgV+s9ztQ43FHE7LDHfd/Y1gYrQR3khnuyZ2Q2PdtI
6qLyLsTAwdQobh2qbIbfgMTcKLFwl3rupsgfWFdH69lpF+y74aWe6q8K8pXT0UNrjMgBY7SpoSTe
TrNOTELBaFAgdXQIdu286aPN6g+nZdYvbC5CPaO3KqgrV3fSmDYGhW4vntdx6d5N7fgdDzi+C8MM
WmECdygAlWQieh81rrUR5mqI7QriMZIUDaaX9MSy1nvsDL0bt0hj6oPmpi/WzP6olsqpZ7O9iIuK
cg5bKhKDXu3RQspiUDxOtSeK3I+OBjkU8vpK4B9CpZhx5iE0G6nxNLNIUpUX4ESw/IeQ7SAC8nLu
x32qETEzZfaO0e/TMMJXEWkYu6vhvS8sPA8SNEYz9ZeSzmk8cUqTU1ku7/qES7YrmNOrebizR7mD
00zH0Sa5pnxDt0h3LZVvvU/9NLMcsYVUC5ODihuTK8ROi2t+7N/nmMQEHa+2i58sWFA8BEWivUS5
zTHJ6xcNtouTxC9S79ZouyZkWg3C+bG/TU2xGx0Tsap5zELqJq4eVbTvEpBt7KHtZfj2feoqwKFG
aA5efK4ROo7Se7Epy1nZh72wvmat57hUpWbJXjiTCTzDejcCdrDNihT5Ix5i4Rkf9ULLlf+AWKxY
rwf9CFqwwUIvhmedtvvKq8atAaqU5i5VsRqlmBSILS17hQlso/7MY+42//wdCTKBzfK+yammYy7o
PeiVXCA6L+Hw9OrZEsJv6srALfSzGTSql388rRlXjEaoRNRDfPpWEzQKXo441b16ir6gx4mmbXbx
G/J0rOTVt6ZV4OJ+WZaTet6onlcm/1cPDnmNPvbcVWjAqFDvarKK1yXrwU+fvXLdlBTmqJ35RbY1
mJCq2FlXfG1pmO3V1+p3/FdhaPC5cshmW11/ziIVh+amSSlY6B/jvim1FRjZ6/8rWrvsKtDg7BqN
ixE4ms/fq4dUBMGor9Xt6PP8tK3um6HdWyXQuVvTPjIOBdCl0Ybq3+rFiw58dMUz4Np5rFKT2tyw
7fgLI71FnRUM0qeEU3DjgEIh+4gfqddTJq0YYKd6r6Kt880iw4uV+Hv14lXTbyr1AehYW9l0oI88
1WBv+Fv1vtTLaurjKFKQ+uw8B4LgiN2W+uvY049Y0DYGNDL1a2hAgTo86uOpQ/jPj+rzrkz0bxE1
s3phM2GxgqO3RvLqhvF7W6dcbfyspQk2uyQD8bV6TEmjX3c+dLYtdkmJg4fCp78+PAH+RaZQEPJ0
GTwgz+wCgzoWFQp8nlv1I4imsHrhHPEQzEPrpWeHojfMtPmneioduZw0eDfU3QnG+RhLJTrliuIx
fvmQL0f1CPWeivILZtyfbyrih+oNwwk8qJfiJe6x8DNSL8B5CGjg5dTTOWO/52ksBa5M5yd/2Y8x
zH3Cd5wCRm3zQy/pY2GfOE0mRcUGDXtHzOW6gGBfEK6yHkzaQZGVfKOZP1vcVemoGbAnnGoXR7rG
dD+frs37qku/mW7P2sTlKkW9XWJ5jlIThr7U8a6gWBxBiDophtOOWjS8rYkhnNCZMJx2c2p/Vz6B
hBOd7KXUE4WHXTmjwKzSGOhC0rs6+glyfmSyMYmDzz/kMEma7e7xqn+way7UQT4wSVIsU70Ruz7b
JaYRU4K6adq5ZCPfFodi2cemjA9WVDxDfDiHi4dMB4ZizRqHckN+05bDo/pP+rW5qZQ+TGnAWtRC
ZgrKY9hC2O5BFkcOus70W8eMsk3cT81H6NmI+Q3nCHmYghK1nijfGis2YSE1sBr3xVrSd6twSeIA
ZpazYUDwSr/wMovuOYtYDy2CIruD/X9tAdYqbQwkmn5wp0Ic8DY2GD5QYEJ1AtNXsfb0Iv18LXd7
NtV0rUzctbZuQF6SHdOuDNWEoWCXBw2cXjOx9jOGhb3flCCnKkY/i4LwLOdT14NMTnPYMDkLW0d1
zvQO9URbgP1vEtxSEbtHc+T9F1+lV9KvtfJ3tBMbXUPN69DYP4yNsdcljg0z0SGlhJu6q96KyiAa
z87SdVglq8aCIUUQPfN7X8IWN5/NDOBFZeaXsCTjHT2pR2ZEzT0XJvsaP8bq2qNk7bwvkMWuCmgA
gYmYb9WFFsTomko6ruvUp6gC+WFnOWWxNacB9FZuH6pGv23ge/ArUj1G1dMUZnl3Ld/nB1nyNq+S
qxKN2EqvCIngvk4m0FZ6SB3bUJ3o0UDwlpfPEe4FblQ6kp4bT+u+cPDF+mJjT2G/lexkZtxqu6Kl
91fIqmWFReu5V5d8pZHusIwi3Yr6zpmFBUWUs4o1iLwD1o0aliHoGuO9y2qJtoo46u6NX2qvSzh9
woQ3NolPWpN66XpCe+FkGnw1ExYc3L7ioLO+JnwpCM1pPoj3FG7twy82g2pnqfAD3K4o3JQSDMNg
uiTjuo28WwkClOqX85pPHlS9kdJpTzbV4LNyWZJjCM54h6Z8CNxUwEliTYUY7GwpXcbIKJ0m227S
jKucYVeI+iwLis3xSESVOYc3lm3m63E45BBx18mbCEuI4tQ3cBBhCiaabTdOn6w5y82czuYOYcNt
B0wrnMwfukFrIh7x5AoVSzYt2bYfi5MVl580vuMVuhufJCHyfcP61LfxncEt6OX3vs/iqM4bO5g1
6s7qbgh7rm5NTi8oXQBVOYwCRgYSdGAbYejdnW8cjIhK4RQj3JIFsRdKzTdc+6qqq3gVSMmS98My
L2iX5OKM1j2hUE8uEVIbbIuoJVLWgy0XU8pE5McIxFQb2XYgR9GEuk3z5KYHCqiaRde2QZPTmWMB
cslYMnHO6Bmo73S7PIlFPEF/3NHqoW3DLYw19wEoyivpYfdpoe10+o7ZgIjdgZ9hTIo5TMdn7LNt
6BZ3CyaCVVeSK3ua9J4SLrEsgECoH1isy9SLjLSki9B4y6vy0pJJksWogJTGi8mD9SPtMoCN1Ie4
haXDhZZ7+TaU+pfqoF1lOcvASMyL3goL8YRKVonIzlSnx4U+hBACjwdbzGvzfoqowFmDd1unGQFW
8mRVXAuFH79rYwzli+62CWphm5NeQFkXn1ivr0XIlN8tfn/XdsqKOL3FUfseq0KQGNDxJDEOEU8J
ZVCinI2FKlHBJ2ymamJXYmUB6S1M2hGaSvxcv5CHWbRVgYoBqtxpkcON0COOcJpxjx1EwsohsEFq
3rYS5p2dDU8L/W+Kh1wgzsB2HUkGLfkQxr1BjnhZwxzwSuu5+n/snddy3EiWhp8Is/Dmtrwhi65o
xBuEJLKQ8N4+/X6ZmomY7Y6Yjb3fmw41KZEoAJl5zn9+g5iW0N55E5f9tHINKB8lMkT8Ye0Hq3Q+
E9f8XfXtLz1hkGwtVAEFgVDxwCMIUNbXEWEJ3p8hYw3pX2AXDaVuGDcQe7p1lDYw5X3J0pKDpr6h
f7B7jNiYSuWM5pqoxbgu2CcOd67xgofS625F4l//UKfG9mdR3bTxKS6Phd2f8UyEEisHflns3i+m
cdIlo7OVfItUeBuCRkFOKszX9baBPRIVn3Jm58pJ+4QT03ae45scCbp+9daa4wvyYOAaOo5h5u0F
CkaQVLlPvDeEYKLl0mxKVzk966GLVGXw0YzLxzixAZUJk886EGzDRhVthizZ/2dKsCWlWn8lBOPz
Y8KqRlQM3Zzv/5umtDFZaNBfu0NYQaaYCatgJMrsF2POYsMZ+rLACz3kLUCireFxRryqIi8kPTep
0Ji7S46U3rHxTULcJGGpjnkbSsI/NMlj9JCtSYu+o/o/J5zk6559ck/Ixo7cvSk693626HHIIcf+
ng4OUQ6QFkBejeExLejzEnHf/vMHd/4mEtb/fGzLcww+e/AXDRtcrjKvEjzeaNQOGRvHtBj3gQdv
VONwxsLoPq1u5UyuDUIvh0hEwyLnkLXvG/CP8CaTvAAKlhL23Sz5PlhPscWlyY0y5GeNzyQ1c4D2
FkHfH+qxnIGDr6HXJhst41RDEPIyNCGrAOpxqMU3WTUJ+ZKSPgvsb/Ew/nDsJb+BeCiIvvX8SJH1
Y2zYruX2lrsY3MGqPBJCHmOFfq6+63h5aLTM/l/umPU3eRJ3jE9pWq6P9C/46x3zPT/1Bs3CLyC2
oMBV4XVhROnJikiNcqfmpTOZiikepWJHMHQ5ljZonDxX6FfuvDJw2YBI9yg0PJbNnaLGLCOV17Kw
c3juXNLFZee0Q9A8IMNdC108gZL++MNns63XwYRTt9AhSW5DNOI4nDZP3TBxooojdnIRaZErufz+
8wvj/U19rVsOOwbKCx8S49+kB1Ffp2aAiO6g6625iwmBDf2IPBbOiFyLGG8NMeIgNgoUUUCCfnxW
ND3N4lHGZCaR88lbQtrkg1Mtd1btIV91DgsugHE+HNsKdqWqFqZ6fpogGZTyRIns/HP2uTML2aOt
BkZEjKGHao7gXJqsVjuH+ciUKFio2vnxTiLgztFYoGiMiIRot1j3nKYI648omeB4ZNMB56BDssyK
iJSMdn1y2upYBR0EQ3m2GZhB7Z3YJiWQj+ZHA0FapEg1AXPPmCYcpym4n+mnHkJAiubXFHLC4rUu
UgBOVwZWZHE5aQ2VnIduJsEGCjcQmI2dtqP9USD9D+HKvwtVTN37u6LBs0y0KpbuB/hQ6X9RhDi9
ZlV4mDWHhFTDzUC5uu98oqVMG9ZOMV66JrRWbktPUtS47pAcg72WuHEmVz20ZuwUXmf5/lWSbFXU
xVkEOW5QtCpSQbbR4uK9MWn/CyZYalNCjEmZxgBvqAlkNcyf+rh8eXGEbLTfjW18NYPshvk3XA/t
BeiDA7UxmaJAL0sbcgvb0iPAoP8ksAzZYR3yPNwftSRz2iHokDaIeCvmjBRR7TXsxIJTcj8+BN60
JUX6TOy0vksHc+M3hXMujNE5O3Be09TKDw2DEnwPyJ7Pp1MYDA1fKYxjOJq4jdUPLWjdwZoyHJgp
EEKKGB0uOQTaTYTYuteQ2Rl1eE3z/FPS773aBe6EaSbpYYrPZnXwzx3rS+74ihsmizS3yW5ZEO06
7D1W8FeyP1wq9X2TQs5qtCd9iG5FjsotsWDEtF+qoIzy6tHVmGE2RR+tlMRCUrcaz7kuYXMnO+MI
sx4vaY7Y7L2yWX7K5pQ+2sLABHQIneLHGDgfoV5tUqeH1zsgqF2CZg8QeVcvVFxYp480x/inL+UP
SQuCvowFiqBMc9KbPUxPdZ6fTV240hdgWMcWVfgSfBEm+hY1WCBLumonfpZR/0sz5c+SjtKBTW4U
agjMRzDrs7XtkPKmLLgCrfSe9IqUXpT807vG9a6pBo1X8rpkxdlmCN1Vdwml/M7PsM6JnFVIyI1F
DdzLvqMYWHR63tNJNrX0HAOJ966Kwy9ZdLZg8JTq4IcFl2u2WAYxfYJ5b0tJM2z+uh3WvmyGqWS3
LQzJXdtbT35YfoRyI0LOSpRGV7/FtfmhFrhoKrFxiulJJAMcAMI2mXiYjxU2CSdC7g0mKyZZR7gQ
+c27H42PjqWx2dD3YN6U7JFpr32toZRDxQ+Nm7bI8PTnqS6fyZ15xHyNG8gwuaNBDloOfyJHEVHY
4VUDPt+E+IjjOE1olNy98HyDDm4ABiyU94bkQJYa/zCZjiIe7/roJ1i/pqnXVhBwYTQcIEyNMsvH
FRN+f4Jf45l43629VNAkiuJjzLE28pcRjhCja2bjrz1O5Wf8yRxHK9dkf6CUMMfjPPvjAck+UI+X
u4QxDOEOLdp6IQX2ucQdbZURc763F/FoE9dHE8kMC6clRoD+SJT98svBC+AlXUCT0+FOE8jAFvQr
nffqi5rtqMl1ZAFgTjGET13kyOHJs61wR9jFXWzvCtFiX2VawzbsAn+TIqvo+2zvdpoDAaDPN2Uw
SZyUNPfFZnTXVVB7YGoWB6914JzCT8Km0J5j3N7JTEE7Hp7glJ2stKp3KWl4yxK7m2bSrRUhlvcm
uPlekL0gCB855gjTT0uw3IvCTonYMR/xY6r4caTH5BjVL/aiQ+nCWQY1Nd1rtBud9jYRyLVxNFCG
Ert3lMjYLnn4X/35E4NDIw3zk2bqTwR5mTsIbIdKt8yNcK2rG5TLKejesD53QZggo4yEsRBEK/9I
4FHW4/hQinSCsVhrqFebM6SH6VCHi3aOvcQ7NctN/U8rv6L+hJiOMWiD+SkBmsmWo9yB/uffLzDY
D7btBeewX1ArF9Z7XAcpWn/8kjGI3AQG4WY2Q5Vz1CJHpv85lONyiTwvwQI4M9CN9PDOszo/Zxpp
kSW23WuAROcs0EcnWevs1VWqq7C8lo9htTcMOSHCl0UD/SFmqOLPBkZ3CLLL0XL2uT/siXoUR7xc
mPDU6V1GNuXaifl1ehmfC13vDlUGdG4wPtxaBmTe1nWxOszf6h6CHZHPx9Rr3HMl65DQKGHUTe20
R2f2ZEdddxgdf+8ZgCop+A2jluktSPTdQnj4ZJpf1pgQt9nL3J0ah8pJGL9rWOq7fCr7s6hIXYEj
E+1Kl/CXaTCOaM0Z54ATnkfT9vDeY3DIXvwSkqNOOkxMkatDaAk3y5C7axItCtD05DzOTw6y2aJ1
s40IjEcTybgPYgKDEOOGA37BeMSd/PiEYe7vfokKoKHQ2ENzGvatkZ2ifsYqLnfpklUEgIrP6TnS
h4UxyjqZjccCjtMJpn1yJBsSAjLyBVBCI+1OtIWp2cYnn51aUjG9jfoZEWTew4g2Y216JBVlsbjE
ksqIibMD6MWUs6A6K1rjpDjAaYscBSsVuFlasW5aXOEs6f8h6ZFl14EBp8MtQtUvmXV3atcqpEAD
jvVXJtxXLEleVXWRD3NJTra9H00GelHXfgwRfEefgR907uzTR3SeLlO30W2uhqwfYCO7A+XZKn50
Nk0EkiKnmh2i05r01yztRhOJH5gZ3nDU0gzsGhYjerXR1S4wpHbqKhVlWkJEksyNcy60xpMhjIth
Y5LIWIUsmIABWHvt8MHfNDPHxxjle4KLBCUtOU5aT3fGEWUAea9JT32Sx6cikqOAgd7fsPfzKYiT
Sp6XkFqLMJPPURKDdbjnVOrNdanzT8mGlRR0jEtuPrImhonTpkUbEKN/DMulVLj5GM0bTn2qaZef
VI2Qc8rsrg2pLjv0h1bKJK4i8rHOTgnI4gozVga+kJ/TGtqZ1td0V3xFKWWIvNVXn4rkPwg6dy8m
qBKMIE/HvdGP16WLhyPxQOkqtsR9k43lTm93SrGl6MFTg56g0elFB8j2W69GVwaV8mZVEaySFqQz
t+hvMYPyV7Gbn4wO0WtSLshPA/MwafWl0YNr5CxMK81HultEIu54deDu5ll8W+qMtcoQqteu6QTi
4LoZUNb8OeCzucLRY2vO9WNNdFQxuyhOnINqoD3JNe5b7wG+xMNILuRuaOFxdV5zzCSalsTdsB7L
UxM2j3oGfpNHM+hRA0I1nYgi3yyZ9ZJJQLOSMhstAY/BPeQ8ip6ixbpzTKIMx4qimHY/HgEqZ4+Y
A+ag61LQfRWkuQEan6zQSpnHoKOKwu9BjP1KvQ6LsAAipfoyMasLFfS4UkjLFNKceEP27gXdPomb
jxmMPmK8gp44xaQ8wYk44YrbY97DVrEnSqcioihykQxYPbGyGbVpSxhFm2nv6hdETgifhyWA9xBu
wE57ldIdm82BrbZ+l4WnAg9C8lg7THo3sjhv6+YlZXKNVIZUnRzEJkkSwFitvIvxoVv7o/eczdal
1rr72GOVh02QbtomuOpRDKeW8S2WEFSXeoV8Jrk4povfEJem9851dHCCjqZ3EofMLa54qINHnk3k
xCY0BP6iAfi81mfvC2QLOv8oZWA54YGd6377A769g4yMJb4Ebq4UJIW6xaXZjOlUi6jxIwJP3PtD
9KVF9yXqGqDqV90Kb5W2EB0BfbJExLOZPAJsUF8+jrhu0XfiJuELj8DuoXzIGLey9SB4mbJtrEW/
DKnQlSUqp/WWnMLPZaw/DwQs/8DA/WaYaAXkou0M8eT6+YFc6e80TI+GRD9yYF9KN/2Yzs3XAGxq
yWucKH4rr5cs8aXjEgOIQwWtR76U5MQ21TG3TNhirq3TZRxGjXUThDYZo9q4EQNJp0lf23sHU1x0
LMlNISI+RIdIC1t8MHOxsZm5qy9rQoasGC9+6v/0p+ACALWVxZLA01bHq1VSrbgDUu9XRp8Fgefb
pSdxuV3OqWzY/2xkEQ96LJPPYEp/+pH4LoRbA0VXKKh74qu9sNgR0z4LOnk44uyFLbIJ/Mgma6Si
tvZV2dPdSNVdiwnceqgxpEezIptx2Y84M701BRm/JBVrGfY8lySQK119Yv3ESQrJoBR4qOaoEhzZ
kcDlseyylTcEVyWfUgIMQ75U9ay9FibMJGTUCn1ToLUpS2avRZPSjehvMFKAVhqh9qXqyyWdClup
FPewHu0PY61+wollwn9Mof9KoaPLoKsQ8pfhDTBpZcuBryN51LtRPzauQ9FLWT/gOIbs+ckNLv3S
7fPSLFYG1JNj3BpwsVyfIU6cneJZFJwrr73t8jCcM558R8MmqM9qsZVLXJdmDN4/+lztMizuc1eR
x+xIbZnWDUDe1u9ZbrEpDehIH0+uB7xzmrV2lbqkAYNj2NOuEjBadSKntra1MTueohLD6vHMMVQE
W5S0U0Z0DHGqsB4wUVyrS7ATttsxrH/YQkeXzuLWJvuhnQqOVnakJKdTrG3U+h7orN4yHsXudFuH
86MxG/AvEF3gulSQJaNjtDajI0KrcVIS0TE62E5PX9RtEHtqxYOab6oO1xxQ71neXa+ljNmB3pu8
/IHdJXG+06UdWahKcBt6jCudeup31q8+mK4k0xI7bCNTw2IRG3B9RL3ofpWoIHZd7t1V2JsyTwPF
r2Yix8vwl10KgAfdlIkCB2XPMffafG/ab51PO9xQh+UjUmcF+Ti4VPHa+MUd4PTJC5AfTGyjRD7f
ylSDAuqlLLwSK5rsMYkhCvmUTaUUGyrJshKfCCyq2NWugV3/UFO3mSC/jd/NP5bAuEv05WnI8QaC
DQ84FqSSqIBRYZCQ8ylhMYk5R6L/5YXLwwR1eyy9a1dPb3ZWbL3UvY4h2Xals/dlA9tneg5xDNmW
9HQII63c5lLoJSfObo1klotXDaWm49UwahExn2UK5hOXcM7rFaKD4M/Rl1TNY9szQGaguZO6TLXC
Umve2TU+pIUJeyl9tSM+SpnUx6CHRhd2q0zWd3XHFq2WHdGr1PByqiEnRT2xJzh1AoHr9T6b37AL
Q5XJC2Ylj7GjfxU9a1PTxG5w2T2DHKcDCR37EKZbPYD5Ic9kP41+aTgsqynmn6m0gXMsrChXSqL6
RbvDZ/ZFDXvVM4Rtwbg+AXVumOc3FYk1HsOJ1rsyaeJ0kUVSqbM79T6KOSjYx2nKscIGtNd07Xuw
h48uHJ/Aw5g4pFGywfHcZYlUIBjqbdAanG7V2lAggsaEhZkPPxCMcj/r3rMsmuFtphs1ulATrM75
Gfrdi5ITBQicibohHG/Bo3nyyRxCg/MmJg1WA/blBQXxSl2rDWq4yjJnzayRH5+CQdUZbha6CBEQ
cHNAEnExkHjGtNxF8oWsiIGlbmT0aWGnQBN6JP7oMfClypfN18jYgCUGGEcapAcI36u+lNEqnHr+
zJ1ZuuxRFmRWOW1IgdpKyWCwJFDq8j9lKOAKj1jio4mw30dqT3+iVlYiL+PVw1GKC9WZTbYah1mK
0zntb9ifZzu6yXlfLGCpLPWlGpK9+lmOnOwuFdPUpKmvNP+3Ao/kzaR5J5+HT+o3KuNcbuds/kB3
+6wl2kx6OUxwTxTsPEUGtFPmEnLyAgvNXetUfExxq12CArEeu2Unx5gQzph7+TyZvHlE6/zR0uAu
dfCKAILhhcOMKV74K2oN1YYx7rypQbPilduonLd+h8hE+tNIRZw7lbz+fvSoJLW+lOFLXa+nfWWg
FAiZgj3yEkoNuTL9IfsEOdIXGmG1U/RMtA3M2iXGOCWmvBNvasyx5HgSVO7LLF77b9ITCX2zOX9C
74I057Ogp14FYBerlikvFoE3yys+43x8jIMZxSWsXdndYKxYW9CPlYRS89lWzIrTM2+Lu1laCuQe
9unVtJfpc6VN4yBf1hnLtXUn4SlZujAkizdz2+2UqFDWdLG0JbDy8pFAA95DKZR0sAbM7ITymKDr
LQwqBJvagfy1tYswiPRtgYKONeVo4cmZ7CczYlama6Q9ScH6WNkHKyI9TAKOkUd5i1nSZrSibvPZ
EBEMnzx/jJee+iRyP6e6P0xm+ckm96EH8062MrEU19pt/ijkv5aDb7nhJRUu9AkdalpH1mqcsi+J
P449JaSScXN8vEVY6ODhwELwU7TBOkofWaZXzEKlSnQJnePoEsYIUNuuxDABeReYqpaEozjiRQ0w
1Ds5+eFVOVqQSO1zRML9xZa4xBQgrfR+nTrmZzDTKmUsqbgES/ej5XnSGJrVmBbxfcwFaEEqE7Vq
1GouVGAULTaSczqIGjfm+hl3VxI2eaotRo1zUKGO7TFc1FAS80aoWgUd1GNR+KhoxU3eUfnbhNXQ
jUk9R2vypCQendvmhuFZtXKc9K4APcYXG3uOiZ65wVXG2Lh68pUEyb0snBby9iAo4qeZxGiKC14b
RipvugEEE6IOzY2RNJblve6R33qAHK6sIxzTNnDuWM6qZWXTwIIkgc6Uop5coWI5h820AxLfcrk0
eQzSjT9VDO14j+ts64PjEnXKBQGRllgLryk2UgQVdLoEiErrCyAieDUSiyDVh8SIaKNhYLI2BzaQ
/AZxFGA39I69gQukbMBsKbV1ugHzVHjkLm5eMDGG326S7OWbrrbDNIn5dX2yU7MQV0f6n3mMk6jA
VJWpCx8iv/MbE/HT0ud3iS3E2veL8NQ7Gva6mruR+LfyLfBjZ0cbdVF+BYZUxQssFjelg1Qqp4RU
S0dYHvININ5VnuUY5S/RnSy9bI9xaBUtl2lMw3UbN3D4vNe5bitI3K8KSFAYhtZiztsP5otyx2iy
Ga5t2sL1RA00pNJaIhD0z5Z3EllJZhRvzsI545p+tGuvi82pnabosnK/R6xxm218j1IN4WntOC+C
6feq0JZDM8evZhbysDjW9WAwdmV66KXHS+6V91qPwTWDSkI7v5VMPaxT2CUBt71XCm6BSNf3B/b/
BUlXMJo1OUTxraMbAn+v1tnArl6G4I+C/ccKa47puGOacBJGzwCNkHbG7ljuQoCQR9xYvXVsxRJS
yQnX4VU81HRFXgDfD97wTTXP3dK+WFb/Noz4Epg8nBQvzb3yVQqZk2hMbEcsqqdxErTm8G5HmgvP
Tb/TqjzOmU7p5y4rRFuwfCVCD7HsxxznP03B/sBYDjxh0dnjYGuZHqwMDX1OXG/tCg7XmLnnONRn
2HT2Uy6pHoQjXWrsmhnUxBfbh37VLFDgcsmaqgjnKByWJKjsduBIiWbXJv0ljVc18OhGD8KN4lp0
rk/X6UR3LsXJug7Yh8Pl26OohZSD4KXwigJXLqpQfck/8hohhtNg/tN4/LwpIV3AKGB0pe5WsYaE
C41ujmhNW0lEtDNyXRxm+gyzWmP4mXTtuo+5ZK/5tEyGsQ5s3LU8vuUwTBnuxC6Tj9rhh2q2dtNs
fauQEx51TTXyrqxV4rS+18rhRZ6XNfRzEPv+jCsV6nHZvieMhTyDNd5G2e+yf1f7p9rMiuQzdqXR
aAWN0sb6mkCUGGzAHaZ6RejQvcfQdUeL/6kJZ2vk1ZOovwe//1nVzNR94lig1FOqxRDq1pOH9tJK
71pbspJon5RZCEV4hdPkGuBVWTIUUXDwY/JIYOhYhQvAg8/kcmcOQjoDYGTvQV3e2VVw1rRwnxvp
L2XLkWtsbzjnUiRBcmgk2yMKKZc6Kq/QovLy2csl7OXhBaDIHOMiTgR9fEA2BNWbVgrfrJjxrJES
7oMBwzPlB6UoXmO9siIOAUUakFO/1IU/60fpN1wnyqGwD1d2nX4rPyHH5TgJSmvDyfveJ/Z30mav
0rdIVhh6iZc51q9fftnew5/8UnM6aH77ua3eF5/iB8+dCncXadkAbibJQkMH0bJlpCvk4mu68oo6
86gmv4bHqA5wZmUHwSP+fw8hPL8tegz22Qi6exe+yLZpmijry76DmiqVZoMnjasoCXPJ7evt/N5N
A3O9FNq3QoVNVyqJpwFoql8zGoHD6vDcjRYSfNH40Kultc4QQZBhMIeeqN8NsN7W6iVlIjqQC+GS
Hk3WFBP4515AnJV3n5cbQg+Tx7wjX6FN7yRJCeHCQRV8qmcrtUuchzKeN+UtIVEJySfSrwbGI5xs
C28m2LnxfrLTfZe474bJfgzR9JeQbFphNGR7m8xGKUKsxn/26WdP8VC9d4Zfb5jrrAO3u0AygwMv
HcRkdzZJQySkfvbKjn9IkvSQZ7gGaKCeElcv22trQ7dWbU0nDcbU/LTvzS/HLvABd74yZ0JMKF0k
ZEcjYdGY469osWGwJrJMZdeZ8W1PKmclDcSGFpIM/gM+9/eiXOAIWPRltlOfcOdkGy28n3JBJDmc
NBNJjSydFfMtbSmzvCX+UT8kDY1ELj+okMd/1z9oB7fJi204+RiEGO2Tsu1KF87q2N9Bmffp/Ez8
+pizbl1Y4VU9iw1U7WhfzGimTWZV66pHs2m6VwmLL6X3VWjNT+lnJXtFJh6vyFkOdVY/SjuRMnbu
FgAP0GMKxoms0iZ4wab0AwEhEkx2crY79pXHfNGvyu8wk5cfaHeTTsBnnSIfJr8cbGcI8n2ILXzZ
ngEwfyqExZjYOUS70IA2ryUAP5rTGP4fBuLyFs5LWnHJw7MviTxlGVpMTiDA0GJZWfGW6WqcrriT
suFUK3eRjnqy91K4E/jEyaLQJvn5tyWxU3mX/Wq5zyv/5FXM6Rb3dz7WKGRg5+r5bZYmcZ5N5NH0
JB+P5bhEpzPXZLtnCuDyHvI0yLcvGNbUHsUhz9Sun1HvcZozv5PfNqnPJgQaq1qWVfI2q3JY4uiq
r548Fr3yK5J/e8YUDqI49TKOgCCaOCsgOk7PCs50oDkgN0o7DPf6KYEdURF2N2tSsgmqbWmkZNIH
0y18JnP3Q5XVGuXlusKihjuxyDpbGanib/ngTkjVJL1z6SFbN7X/rE6SAXoPhkc6dTyD/aSiFOUV
/VE1w85LSvzgI6za2KL6+7Tof8i9Rp39hAFdLEhHWwii9ryTDmw9PJyVGcW3EAuMlaPHZ6PCzzAu
qo+ufJkt56o8pGTF61rLZ1YEZ8R30nWQwEMC6t+7i96KH5VmfVVP9i61S0y2GQioqkIdNpqPEHSe
d3Ah/VDWqRK1MC8tPgm43hM+VYxHFFIPsPPf2jGYVgjrr8X4LHJGyKghrrVpWkwQE7au9FMVt1ph
a6Slr+LWeS2bevyDxBkGIICDf0dsRtYf+uP/Oxj/Lw7G8B3hSf3XvyyBN381MCbMqvj+3cW/++7f
PYz//LN/WRgb//D8AE4gTrguFCxJHf2XhbGFUTE4rY5Vr23ArYRK+E8PY9v8h+5IxqULpd3zLBs+
1z89jG39H4EfuA5jeQcKmx8Y/xcPY9/7K18RP2SZTQFlz/AcXTf/YtPrmLMbUHAgEM/0g+hYPJia
3tnMADGKLBi1d91Hp93SxnomPhBoEiP/bdFPMDQTVmzhszRjrSWk2y/eqxKhfedf/cFPTxEx7eeh
vk19hsZYnhK4u8RlNoJDHzOdTcFLsM+YsUODDUV0rycljZx6bP5015RaaDSXV9zdpL35cjGE9lQh
TlsDDf9sp/TVQ7GTGdTsejTe21qTr1BXb51w7DamdIasIdJHAO7Ax/kdFqahZfyEtVAhW4CSOr2G
/pKszdh+CubnIQuuUpOvLcVV+uSLBicaJ/nVj8FD64r7sQnvpq44pXpzSQ1ak6rLiaLroapVQ/Ox
iOpKfMjzAFSOthSkb9q2ekeSfOi92ZZ4LJpNYhm/SHCK165TfeDBd0P8AipVcqc913xyK+fcOAaJ
1NyqNOKyI6/5sMttFQsEnOY+DNttMhaXLmi2CGP2vmNfhiD5yIZwT/iRuZ7yAjvi4suCcodX4jHG
oBq9aMlsiH+ShE61IqtnG3XQ170s3VouUDfINdsnD9ZOCVrB8I6tZ02uN2UBvjgUS9lBx700IqZg
ojnYVpB57MmFqdX9RpCUYPxJvZwl8D3G/IzjPUdkyHjBVS+LTJV1l08DX4bEbqpdKjK0DFN0dPHR
Wg+p/bR42cITNSG9kPBMMjhmpOqy8c+r3ul6AJBIvd/Wk/8OEWNmeA5pMCqzpzaClFlT2eXkFEmv
g7RiUuqMNRKRacW5Tv5VO14IyaZWXgpQ1wbrXXmeYG73iuPuBHIGPBuUxa21lmCbJZyIcXSJMabF
OzPadz6mm72HQ1hXeu8NM4Ez4Ta/yU8AyaH8SFQsVHQfWSWIzEQ11Y8Uosy1RI7Ywu6AfQxvftQG
47fZ/DZI43o2EdmjAEJs1VewhQTovss4JzxBHkp3jUeVH0z0AQ3O4C3XOjreEfumoxgKRDOsl5Dc
grUuhu1SG5goIJ/0Bn1jzNZTzjycMXxwrafonbLwksY8X87sXHeesFHEh8CInvDVwVt3JpXHRo1K
q8XHrHYRoAUuw9V0NLPf04DUEXXnxi3M56DrcPd91se+o80neKDEj9+vgciz4DvstoCtz5VpbRmO
7jNbv7kEH64WqfIlcO5IUAQMW8e5TDM1f5BaK9PkrjRm+e6MB/CHVWinrAT93YCbxTs6QW3ToHU1
yJF5RTxSWdd5zrOKigbe4hh9GOhKNl2J6kKX0E7TNh9jgnundswj3PegNQDNse4wydnXUk5u8TrE
1tULyEkYSG0l+fi0pL9AAPEYztdmzb3uuQrdiG52I9meQJAxVl/TjsThR5/gBdRZLJpmqKaVQKqf
lvmxtid4YXl47iwcYDLB910/+WWh4qP2oS4b6/CjaMQMKOJBDPKuZmNp+Mv2W75TILWViDJa9k3m
sqVaBSFHkaCvc8ZsG8gkvJTf63o189IeFlo73/lsoH/GmBU7EHIDfGHyEQEo2fYaGxnMvvqYV+wq
hZcHsBDWmQntrYpqig6GmxVTQQmwPcN5ocuOQE3zNqmwpyCKdmyoPN2+YvBjsmoxKbxQFUJrbpqf
ZhncTDixNMXZppVMPSj2GCNX4R5k6+y3yHK7yHrEh+HUCJgjVs2nCcRb27IXpR5GAWDLdzFJpXyY
st3UbS+k6HbXJHHBYZDeW9wF0B3/PgrPOly/VRBbL5qNp0+n4VG+0AsxZ4X+kDJ+IPcYllG5G4Rz
GTUeH9YgGBlFYOsDeNRKzP6r3uMM5htibaBLuEdBOEoMj/Yv79tN4JXsbfno4MHcb4HykI6RDr+e
0mGLVb4OTubDe7SDR6j+O9t60HKegxYWd2YV/k5Nbx0ZwHaiSr76InuxwInAaz/Gjq5lkRNGot+D
fT1Xvyqc4zCsdPB+Zc4IPYB1l/mgQOSYE54krT+hvrTm09ygZoyCDhWYeNGb/mvqp1fSP8yV33Xs
FKRueOmXesWngOx1IaCBSKuX/WiPgrcBUmMl05aseIczWYWjboBPKoz4rsSHQx1a0B3j9aJxsSVm
H+uBhC+GihK9deJf1lA9uOmomitBlU4s8Y+y5n0wjOxL11iMudXByDLzPWAxgT2DfQxbQFA/gH2Z
6QJNVlCfMejaO5Ozr9nu57A/0h+BeJjuZRm9+3FkMpgAj6FuNde1CLc4Fm5lbAyolf7NeO7Nx0UI
1vL8tFj5DAWu/hH3i7eqIk4jzWAyZk3wFDyXxbwMDZladnbRKKjBCugEGAlDNU/fm0o/GUuxiiGS
4TzOq69/Q2lIKMOnzy5k9pLaGYFU0U/bBjcbqjtn/CE6rLgVTSuEoLZqJoKBRpfdhpAQppr8a3Kb
ClRIxSHKSTeClrLWCIJFvmN0QKXsPkgVr+2wsFf4zBfC3nwamHHX/TShUGWHdCdXrIaWo1i3dFz0
hzM4PNKtBALbwIdQrVcixmhPQMPKrS8mBph4yHa7HErWSp2HLCALvLz5yGQFlsT4YmpYDMTsiFqk
XQkD+pjSJT3BUbRx92K3dewnHRlObOhiF2DCA5/13ulKWcPhgYCn1os28llEcG9JzntaZvpG1MCd
LYHXpSYuxeg9JPQdcWUyACCDxjONC/7cH+rtCayy5C2QHOf5hPeYu/UmHOl7zrmdXbiSK2vDYNda
jILC9zjJDxnIwiq6BJ6V8jLZZFNMXreZ8PQxsZjadInHO4BxZGJUYlt2mCzExbc/GvUpdtxq1wg4
LLrmbIdBbEUfAlCsytp7Y2BVblNNEISaIiYIMaRASelWQ7LrDPuZ214cTNftzp05dWeLjKQKbtEA
A2huCmqmrTsNwQlLyr3fVcaBKvyHqF2OCcZObYvenAJ5PDUNOeBjmb1n+gTpqJU/7tkR3s/IQ40b
NlA1/+0/VQXCof5fx1YRQDdBK1otIb4F2UOS2Ih+Lf3F9/uWVBxAcaPI21PpIRWIkm3cGwwFydE5
OTLQuCKP8TRWC3SmXn4x3M0RER+u/UsxOT3Na09imUpoA8AUALXinOZkDSAP3qWt250CvwkwdTFc
oFiQDSjwO63buf5oktSG/Le1L0YuDNwHXIc49xD+EAp4gxSdPtjnZrFv7Q6wtJDXoRilU569Ooih
IbD860t1ymvXwRGjAo+609IZ0WnuoWnh1pkYUcRqChc4MHhG4jV5FvhLp52+LcwIxfdsRHfwSe+q
XvTrJsNGEYPa6C7ssjuNMdHeYnZ48hEAnwIMZIRrTwcXQKIpipfQ+XanInxpF7yp22D4Xf43e2e2
3LayZdsvwgn0CbyKIMFGVC9Z1gtCtmz0XSb6r68Besc93jp1t6PquV4YaiiJhIDEyrXmHLOWw3WC
UOZ6IbDKvWlaC57yigrkrzy7yVvjxS7yPOcKbGhxKLqs2LaSE8ZTOmz2pgIMcfnw8pALk2LHxbWy
fjclYYPynwR6Y8kes9Idj5khJxKD+aiA3kLYFJoo0ZyyOiV/2BRfGZr0QcsZi5DUfcXPonafFOEX
Wfi/v2ZOMW2xKvm4CM/1dBKMZFcNOkEV+JFFTiUZ8bcuqEKXTtqRHZYJB9E/4WlKAwofFJuTt4R1
aV639aCdZIbFeZXWOfawsix07t5+DEJ38oYmGLwC0936AKfgr48GBiukOMPxqTuxZeuCpqXsxlPn
d8bWHBuEVcIdTqWOsQsYzoSqHBOCCxjnCvE1HnkZ30jZVgwcy8o9GZ7vnCLwtIHdadavr9GMc8hz
i46VWo74ru3t5SvW+lS3QlIp5GrEVfrZsJxzNGbDD2INTs2ky6+5jKrAc3T3ZowiMtX9fjiN7YhZ
UtOuwZdtxGKPj2mntJuuxAo0rpQOayxOregNmG6VH5i1S0d//ZSo7BurXOWXI5VaM+rmU5FmxrVa
kMCPA3D7mZHCrlhZT11qjW/NQhojCod7Zrn5RubT17IX5UvT4+AvKiqGvHIo1l2CsHt2swnNnd8a
Dne/LKi/W7uMzwZNtu+2S4yri6mLZAzrkzO18DWTCYHs9x0DfDJPGCElP5HJwXlAnNFLyhyLaMgU
UTXNZG5l/5u/bxuejnpTFxhw/u6MxdcPGrMDpKTE9Owg3ZCC6pJtIRS4D0p/U6F37gk6JD37D67c
1bP2uyn38tbRCLmMjX26+5/+NFsBoBNL1e+LmV3jun1UPQ39YjYQ28yYY/S9nqj4l8Hz/5phf2iG
Gb7pWb+dHP/RDbuue9Cf79X7772wv37qr2aY5/2LKEzTZ2n2bEK43H83w3z7X0R/0YUyfUMn3fX3
QC/rX7rpmTqyT9ekp+OTKvZXM8zkF5IAyLbTNH0aaf+zZhgz0L+fUoZh0G+zbAMGhME03aTt9rvP
O53l2NepIQ/Y/4FJJ8oPPTk/tdAiuKTo3Jgu7lKUYuEsJ2qWctyZhdds2iHQkxZjUG7uZgF6xXfz
a89w5rBqz1PXO/cyKp+NrAj8ajRQA3ja1i86FXS0CMKIG9MVhOMDw0PwEF3Y9igJgLV8LWxw70oy
0EsbrQ16WXJT/OLdsgXLQyEV/soSe1T9ylwKAkZGJV/1JMqvBurJoRmhReJ68UduQGvQU1OqIG9p
eXi9jsEHObUveRFt+Q5atd+7tnySreJuGvNea51if7A9xAU4aeMBC16L5cGotP5HR8vhAI13XyRp
vBW9haRPm3dZiW4hqYr3plw7Ec18xKZb7maSJUFutBOrP0Qi0v98jyDRGZOwgel18pkLpAMQM3f6
UFRchiS9VWjQnTOXDXNNNENeM98t08wFnAJ0DJPUlW8TulMag4A1xmQu1ryFuU+0vdjPM89+m3PH
2v92Rv93yy1n/O9rDicInmbTdjhL1mwz55MfPps9OdRDgxPYQmyMAjNLZuYfq7G/8BS3VQbCFOm9
j7+mv9V7XphNx2tZ26mXA/rPr+dT8/bycnyLoF2bxZ+Z/idbr4lim0iTvDlcNsFpU321DFKM9rXW
37FPe0ZP/gN++Z+OwnoZ/Lbyrn9WWKZB7h4ed4PG9t8vE8oXY1GUQgelpdd6m4NgezbIf98kmdwC
YaL/qWVpkI0LkjjZEuqmxgrGZscw0XOBji4v/3wcLl3qz68IETR9di5afM5rGN1vgAaAGGokdb44
2AndAKgm9kb5ax4ohMSp5iaoEQIPgbFwt24Ge7hilKoVOUzrpd9MFgS6ePR/DBN2B9ddjNCvi/Dy
q5BdxVsVZY///IKtT+l4l0Po2IZL55+APuF9+s/FXAH0SjNeMPJOcrfmPXTD1UTmOickSWlgje1X
12B33cZcgghHXAbqUJql+dG6cxVaKAmwUtX3LrOgJG2fC8aVZArQlkkCzEX+pmizb13NAM6tDLrx
doGeVJu/+b26aZ31/ZvpB7LSjrFkjWY2Le7A9Zley06WZvgf3i9r9OdTxhcO75MawSe49dP7hdhI
hwxL7gF/4sGCu8A8Ly3DeHxOyGe7tnxv61dIhhhUZEeDXuhGIzkcwYtLV2MU8a6xIBgOQ7mDLoqD
WDq7FKUODD4mzZP/NKz95Cy6gRtMkP2qQPWJoAiqInr3G6O/cvo2P3bNyhyIKU0rp39vUZDtJa5c
FL8VmnVBKpG9tYfoT5fLf753BiueYKIofB7Fp8sFWb2YSwjDh7XVQwb3yKFfbmVUfNP6qA/bnxWO
t8o0NPZf4J6xTMqt3AqFkM5XMg4mAilQOaI8peP/P/6/OLphODRdAWtgUvhUREnSHayOCeyhnfe6
zAUE35rIPDrlrXKfYExZjCGd7eWOQEALMCM0hjTaSMDF3r8ZIXN261Xem29KJCuOMd92sXvP6amC
fmi9Td052cZYJIETOlIE82nx56NTnTzPuWtjQ+41E95zjTwv8IryTmWDHdAz2jRGUx7TLH3DBu2e
//ltG/+5gjlsSwyc1q7rC+JF/75eoNwe09htssPiRnXgFNmdrXBx0X9q2TGk99TuAYLTcOyskx/x
yTJLsK5t8pAxwN5XKSOKP7ykT7UHrDFeBjBLnWrGMRD3/P0l2ak2Qsn100MS+RntNAh9bG9D9BOH
qhD2Iek8WteDfiK40sGFKZlTjNpGlcafXsl6Lf62mF5eicNo0UYZoduO8el8hYRJlp/GtUoeFxvF
D4X6nCl13JN5CK83GWgJpo52WEw8XAwx6jpp2H8003FG5LaxcHOTdRTRmFncnUOnsHbNP7xG6/O+
Zz1aDpCRNV19XVLWo/nbgt+7hZJuPbGeKOeGrah/RDwEqLd+0UxPvVltsCCQOIkUdESTfBPrkMoZ
Tf3GSYH5+fZHnilyRZqP3PGzx4mGiE6DeMi88s6kpRdEzNE3tW9XW28pBzilWOKJrYS2aqpzMVHw
eTILNNH88eh/ujOsR99Yo0e5OQjT/Y+B7IAcNG2dLj3o9gyvtOvoxA0zKUbrplORomF1iLJ1BjC2
1VNVFEAXI2suj46CTGmK8Tjids8z7Q/XjPPfnBamsDngbDcpx71PJyhxGUO9RALXMOx7RG+rj7XO
uNXPT46OIGXK8hHc6PLgMWhdDyDwCR53tqT9gSx2IT6IDEeCyNUUaQdyQoKaUe6BHaSxXwq1WyqD
ecdY3OpIt3ZicFEhpR6qNs3dp0XaP1kTzCHM6do7VKIDyi21KebuA+4tKCoyUIgUM3GnOeV9jxp7
N9fI9jq8OcR3JjMCuFFeJ173AQIbT1vf34CnMG6rgf9hl+9bp+nemQifJ/PIYabrmBR7v6DTxnA6
1PKFYPqaGUWUYtePeBH3/7wA/Cc6BxkeJ7LvCzZIvu5+WoqpVqNxEZq2t6k89iP9FKz0Ccgf3nTR
O+6dVQ730Tot9KKh2rUtHLWlbJuda6AJM2IzVEQWgFqeHMZNVuAwhLybPT0AMN3A/IGwaNntzrXj
L1EBE5Nr2SMNk/RaZkP21eiP6cEjRxPsfuTvWr25ZbJtf4VgRB6IYuN0jY2y2MnFf83ilekqob8z
tooO82DVx0XZlB4ouQv8fm6EfS9uptOIFajpx5+jor/rjA7aIVvYiMl9pLatzfZJyXdmW7dLMc4b
6bFdwCKA3N2PmXFYLdqCBHZZJJO9BYbK8OoFpLhGrEHhvwE5Nu+reialELtRC9Zo0eqMSep09BrH
/7Xz//9idIxP93GuTE/n3NfZuFGmup//QbpfdbVa4Zpa2mHKrBTI4krfNxOK6NmYIad15GqhYWw9
moiwlZ/cAs+08Or7BLHHthAg2bV6JRgxXq+U6rb/fApdVua/r9yezj2cWgPYD4v3pyor1UxOIk2l
v8rgdhweyyiOtzXkx8XzOOJcYkB6MMDV7BcLSe2DOfptTqmQBc3nq7rBlbcIzEGwo/50/D5tni7H
D2uIya7BQcPyuWEzM01X9pRxlknTDlPs7Ju4H9+KTIAaRLGxaaZxPjHzm09VCVnTyfaY4cyrXze8
pI2Dfz5c1q8N/acDZlm6AErCLmpNDP/7baSQDcCa1oz2EDDNwLFU/lBOlFwAzSvoW698a0cOM9FI
aZqEZfPDL8zm3aq/GhmGhtqy5PfeW2vVBFbC4iWnGNIYAPORlhtW/F2SWnfRGqcwJi2Kx3X8Vgxc
EoOxWJuheIn7qD4OSQccZ4rvpGBUVnJJH/g/nrNJfdRNnZ3drG72qlvuIrPmIo+H6Cg4jDtkq97G
nmsrdGX6TWZJAiixNVdt6rD1M2pgCGVHKxN3PaXFEY4knmRiD5XtfUeHbmIeRZNxtC3miW0Vn/pi
sMLMr9XOsQXhD3r8QDC1d6iRc25KNhBXZlSmxyaLxo1VLysZRf3kf61IxxysnTl7H5bE7F0UkjeF
KqPzYPBUyTLsGXbBzfacUw2/kYxYO3syva8c6eRsIXeLdDvaiTFZ8CuSjOOycb7qDM+4dpvO2UZF
PL6QVbvrlbIPPlKaNHSJ2vLMRp64k76RhbjcW5ODMp92hLPMuLQIJTsWa9cinjOYqzVYWUObTjBK
aOWmJYVsGYF7GeyvZQVq3o/SIAdZh5EPmuHkTSfcD2voCRRVv3e5VfVIsv0kSsJaRu7rYoa5bYYy
GWbCKsxV/Gk+9EX2LhYcTLOYNfI6SI+eyBfo6WyFMD7t4JUV8KYkmetsZM5BjV0EidnLQbAPC/ye
kf+kN+xMCNV7AlWJ80wQWDRYTZmCT+TQMLq9Y5xEerZd7SP6oiF7GzPszHTm7tlTktkZSB8tYnxX
i5fY0F1SLqvVM6vtUhc4V6uDytcd96vXLasEoKqPiEj7wB2974ldNLtKjPk1/R/MN2BPr8pskk9s
l8ud2+fEFjozHmaNCLVo4FxOqro7uHL8GMXQhzGwIlItGknpPMcrsuKWpsWZ0XwcpEKdUDWXe38e
n20Q8VdUU3HgMhIZWqODRG0Y28EUTlA07sn2obilowLFo0Ro2vKMDmmNH/JzFLb4F91KCwyjyzex
g8fBbkrGQAi5AAOtprSJiLZ+Ynhc9xpKUSTbRVTG5Hm2d0u//glXXJP2pt/rLXEyA5vGFRx9qbZl
Fe0yv1+C1iiZvLsCqXdlhOxtzENdNGUQSUaiGmb9BmzY1hPwC6SwplBEubej1/IlMipBdEaUb3IG
undF0QGUV9y7LO+lxlR5Lw0QkYCRjV1U68PZxyn9Yq3GkMR8NrV4ejEVWk7kSwCkqJSIyE3Mq2mI
TTAzKsSLH2GMBq7QeO6usNBA5dPjgMT7DNOsycpozzieiCl82j7NC5QP3wd9BBVM2msw5X58FuuL
Zv52S0yFt0lqnIlKgJhy2SPvcgsqxJAQbO4DNmJJDlsriRlDf3dLI4BsZJzzASS9DUkO/HML3yar
nGu9WgnzvRGH6ULWSWnukzrLrofJsjH1cR/39WTfIRMsKle/HozpHLljtwU3rN9rEwkZ6xuvZQlw
ZPAkcVf99OI1ZJlE2fKcG+Y1haO2T8qKHBKTF5cDQP+SdMuLtugEHWu+cV48PEKYsg69mUIOGhfr
pREZROo6GU6DxfaWW2Ga5Lg8k2jXKKe6di0JKDDN7S9MH90AFE91mhHQrvII/St5lNAycvdOkdYd
smfnOHl0JzAW7tPcVVtEt+PGmLzvsIqGgCgMjYOBZoCGz4OMDWycFyLFnJknw8nemqKLQ8q0jjry
ZmbcSpXBnr9dXm3J0tP2Q1AUBj2J6Ec50C5gu/hBWat2rWP1B0tpw226SA5h6d8PjHM5+5hLsb9m
a1PFeyzwRlDNNtjVau+I5KkcJyxiMHkCO7UqNuJWQ8DSWUS3/CuLgzHKb8KfHBqTRnMoCOXCODhY
yBv1V2N1YjidAlKVJmey+05FaoZL0d47CddgjZIpsHxnYq1X+PEypXAzEWqY9qElx/eqxkE/6tU5
zxozGKRodw0IxRRDVkNX/ObyWwFiE/ORehFdrxFJo2clO9t4syfJWjUyo0QrGJqzJLOz0pszVsWD
ZZFV0lkm6hkwMiDdjoXNCa0P00ocHfGtJqcly+R9O3sEeQDZWgw4SV0/PMrSzXZFbLWb0pfubjag
H5L/9tAAJLhNaIUjBeyBwtnFcVzACaWW1A+GX+vg7RAIaPpIBklB7e36EWbnghTXZoPdTe6j2vZB
ObXzeazlc4FBPcqt4bXo37uSrg1blVUNkpOkWvVIdvgHp1DOxtJhCC8LuWO9IFceJyUlZXZbSweT
mZuRqonQLE1HE90qZIga6eQGDQiKL4xIWDlz2zhhGd/6eisPGeb+sSq9azXsK3TFe0JYIxyYTLUT
83XxhbEOwutNnhx10ZFSV9bLzvK5R1/CeCOr7/ZkQ5waHEoJWwd/JrRWU4TVpNxudR01AK7Fft17
iu3QoN2xyl6edCbHLpP+bZSYBjaTxiLgEugoLBfCHBfvGaDwh+iT6uzbyXEp6W71OHDJCI8xgkfz
aRmVDDUCBvQ8QbuVOS6bmH7DRHa6LezKxxioNuXwU3V6hplaeyhsmWxVyfxkzpM2KPJ504ghP0rl
mFA6EPSKbDnYhV+HgvkNBvY+QQ5Fzo2hj83Bz+QLZq63UftCVBvzydSlNTxvWi8CXL0OO1jHD1wF
qwyVstCR0XMzEisTaJUQe2XxXDO2UemWW89LH9OeJiOXHMJSlmSCA8t1pLOE1tiEbt696ylcUe7E
01zeavS9r9j20W+SO8w8ZPV4lUv3meGIcl/icam3rQKuheH8XrT+MS8dwkw7TdtEE4mU8xTv+q65
IaOSEQ21004iAM1s55F6OjCRwF73IKXjtPR287D09F+Kb/M2qvpvTSwJ1aMLMyvraywaNutRgdw3
R/PMjk3X+tcesRsuLMM4jBjXr4aOpAzHqoqNQoJLkBxlm5mfpN6kQbmIME/xaOpLhj5jxjoy5X20
ZRrg7C08MRthbPVpQeikD0HzZUR0yf00T4Om4NacxuYT6Gaz78ptDiAtsC3Yk0ZOdgsKhw515PzR
jNZE89b9MPBjZ/AUGLYpIEZattNIEwuivtvNeb0tPP1rmli7NlckNEsFMAnoAa1VLDJJvUnM6Vr3
J22zjNqrTWpUiiOVjT0T4tZDUsleu5gOACwGxC55AX7fhAxgqeeE3RtlhQAZ6O0G/NQE3TXfDNdC
01FC8eImR+clOQ8VvbrMDTPL7jaqTUqSUvxj5bsnSRB6usTLVTZptwSI+0sjNtqIsFiA9MoFkky9
z4FGlNHdGIGeGLoM/SYGxXwhiiGj9Y+YLbm14hDDVoQ68IooDUJexHWxdoH8xnxP++YM4gbiF4hR
YMbfzWpGznGNVRTNIQIRTnqQ0VRuN10sO27XUked/S33igcSah4bV+7doXnuaDaQ1kiHo/XZodvV
jcwRdlQInvyYhc+nH0MqNpfL2Gbf887Eo1rRmOifUcylZPbYBg7dnK2J5h/cPDaCN1WX1X3p+fuE
pSBwcyy52doG1AdzCIFpPjZyTsAwOfLM+I9Lop00bMjyjeKIW/aAg8pN/Gc31bl1GlV4yTlVawDr
oNLqiLl6hgi8hhWsn16+cXnK5dNfD2uqaSromkIUXz8EjrLtPOf98jz3kt16eaLP6PCv51w+x5WU
rqvQ6fLZryeuAoQdjqzrX5/+9qfWXz3mOPdXNWO0N7SBNQfkZwMG8fNvNrvGXLa//9pZmQEdeFTL
69u4vM7LR79+8tcf++23xL75WC1ZgXBoSBF4rcdDd1KiFeMs3vz7xz+9vt9+5afnfDpwnw/Nr9+z
vsW4r559ULhXM3J3h7263enlwVFquGUivB8ylAEEF7z7BSSGIe5DOAZ49zwEwZoUfThjzUSsXs+M
SDttl5GcjYR2GO8sjwI/K8fXMul3CUmlQ16dC0n/UzWOvim7Hdh8K5Bd8jJ2k8up3pMO0hGLlaIu
I7Br+IIZ3D+LsghafYwOqgOnZDEdvgLnC9Awb4BDWgNckRzUb6SVBxklRwWU47pm7o5E69r1SuC9
/mFyvRxWDVswNiDJ1ksi48o19Z+AcOKHTP+GQYQ9cJ4SrCFtlOs+YCXvsFTU59q0vMu0uM+nBA4s
YAAdqbib1puWVl9geaymWTGdCycbD4WxpkaNxDhI617O6wAiqtXGm647RL0gofR9PSxi086Eetpe
14eukGFiu08R58pZn1E1Ed6wVfaQhJ5215t9C38XR7w1kJLcCIbj1j52NO0h3kp2bFA47Qi0gCDv
FC8v80wt3079TKVa3BX6I2kgkFYX8Z14K4ISLB/0VNIRk3NwOXXQen4U1GymxdHoEiKynKbdZgL5
bBbBfpultREmoVFT1cszjQnqnoHc51K7KafWv9W8Ayr1M32Nd90YwlrvCSTwSD1R7IOS0ZmvRPec
WZF3DVR6l0qOnuXPXxvDv3MYI4XIFWnjltpuGDHUUCrKLem0JIR1+X1jATMWsS/2E8wpu2BBRdZ7
Sky04a68GSviE6poZIBlfTEHwo1wySfHVuQ1r5Y+upWpa8mO+tarx13c3gg9Sq9tnH9XBmc95hyv
DaPSno6xIsR7mTN+1j+YLKC7tAGeZs36cw6bCYG6BmO9rHdJ1TLCce3+mJNzbdB7AFnhhZUk39Wd
5cHraXkkzDFnvwpEhRi07Fd2hwYsG0lrhrqOetHV3IGcVUNhVydD20ETvW+M9CMHa7MrdesDUl0S
TvNo7A0IAKt/eGMMvGI0JgvsAdA9c9/c8dbUuWSMUMnMvdEyoECp+KEKxC1atCbboy9F++30e8TN
22LcVo1vBpHWc2Ta9mCk04loDQR2CJQfxfRh60o/8EPk5EwloBw4zlBo3oahHU9SfMuWR7ksxb5d
wNKnljrPHu6oVG6XuON2ai7vjk0liUDwtqhgaMf2B+MjW4oF6eB8yB3tGCVwl9qyiPaD8LRNYoPe
gCLJODdyLCLS/TU9oH4lrZxT30o9amYX3lHX3loZpDw6R3gy8vwa0us2kYwDdEdwI0axSwKrJHms
NrbZ8g2YGEQUY2uViBekCfFGL8QXxGqAgwoaScznnpTK79fZwNyPJNsJN91ZwD9z1KiO8023EnSJ
s3YnFzQtSRknG2Hhiy5mmK26PnVbNKW3slAzHoyy4l+LnrhtnbeqFywaNgwDg7yMK5GiFTHHEipN
070aRBN0wpjC3lo+9AwfTTk/4s4I0599FBubaXKPQ++rrSuMn5yA4waCDTVEZr8YAoMbdX6IjaHc
9pqYSYQ2+6tumfeRZXICIkFJoOhWFt19tsnJVTsbtOfMotwW36gxpi6Gxl/Yx8UtUHp3fjCtU+fY
lA9+hXGCBeOFQIZyl6cvvo6bBB/4URFnGqKRPNdiCofFPJq2TwvVHg544p+0VJMbholxINoIpq2G
rUB+OOm4dWuo50iUFiLBzBq/jgUWqxyeMtoW+Nd+kp5y73X6Gshkwypa7G36oMq23RUtgsJ6Lu7L
vDzPDiBGJgWWMD46C9+J6kCGxu0XfyaFO4vRAvRjCWNajwjmhF6pjWsDPOrc7bQ0O8T6xU7UC/UM
omZp00xAx08aIyzoWdV3qNXis6bfpHr20jSK0YQ1vkfoJq7MwshxLs7MrJf4JcvtH2Y7Rzu1tp4W
gj+zipJCFaZ4sLpkJ6yNPo3t1mmFdQ0k7yqR2jeVsT6M4hV/OBsWDFHnoSO02HFehNEf9fZt1vV2
5Rfg8SjnQ6y0O8Ir2tAzdNxLqEkpw4lnEgzNkkj2oVZ5L0k8padWL7+6FHow8M2d2UNnUUTNwBtz
n5Zl3Bs4ra8UVyhsKtQuWkZicW2j/R/Zz5YMSOts2usZ5q+iK9jQR+8J8D+A3d2w74nySnvnraeB
SygexLRZhDRFXwejS08AG1Bg89zeQuNcs0lMI+LRyQ+h/qYv7KWcmYnvAMsySaNHjNfsS3PnVuw3
PDiru7FX1W4Qxy5qq80SkSNEmd96De08JK3XMG7BxYx1vI3a7sF06Wm0dvGkepLZ0RJbrJ5sVdOe
FjuI18w0TnJ1n6WK+MSu7p5IbyCTrs/REjfOsLXcQQ9Tm4qfW9VRX/2AYPvYD8oUPHhF4pk+FHun
i39GYjkgUxEhpQjL8shIe1GSTURn9xudbiLuGpM4sqjc+TU3Tj2ZTxMuhzoeDtjoruwJdqIOw7p3
gypHhOfk6XNEIxOj+gT8JJ3uTHt+qqqBprCVjrtap5vH8j2ulo52yDGYWEdNQRwZpnovXb9bjfTO
VQ6ud1gvUnAwxZa/OEdZGTJoxT4Fr9H24n2eJSUHlvTx3tCoaWDNbDG6OdvSoQNCs0Iyg7mqmNGR
hPejSgvCYCUBbEBpiWr28oesJy65Nxpww9MjoXPVB33xok2AfBhGc1yYzH6J8/hLb3cuTQIyCSuj
PWkT8/OqOUSLQw0ki9CJ/OW26Fh1XE2cuIg+nDr2mIuAQyf9dVVlmzfaWCbbiBi6zTSYr7GBk+kY
L6W9Z7dDow4ffqmmiVlvA4vayW5a4R5kRrwd1fy4U0KvMJZakIn3HZ6PY8DGzQ28UhdYHbLznJT+
ftbnhykKUc1pWyVl6GKiYjuTcJN4M9kjXJXbtJk5PEYPxkNjHtT5QyAtwqSLxn5pCdqZa/XSJsyx
28T90pPkt9OW296OcJSZ3Rn+HlLrsjvbNhmFmOI0hQFIjuJq7JJbd2VkIgG4yZyB9CmnjQJv7Xcq
9SXqMU7WM8r4FVzBSqID4vaJQjKhoXfTsnUUYjVwPcMRk0Q9dU/MCTA0aX4Z0Pd/WIy7TparXBO9
U9vBSLTnKBgyXk7fiP2iyWt0gfZ2mAZKLh96FpTHG3IhkrNTjg+9MdD7rOlHMnI3tNup8x/L1TNy
cXbQuqUpXQHf2WYN3ZRfX+wHZusSVZApagZLxTRelZrWcIttrOfYZEbVxxoYJUX+VjmOM3cjwjp7
8i7ZwLKZ37uJ2OJT04+XBxHjI7QTSqesG389uNFSB4mw8AauBhixPiizPopFt/aqwkRe9/0rCj8y
oSoBH7/QKBYx7wSwXdPT6D53acKcAHbKV5S529zqxd7Isdg2k0R/ZtUQInV5vDxoOmHDl4+4XYFO
oiG0uXwtH6+cqc2OuZnJY4fN4ZiuH0XdyATVGOMurA3nYKu5Pca0pY7j5R3++3OrLwVUJY9xaylA
HTl9FmFF7cjoUF19dMnD4jCzf7iyRlwoV3h/vpg5cC1aQnPWRIfL36ysRPG9//fnU7pvqoz8/cV0
QsuasBuGu3IH9/LR7qfxqL4yZZbH5GJPWR+mCanbZBJ4t1irAw9fBISKHNeiWzmQG9l/xEKHoLZ6
WbwKboi06UbIYcaxCIgLWX+1qUgIhUbLyVjpQ7eZK8oKzoChobfIQ67K4rjceOubKu2It7P4dF6a
KD34kZhD2kH7X99c9+/8IxkUTt8WEFPMwJy8PrYdaCNuerwTJt3307r/vDxk3CpgYtoMgaTWMrgi
+arMsgCl703mEqXWNV0WUMWRfRnXkkQfHnIMWqAXda/bS1KbLwaadKbaHjXP/Jo7S3fw0nyPjts5
EpX43rqthhuX87fryl2PN+l4eaCfHRjQQvf92IrNXOA5yADb//rm5aNi/VR6DZOUzk9QYjP0TMDQ
bay1tyaG6UUVDaMcnG/G2sEhBZji8rl2rZlWWveVexwpduV3oJgon1DPkH9F4WmiFYCNDVPxZwzJ
DNfjeF94QJl1uK8208yIRMREf1nY1+K5Me+6wvhSquXFGVK16aJh45fuQ5QOu3n1sWhmf6Am/gGi
KIjfYqd/Jd3FWX1RkMGq6laQ8Yb+8kXBZkOn8zy5VCBieNcHTOuL0XYQ9b4J235Henk/SeyMfqNP
zKHRiHnVSaPJDxucljnkkvJkdYjXKc2gpilGfSUlI6tSjcFtvsYtzKZu/dK/HxT9KIYOfXKo5g4A
K98sRNuGkF+Ol+99emparCff5Vdevq33uJTkZH/59LzBH9DWX754ed6iiHDXW/tMfgBToarE0jlj
imbU8LN1wEkUSF1aP31dXZmBpNtUNsCkBRXAFd7q7jhIPfAIT8oi7wSYHtFpoZ+niFQH5oL3ADFu
I+leobAwr1RrdVdjbLywzKbwEqIH21onYY62i3OfPazO6mbxLeUx2hhSrNVT14hHLjlD/9kPdXeL
/ymtpnHr1PJssHhcu+Joj8RreXCpZ3/IHoBvQtifKW6qOs+O7pThxC2nGyfhspJr7y5eYzK0pvvW
ou8Ma7SerVnuaSSYe61un9j2k9nctaHjwJt0CFAy0ScHZVotW7c3Ho2snfZ2H1N0AwkRHjUGjKYk
tNwbS/r7KWnV3bQUYQv3Ys0ePEgskYGDLTTMvGmfsGWhVERpnSAuD+lEstfvjJ8Ciuoxt+dA5UyS
Mov4lKmmRWMvW8E9fx5hxHvDUdT5O5Fn3Q775ndVeGfhqvuuhWTcxR+2U+knPdGCOL5uuJU/j7lJ
rKVyDplHQCtxwuOsws7xSDHwiSGXkLeXmkEdyOAPaAIvrQm1qF0HAeRO3XB1QB0h/qhBkAWfOvmW
qfGVlZ63Vx9sy2QfkSRPtj/dgdBq4BsxGZvIgCHhY9fhvB7qdmTesvQhWq8f2gd7rPE689wnw42J
ik9jEeCZeMJp0h0de14AeYPDd2Pxs6nHKFTLOaoUejVpHZlhlr6GGFhGOydfHldU3X+xd17LkSNb
lv2V+QGUweGQr6GDIcmgSPIFlmSS0Fo4gK+fhai6bX2nbayt3/uhaEkWRQjA/fg5e6+dWYbYiuxN
2uYXdL+A25a5BzO1cT2roFsmsYPD45F+NIuoShIkGCB1vV9uoYBdafNS4XIwl+Faacaua7pjPkzF
xtJIEtdwQ5t6dNWk+HAAl6igJ7ulXlgph0llhkRQ+AHJGV5F25r8DbBZmjmfMtdVYh/G0r7g254J
Cc3GsIDQOcbwHAgGwKAQ/mhyMugsaIe8alAkdachG97NhFI1lOqaFM5jbdOnaK0nXfVvYdr/ysPw
5FjDLqZfb8Wlt4jH7MN1EJ5NfbmQGreEqYojpJ7fvPMJrpDg0U7DL+qsiQyOcG+MyZFFXmem9Mdu
iiNosO9BmN8d43gW598ATldxY0FYjbrrlGf1UrRNSwKzcXSy8RPIwk+JxLxERODVtc6dKa6y+YP+
5bMX9ofx3HZNTGuHRXKqiq9Rt3n1w+/BhdRIUooi5SA+A4d4T6a5DWAwr2j619Ejm9SNYoQCxNLU
aUt3Qs5+7/CdazJax7pDg72Q5zHQX1vXDlcx4mB68Pqmmn8PWpGagh5k9zjA3nLrm3BxOjRMEmmb
QEXHmL9ApzPr/xzqPH3p6bnB3BazQGoQrOdIBvQ88KQhF0w31XNcteU2n3LG/NUh7Nr3FtwlY/+3
yE2SdceWmomMRl/ve4ea5PukLhekLl3CQVZbkRu0QCv6EwjHRa68lRLDWfY2HTDyLcYu2fZ1BRaZ
oQYH60sYGOzol3K2C5nVS02D1w6sYzvSt3Lm9cqAIhz44V4PTUCwcEmJXPpSRGsg/6hWI1iHlREQ
9zTp3bNLnAr5EIuKrutQMjrpCqYfGm1fHDysVFyAsaB45YnttNrdcZfO4uB9rJrHTmq/fQ8qn41A
lNnmcuyvBMYsR+CN2mivOvKhtK69dAk5XwFACaDAGVh5GCivNJeko/+geM47j+mAQwRWMd76dnor
VUkpJtKHPsqOdcrwA9zjtrcQPgqaVyL6QhSSpPJRJthSnNb7FJbeQDLtQth5ctNEOmoaC8oQeTPb
XBYzoxwZye8AEd3C632SJ/R+LXgcKXdlqF0tnNKJPiGmmQEm8pO2xGGysCWZfvnVtsObSU8nLgkg
LMbvcga014BatrFjbbW2eQ0j+4WJBQ20ju5xlKrvtkBh3Av3UY+CbVe9+zrMaE5YZz3TTrGYvtzI
e4Uzt3aZEqKEI5DLmigY8letZqctvPIrCGPagCWJBJiANkRMiE1DU385kh9mms0vBknmUsVuucOf
gL2r76MNAlIqByKnDaP/47ecXZJuuta23i78MNPJv9FplOc/Oi1RNtb+MahJmRhQEoxxteGI/Dw1
X1qE1ahLaq6Wtj2I3uciQsW/SbNbVgsMYxWCtiJMO/wLlL9Z/3sMnOgUefVbkEO2sxvduwR0UhfM
kT8FA4EdjqdoHWVwX0LWElNjCIEoIVtpONxWk8brSSDTNHOq0t1kyGMx0WPVnZGk+1A/e7N2Xi/9
h8C1zu5gm7dqvOHORqVXIK0A/7mw/DZmRmGveZZofubWUufYXz4FzaEiQ2dRKAwina+IrgqqneQQ
BvI/ChepBOztl2jWC5uzpa7rgtFz85MItUs9JE8RlE+0RUa5chAxktmKrCrvsvYhal1zM7hltbSE
9+y7aXlrMfqDH2z6LaVmtPa6juZzmxC0ZY2PFbO8o2e2ztGOSCXFUEIuUmWRfJ6RlhMI4+QZ6WcP
tu84aX27H5iHKc+pjt38wS0iYC6CtxfPnv1gzGaTcUgPxUB7XC+n/BBJDodJMneV5ly2OiVvabZf
jmkmdvTOLjoq2rmDMxGeka4GM/C3ieWMD1Ej0QLRzg9siC5jxwYqzC5DhtDQF2MbOd8/iBHFnuYh
LTfRUsqBvEiFEfH+oUbtuRCtd/QJGNuk9oCjMM7CXY/c16gK8ziwGS5Lv6sXZjGMy6Fr9Bt1an9z
9mWoTzfA8XB2dcsg/qswFnMmJWUtkU6tGLINVggqxDg2ti6UzWVAyOejLF6CrnCu90/sQEAJnOf3
BeQMcDbK5DZATmAaSLmTppnO4RSyr9pUMqUOyMBreXlsaGFH0FDfjUkSnDRq+5hOeKpEHUGvaJql
XQGC0EOEP44v4W0MSOY6X1vbCV6IlC7w0nSAaE/KaLeGwVGvhTG5UH1tUlZqDNazlt9G5rtJIs26
GYk3iVvvPLhbJcvxxm9ZQencjWzqlySuxMrsRYEErx+WtrL5nfB5IwG9mC2OaAGEjAbxNEkCO4kZ
CceFcNpPY6fv/F7uNQ9fUUg5kcYiPnRDz4Zl74DKPLWTDGkCis2Mn15inmOAMWmnoba6lRtSt5M+
w3ArQ+vEbWaypPo7bYDBZbkV0JVg3VbsTBEG8aXUg43NSwb2mSa8VtJTbJqWLK8e5QXCAYyT5oMf
IaZsZEOd6DyAg70WfbwXNP2ooLQGy9IrQdqscrORtyuJqtYD0jgmTn1Kdpjz2EDXphuvhRmMe3wH
zEy1n0C5griwId1ObX0pJ/M4NRl5OQ4Yg14j6UiZaEnBoQazvKVIORBkvBjodTi6+skhzTEeUwhC
pRhYZabu0xzH89TnN6IXyS4nzQc2bEBGE3WchK/PBP9qRA7UzTqI1m4GFjztzZ/EJwi2pZuHxGk4
O7F/mP+bLHbg2FFLv/KqtxCRGGPNsAaV4PrGc0kCwMVVGqdP9gBJTPcwkrmeFk8FNJhBBD5ClgSF
F1kRbLAhPU/o9VHEcm0WoOURQMEhzSfmxp0JaCL4TGNySj0JlyAai+kUR19pbnl7Dvs0UO0GGGg9
llszR4YZ+diJNdsC6FlxIq6xYwceTbA6eaDxSnCwjIn18JnxWL7OjMx+M1osXW2gfhFFA0W+63Z5
wIFtUvHRi5ts3WfmYRy62S7tDZiN1cIWbbEjRSOgomnDnRw4WceZjhmSfD+jUv6DtKGVEUnaPklh
7GLzj594IXU4imvyKOhpxuG1s3ptD030rYXOD6I9x6AUisOdWVe4AQKstM/WGT3C+TrX152kNTx5
SXUYW2BeOZvGOLj7sCOZRMd1FcNYXZMfAucwvYZVZu9yrwF/7YjomFulBkvPubAnvuhD+c5tpO9D
Da2nO9Xe3hEBgS508gyjeDWYQm3trv3M41jBpY+eUBXPVpPhOMbmye4il1MwNUaTq9eaBKrJVqhO
mHkMNs3ZOck7LFoAYTETkmn6qPq6o61oHRsd7wCZO8j0O+5xpsg+Hsr4gesropdXXq16Wg5Vh+vH
IZnHJZinm5DSBI952Zt4x62DW2pLC9EyUwnrjfDXlbSIA6cvi5k7Nz/FJLRNDqmNgUpLENdQrnyv
/bzb4u+vWJa3/TqJLiGOJL/BFEqSoLXTdbp2pescGl7aFfC4ZlWYlImpgO6XUF2hMMf2iUKEPjBN
CteMj40HKK+Dg3b3/t5dfrpqoZBwgS9h04Gmt6xpZ6HoP5fm0/276rZGoenhaAVRgNg7pw7pQ8BJ
EAG8VeH6EYdphAiGu3WU7W3xYFAZEAEgZFOsvMpcVGZOrAKQ3a6yEY4krliCyBlPhQfnKdNxatwN
mXqgfQZj9sxBn4HZFO4YvBwSkVBt4qMpkk+oUfoOfsrT1ExinYD0yk0UrOhZwr9N9qI3N0oxvb3H
U/hc/mWEtAr8XL4N1ywNYMRmhgCub6yZaPQ008Kw8FGVYDQizcYUNRIt5TPddHMsc4HzntKJW3LE
fI5NJFGpLEnrqPx9Knm5EUU9ZFisFg2+185GMBulz2YFsdFPcBnTMNmZZX+9p8OkDT8e+oy+/bpc
N57fgS/nOwHTA8Wa19TEqrJlYPrvcwBR0EI4CRkgoV3juNuNJBJ72o/sASRmVZ4t+4nxTIJ9usYU
gshqOaEv0irjD4vpbFxLrqKkEWeonAAodz411z3SM6NYRXF/jCz525m5+DPuk4wo5sUlxlyDRT5k
cIyOkZvAumjKbGcx+VMLI51s3BUgPAAkmMjLeHwnTCijpcq4R4t4l81SJ7E6pirSkJc1zT0qjylk
vOANZxYxgC0ckHbQ2dw6qApllrqrToSf981kqpx9GuT7Mb72hvUVlpwb7jDUe9+uloiB+NaBQnLI
+1/hxPsmCk3Dm5njgkZ9EvHWnY34YgqZb+1yyA6EeYhdjXOg6dphk4WccF2DWt5NlQYdqYVCSYRX
petnDSMBowkG7RmD0j0BMcN+Ln7tVFXXVLJSRqP53gXKvPbUj/pg1Nj70rUmjf6atPNYZ1oxYMtX
Sg3xLu/s94bg6MP9g9Z3c1AJjCithJpTsLApdk4tqOxzbluYpZVG9vOIwlpwFjnkk/MWzl9COWKc
xkGPdv6EFZyl9Il5e7+dDP2ptFp7w3JiHQDvHNCjUBYNzarkpL+r3OrDSwX4uUY8hjONsB21tbLZ
J+dLS59hDmFn/tIc5olxO7+SdNgerBFnmkkqn0kflOd8HLw98x5vOx/9x6ElWqznVNm6O6dKgWU5
jFmRIzC7q/RVqvR6PyY4nu7KW9H1cikMwAgd7yP1AQR+nrOaD2wGQepr0I44F5n+cTsG+0KPfsU9
YtDEwdBAGfloJeXZGQIsZdOqxuDTZA6C0zriqlLauaCgQeVA7ZTayc1srRwlzjcOO7KoJBpswaF9
4SAf4rGVI4THag0y6bUt3ZrTEFVTgMAnb6rXGlXrshpm3Ny8FtFlgfrvSWLBGnZkOKgWt/znNIP3
vM6hBRBFl7ZiDXAYTTC+p8atFtUQccaV+T5zGPzTXOvXTna5r2vKH6udDiCCghHJiGEi6iBpiL/G
gtw1/ZvQMFv7VGcmWBha10yN23LZpvUDxhcEtz0s2PvrZNu/NIU8zRT45Q1MQ/cHXE4gxAMKLl0F
LxP14IoKlu0eBIogaT1ijr4JuQTQpojvcQyHFXfnioAODFkdeglX+dSuA71MXHU0FrhrI93CnpjH
tA44KRqCBSdB8dO2PXGBEXMH8FGd6+yLhEleVIYPtRN+zsb/tkk/s5yrCS0tem+hrYxxtpy7/S0Q
7evIZYVNCZDKP5egXjP3jvF7B2b3LABSsm4lI6tkvqnz6px4I1skkF8R/sJB36y4axjJjjmVCd8E
rGs7ZtBUDWI5l7TYvnXM6zTN3BVsSVbgczYBSmpsdaJ7PS4daDDLCPGnFaAzQSJApCad76WL20Vk
TxznWQUwCDoCzdy8nvfNpkcXgWyfVboZ009a2RHsEao+PCJ0LI3402vG072rjpOEnYzDPEqJgk5c
PK400z46c7uSBX6OZ59JF0l2LZ3uFDX8dS37bEVXYSHm2ZR6tiYMmXH/tMv8hih2OugLbX4f/14d
O/UAG1JtPBV/psytlpXEL5OKVWSQK5SScNFayiNVg7vdHS8cTcJzxSBqkdG+fYPJVmEYKYJN6gTj
W4bnUFfAHAvZfUf0dXbVYOlXt9C/h+EWeIXxQb8C0XM+TcfItOOdJad6GWBUX0Fn/yp0PX0oqmIf
WUZ3kkO/z3rOgB6JiqeeMidLJ6TWxehvYYJzn/jAUXIUnMj7uZxLcAcLEnT5hSpdRXUDOl7LP60Z
4nFn285XSC26r9YbXwwjP81QXlWABPHvOGZ2X70297S/Oet0gske7WY1Xz2WXrFIUSje027vMF6f
RUWmmuSW4o4zA/dj6sYHZ2ax2mbyNq+H3CcID5x1GUafoeM/F0n1mE/mr3YM/6SpvQsVlHDsbN2C
5sYS3UzPW+rcKipsqWgUymhu7qdUvOTKkw028IcawjsWkzW7IbPyEpThEqsvl3dJ8YHvtiWggh6c
zorspXVEUsXuvm37HHF144Bvjhy5gJTNmJlHFx/6g1G7nzMBLDE9DILGPhRkBZVt+eU3BCQILi69
s54Hl1G5mZGOsso94KJ5xRI94meZcrZht+fSNpmlsA3GnzZm6kUwebv53jXihlArHs6guc9Dy3JX
A6IlnrA9d3PscTcXFYP0N0RFtxCLLn7JzaAToFU3dLxJjjzfEyvvj7zucWnH9nipXO3W9SRD9QMO
OOoJgoTPxuwNHic2Aung4Gw9FrkQu9XgIEPKAgR80OS6ql7dgVT3+yaICQI085OGjppeI290gCGh
6+BQW+VMjEYoj3nj1Z6/zI0BYrmWK0wmLBMYbVcZ9I9CQGIfzbNWwTWcTKdmJdP9n8ic8u38dX1E
dkUZSyJZj2wI+VDtV7ylJtPT8WQqv1vd/9b8vQ0rHZgkwidKY3k/+pQO7FtDckt10Ql31Ny1Z/cJ
8yYhWgjYr0F7JNeYntisumXH1eHib0rtmncxYzPrsvTTyORDnbhYyWZeFtzgXerQYfSDWWxn87Qn
Lx7XY3awXDhV4XzWz7TplBTWl1VyavEzNuqQlrQTlt421XR7TTH02oNE12oOetwGc54imUazTddt
fYbpxtw5HEgwIdyvajiWZym1guN6KwcAEsMezBmakrfKsKIFUreZSlvP7YsQsRvHgnn/5CopMKdP
W+wa2nqqcKIlODjy6qPgnVvHiffSYLIRkfYYNUCUosxjgmp2HB8hcPm1qW9FFfFEm+Zmqu61nU9c
ae0c2l6OuCnYr12d0XmorjEm71U6RZ/KmMnYpr3tvInTW0KVW+HowIxU7wLk/ugtJ+QlhI6u7xem
ujOSit7k0f7cF3F8dTQdBGr2oSDJOB8pJXnLBilvLqkeZ2c0v9PsE5zZ8IuRKKGmRxx1iPJT9L29
yveQhMaHStRgZ33TW1lOXC6ROCSXmD7EMo1LmjK2A8eISJlAFO6N8c4yV6Gx4ldsMA0jFcKJJ7iV
9iZkTtIxXpKOfBivThDkjA3jfr0FIu/YaoW8Z60r4Z+0iaXLcMZnV6KPYhWArDOM63DAdtU3zVXw
GA+xg6httOq9GalqU4+Xhg7YhIbJjf1XLxf1vsSigybH3vYBDsKpBKoBPEJEUULG8TRc7YAiCI8D
2NsQO/1QtVfYR3hbxiR9EhIBDjha+udwR/am0cWnhoP8UtLPyzU9vw4cGp8mdJwdspK/kT7/Cyj8
bwCFrivFf/L//xc+4eo7/a1+19//GU/498/8K6rDAkHoSQkSyNIlAA6YMv+K6rBI8QBYiLlPgFoz
YLb8k9Qhvb9cZoGW43E9OTqdn/+AE0r3LyAuDG74fbATgWj8T5I6TOe/4Cd0C0WdazLvhp6AUezf
WQVJ3IfMXbxq1yezqg2dBLtEtXFt90HN/XJM7c0a8iWzUbaxqHzQepthMzE/WVoPK2HAyAgatllL
ZEj32Yvp/FiQQ7oCBY1THawYZd9Gd0I8500bHPo8pLwryGJOemOlCqM9NMxH0yQ8drBmNlrw4dqc
i1sOW8vGtjsgNczOpAauHFTS75noiHMaNKs1ZvuIzSCysdonjB9C3STh1kV5MRbf0PSnrdnATnZ5
irNtet3nzS9zsNg1eVoC/2SXfpgM71a+ibWE2201jrYLYd55HWnoEl/rn12JEbHo82RdG7qzBhmC
5N7X0apZaPgt61bEKYI8MD9EL7XL3g+ngz0SNYW5twQUdKqF5a9HFy5xhims06edo7cV60ByNYLg
w/ZTcXMjTguJe0RnWT/MJTQh9c9dQXCJBrcdcVYNoNyd8OrHjkPfi/2AWeP7xNhjBi4uJ8O6KWWU
a+LCkptPByUCZ52eZG1D8WtxnSC4+p6whC5jpzyL1KAZNEJzZKqxMuYQ6LqJPtDdR7BP2DuwhRUZ
+sAxaumoqDXSlHKTZRn5me2Ga+gnYWlfSnKHwD63t3KmqMOLaXifjfY1I3R1xcHYnR0Gh9C2l3Rm
/1haQovIhz0jQuOx7g2Omx16BA+tCd2jHglLsdhcgF3iE1NqpQdELJkxZRo8BV2ibC+yU8ehL5st
Kz7NaKex6YbW4wF8MFCzuPojCosgtYozUmLbhMvF5LTyh2wQPwtacifGj4QyGOBdsJOOZIH7fXcS
Pikx4ZDfegICaPjq7rJu2+WgqN7SBKEtNOw9XqxHw82OxZgdLTw7JYcK2G8DXilGyn5C5ihvSjIG
H6B09ggWzrQfp4KoCikfkzH5qCxKQKcobl2SsdXn6WtCHsaAFr8dSCoJwevRFiIAWdvdi78ISVzp
X4KuulACrkklt8lG5Zn3HF9sq6UG6jrKGCE2WW8UzMmnEoBT0CEiI+NWm2MCjWXdEXTRt0GBrpvA
krIfdoWisWdXzo5uMEMPTQ37HnR+kBHsIAbaONgzS47w9Yy3H/dRHDzbAmNNPuvIyWv/iV3SO0Lq
ZbfiPCwuvqk9tAFC/I70R8wZt65u1IWItmOm21tSN2+2NrZPmp9uPCBfbIThqyzT9aCiH4EvJINF
liprR3COu3DpahKNg/pwvI2jbNYpVezaTNxnHC6cIOp1SkppMdTRtk2RUOheSfMgi2FDJ/gqZYJA
IdMJNUHkurKBBzUJS01S99G+/KxTy79aZ5mGMMuldiauJsRCztqmRcAHCp/obV+8jWooNoHeP2VM
OWAXzjsuIshuNNxFC8WJ8sGp65VvF+XK1FRDl6fCG54ORzkNVJ1ArKmLxmAdyrxe51FpbrMiwEUz
sjr16ZNbeeYO0v9S51yzwdaNvKIjLxpB/MXrJw/HBZZIohD9KLwVYTWRA5LfcKBBT2mzn5SZ8BY8
Xr4ZQ/HlRA9aBhte3fwm3vUjcmG8IrCbAk9cnUoAhx3VuR+hWMSHNieVTcrQXpYZEmFf/4qjnlLd
sF4nI79F+GYX9EvQdnS+fcDv6RzioRf73B7XvcvIAvhSt+C82x3wHKIA5wHIqq0PUWfUB0PFYPq0
iaxHCPY+na1xeI2F5bI2cK7pLXcrkT/uxi56dIZm2Hqi6FeFj1Yldmr7YBhWsC87bB3ZK4qd7mCI
oTvoyC/Wxawyy3S93U1FdMC+I5aJH885UlVyhB8Fmn4M96mLESxR1rZz1cCiwzo6etE0Z/HUy9zH
j5vJ5sdwGqAS/gSPnDRW2C2NtQ1646rlNPZypAXE0uaYhOBkHZjm68QZ8Oc026HHqKZzG4scxUfB
EXzUD67IIF1hdFMBKkh688nRyeUbrI94K03HO4xEre6kZ5+KGEVznI/xGgeRvYpavIT3R1HPD+X+
r2r6CZ3Yebh/Ag592HGh/f0owQMP0MUYxzKoyabSwNZZWZDb7//k+AZk69XyiukhsNGA6dJg2h/u
RsDJGwxLj4PMcmAKi35WxtsODIP7v1CBywdTI66xjS2Ye1P/k1kk2BQgORDF/EIrijrCTrdp1c0C
GpPW+Gheg9xM1qM3ndIZHB/IPN8LjHuQ64et4nRUDbr8m833vwXof1OAGtSBMPH+/3lx5wKX6v9Z
/U6K9t8g2f/84D9lqGf/ZdmwM0jQMMl4M+dYuH/KUFxnlKhAD3XDcjlk6pAZ/5UY5/2FssP2+N8g
A4FbQrL6V2Kc9ZcnBXgrfuxehv6PEuOEI/+dOmy6HvQ4hzA7HqEFv1b+P+xF03PLxh4cqK34oPTy
4f4hbSOGEK2ctpHuGFvjXoCWwJ57RPPIw//jc23+Yqvjfeu13F41KLUfsJAyGrZqFBOm2OMFAD+S
1r6/TBTLpIWWnZW1SPFUOYK7o06iYTOE2qWbXdP3D4ruZ7aLZO/tQUIwFMGyTOss30Wzovz+uWX4
IIiqcNsFWbDHyLHoltlT3qMyncLsNS1cQtPlkx4wl8r781ASE5UUUFpGtP1+f2GtgUlAWx2ZXvki
LPUMQqI7KpXtsQStvSSi6BqTchOHLoyrwMV3a7qPKooPpg/dwpmICSNI+lBB1+A0X3TrwTd3rRDZ
Khgr+qJZRIMir75kgXXfsJ1rKe1fFR6cpgoe60C9uZVyVoZVlTzDmHWeboGTkVZC353sDMs/VnlD
ezzyfuxhldW07gb0vXyBcUJetievi7HDqJOJ/mStMW2tsvGCcOVRyOjDKhHVpCpjMOuAowUQMelP
NvO1jdt99J7F2Nk01GoIkKdb1QTPuT61YfM2WOGDGc18Cio9K8tIr1PAl5rAGzdZRKsF/SaJ0DQX
Fip/Qt5Cf7kQNY07IELyGLb5B6HmNSIuUksTO/UXUkyHMKrfS9d9ZkJwE1V9dRvnxQvFa+OCJgtU
vEPUDjvJ53WnXetUj4ZWL7DakOvTM+wrDxzY4xUcoz9VCzp49i25BF4XFEvp5NNayvetUl9KNV+u
9BHVYjULEuQZOd6u9AG53UMXRJtBKzeS6I2V55OLM9uNdOIKG4HUtM85LhRm9WMYNpIlfZq2If2J
RfAIOhyrk/i2Ut6ttHzOery2tFDEIgytnyygxRTbh7gNoGA5yJbsWS448aQ18rgZTfFaOh0XXh1+
0KCgYeUU46Y2WolZEdt76iyV8j5LdtNVrepLnv9SukRwyDSX+RJjCUxXN/FGTBXNMsRZ6Insjd77
R0hv+OmSp1IvdoXuPgZijv8lw3QJKuYa4ZVWyHgmBBqZ/aA59sXoR9oWk4WHLdK2dJkZ0ifjnwl1
Z2pXDELa+AIAT9+2CfKoDoFjL7LHmtPKotKT11r4bzL3zm0HyJ1ieR1EzN1xu3JcKo0/MASuGqYe
BvE0/wU5gDi3LEmUhumGGE6ByGD+e7GU/YcxHS1PtCBa7wOrrtMbJETkPUm8p8N1kS7ygEIV1cqQ
lFm9WlYVtryuMa+545eLKvXPVlrtsiB5q2DwL7tkV8vG5PQmt8KITrXbPqtEJUskc2tClEOM/7gF
czt9LduANPRlho+V9mqslmCkd/UN6SBvMnwwM9DXarRO1sSYtSOHe6Gs4LElgHlKdaS0S4sXFfUt
wsXEwCFcjj/8gfcsMq9aWDFjBt5ncuKEerr2m/rm2/En/0b9o+ydq2kMGmIe776MZpGPHx8BHzyF
OLs6rDQgZYr5+TQWs2mU6dybJh4AwyTF0bLkKhsxmSRwhRpU9Kug+olbbRd459xDmVbrT15QJksS
emb2rbxSudNYZDCWNhzFoldl9mgqKXKrtoMxj7JEL9QVysgTSIeUXYLLK/7oJfFdWMV+kPkROJPz
FzFyHZjv3xgxs5JZ4HidVn3r1tn3xt0QuJcmjb59MQjCHdVTK2tmm3n7LJi4LMwRka0HVWEdzoyr
iS2FiKdbH/ZfjSye9LL/GEoeJJmOZ9ix2Es0b8szX7mOeQ29HD6tyhGWZL+1oX4RSs6DxZcirR4a
c3KZ1i0qkaPkSfUnn03A6UcON/mzUmQjR/HPEOSU0jMevaTvHLCbtBSAS468TkTbN6V1K5DfxdXM
nKVfDkHIQKnbdPmLzq83XIdWpI/sOZH6Ls3sdT0zvqel92XHrBVdSJfW+ppGc1gPocsviaKT56bj
GoYXMgWGqajpzXPUmwccG/g3zTc/0r8d33igA6utw4kEQTwUR6pkkCTq4IyCKLdsukZ+dxh0zIQm
hzfDgs+TUVsb6W+YDTowR92HfZa1Ryn3kPiuJgM5XjP8cuh41nXnPcw+YKMV2zTNH9M+/Q5ieZoY
hHAaHH67HM1X7lBc+0oso/nuGqZqIzU5z5PD78mCbEKjB+UjNqTYq/FcpFCRPuwmdhcMo+a5+wJJ
Vo/6L0ckIJ0zFJevHs35shEIyvLpszWC12GIngKXqXTPSa7taJdHNlK7xtF/zZPgjSVx2GruuB8q
yEmO06PPrI+DllxHoLSNAllNLCcCcH8V2mqLUPhJZN24gFG5K/xqWdtIrtrEPOk507a4TbYqtnel
Qn5lOW8o2BkecrV7Rgn2D5TxKojHDTPg9wDjxjJo5Gcm68cekk8QxVsv+0Uza+eMw7fHHELLnFOq
5AuUs1uOaGjhDN077eZ2O7nY8YB+drAL0Xg2TxXnoHlp2Lce0CwXic5QMC83nswpPLic2xfM7qQB
kg9e2VUYtb+Etz24+bNXeZumTH6byshhjOBNn7gQ9RhLvp0dGo0GvGOVrHeADLTCqbYFliDOHzo+
X2vupBSEc/gtY6sJRpObVmApAfww2Gb2onPlAtfxj5QUS1Xo7G5cIdKst0Ge7uzSfLB186HHn4Z4
aHrxEJLUisNG7L1HgrM78tE/dIZAllTM55T26ZlABkvrYsWht1eJPOF1wYBepR+tsvQtAQWQMuW2
T5SLeDnBBR5U2IXTwTjQrGWMRcukjPJneIdqhYb/twQeSkIwg5a6+pZjk2zc6oV2AqOUUtG4StNj
2VIP+YXG7SBfip7bNSzdVwfQSum+RP2cx+T4b0lih2srrN81M7/0BuTMoIif4IJ+53mNrcWjfIIm
xqzhzW5dNKFAVCLoVq2m2oXMhk9Zlik4MP1cIoIoEB+o9Fl4dNic9+zcm0hWA9H3sN0SBs1m8wxx
PWbiqb9pGkox7BGkL6JG7Rt+RC/ct6EsbIofZ4GtEhIZHlj0ee2i6xSSCDsjf7HH51F+Ic+if/2h
LBc2e8Ht06hjgkEX98vd5UykVfHieyGc8FC/oruj1TLNkzYExEaLsE9XMPaTAc1eoJ1LpkRmuu/0
iPooCd5TmXzGFUbIBM2xjJ9aIz4LXz85o+0tYUKRm4c4pZmJMQUXoiFImAiHVzBgLRdZdcPJ+UEG
4IEOn4f9I711qX0sBM8RmmWBjmyTxerKtP3NQkm9zmFeWJVk3SUclOVvHqE/awYYAc021zVyTbym
wy8rnnwWr/LqU1jzVFCxjYwHVypmEwqDS2GRBDFkW8/YWWnyJxeMVAPO2JnDpuWOX3hHEek62kwg
TzfuiFa/QR1EO87MgL1Z9JG4z9F5PkegqmfxSonjIGK6HnT/l73zWI5c2bLsrzyrceEZNBxm3T0I
LahVigmMyUxCa42v7+WIey9F8jGt5jXISIRgAOEAXJyzz9qLKQA+4nTXuQHUKKrp4MYgufEUi33j
dsCtk00U43uPvhnc2YKUr5J5AIxHiH9mnX+JNbQFdvmU1eZNhAqNPGPwOIj+qxN0P8e2+aVP9oqZ
9o/QpZyrUGmrwItuWgVpVdKmh8rttp3ZRMAb2hsNJedo9Wda5R3JTHjL0a++tz6J7p6sVZhv43xZ
1FG0i0Lnqx6lR68sn4OGIXbUku891WuWJnbNwIR+0uNrrUWvRsb0KWhA2KlZf66p8aWLSJ9Eqf2j
ob7Fy5x2PcVywKMSvf+Vt0Re/b5CeWuneyCWOobX5XMt2lszFz+MCN9A6mm3dLiDpJhqDgFXHA8W
AB5QIIjhiQ7nxggoqfKue/ICsd8vswaOfR7E6zyM4pWDygC3WCQMlMHtAmgbVnQ/mNkd1TkM/0sC
+gl1rRSBxL0LAUNVuF4i88iEYFO1xJZLa9jDNTKXeatfToFz2XvqpQ7FA4ZpvW/KgUVQbS9DkW46
vcUdr7/VK3xUlS7ftRBBhOo+Id6+qY3E2lVteQVr50EtxDeviM6UCJSZp3KDCQQ1NkLBhMoa6Brp
koq6fQf7nsI7++eIwixWxLYayKxAoj/rS/r10n3QNY/QDTTRtRGqhBcd87Iy0MI02kNMlbotrG3p
YVvc9ekuctLj4N1FPckaW8ImWpOaHyw7hhIhkaWE521dBZvQgL9p5MPOGOmjXFdqEr95vdbsUTAv
NCBZ6+COpDdaWKdBjD8K72CnZ0afgpdLnXskbQ+A5Zd571zga7fw4TTih/qr1WX+uTvL9C+m3v0K
A++nP/VfMbH40QZgC03m2y4pKKFeAcx7LuPi2hMCtERYbIeg8Ehj24vAzVHXW0+RTvxJG86q8HLQ
GC99L9+K3O0A9G41o92VOpMFPCURCvQjSQ47Q+mRF3d1WRyaiPKWOGNR66pltcQ4/DEtZdofewpW
fMG3oLo0KfqEO88w7yrBWRPGN/pEaNodg19YQkEjuLMY93R7/QQSOz0M+NyjLzMXQQTUf37A+5Qw
w7wZNZ6/sG0tXM9PAVhtA3jh22FKR2RpcCF9b5x2J0iajES4iMfDst+Dcy7XblH8nP+O2lsdWjC0
YxyJ/v5uqnnSQ4bTx9qyK3Tacv/za0Oht9tIGYJx2bXF6ZgIXQKH6zR0WgPB67WqV4+efG1+gNe4
baushkALKXyRlr0Njor083IMRL1WpF+B74aEFALV/46fI8icOgAoaZtRumni+naGwtmxuOzbDp/a
UzCmD2PM1GFTywBN4lCNDQgdG1TJnJuBcpn8XZYFjVG1rPTQyBaYtwpNsLN5000HjCkCSJoGF61L
du7gWiaKG2XelA+54lP1o2wRjZFySPp4Ws4/K6kVaoBfbc5/7WDDNnHXGtnhtDklFNZkdrib9zfU
9UCpnJzWfZkwcphb7tRKoQLPw0rG1dzWc6vE2COtavSer9p//ov5TMyfO10O8/P5wUhceDrEa+G6
gZhob+amOGEG56Z5uRrmdyqSU9zwQLnmppgPUgeIS7v6uGJTpwCpyyp/NEO9FqikTu1LOL+bqKs1
NincK646QiBZs/ch5GZTPq0afbyhg80OWElnIBDQUYCa3PhIr2l41kA7f6pbe0FoB4m5PAevdvx+
E19hMh46wov5k6ezF2KJvcg6gtMzeQH0Q35oKyXf2Qjsh5skicNT4w6E+2LpGPz3lS10h2r5ufHe
t6BRBhd5uBXKVG+MINMmZEnBd6VN8f+R98P8wC1y0Em7McZxVc2HBCb7Cv/ubjMfS+eVlwjU1E2h
WmDT65QbvdeVzemj8nvmv5y/7D++5rYFLsgMN4izuT86mIr8RI/4D8/0wYag68H//ucmkx+wy4kP
mEyLC3+kZp6Ld2hxsR9BZ0wtilmHsBSlKrTHf9yvnSd7Dznk0s1IlM77nnc5Hy3mI4KpG1PD3K72
pytJwi/mK2l++vJa7phr2SNZ+kSu2yn7TeAkVxBUOA/z5+eHl7v11SV62pzfBwHV71wZB5GNffqT
JqAm9AGrGVz35FnNSr/e6n61f7nD5583/8n82vzUl1eh2nWbuolpJifczO+Z88U+f+Ll799fgvPz
+azNW6e/mZ+fNt+9Pz9999rpsi1K2/6r65k5elZi7v2iJhOm7/AAgLPRwYuff6fuSsmijoZ31DcR
uRph1ayG5BnvbR2rW+cym5prB0qTl4sznUJb+JWLpo+vM2HsegChVoebLrHG6yw95jX5NuwwKQjI
SQ/vDEVdFSAFdgra8MP8kLs5fBCtohp7fu7gkgTdTvX7lZNTCj3pHvz8jJq82C55Z/78x5uZ8MCX
Cf02Toppn9h35N+DYy8fUBczCszPPd3O7eW8Sdav2oWVStne0PsbCET+cX7D9xkobNFu7JQeOpW3
z/zgytvi5enLa4Mx0MTz26fN+S1gyFz2L5//5P2Xb8bRON+BPouGM2vABu/lz1993WkTomF6ePXq
adevXng5wJdv+ei1l73P7w42SD4Ps/atUVvrd2++/P1pd7q8ON59/VRlmNOFzf3p614a593nXh3q
y9c0hMAWvc5a6mVXICt2WqJ+w0eTCuy4JW71anOQzBt0IO6uxbda/Sf9og04ecwP82vz1pyXmZ/W
A54Jnqps1TYEMuTKFEypD389kOXlRWrfCDkOMPIJmjOMBHKM5WCyw6vncVrYYBV8JqFzv4/8j2mM
fHDnC8CX3adbFQCuDe16zsxYsLkY7eS0QWWAW1s1ixqKXOjWpoiYho3F3PxBAVz4MJxyOuU8hWji
zt+hKFizXiYjlNVBoK7nhI4vxyO1RQkQZvbOkaihZEYNxf4Mh+K5msGOmZ+ObvU9JXew1iSeSJc3
7bzFTGKL50hFpDIEE6dO4cZnaQMJMEOeFBWdT+XMVB+ECq2i+Gfr3WtVpaKvjkAo1SUZrAas/umh
l/Sh02uROmxjxILqBCpDfqAzXXMblMwl5fkMCfMc5i2Nhjltza9Bf+casMA0jmOU7esKtBJTLlEc
hsllcz7D83O70h+8nBLdOb02Z9tCMiM4mMjT/JJ9G4uKQkw9IGIs53WlfJi35jP97jVDzh9Z+zxR
pc5AcMrAnbbnE91lxNQagdJUns75FL9k5Ox5KDo9l4OYPTH1yhpK1+WcJVSpv5fQoewwpmRE6JMB
YeF89ou0Pgbc8ozOD/NpNGcq1vw8yiDXK8xV51Nozj1wAPjbpqcHElQe5pfmB1c+nV/DAyailBmr
eonoSrom74846zT70QZsAPTLlQywl4ePXiMSs1PCmgpezagpVmr/emgywgG1Y5Bm/+e1URrfS3MV
liqeuar8ogGU98Pw3WJPLNJa93X31QIpkJAH4V7051M1b7Z0JZ7uBxutrrnmX87IfIJezlJQaSxW
nXFczqfi5cGRndTL09PN2dj5Gm3Tr/l0zCfqo1PWyvOEzq/YISpezSensN0N9ir2dr7jTqdqvgOp
YwdNN/akRgJ4aJ2MrI/OuMMSKwGGIPFocpa+t0DaGsxGSSrEyPHJKKx72U7YY1SHRNiSWCyfnzZd
H1qrGrCOnptQle14am+5NT/VzI41ZEgiTN41YaSLdR2LL3NHOd9D7ji4lJzKG+t0T+V2uLdz4miF
IEVtp2JAEJdHS132EIFCJRjwVwpyVT3eDRkl6iegmXx3kj2Glw0UzE/Fw3wtlWZRHnL58PJ03ppf
A7pMAoKJxHylBbIZFPkds27gfyUWf5BYuJqB6vU/KyxWYd1UwFP+lT//Szofpj/CN0qL09//rfe1
/w213XaFKRAzCE2qev/W+zr/1rA3xlDYME6S33+EFqh6pT0fClxDEwIzVzQYfwkteIuokIGDn7CR
b+i89f/+zxt7ufrd83/B2bhiiGrq//tfcvdvbThVdBymgTmraRk2NmVv9b6jlsVaQH3jTnGJHxBB
9p+t6dj6/kZFFqWlhHERXSL5Rwn3S85d6+62hZirTj91uIiQeamVJo6TRrueeGuxU2Vx3lfNJA0T
Xr1q5quTY9qbgxXS/fGNkxpHaxAMMQyaR3e1d05quYWME4tKjnZQDxoDB/CC4gopCI6J5tfRLc5q
eCfAPBeWs1NS9cZhRCmmixG4Sqk0VHfg82LqMLRVAOrx2ky88xCfqd6w96MMHTLAhnlAfTXAuUvH
+FUXI9XvkE086mYuED4guvSWflZcya8bCZcD0Zo/EVf9Bj+UJ/mZLia9VgAJZHe55cIn8RiVFb5a
bBoivYVxBgR9fkl+RH5lSSJIHoEo+o38qt4CeyzatVo8SbDr3wdFFfdKHpM8wPmAWZLlqsU6Il3K
z4R8nU8y3+vtlVfw2VyBIE9AnjyL3C7Zltkr+M0LPY03tR+vQ6Feys8AcATkvoU3upJvA0UgPCfN
QfkovkUeeM2R5LNoCIANe71Nl2XHv6pdy782Q3enph6ZuDJZy+8I4ayUAR0b2tqSvy2JLPrjtuSo
+tQ9l1+nw9/o6p1pdBv5iTjsr0s+nTdjTHqM09GQGRIVs0aCjualVR/NfFPzFzEsfo99zMfFzkvN
2fz9U+X+agWYtossEsx31u3kWyRK5v+HHXrdOmqXetmu5x/A95hFu/CAy8vmkb9d7lz+BlOJ1mUW
b+S2bEJPbvMeRRnEmVZRfEeVzXI0sgeT2mW9CljoJaZDe6nblKV3a3Jr6Ggv2O7yq0i/8+x0peJ4
C74udD2p3F3Lp/LDNdN0orXAYysKzplUJSkC727TRikJPTyjeN1DwtLBvY+m7yH7kN9bx90G+s4y
5uvkV+hsuxQKZy2VkpKqgLj77z8VerOEq0k4O1qHZGI8tuV7pfzadWFKfWy3iU3q2sDG3apJt0n5
c3kE8s96whPuN81Q1rHt7bpy3HQu6tKoyx/TCOS1bSypu6I2HqeR4gw5OwnYYPVIXSLK4/hmULw7
fCaIYxvFdwCeAEBtZLTWVeOiAijsiKIcLOVrSVNwzstKW07ol6EFLTFGO28ZZ1eZaCVjfds34DZ1
lDtx9lWvE2qcQ8KxMe7m/J7+KcNkPA0I64KUkIDD4CrBGpNpDtcYEPS+uWZNsyyABbRM9MLYuKQD
+8uK8n/Hzz+MnxoyQNR6/3kA3SR5Ff58M2b+9Td/DZpC/TdFLsJWDUuz5kKYv4ZM4fybUdS2cLDW
NUZB51WNjIY20aBoxdapODgpGv8aMnXz3xbyR5e6NNux0UlZ/6Mh87dByDao/DU1lC1c0aosxnnt
Cu33AxKMIm93Vpw0qzIlzaBEeXSsi/KyQR4NsSAItmGqxGdUD3D3gHZa5mW8igqSF+TddVyBFULi
dPZVj8tGlZ1JAX+Z+Iw6bUbiSOuo5SrFrlKzEp4l6Z9X7f3BSPpWXGlZqg5VXiCqVIVDA793JC1L
ak67aWi2KqeKSHO4iRUpe/LIIEHZQ9tG+hCg1k8HC6k/7FuTU4pXg/hp59iHqyScTE7Ju0G8MqIO
NaKF50YZUIyTb8sE4BZOPWvqUNCJeP5lYUvqDKWEngFp/X/+2zlrrgELVNim8c54HFVZXDB0NtsE
EchW6zVWqRkGGUQ1l1W8J91FB50SKLdwNfp819q7S2f+6QY/3OTK1g1LvPvpQ9dgyWjR7pbVBEvg
Mzd+xUhujJbGPCsQiPEb9O4ifKo6kSx7Cl3J6W+Fus6Qqi+MAg7K54f08REhPZf3lUZE7u3F3Az4
CWEK0WzhEdgYe+AskzF5O/t8L9q7aSY/3NK5UyhPNG1KcJ13u4EXZdRdiUZpmDQKwUQeravBRlSC
y2sMXfWg+pl3MdWUOuqdBv1Y6a+cqhqWcHn1s4K0IafLRs4YmmL7+bHJNn97OVqYBQtVp6yOq9GU
LfT0eBNmPvNl7b+tstONQMP/pi5/Op4vbVGCJ5PKy3EkTW+SOLW9qPjDlfB7s0Mb1F3dMoVmanRY
b3fqBXHUCyMnCUeEmVoE8j2F6ubrz3/aR62uM092BebDzO/l+69+mipqHWlczE/zUSFNgp9RYe/J
+As36vNdfdSKr3f17gTbpuqXFMu3WzGG7gKT35XfRj+LCFEKQBOqAJkIhMH4B7t441254nxdIVK3
LYOqSS7gd33xGMS2oIAJBJwjTVmUJkOyqx6b0Ek3lEKYi86F2DS250XR3zWOGa3HstvRLUAXUZx4
RUGDse4jZYvsUN/FrNA5bh1bH7pc0Xa9JJ+ekeVXFziidFjDhc+Vj1ZQ8fRzbwRKkVX+c63Z026M
ryqB85QfW2jVMEA4E4vEb1A+KN/N0gp3n7f33E29u2wN1XRUjYJRR//tssWfztbzhhs30Zt4ow3h
tdFQgB34/Col6K4bOa3rO+rIO/euTvBVjszxqs86ZzUMGFPY2W1SU8Kl4mqKQBiNJO5EK2NECeOH
Blk5Lha969RFXVFomFj5hXCmXUFVSwlqRpt044w1JUb29RMWaQpgih6+3ld8/CIqRdozRY++fP6T
KUPlev3tNzNsyc6K8gVZCPH6eo5cSDOTlQDCLx3sZ9rpSDT315CDd6v7+ynKY1JkGPr0FjDfbKQ5
FOt5dOsLSrg3xRQpZ37+M4v5X1W/6aGdr6pC+wb8Q1uDhUTPYGkbu8VLwgDs4xuJc+e2ON2qPyJF
BPfp0MBzdxgilRIHK53erOnSEfgpVC21SY+pWxP/UXiPnPf10IlrN8f3rj3TwOGY2ViiKHLO9Ual
ggoLqeEYTT7akwCmDQrsA3nxa7/o70V3xNGyQqmPZVNu3rImvhdWcltFlrVzbaVY2lm7bkCdQlY4
UJIYUISvOJvJKYxVrvcMoWb4gPpOaMVCQF2iBPbeiMKr1ukuqQBdJKHET4z901joxVIpsnGt+XCv
JjJYDnlRceWsWNpiuFa0d6ZKGaufAzCMaxNQW3EPzQxdk5mA6umSg6miLo6mBjm5VaE56pQbLXcA
SrhPQWU95U51ZZl3dg71LcWZSNfsOxOwh5MGZCbdYZ9SKb3wHMPGj4Avqbr23vZREUcWNX1zeo3O
CgehqrlMgvEPl9TvFxTO4cxW6YdNF5vld90H1kMWuVVuotZsNvg7b0UXK0scqe68gTpgP1DhD2XZ
Hzr/D/dqMeRaqozguO/26lZcGu4UM+aqD7XRX7d58txW9sUwKfeg37/Erv31D7fO73MuQfW4cDRX
c13b1N+NN5RJgB5FVbytzA4qRJzSsUW3FVTedfVoSR2AC9y8YdVZWNPV5zv/fbIpLKHLabmLY5Nh
v7trfXCFERpyfq6Tfy0q8qCjruzNKVY2RaMfKOJzlJ9K76R/aGbN+K27YMemLZjfGoZBU7/tLkDc
KlTN0c5m61y43F5rI03hx/njsI+z8DFlrbC0OnRKSTBd1PScC4pdH+3uAdCM9qej+X3I52gEnRp1
/JrDfOjt0cQhvk924dZUljMFUmWfgSweYynM71Ixclv2tXaBArlb+GZ+SVAIo2a0W2nQ32FqmaFW
VVefnxn9o1PDRJgKK80yNKgDb4+phDk7hZ1Tb3Vil8skUdaFbWowl7oH1AfPHcUBJJww+aVu0GfQ
S76kiONHx1PP6kT7Fkvx8a42CZ8LhUBZqwEStamT5ryuqL660yL9vCGHBxMOUz6MW9Btp+flFDwH
pjespRjiD808z2nejhGAAx1HrgQNlzXau4mIbyoK5p5GvYW/626zFfG2C83x0nXWtYzIGrpFfCTL
ZWeY6SJKhng31QQrE0ve+CmrtFq1H3V0iLj4wceP61VfFM3Kdmt3PaXGyunxbECKqeIO7hn71hR3
qp5Ta2wHE7TgkS7MPXMHp9khPO05lQhqGFOHJNn5tFEeBukfpl4mBIp3wyI/2dWIijrwIVg5vz2L
nlbBGYJWi7wZK44g2CHSQFapjLup1M66psTAPjD38OySZZtlRJmC5yhUVlbAbL9rTWXH3JwwiTfY
KxZ+VGkY5gSDdUSEEuVfU8Cai0guYhtJo0l+KKK/r4JEHBI41nifycmPTRVIUVGrZ3XxwtILY2lj
mCz83l8XXo0KJhwfpzq1KKE3oTtIgiYQ7tseYP7n1/Q85fvtAnjVGu/us75JetPPARj7rbRPS8aK
uiMqwXIn7VdwL1MKJxhD8RWgDrmLlq5e6yj8rfsuai4/Pxbro56e2TcjNL2Q5rzv+sTYmRTttDUK
fqfb9qYY0Y7GX1rPXdulNoKA7BwU7jgYVL5Ph5Bol+mQx5cOKTzXlPhdrTqDvEqT4ivGOnU8Om4K
qWJSpkUqJzhRBhDfjH8AAfOo2sof4Zl1e9dHLO+VNiCl3rzja+8qQVUe2NRkGXSQ6zWBW3Aqwuck
a0b83fTLhmL4jZXaX9PCqhaUBozUvnhklMmgQr/YBzpdlDBEurJU4W4GF/R1qH4xTO9Rc/J70EiM
7YW7BiT8pW0oEyqDkCIiIoKV/1PgGHnKTr3JZLxOBvy+tiE+pGrAT2ycBX6rDwWG4siS73orzPjR
90DwABMKFvnEhP7zs/hBJ0m5K4JBVsl8qypP8qtVVJ3ENmBXCiALP3uOCrzdnWJH13kl+oDMAGYA
WQrU1ERR/vmOtY/3LFzdNYmbqu9Xzdio4qnlWXTPmbVuuwincTGY+7ipn3TDARYhvJWjUytkZzE6
PF8N1+nIMh4RBsDAJF8VjsC3pA23UzGg0QmqCOHzxrMhR31+qB9c6FRkSBkF5ZlE3961EaaOpe5F
KjYCgS9pBSiVokcwxlcD9MY0DJ9rB2bf5/ucJy3v7nQifbpLVo2QHPybtyfG7ZR6CEPuLq1rL1QD
k09YpI4TribbOfOF16D7qIuNgk8tIYYb3RN7vc46IK4x5Z+5eTUYaPuDoOk2lYTCTuF4F2r9EWbB
H6ZActD5/UgZOjGDcEz1/fQrbBvAmlQ5bnsxw8MpF0iQYC9sNQ4hgUXPn7fMh9cN6yNBhowq7fdj
oO1GsU/5Yw2747xvdEzi2Kue2Rd0zlC9uH6X1DMmK+VPF+zvy3FBco7JtClPiDnn717dKlGt+Tlm
6vU2nZov/Wheaw5LQy9w4mUwVJesVSAzsPjEwFjBigb6WWTVq6BTWIR7FKYJCvxgp3cbFX0mFpfF
H4bKD+JQHKDDylHlZhZUeb69ZPqxtaagjrmjFBOjYAOaCxUPG+ybz1k0/gpCZsedKTY2EFDhjLcF
iQRcgtCKVOQY6cWejZEm/Px0mR+dL2bInCmWtsJ8fyE3fufBxFWr7dj60UalnHIPfWIPrjhCGcvk
tW5cdxmR8dn4nYoU2i/2hU4EsY1EejWm2wwy3K0xDL9aAG23reZfB15dX1BkCF5/OpYiuJjo485K
t2xXtmdlW+pP1IuMcYHiyfNGwAHBjMg9nwqGiaxjCheqIzYRttt9qctzKNoTeV7CO/u6aR6p+fo6
tdgUUZfnPOil/3Mqw3XcacG2zwIMqKnrWBrVVJxJ6XPJHODzBvugvYRr2zadscNcWns3xwsU+K1W
ZpeA0ywKh3G4acGRrvsMZ5O8te7CoL2mkPY5gm35+Z61D+ZaLqMOmAOAjgLs1dsLKIw0wvwV5W72
ADAyUltzFyqet9U9zJFFbmv7vkJ51aX9IfEIbhpGaR2o+P9Dh/JBC7CWssCEySzEbyNDkRUTIF2z
3MYQ8ysz7RZlrCJb62HnOoFG2U+mXYx5dhaZiE//0AZyVfCuN2PnhHJZxDjE8M23baBPgHHylp03
zmhhJBBQGJv/gLXnS1tcfR0qAEf9adpHHarFoAz+cBd/0Mu4KvE+09ZszbTcd6efmVLWuIFVbpN2
SpeQ+wxvGYmaQqEoxQRA/eMvZin0UYOTpHLx0nJgwL1fSwqQsq0/aeyzS90fuY4XTF809tVAxAaL
seo2ybpkpQ2le6dYAiOo1vtpOEFwdAav3PqD515FymMWqcG6lRYJPS4pgCcM/6rVm7Nag92NLFBZ
Nk4gUaSGci+8elmMFbaXah2fUUjnPNTEl1BcFLd6kHypxw6ibl1Fjw0F95QoJtd1gl7DMHKLEVBl
2ZsN4X3WFD1mo6mPC+5gfIlNE/OUAHGYPuDlzpro3NfkF5ma9xg7yjbC4EhX1RuiOcodvj7EZnrr
Qcr89sS+vHMvTMjQUyN8ZalddY2cGBx9b1yT1Sjvm2cjF+0iHDr7izAe2kmLfnUE9ateX1RteOew
grjOe0s57yuqgETguTcJQGjsNdiKHHdc+P5IOXt4NYE9e6gzDTOZ0XC/enUEisqhdLHRTfMyc5MH
ZjMtRiH+dDHoKtCvVjs0jfudhVB8XmhDdCYojV8wSmYPwxjdqXjQooCFp+RqzfgtYO6Wjs3waFKv
Qf9BOXiDvTolZEkPpLTNb6lse8I9cXpSYw01dvKtSSkrhNYZno+QE0hINz+Lse7hePe4+IgU1kZK
uSprvqSDp+O2p4cmmapVGFfjItLSwV6H2JZQDoE3WV4wu2+TL40StWCZeTa/5ATo3CbPTFeG6oQX
jPDhRZMj6x4Jl8wvUZ9pHRqhbxNszs8i+TCVucysy00P3lLdVd42HMSmiEOABVFs4LshH/rUJ9Pf
E44TVoFBPDp9GE95eO71Y3jum/ih9IBC1sFAqSAsszhnDGngiTjV98HOWbhMHtoFv2+loyiKwzRN
1kmiw4wr1Zp8PqX4VEBfoqqdLkn0jZdhEpl4ccY7fFbOEDKS7//noaRIGx8l/cJJJXC5jodtRsh9
V49gUBy9MO8HmA+7xklJ+WPJQ+PrV5nS6Fcxq6mD25UPIw1PWYIDpxy03q0p8o02ZtoXJcjzYx2w
jMFba6EWhXLTFJpyM+TldZc4zXkeZcoV6NDl5IbN1hsUY2X5Ftj/IEYNXeNGMD9Nmd2fj1Oyamvw
CQpyhU4e/uDEQApK4ue8ohgZvyrC3K2mqlCNjjq1T9cQ2rG6UIZk3xWlt9RKO99Eqh1dm5SdXxNj
6tbDCI9qGm3C73YXHIGAdEcPXD+MG8d9SMYo2RZ54awbUCkPdlQry8xsUqZXMA+xQALoTf023sTT
OaXo0wPaj4Niau51qlbVQ/o9kS+akJX3eNlzLxTOtmQFc+9DSLi1G4xXQW3fl2NVruoYglgxGRGu
6ZLVyKr4EtElwVlmrj1LjYUj6pDYnVGdlVFQn81bTjk5G4AM39Fx4mwqGvuQBonNpY2ACGOtC7Qf
/pL0WrW1sFNL+S33MkyJSkU4i8Dyu02UGdqtmmaUa2HTkBcU0k38bPzH3PsuAN6jDgKCa8zOu7DF
kUnri3Nl1KfjUNRUBh+1qgecS6T+uunA/PuD+bVr+6M24TNq97pxkdcmnjU65YJKhWVy3YNix4X2
Z2CnI1eUDywxV8sN1mt4ttTI3qKsSW+ntL2mitT+hqV7hnakGPbKoNRfreHBskCSgZxeG4VC7BiB
MuzHUnxrg0Opj/Z38r+gg6qp2dWKH3+l+G5Zy9dtQAbrpGimZTfQsxoir+9tcFsSxz/u2iCkgm+K
HrIx/E4/knzPIP0lRXyLeX11JbTYfgiijeGH6cPQ9u21IcLzYHwozFK7E5WbX4KUxO2p8u4toPMX
QDie5meJCf0hq6l3BMYAYzNTOBuEX68ZZxZCS5xqOTZYjuZQH44J6U8sDHSKS7K2wabbTXeFro33
rmebeO0UBrm2fLxPTCvGGUD9MfTIe8o8qm/bIdDOXTO8qdBo3TbyQRsIHwy50Je+HzfgFiyizpnb
H/oMS3QtB0i4DDGPsHv1u5tW3bYUg7PDweSr0VlY99jQZs57mxtSj7lATGyV/Tj8Uf/iLPe7Tunx
h+mFeeXZDutxa4U3g3VBTi5dZENMSax82siHHvsBej77zFLAYVj4Na+G0B8vfQDCl/NWB6x3kQOv
sCYl2owYDV1VA1TOIS1w1E4e3BJRZNpRbl51tQE8EZHXwinxRrAVWz/YUisJNGHauWPqHA3ia3ER
QDB28qOvxcURgbO6xqQac5ZRolasbEN+tr7WQ3CLOAE5x1IXxTG1TS5RZwou54EuN3k3iHoW+p46
XcwP2GE+4C6tbtW68s9Mt1wLfNH2puc9TmFzxFUjXUflr1zpnmyKfZyEOBsHf3S7et8mAaQNoWEa
4wzr0ITAqqm+v7IyKuyznLI0ik0rlhELywzXSuduDaP4GcbxTRx71FAkYCqm8JcyVtuqGCgMxteL
gnOOgnlfR31h7gi86SYyr0BkashNDTBYT69+4nhiMoazgFkOjfmtC+0b+s5kRfjrmuk8BGWkKE6s
M953lr8CoLNUUvNMtM0XfWyuJpgehEMugefLEZfMkmeiIHFQesZfBLWf5mQ96XqwNetwS1EmxgL0
acozBL8LSI0/p2YAWgnMQ/GpaWkd0eOIqS0HFasH8qBwGv0cz4gWxj5uygcWQ9FBy6eHdrSvSsyR
VlpS7ONq2htjco0DCr5iEGyKfj9EprTK1DbQxbZ1iKlWp29jBJNWQr7RGX+x4rwuDJKro1OZOPya
RCDT0aDZmLJa/KwCxD8o/WPXdP2ZXdzHcSk9kKybyAS53damusBekNmARbzWS9VVHYon7ttyEYbw
U6ekuc5c78YepxKrwBGiSMSsRMHOgCAjGCeicWUORyjCT5Dy8WYJl546O6qMDBvmUqZchsPwGE72
xsonbaVWIz8IZ9aswFQwlvM0sc1UfeVMrD3devoZ9CFFMZ2+bzquLwYkbBWUiZKWqhKbUSnP9ViN
VshBcnStxpVaAT2vrSRadhpoCv2r3oqLsUbw01lcqnGaUPQfRzWy0fKid5Rsow5atSFV1aHK7ICR
5vqFpbCOyKoiRACqw1G06RJM55fSdAX+R8azkmGELazcWMQA7mPcrPCCYYWM8nnh2VDYdQVjrKzx
KR6ABU/gH7+XoESXGSrtegQeUNjTOaiE9jAEQbicDH9bYvqqa+F9M014VmTWgUjgc0Yo2UcbW7fp
LxFFz0adxwv8lsBsMb2A9FNt4pRzbHb1g90Z30utQF1QYW57Y16GCplo3+3o8Hp8QKgKWYS6QgND
zwgUS8HTpzm6YpPHNY6pfZucd9TwT7r9iITDh41vxZvKBqpQth1jrmavtIjqiEpUZy0jxipSgVho
ioILVH9ZFR0+VWQ+F1rZH9ucQanonH2qh9WWAgoqJtRpX5ftU8boFxVjeN2M1SVFqAigQ2yVs7IA
MtmPA066bNWhSpGJ2+6pbDwnnGPiMuUXx2Iw8mPosMwlzmhpRXFMhKmgAwmObga9q1Sdipo3fHly
lZixiLKVq44VdNrIKJko+dAALELwXepXx/k1WFhAxP4/e2e22zizZtl36XsWOA8XfaOBmiXL6Uw7
84bIyQzOZJBBMvj0taS/UAd1gO5+gQYOBNt/ptPHkiK+Ye+1CWxkd9OdLEMyUWzNbmM+Isxs+htk
6lNr75SpLsHjH+xc3Z4CP+D0tGaPd2m4AgnLYJzoPHI4+dlFNdck6+TQFprslKdzdvLp3VcknwKS
hz7McZVCtSfQ4uQhdUXW99B8SJCAYxZem4Ls9hTyc59Uv8a0hfyUgniqRtWc1OOXUOQsF9DCwsJJ
DHUSHiaVRmOqZtMOeHcitRyY7MylCbQjN4+hBMvi+L2xCSO11y2akQl2BMQYuz89H9gLxkFvR3tp
eNu5r7KDHDwXfRrcgnUpWP53kiT0zDPepZFMcf/47PklWvBzVgOIWmR1ovivTwta2FM4Lz/Ij0xX
jkJVxiCKCBnf78DcLkQH5I/fctcTFmY9UjL58erDkvCeHyqHgGtufmGWp+ERqFQ8PrImsVs8MSDF
Vh/hmDQxn5Fb9HholmCI3dr6Vpew6E0JwOT59byMOCqfH05evmVMF+y7WuMRLcCzPD+KxIL/yaf7
gUrcu6SLZu24C2TnwtKS3bto+zn+51NDROR6mkqtXccjh1rQ4WH0Kg1QiM8HbXjZaW7eyyat/vly
OLgQoPwcbNTSlnU8uE5P00EUSqWUcZRd8QvfXLJlmREeHTWWnOPj1Smi+SiC/tLhKq9lyA7NnNh4
cq9ZAS+fcnCMvcUzDn45K/YWndvWnqDmLqXBe6hYSHidW2BekdmS/92CHArJIm76QMYpTKvQSk4M
+B4oYynXsj7kfmfGXuLRWDshJjCMRl7NT75Mzd7o6FHLwvw9KWMiRZpDVZvRH20PhKyKeVuQBDdN
Q72WkSXwrT88c8AYMUc+P1wyt+lPT2uy//wqemwsEk82w/OrT++311kwQxLGFIa2totpin/4E//Y
6Z9/zvRVCKj4+cefD89v//zInBz4NREeiOen//w7/zw+/2pjQOKrlEGSxfNHeP6p9vnjPj/853Pg
0RsIwnj2/tucPj9/+Od//ucn8XT5/rSmP7/vv/6gwBuwnWf3vbFHQA7P/1oY3r6HEYkWDp9cbeOX
fn5UPj7616fPj55f+7c/h4yjjJHhf31+/fkwpRID9b/+bpD2XtzN4vb8Er67ZSur5lc/1PTKIcFE
FdBTUBB8+q+HJaeTbpaOZ/v5Iee5OpL67m3C0jk2ILn2ooM3Ek1dspFNdx5Nw70gnvQ37eL1cTHk
1W6urGTTzkG4Mh97wDnXZB67w+ecW5DLU8sj78P/zSUEr5eDeVdIcYAAvAAQVc7LoK0+LjGgXbBo
r7OWBXdVIYaQPRYKt0VpP6Gssovpb2nO5g6OKavTcGF2D1SYTW9m/grpWW6C8QaN9pcq+E61JjaS
Q3zVVUsAPgGAm+ly7vhF+befh6v07DtiFfSec1ZuEpG8N0zroTEtRmwuwY8oePEsM27m7lcyp6Ay
NXYNWLHLakiGr2VOL6eA7Oejn0HTzg5CLv7OjACiDQiL6qXb01O9LNqJs2h8cEIha2Jl3znWcC6J
Ql+HkCLXETI/5xGtVsDbdCYWwFkTbYjplesxIIWgKrtf2Zdp7O5gufBHOQ61U/oCAOfFzpvPwfXA
I+A34e78CzoFIsEQ7siDGDZj7x7zpXtAONkgzKgr6OgYEjFkYRoGNNQa6EYN4rUbfP+V036f1U2Z
9WtSdNNOphiuGERGL8HY/MIBK7Zk0vxpU/VmDJ3eKnMi56SeTwSHYL2IjUrC83qEZNUEn+JDkVuo
NbugqaNTKtElZNRFRKYDk7f/+nVi7cX4VSDdek0tSpk2S84G2pSTpQ96bFAiOeYZuE+7LaIcBr5q
so3ZVYAnM2J2nfmat38aN5238Ajz2CLNayWTvlwXzQz3wByDXZRKAN3Q10tNHqnVgwrsZcEoyyqu
hiHTfZ8sfxE3FtfAbZujK8MT8VU4kL1xujsozrKqfTfKtj8FcHnZcygqHexVlzIjyHt0TXLuMmxc
1TeDH+HkMfOAnj2yAkzCebu4pRs3QZ7se7v9SWs7btjfNLs0sMcboCBTUe7VWCZ3rRrSdU047mZk
tYkIvWObWAU0gsAxIO8A55eMBfgP2RvNjN5lrIjIvMeKlIx3NEwRVQl1ATKDky/9r6ONJ63AhGJA
0IGVnavKOCyI6NfZTChp5dftGQI8t1DVUgMTHuokCLsXJogoosT34EEQKxcn2zi5lOeBwRCBQOUK
fJiEb5ciS5/Cj9lqy2P4q2iUvHXJLk9kvl48+6pSRguPjMd9YTZX00L5MXqwMbG0z+tcj1Xse320
Q/QabUTh/phKMqt6F1KdyKj1MZXhUKf0tbJ3Z0ZVmtUkquYNTZNoKFAlcL41vIDYMMqesUdG2Dfx
Acyvag1iT714dinZ7UEkr+v8oFS/cs1+4lVThluNT1nBoriWNithQF2U9WSagL3gYC7Nnw/9Vwtd
Nzf47dDTMc0vl8+aNbLRZN+Npv1U0+welYWPjire31U+Ui1453HqQVNFc4glax7sLW6f3yJL4rn2
ui3ldrMRxKtdxCQeMeYZYE6SXFfeI0OOwd8ZjRNxaCi1uTpdsrXAyu5l0yy7HLDTJrGnP+QL6zsn
ICKYUSnGnLM6ZsRQx3oai7VcKv9g0MlZSL1PFX17CrOWPHiKL3LEvrlGlcQVXpZDYymP8seI9npM
TkClpk2Ke/wLENc/iXdp2mufs8MxRjBw1BD5C7S/6CIaZ12B2t1YsuKt/XgXTQ74p262bgrNxpk5
S3KOxoodZbDzHY0sk0L50j0eyPcQLnO5egiOQwANwIBiSdQX5zIDKScenOiTiLXq9HxgCbE1gZWC
mLYYqO6CTpybGpmKl+VrwHzbgBUgk0EyLmA2qVOPav5EQzlviGHCqJAmskFBlzFYfyRoUU3aO0+m
B7KUIBiSa79pjQd4NJ2g2AR7YgSNWGbdYXgEns/1T9fKrXXrtBlrckBB3/qx9mNI/6yF52StRChA
J0gi6G1ObEPnG+ZE09411U8yn8UhSEa+V0X0IZlH3C32lq9uwzZrt62Cvx32j7i0YCjJgC+aVS2y
2M/S/vdUjb9tc14TK83NYWKXl3MNytrXfxvbwb3v7HSh/dsj72GWRntG4rwbqWBfLDslXiKFMo10
c2UrIsK5hz4yO3VjosPelyG/iISFRjpV+Y5djsFLDpdHpUiBVuydUV5J/dYnnLSEUHg48NLvTBq9
NcUt2h3Im8YMJm7xI3mqi10k7V092I+kGt6dEd/T4Yi8dfz6tLhRpk5xq0xwYoFPzl/xMEXmX5l7
YzqKYlU7t2ghVCz3gpLZelaug3a6ApDoqRqicDtVjx4LSOwxKo11YKj5RfS8MqI1oTzhraAKTEtD
3qXT/s4KcGqROxaXueg/ii7PdprhS9yoMfaYmG2pk1MsoAjjCNgOY8DLF+HShTQpSbvNVJwClunb
koN7k6YwlkknZVsy21vNuH7tIX2+9REXjDO+WkuKfi7vBNcsFcTYZtZWf8fPUb2OVR2w2yC0Mahr
gscYecWNi4AtHOLzjED8MKbFn8lKYZlbvks8SMFyhzTRsozsnTsR++cw69pbElr3EIBbZaF2YC6j
D56SxamXAXEpbXJQfhCe+sdDOP8yvMg5dUMekc4aEeeIrhJFls3CbY4A+KL9uzIOMM9F2a0tleQv
nUsfm2j75qq2eHk+GKrJX+4wv0E6smYlhkXDe8VIe18sc1l5/mzvcW/JFyd5HaVTfWnLdFPmqf2C
XqH+gkgeIikZLBtLfZcqad+8PFeXWWTfeet1b0OoKPM9UQM//LSB3H5kauxOZmvMa/PxKSq5ajP4
dnF0xmY+iJJ5Qxek8TRP1qeRkccOmFgSWz4CrP2odA/HkTVhKgL6Vt3MN4KGGODqgR6BsZKXgIIk
rxLIkDUtN4df+crL3epQ4thca77RLjLKWHfih0dUZZmH4731RXplf3od5rZ6w/q5ZxxlIU0rPwl7
IppQyTR2K9KFhhtBGfW5m34xnOgvRY5fayiRWYo6OuaVcgkocQgqyljQWL3inWbi4zDUSAjbsCKG
JN1VCHxYdlGGklQNnGac2JbABqvTJNs7rc9RT9lC2C+CZPt3hvPa0yPA1DK1tm6W0Owmww/baa6+
XTVXz2J0mBDVc/D6BRR0Hc8ZriWSU2OjFf7LmHs7V2MqZ4G7H4fp1XO94apz0uET2xrjttE2nnlu
28QLDuj4xM4xzehcdtS0U/0hbaiPNoNMFJbRvmrtX8FgOocIVPLsMFJwZmfrT0ruTK3GY8niaeX0
z0xY91zN6V/sdQxHAyIQC1C527KedqXZ+AfgenWcloNC6++rdZC6XMCJLpktzO7eaeKAwKoVC5X8
NnICW5nl3bPMgwEEvJEY05wM8JrpiMFODNGJ3vqZ66zNqVf7RZbJAVnPYRGlvSnDB2GfU2OSfuww
ttp4jdkeZAG72U/0N9FZcFGxLqwq8DIbMVdRXIeyXM991n6xymrb+4yXG5QuO3jD8BmTKCPDpuIM
Y1S+srteb+CszpbZHzidgG0sPlQwOYrXEPSPicS696K/lpuMhxGEuNc7ZLFrwKVg/VsiWsg/b11i
sdKQa9WsYF7bLuFPhUGegOpMmOMkdy20z0hfIY3OXvYDiHZ1cMPoRzol40V6W0vk4iWdcY2Uiqhi
lu4VxUbAdKWl26PDlXsT4TZ5EPV50kdE1DSCOXGUgfDkzsmyHYJMlrb+fEgK+ciKDnRM0mmxmYqX
PO+Cq+z8NUKU+avZr5NcGu/WzIomkPdcd0lsOPNvTe14rhsaUQZt5zBPli2UkmbHE5PsJVjvhgAB
3NEwsqc/SVD771b+u9UVmQberM9uOIYHCVjWRs7MBV+Ii6ixwlhu/bWq5/6SDIX1Ok5vbQFbPkGi
cBF5WFyrgZOEsf6uQHxyr4RiVFRm/mUsr15Ib5eGKKiJCOqpdPvhnlDRfGqw71cj00yzPYSsPmkC
WWjw+m0ZN4xeIldBtWArejz0bjrEMliCFWVkdI3MO/uvM9Fk+1Q2YPWX5a0VQ35mXaFfpbuQVW/4
K/2otIc6+Oj6Jbw/Hxjh7fPC/tsSzrDtYbAgSCX+k1oeV1Cq35Ykny/cDeOrO5pHYYsfEyNjJtgj
2xqBQi0wov6yqKSiTwDOjzKIX6tTg+ktiAEK1MSYWLFrX0oHWgg6aBAO4SMiqWVCl8gXe9koDxaa
HYH8d/Q28M06VoKMKkf026EIlxMgRrnNbNNZgZLmlDZGVjse++fOI65ZJ9O9QEMysa3s8jk8YyKd
wYAi5M7a6S8s0I790eJuQSvMR48GtsnI6CZuGGttlVobJew0tmBZT9apKNP2yyMgukM5hXvprEu8
IE4tYum1CZwIj3o+EdF6MJL0nIX1SyGcbC9YNjAN1WvfaT/YyHOKuDXBFXlOQHs26JvT6GHNriSP
7TJR21rlci00iyHL+4Uu1Th4wLF3s5UdESDI0/PBkKQltzO/mLbJqnsFixVOivU28o4/5iNAvUKZ
41Fn4fc6Sf8auDgJggd4TRd1QFgFgC5xAKEmdQs4uKo2enLUppE2K+TOTw/VkJJ0X3UpqWOq23vt
lLEKYIqn9QNaLh5L/4wltBcPedLvholKscvCj6UnyQgwwGpxJnmaYcyyIKk/nondvYggtRrWL+2a
1MK6nI4DPfIut0JUFn51txclr9WYzbckaU5aE2mmK8eLwVwGu3oqzM3og5MluvBd94bFIVn2W9IM
xToJc8qifAqIK5DlzUt/RvZnF4zERzUTGj+//N6AC0fuPeffmbHDJ+YlNrn+gUbb5/TG+TcJp0M7
4MhYVNNbZeXyQo7b4lXZTvmDvwo5Rw/YYZgW7IphzPb47N9qIdpNEtnOegomao8h9GEigKfPC8Bg
AyDcK7lbVfA3VKRmiC4h4srTby4wv4Ma1Co0e1QLNoJk+j6e0WGgBwkRDSjEb0huBm+VGX7K6nb5
47sochu25HSTbcMdB8wB4cqaXQUieIwhEEvbOMlLiXkhQL5Ol1QMBeIcBHnMuaBeM78g/lAqgK6Z
9bNLtj2waiJlWQEOj8zdFuBGEjX71tUNigOyMVo0p7syIZy1btsNAPR6VbSbKQRRGJJo7zbu52Qe
8JJAcjFXJEY7L4ZljcekM/aNWW6LkobJnpkH+Ym6yMr4Plfz79RmNlIpEBX1omcwMy6pQoa+LWMQ
XVqjIMq1IVQeZRWBrPgmmapace3Y2Zb7/vHWrdegZZgBFx8p8B0Y48duqDjv3W4j/a7jqg/SlRvl
BIZRTmV6AmBaz/vBwSXvJzbyS0Y01BJo7cAEDw2b3aoBbVzk4qNTBpNb5v00rQh8Wk1bN4fXUi76
2JrFrkh0cEq92LLYsneZZrZDPALPawSALAJsPzS1Q9h3QoISd9Sx8YY/zMbNXeh0QE4cMW0J1qAz
6H6yMvN3OnUYcxnYbKiCtqktnFXmm6cKOCyZ1Sp57Rg26ZndrcLJcDJGENVzPbx2hYA0UKToIgCR
fxnqn4HtlkcksaSpV9p6IGS8vXr0+QaDtnHInL3G57s2MhwMHqNxzLdg14yOyrEK3gWYaMaNbb3r
IGdvuhYkfZXMQcxpeOLJmvE4wLFG7+Hcxto6YsUj9sEltYBzlpehHTL7waC4FqJ3zmQBLodqql6i
YGjODDWYBPVSXoOAmtMf5jOH8LKakyK6lRlzkYxZW5Z33mruhzcqKFKcagfljOgPTmjnGxdTP4vQ
dJsS+L1bzAptBXjvrgk2RtXJqwoW2P6sEplQBUfLLkkSV42mv+YXN7WacYBPtjtExzf2CsORE+7o
ar/AgDP9VJNtrfO8Mda9w7hPbF3o/Fu7o3xLG+uXKIeSjUf9p6eB381tnayN5m9d9OKM1C6MAy//
M3mP0Rd5nfsc770XTs0GChNwtjD5RQr8Lcmfc1wG29pmZ9YLXMCKVzVQO/9g1cJbzxG7mKop+3U6
tETqeTmFLDZDUC61yzlb/WXnS8NVUb4kS869PTI8Co2cIUM7X5zhRyp98v+y4j2YDnqQwbGwBgus
d86zE3ZsSEXVbXHyH6PF+SmD3IwzUxC92frkJTQWUSejOnR1rmjWOUqoI+918mkFsrmbrqdRRoSk
MLZ5vvNT3plBBCrI5dyI6DbaCAtJSpITgkkyvsrp+0A0/Ckd9L2tg3Uqu/Zc4jJY537zyMCmNw57
9FiT5/A7ph7ISoZDunB/JxYjG7cYeJbJsmwCwhV8bwa1OUbO0QuNXyWOYhN/a8wIknz5R2sJTdvA
Fhz6eEkIn60SV25S1o83yOJ7J0DbxcQ23bhd4uwCli+F8IkeCJvVpK3mEBrk8uWMAePR/W5qg+83
E+1tZVN2CIiGZ+DiGJw4hkEiE1z7yYZKZdj9tJ1K+U5UxXTE5Nfs2sX01w3rqNn1We47XYuihPwe
4Q7R6flAOuefllkbs8CsixlkZAd2NC9J2LpnIZ1f1JTm71K6dw96/VXoLowtkV2CEepQl43WlvHQ
GJP9yvtZuTzBfVLSa/qww8rsPY+a6zKpGVq7d8nbx7psSN8GpK0UTGV+tOvq0BWkZ6XE7B7q2bs7
NTmDdsehtRQdq741V4ZIwb2j+fg9UK4pGb4npaQ4n5xiNxdusa4iY6YOcL7mAdHFqv9pN33x1jIe
2rE+Q+0xOt21UvKNoooUGLNCVkBIa02NpMXgHMaI1Hgc4VCRC9q0VvScSJO7HgsGqDrEad8leiUG
WxylyS2q5oTesPNwmpNtdbQWHBlWmh87yAZntHPxQ9S+hXYe3knbGNfG3Jqx1tGPAAXb2vRTHOQz
PgRsXGpdNnhmE7KfXI+4sYhebMgZxRXwERg4EDIjHXqapTEv0WJxDwbtrkrZzegCTiJjsuDiR8Wu
J1ijUhjNeY6T12uZlH6cR8reuh3v8r61mdaIOrlU5rw3Zzc6ltTSh7HEbu63Pdonu7yKsTT2cxrr
1KMvN/JX3QQQ40ctrhH2QZHjpbBTq9xV7C1ZSc39YWldWmXjkjc94RUPuhxJbC04+2GKyS6xCEVI
iPyib+tm/6PkvfJSWVpSKohDjZrqVrXGtdJyZChT9NcoTWEgtKK8TLwvhTNbR68ijbibE4gIiOJE
cRWDS9B96WXnIml5esbB3sm65LSqzXz9PPjDkW4yMFqAyINtH7g7rpmmVDS79qVJ85tjMwRe3HFT
GvlIUgJLLVKQOcjb1ty3hbowpSf2p5M+0VosK4S0vzQ1NUoyIUQaCzZFY2b9qvO2fsmCfjs2nfs9
ZNCyxhbEj4TXY1t3lfPNBHY6/h3awX3rHHN4CfPhre7RUtEPg0hz0vKbV4q/je+Pf5uGWZ+noxU0
fbH3DFrhbNHn0fCdQ2/PBaBvd7dEc/uda7BGjEiAfeE34qgcybRc6eAqCvQlSdpU63lUm9TqyoPB
Wj3J7Lc+i15FtfAiMunOdeOQoDziFkTS6VwHyf2R5IN3G9tlXAuIBA1jvVv3eNBmxTKol/OLO0+A
LyfT/bqgIF+J6RueuejR48LXmMoX3Trzvp/bz6otOu4jmxe3k3hxaLj9tTFRGbl6fiF8I71K06zY
Q7zWCS0wM5zg5DH83IQ4HJjrE+ltm6R5GakKNvTY3qHrZYYzAMPb0tIASNS1OdUt4rgGqsJAd2dP
BubetPhhedYNy7Kxw8spYluifOPc/xFYi0dp3gyHrJnSzZDJYkuYiY+tSkCtwwD1paiWz5YXehaO
9ZsbKYcAqpEKjDf1Yo7mbZo5h/KANHJzmTBFZkVzqeRD7eJCw6YkTU6VbFm/LNkZl2Nxta1zKtl6
N4NToSqJ7kOZNrfJb+SxGHn5YSPqT6GfmJfRrfsr7LOD2TVfHM9gJo1d5xBKSWUzeGhKFRlpTP6H
4xiKjYtfgP44Tb6gFv7mTiFkx6IrTh2J43e75x3fOFG2CRwitTXjvEuUN0z/bNy6s7CrM0vbRzrL
uK8iS8OkG+w7wToPh7C36R7hO7Of9ldlmheLQ2PTq8belo9rxCiZ4/pphgwPodPERssrl4bBoBpe
U6Mx75E49v4O51X5u2A+tfZns3/px5dmIGSpxGlA51lYH6gUcXNbEsk5O4d3GsZxuiStG3538qFh
HcStaDH/oTwMWDcBn2NoqX7Wc46O8REpRWbhD1oC82RLLoUoc7bEY18DIkBOAypzng1Op6Icxcs0
k5kbUuy5sDHPz4eQjRXwDXXPucBf8ETcSbNckUrsHZcuoZMZdRSsh07d/d4DG5ML7GzpQKNtLNO0
L5XajWNhHbrIy18T1HG+2W0DDsRH3tJy8keV77WfTsxiquNk4A1sIyf9JjPmrWnVJ2ee5RobY4c3
1y3qHyVx02xXg+xe1cre9axJv7HkRqt3Z6Tnu8XNrlDdVcOxDYP2W6UebTOIATnuDbxDF/IEvyZs
Nj8bp+PuC7wXXzHiG3uT75qEzpX10L0A1EiQcKK3Gk7UplHVlUjgjMKJ3rwpWvNiMvB/4Bm/DEiU
+X3W2bvomOssZn+xEylj19IOray19qg+x2psL21RkmuONJNlVMTpmxPCLSv/Z5j6zU744xfbSG9S
oLhVRT3vEr+nW0v4Z6Rb3j0dhicW9g0r4SlnQFIme1DACtOeHu8TFpPJaOSHL5l4FkV2t7Acsi2x
/RXvQWweyQELYOz3NmGP5gqK4bZoGEo9H3LPCq5u6poXeEybdGOwFPoo3e6B7uaFbhW1+TFIuJ1j
JcKTM6HxUyjkd6UxVpc2y1Fve576KnhRM+UtvqGoynfMDemlljQ4tH0KInGK2l+aPZHOLPMscvgH
bRh5R9tZHkE4wCGdnp29Uzm/QzRDXwkBsSkDvG4dBIAwzXaaX7X2m5MxJH9n5kCvWZIvcUuWGGE0
j0FVjdC0bgVJUo9PfWDe51B/MgM3L1M6LZdIIHN0HHSe8GWsNZw7ggOHhwEhy52v3kI6UWaPzrFP
RudrZ5n/9anfcuPBjCP4qBzV3mxQiZf1XB30pPENVOkPrZzsa9m+Rm3UfBvtJH2dnAkVRp7fo4kY
XTAIu1Ykb8x19Ll3IoFYLwruBWTrb9ZzG6Hm9jgmNYlLvf8myuU8EGDMQKXQb0XDrA3L2UmWyDJo
dJzTFGCQSiPZfSwJCy18Bu0Rp+a4k5KpQ4S2DcyAiuJC0UR7SLLrh/h88eS86yti4LKprK+exhVZ
O+x2Nerz7QheMGbfi77S65ur3VSfDBvCXWebaBrsyTlQk/PeoNwgQEifnoPAqsybO7NN8i0GIh1V
REdLha0vPmX/um2mkSrPsPaR5Q63caHxbSHGf9NsIAYVqld+uE8tZbRZEI1sVSGmfY0wbSWJuDgj
BB+27DlZuSbSvxVojEOyNEeVnMaUsrfq1WdAkM/OSvueV5Vy4roqHhey5bzQ77ovNJfqXGvvVBne
vB3mBuztu/aq4q1LDflGFZeuwI2KnddSJU01nfa0DMvVmxmXDTp4V46pviK6pdENKn1nwWNdIadv
VBHkFxwdHjtJ/UP6g3V5PhijxcoHVyRTDL62LHIvO7LFIOGfeL7KI/o96zXxjplSxb3tE+eUVPPZ
SitK/cm1gbyO9skPnLfF+jJEhv1u/S57dQ3nKP0mDDu9ARt5n/2o3ZRe0MQR4RYo+MLljDE2iY6J
m4rb82FhjBDXmop1wRPLBrk2476T/RN2cDKLhbvZ6Ye112b2i3LLn3mELHPOW+cdGZVAg/dlGGlQ
ct8iSMsZ5UX09S1wR+NG/4BGSIyPIOlcnqzUOPYtLwF4Ku/+Yqm9OxJOUgTjdxoN64CfzDkxwUv3
82xVJGrip5HlUm8jJKIIlwvXn+lcRbC106QjeN0mcU3Lb4IhORD9+mfp2uLrol78QVRbmADTdunV
37EdXjWhJJvZbaYLEIvj2DgeULn0axp15klVg7vytLFsuD3C3WS74z9ezP8POf1/QE6heYR4RP/P
kNNLUw8/6/8BOf2vv/NfkFPLJGfdhkLpmpZlP1hu/00Gtyz/P0zPsiCDu+gULJN/6X9EsEemaRPP
BuX0gZDsGzWI//2/XPc/gCsBv3EgMHi+Dyfm30jg/1cyuGP/m9cZaAlBbQ7/g1RpAzD/N58vgZ+F
zXYQ94vu71BmWIcWFCFEUzDpNcwDd00Q56XDXA1OUTlmP8I+HI6kk1hUB+SOduKEpG2M2eDnG1V/
hvjKsT953+1weHVbVEvB6HJqjQwtLDY3wUColOowunrNvZq8G0cp2XsN4RhvhR5+LUuJvyRftrhC
wQ1J57so5t81KzbfreCDFdq8iwjRbQ/i2ECAygWAmAg6n1WShDui90VJbm2w9nTL8s3wqndHg31u
PtOp2bKB30nUkStLuXUsZLFAJiXuLk1Kli8t80Xheytc+B8lV+A6C/Sf2RUsY71wHUo33S9U/qZL
CIGO9DEdf86LWdyrodnSZMNpXmR+DuyA2adwSf9DT1gqnW6WCW1zFmV/OhVyR5UcaB7jhhH/RI/F
J2x2DTKDdRbhLnX7Ys2fYNrBHAIvgH80xZDtRISiybXcjRfy/9xF+HB+VCOp58e+UWY0qVW4UfDO
ba8Rm9zWL6KMa1z8t66uNnZbeJvBTbkSnegLKe+IlKT5MtCissOsh/VSkJPtt196XgPIq7yHDbP8
sGQ/b0kQ+mmxSl45mUiRWlL6CnwU7DLCGOzR9ygvGdgvTsNc2CQhpJnOLdRXK3S3ucV0uyplE2e+
VDvC4/6UGW6u7Rz8sMrx1V9cts15ZWJ5TDUZiLCrNVmy6ybUt24S8pShFMgLgy1whUDd1QcxRC7i
Kr7HUshvQYu0sQoqtG6l/TNtYAI6sCfmXCBAKES9AX6b7Euvezyx89VwcN3kC9nzGWggcAzsbObQ
2mWgJHmnXKol+sXERu38IvhBaBNyE5F61P0DddkVJwmOcKf9yYmbb+BQbg2zz68d/tINtZMfz87Z
sf2jgV98Fcl8ekTiZphhPhk5tgdRqQ+mXwiGZywpgCu2c5MjTpE2iXikKA0+8PLfhTGwGKtt5Lck
su5cx9OQDANKNGHDGixqxg5j/SrENzZ45cntems9PDZ6rJc2Rl4BenwQwrsZv1L2OvfMlQQjOfc3
XvpaDAqt/i0wJpZ7j6hkpq6i4v0dWBsvYHv4n+ydx3LcUJZt/+XNUQFvBm+SmUA6kkkj2gmCoiR4
e+G/vtcFq5p6eqru6HmHFBlAeiJh7j1n77UzjWEFfLoj+NZnz8B5VFvZrkgIB229Euqk6bwXbfij
g20G214Dp0voFX3RjZjps5mz9dNBY2yoUgOWjtTlG+R0U4IDShsggwwCXTij0B5FKS0Lr65Ru+NE
JaosAqrfagYpHelLY7nTEdThctuSeoevtdu1QxP5SCT9NvE0AlWZiixl0e/6/MCvhq5wciIqOUhS
4cC+JQQMUqUiIpSoe9WAfmT9YIuXm7zTaZCOt11XHVvIKnQbHKLJI3U7o92c2GcRrhohqZylWuln
cPXvua2TsNlPByA7dPVsUWyhWtP7TwpS3odqPKZ6/FJ78Q3Ru+0udkkeGSp2OXJKEKvmPe1iZNhe
BUCIYaQ/d4LkBYz7+9qjp9Vj7JDD+k2Vv1DDZw8rJ2Pf9OEFhUIMnL5vkSoRcG7kprnV1KELdFMh
Rbu4zwh/hWB8ARxsXRSnxaMUCnDV0XyX9vN1/Jgk2La1GQNRh0ac2opHIa0ZRRWoduLu9Zj83Rn8
ZWvOtB6k3vrYW3kLThXRUGd33qbsB2CYZTITr5IvBA4lFdlEuReL02i1WHgjFf/Jv+5anyFgExGo
8vmaz8fkC39b1+O43c0LbZFUagOypRoJiGJJG41bevw/DILf0tjQ9msu0ZpBtYYTravrTdbahW9F
5q9uWMZl2ziCUq/wLui0aGdmzJsFmg1YSmN0EYs4ooIa6HLRjG5i84rub7uzgXKCInaUG/BAhF2g
k8X6Wm09mXvjdjJhc11cbxj4YSJnM9BoJeBuvVkTcYRMq/y6T+smclFjpNuo+pw7jcvoiGdgF8sz
Ybq090ZSneoiHIJIXyhAoLTKKveG0PNDLJL8MJv9RVUM7bTeoAbWTwx1j70gOadstYxpxpn9KjvF
ln1rR9EzsL07wrY66noTpbTo2u1caBmOOqJxrKPi0Ga639HWOyWW1gRtFz1g8S/V7XqfaORP187j
ceweCwJGTy7pD5mYD1GRHCASRsE0ue8dgslOWrloC/yqmKv6imun+9QRF0sGLNEKI3NJJmapzg1x
N8vRNJSyOqzBOI7+4Q1kCTgz0ch2xDiVYEBmT8T2rDdrWlJfCL7wuoikGa15VHV+Y8zOQWnJmuhs
atEo7/wxo4JRmxVn3K9YqDWHyMiy7GTeOdb0YKrFcCqqU2zTr07sON+HzMSjzB6OHJxvqqZWQdHZ
R4isRQA57VCUg74tYDPuClNGSIWZ5n/uAcyLSCo2B9QyMmJq/aSvmz/u06O+3YlRl/F3HU7gRG6R
QqTTdpExQetWahNSqQriqdZt83WzBgR9rX4upbSOHUu9H8wW0IS8WbqZ4OGkZVaD5BwwLXFGm7Rl
am+O9kQPAG3vmoC1ZiutN0aYWL6j6S9lNuXr7rAoHL6RaSCFUPVfxBYORD8T61aGqHLnJKaPGH8w
4XTnbSN370nu8q4MzvtaZQJaFof1kcmZ2sVfHyoaGZu4DDKX1Jmz6p/PWB9rFTMwB0EVV8zm4eud
hnJAYKLTkVvfzZCH37r0+TafHyG/wbr028es633RP7pYn4M/nre+zefX+fqor+es91Wh5Zt00ZAO
ps7bHw/+29X1gT/e8/Orfn7c+vjnHes2++3P+G1xfVbo9gsjkCmbMKyQifrHW//29L/+JX9//K9P
/eOd11VHBjU61KjNnIF5g7rwPMngx2rWaPc0qoY2gIn9+kA4awT2rYtFRIWbSjJPX9et4pGDhEM+
th4ckdMtJHXg5K6ZlH9fFIiVt0pDHEyphR1hlzlU6qkzIFpWNhmXOswBBA+8y7q+3lBxHg5tqMGG
GLT2UOdut6sFUZkUjMpR/hEUhja10FUqBLSIMRZ7ID9t/BCc1E8z6gwsFlyIQF/XF6cA//GfUcmu
3OXW1c8Q2q/19c6vcNU/XlKNeYf0k2GRjHBdb1qZg7cu4XaedmbKOGDNLF3fpCoqb6aJyJGECJN0
2zWttVjvXRd/u3d0jZeS3p9vo585zZ5n+G7VvNpr2FuMVrdPlRx3dk2DPXU9xZ8y/TEZ4vdIp87w
6ZaTB28nb1IGw1SXSInW5/x7OesndKac+xbMv2ZNlx+HaiyjEDVs9d2AwMcFiBpX0WdustH9KEal
kK7gf0Yzr0vkI3eu6RztZPyxjN5tU4S4ckdCHMOMHlkzZkG5nhDW+9bNwLnXOfK6r++nyyvmMFfV
Z5Tzuu3qwmF8nsnMyMItrF1oFagydAIIGSm9DJpq+PXikWq3PgWJZ3VqjfylnjTLVwFCLPQFuCKp
ytTsZxf1bWjcT62s1GoTPR57W0CFPawhwHrflORAA7Wj0q5rn9HFXoZ7zaBfsL7/+pVCG+VxRwK8
UXaM3oy79c/5+mnXpbLvP1JjTsBhYBifq5QM6vVT+jWmUroclTUxe13Plpm/UkMfUmUI1jdiVH0N
+9B2trpyvO5Vx6SpQGyna7n1aZQ5dOwLvxBHSIbJv36J1ZT5tbouEZj3M8cSZ5JYCQI28zhKHGOb
rlmJOHmbHTnqfs0mW3+ZdbeO1IFeLdOLEK7L+tesj603a4Lu1+rXX73e97fV9YF1R/+v34qE84mx
x/V6yK352uuXWVeRmDAG+1pflz7vXDBywFamJry+PTpwlAWL9fnk9WM/g8rXxWk91D4XARUDQZG7
6Ge89Lr4Wzb352vr0qUjZl4pHnB0ed1P5bER4/te/PUwoWxSLdtoNt+qtqz3xLeAPsKCpfrr0z8X
Q3nRSrah1TOm6OSJYd1T16Wvm6/75qUwA8SEfq0l2z/OQevf3q3J7euit45P18XPb18v08VKryc6
agGxLxdRIVS3J69gcJyL6mib3931i5jtSXd19bhu7DUKfV362vZf9zmEmG7LyCJfTJ4h1wfWj/xa
/XrtuvT1M3498PV+f7w2KR/7jIb2ui3WE2fvxG1Jb5xNtR55bPGsO6/rn19+qTUKKcqInFyevddf
a/0J1xtveY9kbOK6u6K1dWYOJX6DuO8Zyqx7yt8X11d/nqqmahYHt853uRy8Ycbg2iHPJevqurTe
97W63gcm63/4vPVlY/gxarjBP7+9jFcf1h3065j5TAH/3JnXez297BdEgjIpV75gXfp81rr45/r6
pM93/e1Zf33pb48rWptsO/ubtiCeoBJZfF5G1qX1tX+7b73SrA+sN/o6CvxaX5fW3+OP+9bX/dt3
pfTNIfv1kvWJf3zU3+77413XN/i6L5In/EkllDbumaPLoT2VBGNoMAXKY/3rZnGNetmOch/4unNd
+rpvWZNn1/WmQ76BbVq+x3q6Xd/866m/PbIu0sQYNpqhc0qWe7S9YA34PI39cUB9HTy/PeePQ3J9
zu/30a/Gew2JiDaLQAUyNR+q8OH4m7f5gmIBPmtglSjjuoYinDc+ZlMJzrnT0nvMPzK3fcJxWTt3
1IixPSGxfqwzcUQ9pKJvtufX0qRj3YAy1LXQuwUy1+xw7j1kKRCXqp08X02z+IheagJzeU+jXueP
DSnwibxGk5iU2NO79AhM5WpxEkqP1EykqBwr30Ao/ehQuRsmO1g3xm9b6Gv98/SylAQmyknWUky7
TxjCygpYL7RfN97X1fe3S/C6+Len/3Hfeilf7/v8hL+97vMTxszDQriHqsBUkEN1vXH/m2jzNTQc
RC0zHerr/380+h+h4usq4YKYZMCibBQajVRx5MsL1ynTy/qZQ9aIQJ+au/WBeT0k/76YRDluhLz6
0BLUmVqVTNT0xm0Ok4/kPTPapmP84ZRXvVLzY1dPYwqpKylfsgIjdiLaAwU85zSqNL6ZV6FH6cwn
USe3GkRA2no3Rjm8J8QTvbkA0nQw8a9Wb92Hk/pR6yHwAk7XfsJU4DBqbrUVC/IIMymh0pWLQLgc
qzslUsSuET2oI6vId0XaUeek7rjvwLG0b3YUWwjRGCk2itvxEbdRrkaHcOyAmM042ZIFL90YyzTA
XBy8UKhITjMM8UtxgPfyktn4OBJ0EjuE5k92379G8UTqTQ5xFHDBbqLuRtVvoCpGYXzTuLIiHyJb
8xxbegIng8rBfDOQz3NAnkXOuAq2MMyibR1SxJhpCUsT28akR7+nlYvcT6oiS7P6oWjexVRMm6lz
tycY7VcB5MkvFITkdcw3z62n3DZnVKxMyevKuR3i9D2eSTV3FkPmD/uiCp97u7lzixS9FOEHOQxg
GgnJVv9ueGV3088Yx2kYBlZqgVcJsYwV5Y/ZrY+WMtSA4aYpYNIMJykraSir3oV54IfjxcpJlcAv
B8HdggJzq425eURCU0Mdo+5bAjzBHCkW6QsJSxQxbi6o5OQ+0zgq6eTJ0pi0DzTPCToe7ADqThtI
2kSq0lTw3LwItBp3AqaIcnAVeCyUMTR0sXjKVFA6Bui+xj1bc2PusIDu2kY8ektITIMT4bdxvYd0
QrKWqSKRwMWXOE73WTEp3yqvaYAaat8UGAlbBwL7hpMUeaRaeF0uLQ4dAh0APmAXjRP1XLYW+rwB
kEY/ksfmNe9zgcAXWZ0OdwM2C3k54srRxLi3lfIVvlUJ4Gqr553Y0KKgcK45j8jZ35mNMss0c5wA
YjhMCOz5cyeK0JxRYaJU20Ibvttj7m49szqhrrSvGmMEXYQCV14NYkOe+ag/7SZAAWVPjTYvr9o+
2scoOY7d2MEVPNJtVAhpT17NCcU79LwSj/ChuIB7G5n30rvwtPZ1McSPwrME4ExCeULaPqL84dRa
jEKFzKN6Kh/aIUtPpYVY1a40FDGJdoMkoCRZCuB9O569JXEfxly7cmSeQmji7Rijq6ktxQEtuQQw
wYzTqwiy9c/ISXATjRlpAGB9BBi+tK1o1nX2zdzGW90eH/Re/b7YpX7NmYIIWKPHdqGa5IzM/UYH
Bei3TfOSp5bpJx7WXAX/7iDSIxwYlNV9/L50dr3xjJzhaJ76bWi+VIFeIbzLbIH/jdZCOr9EI6ie
pdOvgEO+KW7v+RVmAiyhviropn+UuK7uUrVoyUMupyASmNMteOWD0bZXqHA6LAfjq+7Y7CTUjOck
gT6pOB8a1JlgUIrsYgNzSWyj9Z1Kw3msOt/mCJqrJvTKr8IphzCnbz3BGQPN4q5NVW2Ddo9sjLpo
tnXt/SgovRXTuK/DebnK4/LOQalHeXbyHeeY2cw9tfwZI5JC4VoiieBNtMqDC22Jyumh0qmDlhYW
VCO7093c3rTJDZc/28owJDTOMeJ3JAjtoVJb/SMqN/VQPQPuDvEnxGow5iFiWTakouXnMYVWi/wu
30XzE+Eez95YKEE+z/6kc/JnwHlbWMV5BBeBVHKBrFkX8cE18RppDUdtbxoGX9p6GjCAnprwmUgL
yHgOUTziyWT8s9E9h1yYRT+7rZJRFAnv9DDxqzZMA9h/xK8sNaofWTRXFTZCpV27fXIw23q6MUmU
BXAGHSeZuS4Bn8YOMrXzFeOaTTO0v3D22IdmiDcYX3Eg4kAbDOJxE82kbruUx65tCd8Z+/LYgA/c
2FhAaXBylEegFza5Po/7jh91bkYpNexgwtN0DmqaOIlXt4cE4uUGxAf1lmTgCOxH+tsUeoO2Sjm7
OGBHm8nsdq73Wnf0UPWW1hCy9V9K1H1Ey7Bg1ULFaDhHoyJK2SQbiSwPycqHX2nF0bWx6I+WWjeb
EkTWuVeMkzG/NwIBdI4c51+qZwhYRTocadJtKmuwtxAJ93nDyZJTA5bKIdzCI0fL06IcjTB4QI/J
nzk/nm0POGuksqOWGOt7g5OVrim1j9fgnkr9DqksCmi22C4z0LIZWfyWatVN6lYaaWB08LoWlxy1
/Wsddiu0g7OH1n7Xh/Z3ZtB70VC89ZJrmuQ6HBx7JhibqxHGwmvdJnmsb9ybUEUXDioe5Nyg0b2y
pzsrwfVY54iRzGqBQooe7gTwhMIJhyPmyMdcY+tGlO0xt9vm1kieoYy4fv4ehnT5Fcj0GBMZaCdR
f0jmp0ElR2BQ7po8S07kyt1Ns4EEbItHwAgoJsFA1ecrqVHbNq7ni1l2c6b+jW43B2jIG1UmYWgh
lm+r0B4z9P93oC5QpFf63o1HmJpsIQwnATb3FJwm8cdK6Lf11TgJ7z6ClXxsTZJ/isXXbUJFHclY
RqOO524EIT+fMjrMeakD8rVuZzsZOI0b2Y4r1ElHZL4F04JgHNxqqScV9rpi8sNE49S3JA+9Tqzc
XNiMqBvy2OcShLamiMjXFZtBWtM8htqts+Q32UjWjfNmEDxGYPVAqUtvfCNeJl+1J1kIskBwxoT+
Wcksd1vgz33Sn60B22+dnU3lZR4zZx8ZIFd1MBDbIRFgngjYbo3l2zQrt4lo2AwlTBt2Ep1oRQWL
eF2AXbJeZ5QbYCHORBBpfg5Gd2NMRX5IhvHJFdiBnBJ0h/Qc2U6GRhudndModPrj/ujZ886ChrdX
kUdtJuU2hrwJtYfzZIR1oF7uUyOgUpzHirlZIvXGIcjoJhybwMtoRumQyMD3vFN5CzcQEX5A27zC
WYfyM+HibiRaEB8rJ1r4gYbLAl2zNh5QTbgbkcDrmDouqLktM8hbBpj1cuKqRGe4bzgEsTKHhXgZ
UGPsIqt+dS2id3pH26gCfJMX/yrm7BXliYwHHKKrFr8bsloviK3BwjXhfoek9c0qQmTlUapuOvjJ
gcjB6SIffIid54I5EO1pl5zCvLZ9rU6uCuvaUd6cKG72Sc9oflbOyriMV6PsXc2KTQw645aoYyjG
2bQqs/g+GaAoweQDkIKLJENPmMyclBu9wcCqOXSBR5jvmG3z4ha6Ipz3sX9yZ/cX5nNM8oVtIPzE
/hvP1wOygIzY3q3tdvO+tbZjvCBnyPr6mCi3nm4329nmWuzq7VF3+prJaq9sosk+6sKzrphcMGcg
rMAKTxM/1SF3KzNQXspRZ6BeedVZRy1bFu6Rq6H5kHB2cNwjZ/RHgNc7m7LVWW1v8Wh6AXagj6U3
f4UlLJgESVCSIicqzOsujwk6QqeeAq8NmrTa2T0Apcry5uMYhjd4VZFnNkdH9g4T+p9LgoW7TJt2
p8ZYyKNEpugAZKhzTn6GGG/7Cbc14yBGVfl+EXMHihf0b+ONDMIzda9MiJMNJOVTWph3xbJDBENj
ND54Svxazu0NVu72pitnpCVxq1xASgRtXQa4qmBfMInWXLW8yZIpMDs5NRkbWE3uW1HoNAwNqMm1
7Tbs/e5jbDdAZJ0j8Ghg+TCXNHNvDh1ocmOqKc6KdJfb41VeLj7oKg0/MjLTRvvhLBGcXStlsgBw
IKgto9jm0GOYNrw0FTTUHg1Crtp4mLLRQaTP5VMDoeaV7X7qURZ4jj/x/U+Ymx9HRAynMr3tVUOO
0IFHuWXxXhbOlZNQELK8Jtt6M6qLXrOGM3V5kGDRMe/ZC0cdXamXFw9T735YrjW+VK733LR5uxFG
/iNJFXsX9gCrGO4eJoP9KzdvYEboT5ADngVKHxqmmg/9KT8tpb6LSwNIcCfGQMVLug0bPMZl+lR3
ZvEguhHvcY6vZUH8RNzZY5nOwGPVbhNWMwhe8HrM1ZZnOwYNrU55ELv8lraVsudUhKC28+KHUx8H
NuOBdibJxEWoBmPmNEMyHxQDDhNZmw0Inn09Y1ctwforKNNHPddAjXnzAWcqzKsJBboN+TQxGejo
0zQSx6biC25TxR+iO53rTaA4I32ZnEtuhgZMA7hBuRPxirZZFsz7MBxIVZB5OVMj3E1Ekv2mj53M
h95zyrn6n9pxPoxZ3XHo12DUiDDyc/cqU6HmJH1nPRdMl9KI1j4CfndrtaA2QiRty4Cb11W74mAk
lqTYoKhp0f3ioBl20BtA5hTtpcOuMOVMPjiT5Zk4wbrEsFbk0MmLGZnvMgIvjBd7Q/LkshtcsS8S
zppFMR9mkd4VwLn9mKxPDurKT0P4UmnnXDAAhoE7YUq0bRUWUTvcpUXFuQExV+wQyKm2qNVg+qU7
ZucccOyBgZZw9o9KSzvFnhEHsEue1NTgNM9Fa8Qcu/ccrMeCPIlTW91Po3hyk/vY7J7wiJTbPiL+
L3MDiHr2kV+jjUgsCNOt4kEKcEx32WXYoTu7x2DeAUc3cH+TUuE9xbWI8ZT0dyCf7D0Ks5J8wWZj
aWm261uAI9qiaRd86MjrQgYzWqsDWo/gCse/crYlfOTZ29dJ9jMZ7e/08/fyK0L67N8sKl1gCfLH
dhqpiM3dweoiAuOwn7hhCaq0f9FDEWAqv0o8YGcgDrKms86/mkbJTmGI9plLxL3OFASib1oHZlQw
OiLI2lr4SWtrCJhXkKsh4pu+IroVAA8ZP/2CJq/tuQz0j4vevxRapN9UbL1Lt7Q36pTIDkHlUAUp
hSSKlIHXGg8pqVobzXYi+IWyBjFf+qZqA6GRvpU0E34jrOpQtFMAQlr3GTzzv1rj/0ZrLPNW0N7+
e63x/ifYs+T/0Rr/8zX/1Bq76j9cU9U88qJ1OHSmgWp4/Cm6//t/FNf6h616hLY5AFdsB4bGf2qN
ZbbmP7XFhvoPAlRN20NK5RAXqv+PpMWO/kcgmkmMjs0/C4GxaTLmlul+vwWFeTpy9LBy8wNW/Z9M
lnAM9cisml8k1J8mBdVj72WPSdFcqXC4ZwnkduEMnPJFu55XgE4++BEh2HhwAXnnEulN4yo6jEpa
b4vQ8cPWo5wsEeBi1O7cXrkhGEa6tFHb1/DC21mtd4SE/Vwgiau24p1TY0iCPB4oQKcmlErA4wKl
wAbOQRtMEkvewic3JKg8l8jyUcLLGQ/EvkG9p9BfRgR6nQWRV6QppNPKuq0VKjqg/jl/GuJaIaUz
aCUonVcOzIiYFo1kiBIppGziTP+BmTnapYuxE9khVhmeos+6KSvzTZNIdlvC2cE5BXOqvpt5fBvm
jH2E5LjDc58l2D1LYXHVlYsBUGyTzHa2jlb6RD2P+IcstKwmbIk0jh9wYt01YRUT9IjKt03cD2LT
oT8AmFclar4DibAB/QV5OIVDL4H0Vv3YS0D9kp0rCaw30W0WAvDhImH2ucTag6hgrBD14w6W5Z0C
QA/1yFUKCz+xDOpuUaDjX0lg5VMgLjexxOcbnM/5j/TgLrOBcCwNiGtt2bGtblX4+5x9U0l/PdkS
zU9nZvBbiesfVcD9DXOyvgVu6dgxFhBAlST6oBWC9w+ChaGD8ksfwl2nnCqV+SvpAJwTPzzSAkh1
fi4jLqWVTVCo9ZE5EBaUrr7M/Fnh0t465A6E5A/U5BAkXRjtbBlNQMxUi7XYBrHT3y0yviAt3Pux
M18V2qFmW+0N84rCyI8awigIlWfwb1dklUAap0xqCwPWC0kJhSAxQUYnwCbfUCXeKwBkO7IVXCc2
2RWye53UBSIM9iZe1KFBa2uQy1BV9NpKM2V4CQ0OVll0Hr3Zd2WcA+PeNnBJeEALG+FYEw+WZPOr
84dh/UTHScEwVj2ftLSNhscN2iVbPc/A0Ttady1qsz7OhDhswjG/rt2Kem0fakFRIs0Xlu1t3Gq+
T+O0oJwfxugP0qOZzT0Z8jtiu5sDJ5bijtzHDpzyuSNAexqgSCjpvDUEtA784eHR8sKXpYNx4M5A
+SeYww3AUTdVzLOrT9fDYFDIUQgYTQWyeAc+oBHB5YVmpGwAQjL170MY+AplJGx3oqdyp/bsvnMo
vgm3j49x3Mxc2cY3bTuHUelnXeNuU+TOTmxX1yJT30ol8o5AeR7TydAYDdtY5THhj8tylSrJVVWx
704QRYiUXF7jAbBoPLRXZWfOgQiZnSrjTOXIvFSZS1jFSAnEm/pDGBL7gFEiDnpH3A1uoh60H8pM
MlmXRRZCfrC4fdIMFNLBbhGWey47+UfX061bpgxqGD5ueQLCyiakPeCS9Rx7+1HTlJ3aC3erx2O0
NbOmRhTFbBsOArtR/D2BOwpAqXmYZpeqo6pCHPDyU+tY9Z2jDdQSJwDnKVghGDzKBrdhE9jOS6Z4
2g15WUwWiJPxEuuqtaIP0WXE2FT6E1REGx4hGzbuKZI3EZx8jgqS6k1gRi6llqCAMjQXFYTvoRmZ
jDNDnfT6Ne8dK6BV0Z8ZyULf0KmjfJhLkXyzpmxHli3hQuNQQG1jtmROduMTTC3p0M7VqGAvAf7M
3yODYqj0Kc55aEioKhawZW3rN5pNcNXgXafd4PBqnViRFEzQqJpbYF1QCTL7CYeHs6PhGgwNiCGh
Z8HUxe19FWnHCD6mr9ay/zDaOdhn5ywagLYA+5qL3WoHEZWPCNfCACfv3mDwg9iNdmacvHEBJc9h
Ce+TsaBC5kx3hN7v4sXw/IziydVoChD3C2RhBd35U1dCsVGn65SMmovmckFxvfCjSBU+HzsABdsY
k/R3JQVtOgigDrbFVMfVtEddpE8FaRmBKJMz5j0AmAkUQI+CnV+o9QXFMnXyoSRkkAhPw9IOVjLM
u3godV9YxPLqcw+hMoJUHoYdvAm13iTxq+Lq+u0M0z6eVTNgMs/EzXML+kzTa+z0FQHZ0RNGhtPo
Jc4GwNq8C/EhczAr99ZCL6qN1IvmNfcxQqOtZ4vxxdTFcgNJ7X6oLCSZNM/3WhwiRHfGeKe5MidF
JMtjpai3blNMZ9J4AP5OTbGvvWVXpUuM1mqYXuJau+ZaJjCKGslprm/LilIRBBUN8X8ozjaGRqHH
E/gNEF247MUlro70kjJOohkB32RM0RB47/U+IWQBi6/Rta8WhG1pgVR3BjNRqpvjVc/49wKL9UaP
6sXvLGgHuIy+c5mxn6nUPs76t7wbpjO8l5JCm/cwlCgZdbd9zpb8YzAwFkIVdnbsRofFZXBM3oO+
uDFyKGvfqs4PgdqHXCn7JY11Ejfq9Gb0VKRZJ7tbhn1sUJibTSW7YlK1rep5Ode9b4zKcF8OkpGT
exc3roedQQ1x72kNIiSuw3nRZzcgDq6B3ng4DE2dQQjkOslPgC+ofFM5lnEKdq+p42SB2ajlHj5e
B8d1NtiwJPtQ2MYOi2rSjxZKnE5mwKutofladentCrsFB0GeF1er45xa+jXzv71dKfuQHerYLlz+
BjxEN5R1qKS3x2aRuDauJLrr2Ge8MgxMXlfKVlbVr6qX9ze6vJnV5t3FmqxBYibCDJJARu4Sx2td
1PrWNmXHp1W0rUrVAmBKDe2vKtgyni4V0UW+p8r7RueMc4hdyUtSjs/H7e1t7THvpRTdYsu0KSYv
nChxnOAJEPFz1D718S/Rvc0eidCqJ7ADO823iAbffdqdvZha99SSJldVMvInZrKCz0tsxxm1Zm1H
2cUs9jMwnmNZRozhJoMAREYhqgrbYCAbsZgnhapsdU3M7bJtna49Z5XzHmMM2mqx/I2znECS9CFp
83MYQUA3qWkfdRqfvqPWmm/X+U9GQh6IK3qWSxopG34IHKqpxvVy0Z9bvRz8zrC6naEofdB1HCom
sZZtp2+72jrCyjupZTP80s1ypzmHQZTxi1lM2t4uEpNezsLwqrKZU4aDwsBrmHyGlOEhMRli6+FY
B71et7usFB+pa2Boqa36oIMohC94SGjZNL01XufjjYuG4wz4072Tuwy2fetuGu7HBshXg79qp9jQ
tm1Q+z4CkBNx5Vyi+sQ+eXrLNXnI73vD7vyYgW1Auvn15DDK1ydk5LWN6kQjaxIReLKhnBTUc1ne
tmW6y1xxB4NH3FL8qi4dEj+8tBaFEOOba/TfMoDNFHNrcFJa02zN2Jmw9hngPb2UAm7eeT6gJwN4
oU2r3AadLSArsQvU3+HKZWdMw9CSEp5Gzx49Xpz5danrF89+K+LO2YW1nh+coinhQ044buqrudBf
LYmL7sa43KYDDbcMxrSrYpcjHEPZDYRcbpmom35dcxXASHPS3OlSFSWkv9l5gwux1eoi2y9Leomo
1Q0aBUir7amqlsTyxUelSP0S1kqGCMKuxFGJqUj0c3it1OVPyKSHpnlqNO+70+JzKPt9r+vHbHS/
h2P1M0bmYCWvnttf5mTGgchM46n1LDJ13ofEOtJo2k+RcUws75ph6UVRzWMY2tsh7C5Uog4t0onI
AV/RZQrOLHQyBiEFlAfbWQRzTPsrcaldiL2ytEGndPvOXp6sSaDHTfWdagAYJjN1py3LwTSse0OE
MjfZ+W71y86NuqtJ1A88EQn5EAe1XiNBsL9xke3gzP8cGHMTECCeQ2EEiK06cr3Cs8w/gOjqsMUJ
qyl77bqmdtk8ySdhVXx0LQ91bnXCQnbfmOEVGuBkV5raQ6W1Z6FTi0EpAnGw4SJreOd8JnF0dk/s
2b96y/OjKAE/D3ZLevih0G0HtQ9kd6lZzMBt64euip7H9i7yoMY0xbcuurVgjCmazM6KULWbP23z
VhhIOOQHonI/IELaTB55hDxuDWg+UjN/akxUn3wuc2mcc+J6dLi8K/g9K/OhnRU6UloZjEqs+2QM
gmMcqdE4RrhR3NAvRsIHIEjLAwRUUyG5jDt7Ts5OkhyrCuhYHKEErpPDjBCAWccxQiK/aVQoCYvp
7S26r4ueXOMX7T5Q7CYuZrYy854GANtdqb1OQryMrQCRHUxa8w4291HZ9iK7d0JNv6mVOpit6UOh
ZL64b6bjPIdxDKmi+Fb2yT3IuDdhYphkYE1PC+RXvTen+FCL6rsxqwi9dLgTjFXAklMeTje6Mz9g
pfwG8N3YK5H+QnjStT0bhxTFQjE8FJSSekY3jOWRsYNSG415W9OZsMr8mzXkh/hSt1xcaeAGSmHM
BGeQXoWWk8lYvkXVmTK0JWCHXAWOhrQLoK4qenErQvaUWmdkqNbMGxzk9mLyLsWJ8iet+Z7Dqe/O
JkajLcQza1Q2yv1QywNSv216GemnbggD9fsqI2dxQXqbbwCw3YOPYGN000Phzt/cpbhyRHKyM8QF
nR4gXLoZy06iKC4q2YKt7lBsr5RD5zY3jZSsMQOzk4TUQOuKqsDzYDnEnuibeLRgDZsGpqDktc/U
u5Tm7SwJddgekDzc20r/IjKY1qQODIP4iXmctlx57f0He2ey3baSZdFfyZVzvBXogUFN2PfqZVsT
LNuS0fc9vr42Qq9MpeplZuW8JjAAghRNgkDEvefsY4X4VocL/9OTwV0asQL84/RltPWLMjoX0yjf
4uGxUtPbUpBbVmsHf3pqRL2tUHEwvlsYjkO2CBRZXb11Lf9Jset9aEfop91D3nKmdSpNHDLCUsJ+
aaBsKe3eVoOz8+GM+VnsLD1j/IbsSF4yMzRfdVJ/qxVxbznBd4F4xEt3yG9+Qn+n3ag/pIQQjX3+
QwBGHZUWA2f9SDhLECc3LlROYXvIn5hppeneMcI72ljzXBE6Sf2LjNc7q/VeBN4JZ3ixm/LZ5wKH
YHGdI0qtEuu1CWDgT5rz1KXGk1DrV7dRfvjNeMhs0E+eWOWue6JHSQgbEM90K6KGuQIni29G3/KI
xBCHwVtgADkGZZMGXwmFzeq5LSFwiHdYQUv/bOREn3W9shx6Qtwmk5/9mNZQgR0flOQvja4n6ZDi
SzZQmorNeQSMXshWvzaN85TG5rpW3MvAYCIrzK+9Xq64pi39oru0sb4ukm+tEn3P+E48N35o82BN
etRphIwB2jTbtsqwUATTc7N94ILhL3wFdU4xrN0CF4E13FoxsNI02BJUuRO06iLmFHpE7KrrPURR
sI8MWhTaeG5NTm0sIWZ7O8AYoQ1UUCG2I2ZDmjJfFnd2RxZwXFI+UOqjYrzYF2qMN47GaIS6GK28
sCexMXwOS3qDRULULkKc14qmRdkZNyGhGszYcabjNqctwQUz6XaqA8DdaOP7kqtrCh+arpG2HJXh
FZbKM4P0aDulQAQAvVMe6e/GDNheGSuPFbdNWq7Feay0Qyn0Ta7az1PBWT0WEHJDsalGurmqdWnc
uyIq72ITkEpdZN9AYm7siHQSa7rFWA7u2ln0o7jvXepNejl70L+4Q35X6uTGmVHGpBRJnZ6QmAQE
NFooQJx8ZUcxbmIyzIWDwoSIqA4ORd9s6UG9qLl1p6IcIHg9C5ObtEn3liK2atPfZDMwxEyX5Cyt
1Zip0VCuzPjJ6POnzCqOo92dWj2iGYuQss6+uuP0iFn7wSgGZ1GO52JS6KID217oBC0sUvrddW7C
ZCLPeh7old60zZkBonVpuJhYkbfSYClRySFbYUnK2qlMm6+Bvh1o9PuDcW/q/W1lZ1+D9EYJs2Nk
cMdl4ifIOaPJv6tgArb6VzVpGSYbMDxjhgbWpqRrGwXVV9FFj3R2yf/zuUZ0g32m6ngh7oqffV4/
NwzPq7B+cSz/zACYkVYfAz1dZZ11Z1Zes55fKxPjKaBAkY0WFspQudOsVWrnr2R0ryNdnvikMewY
OPGtwIvqTeNNMJn1vfZXrdF/rPUV1uC15o5fYrW/6/jfodEO1Ow4aN3aEeUbls56MWoq5JzpS1Vm
4HTpiU0eQ5zu1rJsPjelgEZPux1Y1xKJ5mn+vso2/9ZZ3bOrNS9pnVya0qQVnGzbnByA4l4r5r6M
oJxmjdU5G18Tw/8VRkhhBPoTWw1hJxBt4+otSU5MhY0JG78Ham4eI6IVm6+XPvYfZlGW0TKi170b
X7Efst6jt4Q1Lops3PnlxAgrf2iqh8kDnTWqi4TuJy31bKUN9S42smSn0s2kiE22FUBps+1xCxZU
JitQ3ezwyRTbUEuZSd/t2VPxD7kZLVEm6A+R8QKk7IaZKwOmJGfENt4l0952swcomFyuuulr1aFV
svNiC3dtbVoZzmPrG5SveDE03WrU01ecwIcBWR8Z3lzAn5POMlZ6omicssm21wkIGVRKpmVLLqUS
gW7yHPI4HaJVaIei0PTdlWERWkRehwps4javu3POuXxI0Fo28QDzKuycg0E7XUlDcabgzKguH9d9
aSFtpbCNkWqXR4yPdMf5ldBhn4Gbu9qdunWreOI0cf20VEZG9LA2hh64tw1xutQ+uNTVEzk1JVP4
TVz43sI14XG0Y+ZzVRv3zAAWzqprXJuZc+PQR6gfhlyr1jCjg7VZ+7vWIiihDvxHZgQ/psCIN2Ud
Vfu2o1ruQ4K3KyhQuhOEZy0YMXKVxmNkubeeWmrb3tBvrd64qSvQBq6uPJduQlC47z9OCshEL3v2
TBvYYhPXWB9bZRU0pbGLCsLRE8IMkZipjJszF93DHEEI5NdSiSWM+/oZaqm7ylLzCxnsRJ9lAyAD
5C+G9dWEb7GomeoRZhEsvMpX1kZ5byqihb0dNSut7RC54ClOfXqeVc18ytHIbEoL2CWd427LsuYT
CscNFfbmsvAK2125QbmvvE5/ypOf9Be+V/3FaImsNeynqmhD2ADOLrP5CokbEBp8Tui2zJCJPjCt
k2ubjITm9g2sIo4lnYeiQby0AwRTfo6GuUj5Baft3sQDwfitMMDz0YyP0nKvJ6VDxIdYEzI+kkXe
2nwbbb5wa8CGXuS9mD3DU+ycAPjqiiBOmznnwKmkx/Aic6sD1drhHTFJq9I6Kz2aefyAoe4t6iYM
pG69cS3eXgVUuEis26AafqWOw+3uC8ItZgA4vBL9SYmM5zxAIYVU6KGez+SqoiPSOCH3RBWuS0L0
9bp1msXgo1TDWj8RuY7KTeKxa3PhcXtK22DFTBXR30ziJfdBfxzQ0AdgtI1bOvJHQCY3uM7Wscop
i3QIYbXXf4PZ/DoZW8tJd1YSkOOp4BmdDNLGkrdWUNydxQcq7IjRxM6Cd+O56AmOVcxx32rGETXj
D25xZ0G+K+QIZrhG1ddICyDGq9DI9Z8qxDPjdnKKH6mGyt5RSjgdXJhIMgUfXt8zvwZT08Dps+eq
YUE2nxsAzlP11znRgc9nDjRH0B8ySCDjC8EvKpFZZbM16E43fAUpP+DU1fYD/QaD1Np+sB+hXH7z
6nQRhPliKuK9YZl7SM1PXoiQXlPUPbdsk6Tt8IKWWl3QK9xpBJh6/fDKtIquVUsuGCiUOEfHgDQ5
hVqUfVNd/P3AXXqh3vdR+Cp6VFZIYP1I/6FV4zkid29FBOJPMZi72Omf9ZBJiW2vqQ49iZ67j1v9
VPIvemcEe2Qhq7pBLmPwS6YarcBKgRbA2RiQL8x/FkkPs4sS7bTJXTHydIsUEeWH7YtDHRX3ZgXo
xEoWQTdc6G99sagWAg8Z3oKgugup+vXOPe2TVSm8jRug50iM5sEfkkctbW9UkgxFFNzlbXI0Gw+V
YSP2FJc7Zomkm1GqzoCIoRpSrANBPXRBrGpPXfrVarwd4WwAIYcVUuxF5fYNvwTtXHbJd5/x/dLw
zLs+7rdDh1Fb9LyYuh8sYh+t+JvpNV+FMG8aBdEA2o8HgpxiK3odszcf446ZMW40Girptnm0U/Ws
uNZa05UFqEF/gX77Uqmuy31vROw/fFcNMVtIbJLGQj7LToFpp3oPdYis3C6+Q/HlyigmxjEJJx2g
DE7Os9+TQAQ99egKFfJdUbwBXD+MtBOrSbsYeXAXNvY3t3OfkFNsJzMBMZMjRBE9g5GqXg9KegtY
tlqkVfPsl3QTIwLnnyAj30Q2qpgx8HeNyjW5HfK3BEWiOmS34MmxnjQ0ZA3SoRqVsCwXcLEC55lq
bx2s0KiRFDAv3Cru39fkpjJvftr3afPT0+Qz3l8vrJHv6nSd0hlnbz2EUa5iyeYjrMrOXkqLk3Q3
ZbQJVpY+3WdYxBbSUKbNljW5dl38H/YN0qjmURax+zB+d16OqHpWKALQgyEIPjizlVEu5KZr283e
np4q0XYNqcr4IYkZ4gUcgDtISlON4KAiwULt4NaWVmkDVtO0/mDklqtTo0Lsc4bNu81QWvbkQpo4
39dqj5PVI+cicZstmuj9u+vzgwFU2kLldjGCTeopWaAq4swqAZkMRMcdWhXWiVzIfXJNPmA7PhCb
68P1fKCdkFvH/aJfkiOdC2qW7CyyZ2PoGpqZYXGgeVYcGoMEb4PUWzSiQXmgk1oe5Np1IfelZPci
D/3hFN2tp/SvSUIiklWRT+g58cnxKcdB3/0x0bm5oMAeGQDMWs0e7K2xi92RqSjFtwRAKworalVa
/xY3Ts8slQXcsj1W3vJYqOO4crH8jxOXSd2ExZsO5ArHsertfSe76cJiPFTGuFMrwcV17C5xNRAe
aNrDElrwt8EsIJNzE2S2TIy2+UV0Y3JAfnyOiCG8gIAEtVx343rKgYj7Frzo+JewS7hvjnFw236E
1DjdOxCeDprhNUdIAQcxlj+qKCh3XeYRYEgjve6zS10W7aUxSpcrqnWky4DtsrLXiNj3dolsfahV
/oyGuUiJ+TLzlKhTn6YlY1KbW5WjwIge4YOkQE6NBN8y5t87vVfrS2dWZzVHMDKRelVo8IYZhy+e
YB0nZ4GNxs8a/dJpun4hwYxfvz4cPMXCwF/8stMYYxVKxwvhFas0M85VGFpzftZt2AzO3sajeAKM
xwiIyAtleFGRji+dQnurtSY9w8QDv0LzpcV1YPNv5Awe1YKRTzV2Kf8GFVdqt/7eAx2gvIRoZzGF
v/KWmIaumiA8U1mMOhGvG4tvhHRqhreiIdUpTrNLYNvpRSiPdJaGszn5IKWKhHYKpbZsUocN+As0
ho1mn2Fj22fqo3s/zO41v7QpY5Xjydq5jvilUx4AW1zjBnFRQWqTDzkMqAPiXdwBpnnOTSI3FsS/
MGbUKPirBfPNIB0v5E9JkfkpnN8OzSeF9hzjG9AN2axDa7eSA523xAO4RVpxK3IRn3faV254Yked
7pERyFrM3yItJVQmdFRSmnIcFWScWnFp6evrvvdjwLcSwdXmfDrHKdxl0AmwbUDvc53X1ppOeQoX
2Y/yB+I7qaFVF6w4h0jxnoaBCOzhOy7UN9FGj2Pqn+MUxB+4os7QH8lSSxeNoT7nOnHuilu82Boh
gOpEWbac7vupa49poq8MRZzMhqEizp9TTgdmp9jLskwOhR6eakx6i6jctJBxFiEmoYWNzjoUs1jU
7r4YubbrYowsidAKojsIJwrA81oeA1UYvfelnwzLPAyMZeZ0tFDU7tHlZqUMzl0fAr4DsHtbqnVB
RQv+GUyoAc+F05jPvdefHQTmPbr3ymLmiYD3Vk2Rzahwm3a0tRmX4LL1TESgfYSW09SLm9Q+N/RR
O33VucAVqzh8IP53lbTUrTq7JEMji1GRusXPvmQUZqfipS0w3cHRW/e53q3gjwfQ57Ds6L9MJneL
UjXwL/jDvRdy6R+HnFKfX8NBU/eqdeuBqV26ZrhRtHw49vEEPSHtvraWfm9M99OcJxhU/m0L2OUU
ueg1ErI+NRB3RQflOMRpittFELXHlZDchqkE7d8pX/DyBPTvMpq7cb7DnYf5g99T3FX3jmqs++je
NC9c8h/dJqM8bGdPI/kPyqifylIF3IwNxFGDfdFEPw31lrTqkSo5TYvcaV4y1B5xbo2b0Wbu1w5v
WZG7e3C8yq0yBPaqaOmpCU07qvlGt/xiN6G2XplM9NB/RDfTJAxSj/gYknE7mNop0vVd4Ip9Syds
yFDa18DT+jwrMCvNkC9mOXqoclLmUHcLMYGD78+5f7QZxq3CWmD0S2No4QMBANj/3ojt+2HDgMVc
RfESlv+2itwHYgQGOC0aMBTkscfS/94FqvalNam4mPUhxRG5x7Ckr0iB+KIql5IBGqbofmNU5WtS
qlynu0NeBL9UlQu/LfiKq+TWbVdFp3VMjX10Ykqokh+BTjhnBq0EIO4q7DFBPR3msWSti+No0rPT
7JAorwq8dDVQigjH+nvkNJTq4VQvPJN5mUuL3H91ais7YttEpjZbnnxLz28G6gkLbcRTaqFAZ7qb
3Vd18YRa6kdnRG9R+6obJHZ1CH5X1uSDY2CSkvJhEXmIHU1DqseUn4bA8ET067hK3NGmeNY0m+/C
zNpNSX25sQwSbEoXrXbf3Wi+jgzWovtYemgC41g3T+b3QNGnjcmUkq/7psCQ8c0z1bcymG6sMNXI
d6ucdQRCMaNFv6j4eteYYfhtNxQLLY1xM1WPYCx8WppYINLGQ9SsFy4SIKPl/dTDKp04uyy/vEuY
e64VDfcL2QbaurLHtavUP7Uu2/pKMj0qU0SqIkkihHVf8GKGW1+oD4EZkapLRt8SXU+3tEk4Cxoj
WXhJ9jag41/UEbZ8lysbNV3rHJnIc3LvJBwDyHmB6s3FHWbWlUHzDN2XGThrW6te2lG4uIyrO+qy
7k531JuQrlRlBvdJ7IULnVbF2hX+fVwRbuj7zsW3yWWqm0Lso6DgnjG26c4lm2/tmLPvIiFaoh76
g663v6xyek77rOO1rYNpaafWG6PnpL0JjPrVH7rHEvEBIzXSuHuBg8oT2zbybimzkCDrl5Sf8fJy
tTG2HYPjheerPypl6BepOk8XSustpwSM45rcS9yJG3wir6JBj9m1Ss8ASPwk0CvkgpozBxHOImzm
rKKE+oQnDZv4n8tsH/M/W1aNW61HR/WOiv+Gdx1pnRPr5BcTRxNy893E0NkBWMZkuo+JslJ7w4Z5
6RnrPA3jnUAhT59YV3bCronVcMpo0WSiJ4mZQg0Bx4xfiBik3hr53YXSS7I1W/Q5oq+8dVnGP8gL
UA44wC2yqZBwdVOBADu1IvIHGwMPjhJG6A58ogLyL4Nihsf3PfPuqWL0rwWPUH2nZSbadilhoFZV
cpvyi3rYtFX55X0Twcm2MrDjkjFobJhh01mcR36jT7siDo5yzaKCvIOdvh5NVPVh4iLdlKtTRbU5
TXCd6pn6nE12Q9uQQ+SCJNF8E2XtV7aanegDBBoiOdY+uohgXguR+VtNqgNg0lb8/LK9KKbsWNR1
vgph5y8yb2Je31gW4fG2Vay1FpOibdIUtofpZUxJEw7yMjtyYT8GmR1heNZOBf/7YzUvSgV4ZmAq
X+SuOHA8vExJtkQ7D8O0r9NwXyomBC3N3Tk+IARbq49y0fWeWA74ZRY26CsCNxTMGoDBvSwSBwzu
GHWpgaySQaNO1ZEkP5pbn28cHSCwASfjAHIR+xXY/+IIKjg/IiyBpcvlj3M6hSJLYnwWx7s2dC4t
oTrrAt87GCaSVWMR10dkjgJbATqBNOT0MQUKvNAfwqPu5yHvMfrJnJXzAfXosWduQjIlXYsIH3Ci
DlRLQD4cC2MkuEktimMjWuQchbYF9JwzjHBjBj/FnPU8f8pkZJS4dHpnmzf+SYIcMbQSN22SUqLW
freU+xwx0gqxo2zFKUUFPHSzFWlJ1drJyGG0x+AYOwaFHfkHIRLbpXnA154fu/lD8Ae6BW0dnkvf
bfdVKFbyvUfUno5yrcHbt8I1QE11rGZnSHhXdfzK1Oqn5otp79LwxW9XbfPO3je5GDai7EmjMtxF
WTCWwfR506S8gVAMXxuYs6sO7XiR1c5iEp0137JfSovyVw01GTkKQ7lRs77zQW+mvk3O9LTx9zib
HJGQr5jIpBxKSdaAz8Hza+LOCTn3acKHlQg3xp1x7/WM80YXF15gvehd/Yz3K13D/N2kBVLLjgBo
EouolttR9Etq+//fBvFvbBCaTpn3X9kgLm/9385vQ/gz//vf3rImbMb963/9/c+n/aau63/gprBM
3aXPZBkCZ8KfTghVuFDXddtwuQcatmbx0J/Udd2enyQMm2fZruNoV+q6rv6hk4FnOTppFdJd8Z9Y
IxwXtHuRJ6OfZ/ObNVHLCAODhckgRsUgYYh/dEZwDQCU62fRqQan4ZPOky/0op22ZFCeIseiSiFB
qGgMS7G0KEUtAptsDCX1qJjW5boMzJ9GGigM+k55Xw2HOrD694VuhExzIb2vcSK8pCogXr1QygOB
g0DL5WrmuOSzydUW89H743Iztj0CmmLXW2A+yw85xj5mP+Vtmbb9BiEZHLR5QacE9J5cRaiX7cP0
1ZkBiK6EhM0L+/ea3NemOjYpVaEnMaMPr/DcXLKdJEe3mQycRak9rpqZldfOrDyuJnCZfm/KNVft
l5ATp51km/ozZ0mfa2HXhdkawbY1zKME0kroqlxIGmvPD38zhchiZqBTwUAV3Tq5ziUFELRCWcDS
whbCep7fJ2pdbeh9cGUyOqMg9GxetVtuCsSymEVFlpg+4xnLuSAkF3IzCqMMgL3yq4I90R+ZnjeA
N2x6aqYSDcfZ7ZtQEcIH580+1tcmHW+VVkcANDF6rt303ATtDdAIUteQYjjU5ZhHypibkCQ0RlEe
kBPVqxChO+ljGzCzgBNz6dXY3I42Xsci8m+x8JZ046csro7GvMZFP992qvrdi+O1rSvhuuqNbgM5
F1lMPKVgxaYkpA9DAjt6o5lHJb+byCqfCNqjb3fONONZfn8+WuhNXBuwMm4JprBWqjVL+XoGczBC
RhohwnrDjwdtygvbgyKA18o19/fadZ9e9Ixqr9vymOvm9Xlyn3A9agOIDNbV2AIQ//2C/+ZlPj8s
X5YYUwaGcvX9cfgTpH18eK+mfHOf3oPc/M/3VYWLMi2jQ319gZTS6vuf+7SvS6Jpq5juhgiGT3/q
/SP49DF92hywHeAxBQgunxz0arGtau+QzD+XcP59yUX2e5OYUAAv1235MIpNIJbyOfKR94OuzzTC
aTs28OkDDXbGX73sp33XP1+MM//y08Ny83rM9d1kDYULBevJSh4iH/ir466vR06cu6kgcV13XZ96
3Xf9v133xbV2U1mUB97/u5plPyH99jdBYc14VxYo4SqxblUukZWmzA3RT6uaQ90YMeBN1JKeim2+
FmuhkpJlKSg25GtcX+3Tpnyt2I4JiZOPuPzYmIPPf3z0ImPXeLO6lj/9V8+T+96fLI+Rb+T9Fa7b
12d/2penA9LTSuQgAoKOK+QLlZaUvkBjdcUhdBOgeXI7JNIeLt780IdVc6R7kCTzZfTzQ0W7S/Vw
Kxl8IVUXFBIZbJ0wzIzFFWJayVvCh4N8eegVcHo9lCJmemjJSNmMsXmJZlLqFZfqzMzUWg25Qqu0
szYT+SZynzxOrpn1QCPoui2ffN2Ux8iFRK/KtUCY7sLNNHNJiBaMcTTaB7kmF+Sy4wJ2pmz54YEG
XQy0UlAbaoz74h8Xf7WPSKj0QEO+nW98Ejkn12R3R669c2PlI0Dfd4XRkZrdUHgGSGQQTeswyFWz
8PL54Pfnyb3vFNpmcjaRlgS7KGX8IBftHM6VFvOUgPH9zJv9cxFq80Vx3pQPqLFSJosi/yKqoduL
GSguF5oEz2eR5qwBenwd5o9Kr8E9F7WuEOdaMm13atpqqg7NDCziyqSRfegNbg/XhdwX5OYPkQ2g
nENtOgw2qpFuXmQm/98MF1ztFw3Bskgn5VqEdb4zcjxurWMe+nmBLmTcWq11CETai6XXUTryKUlW
M+N2jIhRlt+5/H7Hma9LWiMnjNzZynPHnG+CyXFK/JDn6xpNFuRcS6/pK5iu80ckPxgaWztDzeyt
R2GQBolrHORaYFZ/ro0W6qK4RQyfptk4LWVbCdMgIw1GgLCKh6pgSk9wQW8QHeiMJX6ZoV6ZA9Dq
Bz6o/GDqirmoCttemiZAljURI/46TEHCxIFoaH2ijUDyQogrlLF16FAQGRwa1xgy6dYp/bqSDFo5
epN9NLktm2mG3Cm35SNykUnEMnJ5SpL54NF9+I1c/nyQfBG5MwFnttG05vz+khMjw5XrRVhIFf0B
Kli6GZRmmpY0U+mtzQ1HuRgg1nlFr+/AIZPEZYIW4XG5oB3/51qtRykDrnlbPul6TKMQR0oJYX7N
34dfj6msksLhJLylhIHLxdSGXFPlKmcZVW0y5fPDXz4+WrBActIiV5+OkUf/H/bJQ97/inyKBzDb
d/1qff1zcu363ruhN1Elpu5S/qfkp3X9737alP9RwhbN6a6Z7wrXhTrfhK6b1ATzgzffvtTG2+hU
bjlh51tLLu9m1wPl2mAn3Neuz7k+/P6yYaID6/39B+VOZNK83Kc/K4/5p/tAluVLPdE3FuB2+Fmc
6XLR+BUv9XlVbmeK+udBnx+uTZOv8p8//uFFPx/6Yft99cNrD9rArw7K9PtL/6/H5aFTmOf7Wn39
8Df+evWv/9L1Tcej+ji6Bf7c+cP48BrXQz68hDzo87bc+eHp749/eCk92Ro1ZNJIibUPi+T3ZppH
qMeUEVQKR1z3X59gGxRwiyl5ue7yjEaDv5Wk0A7nVflImzjq+xqdXJzs4XZkqArSnsUAofwwzYs4
MloQI/Oq3CkfTpqC2fD1SLlGD05dwT0rQYz8fthq58myfPzDy2lZWh+0vgAqK1fl4+9/SW5H1fQ4
FW6ymZ3G8PLmtySfLtc+vOb1LV0f5uu+V9Ss2ajQJtddpT3L38r1FyE3Dd9Ss93778LqogKP3vwr
lEeJtMCQFDIK4XaaHfpuzs0I5AgIjhKV398LJ8PG4hKwhYi1NLgVuSqOgbz5c6F0k8ZQZt5Op9gU
9AtYdd+q1gwPA2Qjbmrzb8aYh2fDPGa7bqbDJkLE5DjZFp1+faid4IXBDhWEUVfWDhGEY2u8etzI
k7wkWT1H9qE++ClaC5Jhv8JpTY9hPaqbRjVeAgzmazm3jnmZ3CXYXU/X1fy/k9P360LO8KewCtaG
TzlBabPoKFpMcLHPADeI9QOtIsQTjU2/GKwRKkZUldYTgo2Fida+nukxgkEYJ4xapcnasdrlpJir
qIpvrnNXWYqQs9gUaSA9ICQ+bt+ph/8v2Mny2r8p2Km6ZVJD++fckt33/nsYfizW/fmU/ynWmcYf
DogQU9PxbcMI+Z9KnSX+0AwG7wZBcaYtdJIL/6zUadofFPywc5okICAfnkMa/2SYqM4fLrQgRxC2
aKs88h/lI6r6HH94rdQZrqNTpYNHolnCoWDofGKYCMtFYkkI0wMFFWWXjEm7U5J8XESZeo5Dmqxw
uGBr9tlRbVrjyZkAPmtuNeP+gGp36vTMwEpdJV7WM4wVKhHhxnBoBPSNuFSOArYB7UG12nZujRam
oW1dNM2+bzGlwCglX9dRspMe148YnzaiwathAEcYkcochEdsigK+jfxUtD0asnsSUIEYdvQo/b7e
EeNivTgoEWgZMGhMXEAUjsMYK2yQlDP5snd65pFPikH9dgLoiroACiwk4Jjgi/aupPGxnASGp7ZH
Z9fUkXNuWn891dZTmQUrza0fynzYGZZXrCcFXpGP52VoSUmM9GnnzgKejLSmuUWgGlFCI92sliL0
SBXhQrfy7I6EM2NWSXf9z5reAzwFg0Z30aL86/m5K9aPxhy/0G6htuXbd5pRFXBP5ibISBZUGad3
ZGUkmMRAXqISh8BIFt59X0QrAi+aL7Xj/UJ/1C2s2GXgqVvKQhhgXUI8xhBIVpBqGWW7LWIVtc6A
u4WbqOtb7FT+OR28bh/ZCGJBqB3yfPiVz7n3fat8VUJxW+fadJ+awwj7pfYfshDvpI3RIaAKeO4q
Hx8OfMt9lIlf2Iz6YxiIn1HjWpfKThAUDlGx8kXT7AippCVqwzpsgmwL2rmk042i/8Nv7vb9jP1b
1qa3OaXE+r/+blFE/3wiW5Zj8+MQwnVUZ84B/QDjSfHDoJWprYesRH8jvHZnwjhcB0MyIh7pAHeo
RQMukTjAJHqhi74yC0BdTmJwawi0+qZzMXgreHFWVp9v+7hT72xYNqt66vTbEtme6z+qeQEjYXT8
g110d2Esuu0URCMwyHaDSSPc9q16SdS42BeGSZY1SYcDymS/L+0tOIEcCb0dYokuplPn9iq/srUA
f3HJ03obYB1aW0kbLi1C5EElf7e7qf5S0yl3J/u5S1rzHtDAupv6FzrmPtBgTlXXt/A8IjmI1PGe
YmWz1FvIB5hSNWxk4C8yHZMZLUr34V9/4NrcZPjHT9wQ9nwRIm5QGIZp0E74+IkXjuX4aA2yB7uM
W2QCjc3MGWMDNpaz7hPF55nQaQL/JjkNcYHlb1Ruh6J7aYSirOKQNL5y1P1F0VY/zTZDcJR02U5X
0+rETBW/qXaGDxpRlgeSQdYSOrMSua7qY2Ksi54BFzOIZeW1JAxG+q0a5fs2qPHIDj/8zIgPSdF9
IaDdQcES3pYBJnYRIsCanPS5UuCs0Yp80opcPfIpZSdF07dO69tkxfVL3S+HW9PxnoFXaFtsNzgj
C8rycdajUQhnoJ1dfEMpcQozIGoBDIOt4ZxIfUJ9llfkusE/WHZO8S0EojnbJA7uLHEXk/6aWe2p
rzR1Z3NxG+FLbNNOLZdlFuXPo9+fDLjfZgoqvjGUZkWzk4i/odgEUWEv9QhCiOEz6BjHdNn2Il6F
Qa4DqQuMQ4Reg/vQJREzHWc03ZXeYBmgkp+GENC6HExM0dH5iNyv9mxjnMJTHCADLIyntM7DB9Po
9ki8AFHVEURdPd4GeXDfOIqDUR2EgdJHM6vGF6jd2y3sI+TjGVwZUVerKFHAwlP2iNFXHgtLfcJT
f4OXoNyIOh5W41CSFFuHJEEGTrwLafKgs7eJ+ZnGo5gqbamFrbMqinIH4da4tD7d6rE/KoHDnaTj
Jz11xXgsUUboBQpdWukrOCLt3oBN5blODwiefmppK86BJPSQ9L2ixdBomA+O0+6Krh0P4+iD5zHT
LT/01wYSEoFLHbx7Dc8G4tWfWVDXO7JctQOt3aRpxJnzaumgn9SIbz+hvyXBQhRHKkh7jS7/ue9J
jR+pfXrQijZlPcU3w3inB6lx67VATzPP3A4hPqB2NIut5doFPmgWNs2OoqQYM/I/Q8UZFzvcLhn2
HYoKiTeupt550bUQD2kLVlEtrB0/Ajrt5Ny6o1lvFZz6i5k3uouE7i67yI8POgDpHhXQ1pgMAvQm
m9tT7J+Cnruj5hS3KP1/Qpnqd//6MqDOw5QPlwFTCEdzMRFjq6WvqGmu/o+XAc3vwPdhH7iHY2OC
L1Qt6jHQg107cledOe0n16ju4tJB5N47q8pu3eXULgPFDvf8WOq1QBYMgwN09ZTx8yKq8NlHLbVU
ub3vO394BbJqPoRkbtEDatvhVJveIjFJjcoUa6tUqDqR0TcH8iGWaaA3l9Ipvg4uBrZyGtp9D/kA
w/YYLvtm1E6uT5awZW+DG9HgjPhv9s5sOW5ky7JfhGsOuGMqa+uHmCcGyeAovcAoisIMxzx9fS3w
WvXNyu6q/oF6yMiUUpRERMBxhr3XtsIa/ZdlXmBhJUwJmnabWya2Ill8OYHszlFI+nJkwQHUZdCf
Z8ty1rVVTOuwuFQRfmJdQz9VUcDvP8bJ1hbWpgjW4Ll+jWwFD7lQ+blu1KbThBOi9TyJzF3sCpz9
gFPitb0E4KLG7ACqGdZ24sa6yBI7dyuQKiVdy/DCyRQZEG6+QZGa71rwbSgcDftcTeK1z6OffRn/
Yuru7y3El74gazc3oV30oYlIcMIg57JThHqwKxAnbl1lQ27n6DrVBIklZYKeghsYkrYFVbaX/S5m
/AeBoFV3QwE8xJvIesz9iboM5co5Dnl72zFhmzdmCQdAum9q3lErHvCtleldOzq0ORqdig6H9FLi
s5Nd5+yr6RYbfrRTLuIEIY3mZiWiu2QVOAUYwUrnF5OEd12V+YW0hsRbHca++/Pff2Kd5QP5r5J3
+cBKCmdXeI5j2ZAAiSz/63NrQIdqhHMd3IBh4f7qYYgHTumf59ZqDkJZr2WdHwxjHm+9/ZnM/nSn
bJK9LWY48Vx9iEDujSJD7CYyKuBlhBkD0d6BCBkv+YDu1JhvxtQkAIUc+OW192jY2fTDK7AIewQl
3wh/A8fmi3ivCNiIUahuASz069Ku/bXv1f1GFfl4V2nOMenWM+vcMbuAZPcRzw8BxrP5F4l05rm1
05leFKNhI+/68bFAu3wZAzw9ToGXzMAoeLODrKaA5g1zavHqw8efsR0eBjljWKZ1v9Azttw1Dwlh
SxjLM3fv2kCi487Y/fcXXi29xN8uvFr6GpP4Hela9t9OimJOm9qMQveWOTPT3MQcr1XJyfmO3S54
KKBP7IWKgEt4cFzaFo0AUY1N3F1KG9Y93KHklutrgRxqWy2cuQk44KZLy1cRCBvOVkhYs+r9KwQ8
MIyguLRn2teiFgb8qOxsUhUcAx0CQ+W4WFu6cUkZyOgH7B6J0yTTZxNvUJZ6P+oi0qe5j6J1AaXp
4uCzhofWPLUhyX6zyMIdFfLRQNv2zy77c/y38Avz57dE4q9lrOkv0oi/XyRXuaZpWS7WtL9fpCGv
43pWg32jPuRpmaTWfWw+NjM7hDrqBTOt4N2xknTt9GN3Et080qrA9Kl6U8Gh4JgzfLvYp03XUvfC
6Z0C/GoOMaooKMsKyZZvbtrERM7lz3eCictKBsREELHiHBGbklbcxndulbzBllAH3VyivL8I8Cq7
powwrlmofT3iAVon9/d+4/5CUm8fOBHnZxejXhD3wOlq6zyzBbn0wPOJ4Z5WtQCjVFItbiyPACPT
S6Zrpjjg0rgXSKQbjGco48Bnq1PVFt4lF2wSsAh2xwnyFZkF1ySMo3eS2+1DEb/1Rldf4o44uS6N
7lxHhptuitSzMCfCKtLZOedNKVcUEQ/dfIKXQix6nNNbWcBvon7ALA6q2hDtmnxxY80skjzvyn53
Bm7LgT5nOw4FywgPlKHSeGUHvPybpHDMM+QuU7DU8B3jYFAwPZhqIMXCr6EJtVl+N9RkpgD73EAx
v2Bw627xDHulDaAStZVznTUEriQW0QVF+XsnG46NZmQDkf6ycKV+eKkFrNFDkw5F+JBTDw6U4WjQ
5e++WWM0gBw/BRkOWTR6Zoco7fvpo6LiweOAumhRXeMSRPdgevd1ZSD7jDKM39ZmLrLmihX5WAl8
dRrolna1eYJ5pG00pVbiGqcyco6iqMNXEhMIkwDI8wiF5lQvDJR4Em8YdcyXYfRxscKSL0aDmEIF
AmuyYvj+oM12rYFwMfHch7Z8ya08ucd0e9VWG+0s20ce3HDyhPk+tnp5buBK5xUGhUHF/jrNhi/X
7LBXaifcEZUiELhBlweqFsVGdEH2rHdlA+fm+4cIHvdunnxKUkeP00gFxy1Fy2tBpCPdhs8Mlx1L
zYVKKVuNQ/sk5ZTvognyiduGGPnGUNxxcb1/Mn7/y7uYw+zvd7EvUWD5pmfb38Oav3Wj+MNzSDQ9
3mSkCXgFfDYrdueeGqYpVx5Kt9nh6MdCqe7d1HiyIoTwFpkY22xYEj0D6PRm4lBNLGJyaddnyfB4
GwcPRl48KispnhfbMSTyR2El0SGGEMegIbJefFxVONUc8iB6MGraKp/bxLP3ouGZ/X3OyroF4501
wxGVEe9E2A33Xhr87r3+JjLpP4dhsdO8zdc+DeDemAkKIYYn5NWiFrfBoK2t3huB1tliw2SG8Cxt
Ml8emnTjGsRgB4QdES7p4KQ1lkiDwd3VIFzOxuwRlVFpfOc5FC1/6DzcHJ08ww1FMOz7UJ2LsPvh
kq4N7nF+dsyq32ahiLbVyHC2KB/7orUZxOjoRc5VdUhj/szMGJPnPHhy/OVXi9m4GwMvO/qqyY5d
jCi8CjjZhBs+9mYu7oLFkZkLeUkCqBODxyyVCvGtccyMWDYrvTiYto59RNRNOIlk63fuZ74I+MNO
OOsmilHpSzThpT4UvhzO5lLGhAmcjQzk4qbsR4jalEq31iQZhdnBvvEx78c2T6246I4ypZEbzZkq
PjaqXZb1cPsBjuBNCa5WpYndEI69juC5kMtR4+xpDUxmY8o8YzBe4x52bBGUYl9PJucbQNltR8Gh
tWWfC+uZgXGFDbzHlR2w2wp0Ym87J9rEEnf1DJMJa7Ef7uCRy9P3y+Cgn42qCql72aWHzCdKBxDc
W5SEoAVGgdWiHnzOBkzvOvPpX5vg0pOD8si12NhN+jnYmflErHG6t7UMTzGC1XscT3AXWlDCQ5V/
muqeJ27wAZIeKGPLHRmSsXUEnCYXmMs5UHl6jb34pFlMk4xi/2JYY95Vy4/aihF7ON8wKkmgCg6E
w4KYnhAkM8HHr3ljWPeNaORDEEl3jVMy23m4TVaBIIGhj/z0RooL5EVN663SP0E9/HIqz3lMXjH2
hqeoATkxHpAH68fY+B23kbdukV6fowyhbegCewKY721IVPde1JzlYAXbamskmd7DKiBkx3deDcyt
8A14VqahhP4PNU1GPH/HJp/YyoIOzSaiYtqxSI6hXbyUoYaAJgpxKsUziUyUPFrGPwgEPFT1HYpr
DfXB9natbn+bMvHOU85e320xhM5pvAvNKIae2MaPQ4iH0yByLIShxPFaTq9pwEeP4iiK2vm9GjFc
gkQtNrltQu7gFL8gH08PqvhRjrm7Vo7rHqzEvrBT1g/u4soy+jF7KFX91LW4TDK/MiD3+9nd3MF+
9QNGk308UpMZkDPCLnkrYsteiFfAXz0/3+fFIFZFSFyRbZkRRHa3Wgwq7kNil8wb6t/MKKxrFJb+
ZoxJrCLcY975buYQAqEaMCrmjowA7/mAAl2C6fKPBqbAi6eilyRojW0ZHrKkrQ/VNMBtaYhtcuBA
bjp6JwQlKjjkhtfszBr/hUzM/maWu1zYeitabM5ZEcUzzungYbQZmqq+yI552LebTsngpNK85kJB
53NNbPdFE2OgG0Ept9XwFGpcl5ZHGJ/sp1OeYyr8Lpsn+6PNyvpI4w7mZCKXZiJlqCAc6wofC+PO
vuySzywZsp3IPHGxKoIljd4jDW5JidTEVUxecNFJOF+HHl+AX1bE7ClFMStM7zCb8odbuAc0qT9c
c7YOAl/h0TcpEtI2cdZp7A5XsoR+zgyKt0Lmi7N2uLE/8Llo/gM3C5BJ0Q3XrMTpUxXyT1aFODFB
hLypqbgPayAfqDs511RaY4lxdr7/CnOhePeYm8NktsVqjLrm4FC7//NJ+T8y8P/fVslRHpX/f71V
OqP97j7T6T/tlf75Rf+Bwzf/AYDepGZy2VBZ/1osef4/bNdy2ThJ22Ew+5fFkvT/YSqE3qBEJd0v
YvH/s1iSzj/YBvnSp5cysTWy9Prf/+s/VTzN33781z5m0bT/tY1RcOpp88AYSsl0yLL+pgCXjoxq
PPbhiUiQpMiQUgF+NjedMxpHBik8hkMSOGY8nq56zsuMk80rooMYOYUzdunDeCxayFxIgIIdKDXq
CF9TlLdUCc5QE50pc7VpS0Jds9HbRGnylLKg2Q4jwZnCadlICSiZRIgeh2r4IpQsNrv54y9vyf+j
W7OU+L+/T64USSfCIlfNFIum/q/DhLFhvJJannMMahCa2sawhan4EFRNDUWBzS3UAI5gVkWbb8k7
nL76FGpPrd0KSxRY3gOE39cikKjGBSEstU2MQJrE52R5LjsYyMAwndjdv7Aobog40k+FIX6pZcr4
/cLwl8wSH9Vi4Ac75YRQrIcjCPJdRr+3bgsGTbnTE9Q5zSkT1YxaeTYIFZvzimiPsQZvYBGC2KSk
58bqI5VlxY568hlw1M+eEZknZ3mBP1edcnh2y3Pr+4V0GsGmTrvH2Xj810/7hMJQaoAuT1pSAKAT
kcuCwO37JYpJvQpMX66J46hO3y99zCxUBsHjGMOHCOwWrofpYJMH//PDAOJhf/Uan+akgE4xXm9P
QE/etYj9LZji9hR1XLPCd8mvcgTPVOSn+8Lxr7EmqW1FTI99kl3Fo9rOZmqRfNq2+jFLx3RRNnq7
OM9uTtYHp1LnPAQcCeKXXOBVsfxwboX/l5fvnzPQNDRqcqEAF9E+ls3DuPyqho9fEw4dqrbIYCKO
IlJnkg6XcJytCwWsWOl0CtGegr5YBHQIvO3T939NBAqemjc0Ej0igw5GO6SSXQjYu8mqQxnOHhqR
RY8Z+FN/argdNoNBAJuHqX+t5Oyvgrb6sNLO3Ioq5IqYsjlN0nwULT81C2uHw627+I5Lox/12NCW
l9KBOfftxuoX912nsdWlZff6/VPfLwBV4nOfzwYFo3xk94sU79vV9/1Sen9Mnfc8Ven7Q/UTum5P
0vfFsflQVWJ0ibyZ7ROGynrDRAMUXkiXU8/nWPodgQCSIMT6kqH8Q7VmgTf5gZg73Y4R5du3UMMQ
fBtlzChTA5iCDYShenCSY1sqLHtM3VZlsbaLmeSg/jwsgu/QneO17j1S7hr/1XdA/X8b3hryKtp8
do5N0kZnrIHOwox/DhM4u5mddevxocvN+FTH6V3WIeCpyGVjuuuxPIW3xL1xwDaGiSAboacLnz86
dgyazUV/Sdd/yfChrVGeAlVhb3Esgp+d6szdHDD7AF+c7jt83CeJTuQ0CiprEFpMR2H1GYtWBoEO
VTfMw62j3/h698jbZZ2g6YAttzuM2qM/HHLP2beRzaqHGmGT44xeCXAIJ6vaeV2idorumuEf8Fkd
b6yyfa3j9sOZM+ME3n8kJ/YYePTfndufuyHK9lEMOojUp7ONKZQCcGcMxUu1pJQhJ5qxw0KZcVy1
UTl9X0gT4GTlDzlEIGwXC0zFJiIIo5pRPpkVLBsOfIoZQbMoWL6/4pVQVHbSKVC2PvzUAKlP1fKS
+TcOjumY2jP894wK6Pug5IFZHVTeb4PKrvbzmD82LqOAXKT1SilWnXnBRpO9URMRytrqqScEqWS2
OY722jZ7YyfL7N5o5HSCVyWPfvgSsZk/jWlxpjn5wzqEYRieGyrkbWr1X4kmJpTMOiAkGJXMIdoZ
mf8euTAMTJY6IsxeJQkCx2hgPk5LjrWONKVvX6gXGzMtkfPB4DUFRC77E6ACi5iG9HkIGZhX8qWw
yPeaPGPfErOnu6pZ517wNblPKix+Bi2HL77q7485Sq9TFtfNgsH6WQjhbKssZGjlqx4bPIY9N2xg
LtXOu+HM/C1hAyaoJA4tLuVV32TBpovYiZEjw3KiIevVeiXLoT5wTtxc+dpQDC9BhtDANNpfPhC3
noEm80ebdcaELJUImLKgzW4tBGqGKI4kYB4SVqYIW4W7mStwsORTrxUeZWZgQiNOg2ThQjRM7UNc
klja2d02M6SzLvzZWteTdajcuj2qjo9XIW/ZqMZN4Yg7FjQ/1N5Pkn7XxOWXM0VX5SEgCZsE6t9Y
UdkW9p1jl0QzdNW6aTvM7B5rspKvkOyYrzTchNXEzG0DjMvw12ugKghCpEWpD7PHXQWpRdTc5P8a
E72LjTR4hDFCMk8ogg1U6fvSDc9SpMfKSv1d4mRbeyECgb0pDo1VHOqJ6XOJLDBHH2D6wX0WZKQQ
xtUbDQ0zCh8wxjJvqWPKF5I1frk11GcZovc2RoQquZFAvMn6+ZgabO5AK0RyIOAEqNCqiDrzoLEZ
4RFn3lVBILcrAvKgIUlczcw2fM6jOduTBYTR2Yf8Rgc2rH0mnf2c89eYjBfABGT/Fobx6DTL/08c
BASoEmG5ewaYQueTjRz/LpkjwJLe2A6/3mzBB7s9fG23KrcdKLVtZjMpcxdOputl66EqWFdTmQ23
kZuZpB7yMTAcPwyOVT1BfL9Tbrdts8xf154ixVgau+Uo28mWGZXl5C9Fxx+Xvjm+T7XnLKBDy3a2
fV0/zHqqNjo9RTOCmCIN74Y23iROl3Ofd49C1Nne6ErNavWnDRQE3e3MAyUFic6YdGuqlAiRlgEN
sQt7HRK0F3fDVi8q6zJOYLMRdobrnaIQ+ueqIluJUaGw3jJ9j+U/aKGXDqH3oyrYVDfzkgBeMxAg
ssR33xENtWtVGPUWGYXaA22Y8c2674nlo+LpEGlETH4fpiazHnJY4koH71Gce/uyHJ6rIUk2aJr/
ZMga9YTrLvXELvGpyKhpOsQAJAsyz5g2jcsQKinzcNP8YWiszl0Rou4M9q1nE+vRyW1R5ExoYqU/
dAOqfmgxZcdOAv1Zw+uy06Dah1mTrnODErgLShwUsMldv+IR8qys3Do4rM3MsbrzLC5MnFTsWZuj
N5gHk6fHuhHh8HNaCJTe9OppoMRjp7YtZMbaafic2vOmd0oXUB/iaT/73XhkUDVz8a5seL1lmq8A
BpJMabJ6NpqCyEkPjFYq4TyQTPPhruoKDx8wC22pU2FBEKzTalyjRrmUbrDgEq1xhTt6lcN8WBks
2e7cBCN7967r/Jfnw9X0qN2T5jdv+hOQlsfUZnftZ/mDwliZEeYOpScR695XOWTtF7Z41Hlhcsgy
E/Aw2Yl027/mfoZUmUb7wpa7qkIQH6pHd7bu58I1DwDtTSAKyDFTINphUBz0LLd9N+KEDzDXuwS0
r7GAfgGTMqvQeZxHj+ECYd6GB6gGIvFOo87CO0JMSdD9HDOPWip9nzK0XW7y4ZDjuI6UPPZGu2MZ
AMHPAeYe5mwJNCkT1kCUToZlciVK5J6BcSw6aPM6ttjb1KAGUaSjN6j1WztBpWMlHRYki1c+Arpi
iW7qqhfLGl/H0X0vyuCJ/ZW18tv+F6tGd+fOeX3wx1eoV3t3xLEhpwBvt7FmwhitU3CPbn1sO+7g
WKJBsOBys30A3JJCRByU7YFDMWNup3ZnT1ayHcxRbNC6XnumLiHv8q7wQDhAE9ywAt52gQLwaTdn
OYOKr8qrK9U2CC2CH2FvbVUfXxQCoDUeGeSDCiSM733p7mNorBeeN3vpMzZz7O5PafVEcox8XmMG
lM0810dqzj9ulw27MC/OcsjBpzr+nQ9QxkgfZ8rsW0M5pmXtbIp4vplWfEtq7MNI7Am1sT9nBlxd
m2/YZL/CIEAkRWFKvO0tgkhuZOKFwFpyID2ADVYW8m4kb5VAYuf0A3pFbz6yU8O/FdTQWOGJdmJm
kEwiRASmG9Xjmed++QgFzLSPVZgmF6eUv7A+3WpHij20JTo5O74LJm/a2anzYLVq2A5DxTlcSTDp
1E9iZsZUhccxKarD7PjdbnCBwM8VhFQkfYwsbd2tAjMh8XgYGDbFRytliD+BuUGvAmxbCvDfcdhv
nZ5thxUmXGpBIRl6yUuV6UeJ4/9Ymw9DSj1e8z3btXT3qnCvfk3+FtluZ2gTv2dy0YJw6apsWGPk
nBDkGEd7t4GqRVj7CHJ4I0n22JZR8+7q8H5Etx9o8pVzipg64psec7UTmrOwFQTf+Jn/UyHTuWvC
9TwPACA0cTlZdl+M1auVhzCabINA9tDmJGc0wBPzqzMOhApDeSkCf9+BpC7K1kTKAKG68I1bFAiY
ONXk7dmz5bvZzcp1XavntFouKWehg8W5CcqJKCuibYvGX4EaQxpWOPfakKxgCMLddE199Tr24WNH
ZLoVWx9hAQUJucA9CSCUbSnIIcN+yRx5J2rvMwiHR3cRXjkZpwSbpAyA2WdiuvaGXIoftgIaI6I8
pbBCD7L4RArqXVFDUp2LA3GTsOXDdVUKBGzK0Tt6s5URqv7K4TiHVI6h6W28uL1mBWN2tKFrY/zT
TfEP0IXDKrTMV5aK/WpqTl00fJbMGY/YFVg9IQkcEMGkkH63bRLrczAsRQkz8VU6ZJ9dw24x9z81
ihlJmskagA0z5u7YDUOCLLEiPorjzzLl2e2So6n/DFkzPRsGNQd0AHBNRxm2VNwE6+xREX7aASqB
1MHD7QiCSYS9RUPRrCJbVjtzdvYYJe2Vx/k+dVa8KQPylOsuhugFLXkTJ/ERNRNZRqKHhM7ocsXQ
alx7KSW8m0PekDa0unRO9y2wwH0/skJx/PrRgOJfSLI7El9vG/LkyqL8kk73ZdGLqLy2tgIpyfSz
HxuBrM3lph9+wgAjtsZcQeO8WknP3yFD9yu1H6wN56dLBS8GySNsdAUKReM9a+ZDo2gcMkQZUKSe
+I0pmxjHbhsvfSeUfVumDfEnYz0SSESR1+o02rVoXM66/RFnQ8EIeTqZE+IdbmM4h5xVIkQ0gLyo
CCaiwazw2tHLrZMBUVqRQWOK4IkmTG8nIRkCV1gfFKe70dNcOtkEqT0cirWgwrb9sl9ZDs4sPXZw
uefyWQBW2Dm5tY3MxF53EYpRXH3X5Z/8mPmxD+0rxWVRlOmutX8wQeTjOsbrdirLFbug9dTNx0hE
79oAVeIb+px5FQIHnrFlRrTCCM+WMqJcURZ0qzaDbYpihdt/uZBpab15l76cuRguUBuJyMcm2nUt
0pLcZIhQLaNHKHTWTzVjZAhStrWDLmFriYrfwv+TRSmwth3JJV8Gs4BqBFGTSCvYRMp+sIWvV0W/
MKVsonitXByp7V8TjX7WDl586Uzb0feeSWgHCl8HINx18GiQ2S7HIF3btEVr7vD7avZ+B2g01vMN
lOq6S0ziFzXlxlA4a5GAiQOWEqxidgtrlQFgge5jEXvcMHjk4fiJ8jTYaItQHuUSNNakFr08z4lw
HMcDYFZAD4PgZtOkRjRBQPSSmpi7VXTkJSynEUzLbu4kmJWErdRgRyFRVGROLeN53yl/xbUXwF00
HoPljgx7JEBIEM5R0LFvCiLGJxYPJFKgQwWT3Ez3o19dysH4HIaGZ2z7M47mTVwiYGn7u9omPG66
4wyBEfVkozlB6po/48wuHUVifUvIXO/zywYikoJrPQYM7IZdgJ3xZ5pSv+7mdBr+UFpEBhvrpCPP
0Mb6HFQzLiegPlXq+ZvGkPQh55p92bTkQ1Dlv4xmcWqIySTkFyBtxn2VOLx3dSizTcshStxZs4rp
BLIK5bWnJ3MzIFgPnf5a+NOtIpLyAJErJfzT36BUOHV1g4RMX4iF4uOo+/Hgm/OLrManoImJUlJi
EznRV6lgRkN5J/3AvtlZ9aoi9Zg0a2l3r9pGbi/IKszJ6KOmcMfsrNz0qZXcLT1VP0TXG4ueNCDQ
ucgDfxOE7tkHS1cD0iogbFpZ8COguzG6mFHVeLYLYx1H7ZdZs3IaBCg+mR873R2U1xNAFJGpob+q
unjTLr3EPNJx9e3nrA0E3uDwAQE6D23Hcr/32+e6sF4C88lYbDpKG3+adrrzAHTwWezUmk/PuCGY
hCdvPX6mcwkjHul8v7Bra+NjRLCycoFBcmfIXxRs6yEmcqdrwvfKQU7ZxS5NdCfgUscPQJecxPlj
9enV1aCxSzP8iCT4djrOWJf3TqH+gFx50sv3bAzti6OTTd5xkHsCBTHuk4XKzxENzYVrok9V4d1Z
PlGy0bDrFatJNR4zruK1FHdjGFtHmZTHlDJ1DSAs2NWFb+6IEAzX9MHENyP+HWsGZ8z36UCI0gAv
Diq0mWJGiIk3nyYqyYoUbhtgqhUD6I/S1jiGho/4886VleApnbwagTkv+GVEDAix6wpsnJNP3XGs
Z7I7mpJ5cSruQ8CEvZsTK630BsJ0tfbiaT1aZCRklMxeGnKX5jX/v2vJ8JzNH3qCqt+XabVPyR/R
bo6swkqZposGfSAmGEpsRpjz8JmjpGSNni5bz8UbQ2/u5F7NiCChehX0dNdBVa+LcjeuabxNaydi
9erZVDRGj4pgLLNrlRJKJ435F2s5OLdiBBTRI+s1aSWIQCXyMK6IOZzTN5D83gaRQRUA8XTyKHsa
xYmDyNlmDUKEZfp0qLT+qdv8xa+1RuCifytq3bXxmDkESJUJV7qoY1bU/XhBVPC7jUJ/rWJl7vU0
km4gU/cuoMin1po/UKuMR1IpQezNfBAqb3rAXTGf/SHckCqU3JVQ49oaYpo18QzhBEUsck9EGi1G
10YrF7XSXpdOvM0kebTBbE6H+pDlAPeJQGeWZoL76VyQzARoikHdWWj49mb2R0YagXNbqHU2Mahs
KS35viVDW7QyXTkm1NOMm/1ZETmsny3RIWZUmYM4E0B23icPk+EHdCDj84BxfaNNIOZMx7cB+48t
ZxxBJAVfVw4DARZgAGaID5sx8cEYevaTb+UR2lYg9rgFS4IYzlTJHF+YA/eNW/+K8/F3yVgG/p19
csvsISvMBEgWiK8SAeLedZxhGyTur9quto2LfaDw5NUNu18js59zpWdyZB3Z7MbBAPGPvT6w+o7j
XiYrj6yCu4oaybFGTkENazIlDB51KYl8zIsujZd/JZOdbQPJVMry6AhU4NkEf2aPGLDUnUMEgWJ8
vUvJ4NvzrRzaMStvZEjGq9GRx7ivBqC70WtQGPHJK8ePNqmqS1141L1hWW7UaBPTBGJAGkLcR8OE
pGoZVqpuLYjERBy7FVZEZkNNFScTFCbTJO/jyi32hZX43LXk2HUuOv888rdqsLo1CdLTbdL3Rh/p
NdL57jEuYITU1pHHBOkx4hix5T8W9Z86NIYLb97voUrKfaJnlhm+wc7OuLiiJzPMe8dbFeyblBLf
Nar5rmvsl8FCHuWX10ISIEbjvEN/IATrBAxGPaBXVk1e1JSnsa+5Q+8rL2tP5E1zfpPcwGi22Ulv
QQqI6rfbTTcie27lFCHAcN4FT49UdcTMjva+GnhHXXpQvx2J5Iu/KjBtj6XVvdAuB6fA+9PPLCjH
BD1TGVcUwBUZeoDTQ4gF24l8MTTB3U1pkEVxPuw5Cle20XpPZOoEO3v2nslDIkoS/9VjM8RfcYrt
nB4JtT+P+CHVr0McMfDilmQv/1Gk0oMMD+YzHkZ7Gwv/nViBZ7Mt2vtgLJtVRnRaJ6fwPbJb7unE
epyxKrBkiXqWYJZCpBm/lWwJduH0FpKFjW06IKfA/dGZ8tYk0SbyF+p9NgXbobPlHRVE51EbhoU7
reOiekykGOiB8uU50R+gcU1HUrVdYgQYXybGuvQGIqCD5uRCYNzW1hQR4h3djcN0sO3QQ2vUVOtY
z+k2cwPUNTm50Km9I88hJPtluA4WIi2yxuyToXxU8EFFblBLz2m57qW8IxRc3RrlYjJgBO4s3WSE
ywRKn8Kw4Xr4AJovZfD3xDez0z1hQo6AgW0yDe29+RO/yyrtvOggA31GE/+uBkmUUsB8JXd22kht
zsQmOqjOebCHSbNcUnD8keSxyEMumuBnosBOSRlco9YhJKueVrkI/gQag6PLzs7s1MS8Lr0Gc/5J
cwU5Ej+H6/gfY2lJtjPaYpTYbRC1Jke3/soGUg/jBBdiWRHXIQ3lXu3goc6J4hZVcUtTGjx4odye
SX/v+d3PcLEYNROWcMN7q/L+Q+P1uKRsuzd+wraTlJud5Gr1YKXZe5QMd1rRMy/X9ylt87ZqAgRm
DlIlHAa9bKdjaWu96nuqv0GNz679E2nONc5VtmP91p1MW+UrHiVWWlQ715+AZgjbIe6ZtbRsEPCO
RJ60MxLfrNRPnRG/lt1w8EFlrRgsAjMsOQRyxjNJt8ztZ/g4WROpXRqwrnfGIt380Iyq36Je8dVN
t61F7+NkzMMrscHDuW3VJqnRK0eDw5N+ILIz1ZfcHJBkx0ROImIzN3gQbkMK0D19bjPU8QnYaGeQ
+TngQ7JrRYTNAi3/44SXyZn8lzRTzWGMa+idIhL4M/XesgSbGxF/UjYgf/FiDaJC4mBB+x0zbsYY
QQUC2ZkWzs1vqTFQ3Ns+Mqe5I0+7grZV6/R3qAoTFv2ixmrBPVLGPbgIXLdebzJsTNAWZ49zruC1
x2TJAh692TlPAz8mkpiGkEO7W/fKBezqWp/FQKE+jmDVgn9n70x2I1eyLfsvNWeCrRk5qImT3rtL
cjWhCE0IKaRg3xl7fv1b1M0q3Mz3UA+FmlYCV4iMRnKnk2Z2ztl7bdOMXrPuXvV/Qs7mt8UsvbtW
W7alFXa87IpoGmDLvdlzu90qOT2hV2oAKtGWGyOrve91g8DgOd8mmXbf9kNPUlh/0SDJ3A15F1+b
OjuIpgx0e2x+KLHguMvN/Vga95ge9sqUlxxxV9J7X1n8PsrsWOg8TbXdWPj+dSIJ7QPmQ0KSwMnu
ZxNjHysth/+0kHsjxpFpZwS9V6kb2Eg0zy4JcP1rutR/StVzRIawnCvrl+dU5acliDmEcz2r6prG
MiXQpd/jXmj2Clx4XENhXTC51gCtd4sjKYpCjt7jvOFKkTfOclGgoPG1RRfBULl0pAlhz8fxsQpZ
fjqILxExoP7copNIrOhDzujqu8EwgzpdrhmZOxQYXrZL5uHiiCjepVNx6fus37gUDow3iCKbI+2Y
1/1wJhNt3xNFd+mnn6ps26PO2YgQ12Q7iVi/ZIhISbOjr1dXuNtqrJrncdBiSlLJJzVrb7SM7dNY
LDcxZnMwjMsHpw2NMJ73vBerknKdCpUCxhAKNerukRQte5/ZKZvfbBQ3az3fiA49R6uA/4+pvBO0
y0OAWrD4rfx+ChdMIUO3b+ytmZGz1te/UwAcW6lIuklDQDoJ5YcRLpiIXPMkW1ICFVlxS+WpXV3m
j0mLj5qwqPteo0lhSz7OtFk+GFdepZOnX4vUj9R4bGbgEGPeBQec9nGe44tetyigHfmRtogAejc7
Cr2K8CH37H1Eo1AyGts0s3Y6raIru8aGWVt3L8gQ1RbSbliyiDDgZ5qsFa3uksTWOZvC7KsHE6r0
RiZk9BCnlByGsD4wdWdobNLVLieiBzyeXDgWv7y0vHcQiwctMXRpl17yyciepH76Nth8fyGHs7g4
JIhu6BqTS8C90KLh4BDbMpXM8sD26BCUSdqfiHrWN0lhJkyO3Oq8SJDvuRx2shZvCdD8jSJc/cHT
0TqnzBVRDTCJaBv93E3Oz6grz14eDwGxbfelkxavBdnQqmP4XoqEbIfOQUeyTjpRkm/NQZgvWXey
5nvFiPDkuRy4Zs/NWJlbMvy8qjz3Qmy8pHm2+llikPW0gE5d0XsnraXp5TrmvnGE5Y9D1fkJkY+o
TyT2omx6yExoTRNUaqea7oW7KltbGJKom7cNx0BTG76ahOFJRR9z7Ptha3lMD0QNU9YVSCsJTQq3
qOq31RpwCon5jC5l2Xsl4ezmkN5FmvuY6QVd62XQOCZ7NO46m+aX6KpDPQ3jjkD21lz9HnVGYJEw
j8ACmrvvLzpM5CRxtoNjJUcbIDBN/1jf1xPLLD05G11Yql6BzeNVgDWuh3RxGpKp+tIN7/pVGDzl
vYmdbDxlFi1X69vVs/rbXIk30UEmaRWUAmWpHqKBCK8JZ4Tg7DR1TEBm2Oxlae4M9ARztJy7NCd0
x3EuJkJwoudhkoCBfoex0GyLvEaN7kZInGfPDMwREfWC2zQJl20zmJdpYmGq6uao/UhttBu1Vgw7
+s7jIWnZ3E0rbHc1piNCwycmb3X4EE2cvKNxILvNG5ZHixQ331isS9Rn8skrlt/uxutN+0dtcayt
sdSV9biBw1Vc0s4FHMfnYxEvn4iiONmJfCDJG++i22w9CPw+fDPt4Ez1H/yyn6R8uruG8IVtLZW9
dRKA832BZyReiM+Di0U3zPnICw+hTZHSxUR+pmvyAtSgCcpIHt1M/CqThO5S513J3YieUgaPaVn4
HItZGfMXfHfjHeIvMyXy0InumYRQ0ZXukdqfXYaFnzHsVi2kArOR0CysZsCQJKlLGR8ardL3hFSA
rR7WdGTFP+khqpuT2CGYfugZkNG+m1tt3zbIA8uCAUdT3qlRzFSb7TlazF1Is3DT60McqJgeSt3B
jafdnVuuuddmme/MfuKV2nTfivnIGJBhNccDjckuwe6PEZ/kzksS+6CT6EwOQ/lLuM8WotyNPmSX
KneY15R0N+ire+nRscrirchNqm16QF43P1Lyh8cuZRpjeAgcVGj6dajUo3Th2aTtkW4LrOZ05JqZ
AN4w6AARd9bkLtyVmT7fL3HuwS69VW1JpTTFpxg5397DrLqxxnZgCkrRK9D7kSG8CIMcilSf4Tt0
v0TmwnF3OD/0iXbfOCQdhA7r7lLQNtNdcmftOn4exCh9t15u9tQmW8sKUWFWq0faaTm6Ld656JPw
sLa8pzpN9klnf3oztX3ulYdhrKDW2eCF3Hw+wQ/5kRkgMSjg55O3fvn+la3jxO7EamxY9KHdTCED
UwMP5TfL9vvLtxoDacIAlVOfGELHaIyUla78M1RKJyoOBj5JxYE1pp5CHQY5M/fpRjMX4o++//z7
S0vG7Q470gsv/X8Bfb2ppPVptA8xn+9fuN+IdnQDj+GQ9gDrExvhUC6rHQxjhlSsGTTis27HqXNN
CyJCFhTgsn5BU4gAJMUGk4zkEpIPBk4y9/q/vvzIO960u+LWSy19lqrvYG+I5a/f8lbM77ca9f9r
qf87LbVH2/dvwt3gvXv/Jzr77r34+p//4/qelF//IqT+61/8U0gtxD+YGzgIO5GjuJbjwcj5J6NH
Gv9A2rvSRKQwBRpHfFz/ZPTY8h/0VyVGYg/Vr4Wj9X9LqW3o3I6UwHt0eu3oreX/jZTa+FfOhmPj
UAbzzTcC1oOWWqwIn7+RTTqZ6lo3acuhnzfOhhlOCnqlC/R+Y/42Tuqtf6ZJGhCU6ByJ/fnbhfov
FM7Gv7n7+eGuITCkGR5gcANt+L/+8Kp0qkboHhLeiXNG4i/dmfIcMbEgv4zNkr6q+CLJ8//xx/4b
lqgnzGJQCT9W/UQFFhccOPfbPsdluAnbs1PTzvlvfuQq1P6b7/Y/vdH1U/jbVc4YOIbuwE/sLL9f
bobc4GckU3VOcMv++D+/PVv+uxeaMHID7JOUFJPSxuz7b9e1zTUA1kOjDlE3hqcYIIG0rXv2Tia2
pdtccbZx9ltrFrgzUEWw/F893OWA0hE7V2Z2BZRAeauF7IEorvxyBkk3NtTYiyocDLYWxt5Whwsr
9VdARAb4IEPfEe+NCMf+HFASTHzw7BuyPJDmawXKKro9rjJGtyPnuXS8D7XGDIp0vNqCTmeytCm0
zrYMMFDtBv4XtHTwCDI42pX5iMDVBqY0UXzNEds4CTnUb3cI2WKIjCpga3jNUJlvtGR6sdx6wPgi
n0Awhk/XftUGmXVyGMcFHbvUoyCivDbi1jgI9d7OjC8X6538emAI5fzi0EQfyx7hVu6cWkHXCcHz
VY5U6o5zQmSHTbnDF+rdmSFyIK+0viiur0ndwNUYXkZyzNq2vWrO+DqbbHmy48oicWBWK8KAwAbg
KlSYomV4sTjYCsVHn4CkELPFljnYeEv78WVq09qva/WmRw0fDICAMtF280xRV4A5InnBnQKrOjTZ
b6M0v+jpNFSwfBJmlgTC5FuZUVb7rlv4RrncKqPa1yO4ou/rz2U7aM38s9ROosqKbUdXMuihYhS5
QSQt6UAwI7a2Xb3JiL5KAu+8n78y7OCxgCATMcZU08tM45DpcI16SKAokcuXZRUvUf0JNvC9b5s8
AKYLiiVtNdTL/pyltK/G+i3El6tJOKela0O1Gl6AJX3pY7Vqg/Jg/T6FNb3os3M/Vw+i8Yoga20D
6Y6f1LjlXDJPXBE/MoQAdcLgHLUif6VaXcjtZUnovcsC/k2v1Q1MA2YfuUUqV9Fy1chCCkah/2lN
3uORlscagGl/9eQw70WWIkJlTpNpD5gWyHFKkz9txjsoWjLaY627ZJah+wV0A0ZW6mdqISBJq/bT
q5DQa7GckD4yblwT3bXF+tJzJgdYTLehuQgfvfjGgPHkNy4vpAH7RV2wFL4+RNtUT81r7slDI4j3
jRtes2zLm2coIsC4TXIDhkjqMavTvHxr6RgIci0+drm+LU3D3o24e/0mo+6IkegwbEKaxJSSVHrF
LcM/GBpGmnzQnsui04TvKOIe+F54szvW+JCLMZpqX2uwEeOmC4yYLNGaRpZM/rp9S46YG+y1v+lS
chJ08xv9bOYTUbtsOpsKTMHURgYD21cz6g29V4RfzkI6msiO632DhO45K8a7mcM5uNLuzWhExER8
IKK6dog09dC/g35jKqHzAwh3Lp3+K9foyM2xfhj6YsfjS+CXTI/opcZNbaH+zNQDCc7Gvu3bq1t3
L1qpSJZBoUBbiM9Np6/FulsiuqrfTJPHME+aYp+m4TZRcNSc9YmrJB0tudebeOcNAOgmFPJ+gw2a
RB/4SGa9zaIIN0S3HmhXk4HS9K/C6J6owe4Y3fuLzZMKoQ00gGMR5dSzxttKEY88vgySayyr+k2v
kIcSlnNT4HA3Kc49Y0gbHPbI6ocfIfhLYCojYUFdURNqMdk+6+faHVs4VBek01pfbqURgYBAj/o9
CWSdvOTWD9WYqKNchmZOIW5OpaE55oGMaTLP1fyjqynaQp1PPqa8WEqW/O/liFptbg1cL0V3RV2N
zDyneYnRGfUL141B0SaN7K+uZaEaZj4RsokrfxoDkBWPnOH5Yz5UezG/aKizFnveoZDuI+lpe8EL
6yZ+s/RwvdrJTS+GPZ3bF81E4KiSOaGTQIdkvSkWtICyevXM8YUIiRflFfRSwnsqxRrSHdDYKJ1e
6NHuIpk8lTPWEsGKWxI2bFa8zn5c1xhVvKnEAVSxHSIIap6yvqp0fjEd7kbWsqM+WTcCEm6GXtwK
r/kD8Ax0EDAac32OmWVulonLRSrHzh5QxekuRiSnKagm5by3NdhAS3vtdS4FFBPWaRTKG2xQOK01
FiDiKLimcYSKFtZNNKJbSdh8kKlPV5VDkFpAFeNMMb8SySgBwdJz3t0zm2uW7secHcxw3Z7WnQRp
HTWLNh9bT72t12Nu+F3TRqsb8SgVWT77BM9/vztDIxC96ePT993u1N0b6eonfEo1QLdty8/0Z4NN
NKmYHbbdL7ZjOoQm45KUT9ujb7fV2+Im7fbKvv4WW9FPldE3SCTiBwmRClnoppft1qDFsPcgPAed
aW17lX8sBgjvdF3SnG8bHDBz9ANLsyHkQiHISLboTvxqHLObO6r5UNUt1ts6TP1Rtrd0hsNEy8/Y
ukqsPduLQnnlGzFgC2Msbo3Nu0TS/kBa8V0fttemdLTNygvP120v7vKrlXY30Fz91qniJzboM59f
GKQDWQIZM3h3fKknWewAERG2llb0SSfvTxeV+0Kx/Mf0+wOD6rt1eQsoH4mXdeotAAEGnjyuJzeh
ryC6+QXpsZ+KRN+yxGpIsgsTPR0ImWQOCRY5a3INL8vuOxMLRE5yW+BO7k/V0BAD+8UYeqUuyGFb
GEB45awQSUVtvtUdvg/b6WcLvKum05ECV2Prmy4Z/2k9bkYAPwdkq+briNfLBSqWDxxoNN3meC4a
7k3S/crCvCwaaaR2T/VJ34ARgfNLSG7gphr5MZP5Nhrk2lSZX8Z161dq6Y+DaIgpibz7RU23eIk1
Vlb7fQqZgWc5vZFhBKSZ5zjb0IAuQVy6XMccp03qZc/DUqEEFUsISyP/sA3WZpA47BCA0WmDaAA1
4nXWYSPWqlCZTEtkn2i99Zth7I4p7mDkgaPwI3nrRfhhz3mGzVh70zrCLGNt5krMwwGeXBVhaJmK
0YXQYT7iZz4qr3ODlCmD29YOEvFpJ1OObbyVOigUTXlYNe5Bs9XFXJp7ayQ1EWLaD9C4ajdMJlk/
S7plfjc5g36Ae1rshFGjB4WbPiEp4DAWou031pHj4tDmdcffi0SpkVoK1oUDGBE5zNwNz25H0phr
agF7QsXdo8Pv0qGPWezkyh418J6frHHjWaCGiKzF2HYTvhd37J9T7JWIN8P3qmHb+etFQD/xh9k5
2PO9qS0Xb0rejMJLmBeNBJ1aOe0LtA9+vFq5LXgTxKBGu1TTX7UopNPa1QdhTfphQb6JnrXGkIi0
ycTCvq8oPSHb28+zlTxaMXgvBqjRKbXvnFmnq9OgouwMkoy8sAwMwJ8+KWFqz3Djzs5JvE0skEDE
0TZhdUzILdw6khB6+RHCmwWLUZi4SQNjmT4HyUMVxkZ9ZcKIuQd3RddhMHQ78r+x4uuHzqweGe9w
Xzft75ZHcwsjLym4L+Ih/m0z8kOrI8HCEvdMeOYSeBx3g3Tuwu2EQccB0qaTueRC3NuZTHXhKESb
RmN0m1u87u97ijUikW7C0xJek0qkgUdUtlSDDwQ9j+aLMdYo/vqy9F0bGw7XwlorCAwYaGL8NAqT
y6SFD7nzGeV83C1ypa1TllcgWPnW7rnXWlLopspJCD0MGzxCyUfWDTkKuITKg5Bc2xPa1nOWYUNR
y4kG7AkNu85CdC3gK9DO3fZGSxCbqb8kDMD7yGRATdWFTQ2CZzY67wUCFA5ZxwVM10OBm6Y2ncJ3
ohDOfOnu0pamqzV2f1AjcWCbsg+qocE3zNJisAtTBMTAXrNA4NV1xE5OTgI3Mrppi7Epg+RdqZs/
HNNkOmXkbqDW5CaDvGpmdb4VG1wreuh+jea61ruSsU74nFV9vPcMVIqqj3j426baDSmrUQfkDShZ
4KKMCSrHuthJ9pHVVrm35LGXJgTJ3Bz8ybbvkIJ/9hSqTC9hminHhAZCmaVs+VlE5p8SKedJORxp
yVpFEQQxETNI6xGT3BwFDBDMJcjU9ax/zcXwKGu4uAYKKnaf+Bi5aK1z4L03FTPWksa4ZZR3R3bN
HwcpIkQZEnqrOX2x9Hw1t6FZ52x655S0Y3NQZhioq51hDs255UjRGYCiyMmZpoysxHIVcNWt4adt
T5HBoCYWfb56BneQi1oSKr9DAAaQlu7PLjOcQNnaE7rJR7MeBFUE3FW8RmKzzuDsuOa0jNemUS2H
17nG3pgevAEdv+WET+E1Lx3nsc0qHI9hFjOBOiFwITS9cvwQqtQQpQu1BuJwZ+lK0qWWD7l0cWCg
fhu9wd5GHqKXeE5Zb4a9Zb+Crezep9x7EhjbjpyoKjQkIiQ0KxZBip/Z5467cAAu0ETzSHujd78a
FjcJrYKYjHJftKr0UYO4TLbNZ5Qd95o7fdgqhwBrmHy+0V06ethRFafsXIxQh6ePlVnEsshzZrQ6
kOGwpGZ3oWO4dMl2qPhFIO3IO3bjyse1VYvybaJya7vL1K2PWqrGA5kjwVIwmTDnBctaSDmfeFRn
5J7iY3C0/TA2y5Feuh4YDlaPxtzyc3eQgukvIGKhEAb4tFBX6EzuTj0ZK4vG+T5GbrbjYyJvPaDr
cChd3fGFpN8AjxgcyFYDgLPRUhygpQ6C2c3O1VhjS8qR/ot5jzGBWSCDmNjGdazHOwSVeiBK61dp
1FtlDNlpKPIPqcVvsKLy6bfSl5NNdOSmdpr3CkU/q4hxygz71OjhpTeL7eJOe21oVl9hcdOX5iub
Z3AfXD9PMQeDCTqz+nPv0iM8iLb8pc+YXqrSAG9Z36pEe6/RSJDsRMFV6A2bCQ7TwWBH43SzaQV2
2Hhog3tjTWu2lPrUR8xWZQ1W0iyNci8TGtvZqmfrkbOC5O8dqtewq1bFUPaRWszh9NLG3GrjAOTH
PJU23ULCcMjy3A5gvwPRW8YllO5ZYbsZnB/ahGprEU5MJ5zccpe2V4JDL4bNg82WaZvW+FWfLDu7
7r8YRT0CmXySJYq2NEKjluOEceNSbKKcBVVquCkRKwGhVcfEqV7rzjExhWN4CHFH0YPaIKBCaS4z
X2Xucq6RFeegdfZc3cukrFub2FdLqBziSZXu0xpFQG5NR9vm1eTCPdiOffEWB41QlF5xgeMd5GPj
MGs91GQL7+xo1jY2ilA1a9DQqEoCmRV43psXJjU1MCoU0BMAuqwd7CCqiwfR2qzKdJC2c01J1w2l
F/Sc59GKsACGtbYVzfDQWWCvWuaKfq+LH1iDSEJAC1yoVeeBNuhsuQQGPxaePhzmuJs2TMb+iFg0
QbqXZUVTruZymW3ECUmCt80XdNNWnu4piAZfbwyyykLgUOgYCccuD6KqpE/H+aWeE2+31nSZ0xDh
i/OUroUvMPggOtqJNHX3IQZX3455BxivesnjGM95fMlTDj+zrZ0q3XzMRww7ZaejD1hSX7UHN63P
mVRgK6ce+U4iyNLLFgJm7aA3AASNLYCmOWEFW3mmGcMvQEbZRmTTcJ0wWlOsxQ3IvqU9zMU8Ar+F
jq5Zyvcs/l+V19Zrn8pL34zjbtFUubftpTpXGb52QJobS6+14+CkjzLSiiMDxZvVWNa55BS0Qivh
aUug7xVKorTlsUs5sjKJZ6pHw9eKosJvtMg5WDrjonmxPuJWPY9tfW9KcletcIVnzvM5N0ZFDq60
eaK9K3oKhe0lPw6myeI5OWfYJ4EdNajwCjbXAgGVGmL6TA1BvBH1/LpVi97DEEuBlsbUSx5xR1gb
Ys66ocRYJPU4GJfmtWK6W/R4btyYhR2DPbue6pFYCaDFUoYPnlWRod5afqHzLNVmflFwsappme+n
cXwN0TluhKkzpptjGACoZCppqWMzfi+N6QvkBYUhmgaxYLjXqiraj+HQ+YNJGoSy6bA2zmu4OhhN
8uaVUJ91of3KUbYFQJcRMWVsCrnjbcf1ApqOOhotpwqjcne1h+0gm+1gxDCyJ3hY+QPLrwGIbteW
HmLlVts4NtcUo0S7JRB9t0qc08k+5bM6C6e4xUgltq3HhjlOFQeWLEhpsHFlyt0oJE9QNqFmzsAc
MP7DmqsJlLVQO5GEBN/Ewg6DxF633XljFLjAEKxccg1R5tz+FiEE78Ixf3gRbdu8BKyRxEGmImqj
X0IZePkCau1pPyl1rAoDIslIzxF9OI8LUuJSIFzP4rTfOc4KGOi7btsa3PPc3NOZRu+n0zf0AnNe
GVqia25p9wOgOzFNlxJ4Hyp+M3uwa+0DWVoSZTIw9frdQ5GGiErlB3Yj4xS9Ce2PSbrKXuaswVEL
nwtktrd3VnaaNTBLkBtqIHOfI4G5kuEBTpN7jrfCIasfb7gwLwAKsVUshuM3XvZZro4FEnkhSL1U
y7QtZB36g6NjCJENwoaJA1tGrubUk+tpGVhbWolexYvpyjncf64m7hzZWJvULLXn1c0K+Q1MOsK3
eEuyN5ujgkOiBA0gr1rXoGikOcvEe/3OOtyt1p0BlyHDzEzQbuMUQGcubsn8vrRwreifXIWG8zIG
ULxupPB80deUWJ7axdjgHgAVJ9feHz7GTTU29yPwaU7EovOLsXoZO1vD2sAUIDTYKIx+PVqbkMkN
cT9q9J07HQsTAt6heNY+SQ89Lwv5KEW+SH+OnVvDJL6rLQojzd45Q7xr6vrY28174wAdxRMUN9Tj
rRN+wF3chal7x9lqB4B6u3hM52VieJtIuK/WZJ1F3m4GOaMR6oyLJuheNwQfo/nCW+dt3Eq9Z2q1
3OK939ASxQWEwGX49Ew6yYmR3wkE7+CQOben7bytHidxscSs0dlH0N85BSdEybbXqXBXi/YS1WGF
N8l41tasHreFybDWGDHwA92Jb1EZHx1VGbQGEEvrmfUaQnm2m+bdNYENTL1244D6XsPBn/v5NY3c
C+OBG3CHnTmC7Uwk2UKmep+yufZH6ISCsMeNmqp3+oGvyWQ9L5r9PILHS7oRN7PFQmZh1I/APwfc
8e+tWJ6gyP2yFb+RaQoiUK8H5Lly3PLqrdDqxxzTlt+yX2YLNMN5Mjo6WD+JrUw3deJdcKZzkreq
3yjIDd4365kig9Wff8CNeMO8yWWxzS3DTJp6mU2fs2IlRyviA/eDa0+7Lgwd/lESnVSOkpjySg9t
dpEmbSljMMdFU3wd0PgbFLSoahHu59hjHPuxErb3hAJyEyXUgBq7VxlCWpvw8O1VzZHbYboiUiX8
ocOiqI4zjyTCsHBAMQ7TbnSh4dVpOt6qoTlIOb2ZiIYpse9bOkvb1IbYVAu0Ul6KagoEbYiVPzHF
NWur5Tq38nVxUI2LAfJKwekpjisCUcq7uCMywI6BEQ8pNbse9W9jCoXj+yFF3QbfZa3xcowShj1w
qtPTXawlHyqbp7vWYdlPNCh5RZTyGij9lhlsVCdljZGyejIGy705Gb28OUQG38csgWKuj6ZZNySq
dt5tRBFffI2D94EZ4UEzedSRqv6aBlaMjkCSwX3WFIbeOOWl4J9nigyKg2YLsr8QYB0GI+58K51p
J6+1bWcdnBDxhsGjlVs4OWRxQ1bPx5iySE7xigQQFPw9pxNpyOfBiB5Vg+oRb2MczCQMr+eWpqFP
ZIxDfna0W1umkHMb+YATurqMDBtuQj8Olv6jGI1k1ypdnJwpeU37JjppRt7u0EHv0ANBh2ZMt9GV
eHGa0T7k9gOdgWSvQhGeC84vUO0wbdfmQRXZ4yCH5k64/bHqcrXHQp7ubWOP9ki7Aod8jufpk+RN
xkJaPJ858ymwODGG3MILStSxSADBF0wLO0pbsfFGfBhmKFituGaurDw6gOpZOS+FlkRHy3aig/ba
oA81OroFyiUyeuF+NNpl970fRhrfIDUfGf6zI0ziLnLYtt0+u0NrzQdOSxVAx7WxMApqTokDqJbP
jm0hYp3AIjieB6Ud/MeCQsbV+fC+F3vECsQrj+Gtc+p008TJx/ftqzE2s+/03NE3WbMeRGN6f6P2
B5gD4lEkcMAyH3SSvoIiG3DpkGZQQMKXY9ij8xve7EnewZOlp7A+65QtfyzF526mHyox6Co39Z8+
irduyLf12hgxaV1ZyODi/ffdMOTes7e+xmo9cjXZqqqme4EBgVMRzcQmraqgKivGYTPd0M7zBalr
6PptpNnkW3grEhElfxsQu7PrDVf4CXlLJzP13r2RCWkS2nhLXZgtGaeAFO8WCAKcAZWVlkFojyUf
Tnjr7SeL7uJJViBqKrzclLSAWnpQPoqKTXe33sLOvLSEdNGxpGrX/pCWs3p78cCW5RJAy+Q5tAos
kFiChUnZYS6jdgDRuvEaqihKME6POqlik/4nAWK69WJPngZ5MjrxubSxR1ADWYsIAqwglt109/2r
vh2MgBt1jdGdkp0XJnnQu2UF2w5WA6T8TRcN48G2bHMzckL2a8stEaDVL06XZUcjO8jpZmo8s2lX
OJsI0wvK15kwXdDPONNfzSQ8M6rMT8aA8A1XBO/Z0437WrcikF1ragD4NJivFD/skQelrQEopJBE
XoHvUs+/cpudZhKqp6vgErhs5j+b1Nor3dtbuf0LT/R0W5yZijJ5iGnO7KIl/Sx1yYTURL/YjQgM
PPnmDJpk0m+5fl28zSR40M+GrpPKK3lLy9KDvxVdeud5ELabZSg4LDWvZUb0k0tNpZ30pG0DjM8/
cU5HPJN9enbQjft15BFCS+3Kxn2BV9rS2LfIi2rqZC8r8RtD3sYxc57ZGj2/A9m0HNP8l6yaB1BY
frs491atdDa9NNrEeCy2TMDA0CXzn74ju6azYu7A8WGgloBK0/4qy2ZP7/8zrJOr1pWripCgHTOG
y1yAvNsk4JJ9GYWvUadpb6ss2EK5nC7PVTP0m0m2Xx4jefxtdDtp+tYdaDZm89XGTgcOyUxVAztN
EDfiw4BUsJx0+B28KKp+NKP3RoIfGJk148GhPaLZvyvqxsSJ1aDnz1p0wYyvjHB4h+lVPhNZteF4
me9pbb0wpCP7OCFyhVOrP1mZ5YOBVxwU9RO6ePyv9XAnszk9OFY07znhrK3wabigvo23gHfK2g5f
TEo0oGHORgvjZ8NWIdRF2CleOdvHkP9Ik8Y/OJ1CiBy011LvFGEfnQ0ERHVhvOcdzOMJcst+5G4M
cm5eDMmY7hFOq32hrbS/MiMYbP4DMa4P+mFeTiYtpr2dlT9L5LyBZ070iBjw7+JpN4RiPJuNR2Zu
Fe6F03FCMs39lGouWQAL8kVR5QxrcbekWq8jNMFsV0erbMLYOlgsqB3L8anW5wokCVsohxtAR0z6
kAk3j9Lexn0j9n3lPYwmvU6BNpDRiziUmoXNHk9OZo/GqV4KF6mmuSUBnZ4KNRFqYcKKc7lSp4zp
zAiQGwgcUosIoRybA7Cg9tQ2DazZ718axP7pdIdtsYNXxPKg8/e//8SxzUXd/+3vN+t3SbqQyJ5E
f05DEnZQK1BjJGQRMvXZKD7N7VQu7SktumRnpeGLHtXOkeya5zJxFYh4uPlGSWoMNU6xxgd7SFAW
7+bxHECkMlAsx7V3MLxdpgGbmNLoPrEd7f0olgp4R+uFd7PklinNj7KTX9kNO4RxTLq82NVzeF+3
4zmLvQWesEhOGAC5u52tdAk7qfXBu9fNGgSci1kgMpNbCb1+m/dxhgLmy3FYzQhPAT+G2wo6RKWe
DLb1xdWewhFkTe5dtNE+lk5X7dK6/pXhFqanMP5KUZqv2WZXXcTDfnTtAnlAgp3cs66RIlRxJnBk
DdF4mfDu7hjsY8Ttk+xcFBNqba5IUReUMYUzXJsqJaqjJoOamJeDycGpSMtd4llnlYT4ZJLsEUqY
2mlZ9TKZKDPWNOUF4RcrNMx5tPuvuNZgQdRPM36SLXbwB6GybjMSNLANW3WmQYVbZxkG0FrgIDUT
1lFsZPbRQvjnO/r0H4SdR2/rXBZl/0vPCTCHKZWoaMmSLNsTwpE5Z/76XnQ10FV+hj0o49X3gkTy
8oZz9l57OmvhywJsEBnZJ3VGtutafLPwyhLstIQDkvN4oUE1lE0LO5NImUym911Fn2cpfXCfKtmh
7QzD9ikjLiSvsja08deGpboLo0+XdQlRKsXdC/GMnruoo+kbWIuJAbe7oDOXUDMqCBbsozxgQIoo
w+0arXKqqVmrig4bdQituSLTCTmCw54O5HxNNTC480XL6eJZzdl0kwnDx5Ca0Q2BFAYaadP6Hvri
CvFH4NNxLlKi0gaNwh7eDqA2ltwseUXIWR9yu4iTYgvXhPZXHnkL3dUn3DOzQJTn7yPo72Xum/d5
3lGjyGnmgoc+in7HvZh+tL4WbjG4LmMs35sBWBmMk+5TDju4QOiKsTbPjDH7DBXtAb/fW+NDcjAC
FSeItqUHN6dMRHVSmqA7bkmsGKdpr0kvDGTtgPnGZS8dl4R6jupZP2J3ak4NUVWh7FHBFPF7KeJI
XFbmwjuSoDumiU4jO0kWMa2uTYkoldelxYNtqd1KM2JKaBzPHUj95jakeLT2K1wfbeta6wJf4qbT
uAxegWQNflzZZkhXOJFY8k5v3JEEU1nZhy55ipHSagfiJmgO+/uqUCHME3aEHzMUj4ZEMmJakHA8
0vqxBwGXOQhz716iMDnXJK29pyTbzDtBE+4VkptagY296SX9uVZpsZdCHVwKVVABVxXipbEKGDiq
kVzR7ZSzwsjYCvs6PU965muJEBKapVO4XeqW2Fk5FiZhVE6AG0a5FuQPnssutReb9KEu6CjlvR4/
kD0H8KyjTSyWOcawrgofqukfBanqP1AcRTknRd4DlJVkVrNdvfYpYoI4tMwrkxMV+io3rmisspnU
quXRjTAUDplMyRuNlAl+FKUA/zf0Rxm7ZSYuehI5Ypw0eUer3bUE+oyFcETkra0DHf+CO+F76jrA
oprmyq7xaWpO/70uunqRWzg68ABp+0qqt2UItbvRzYc6Mq91hzgyxe3fd3CIoqnfIEgRQn3vKRxr
kmf9km6yVxHV0qsSdynsl1kXlIuKsAT62zwIARDcHMHbG83LYRmUpUbdGsBHkdEoLQk+2cvsUCiT
RMoiqpMXYRh3oihlR4IkutWYH7pOyVaQOIzjyDcWQn0HPW2DWTS+h3pOq5fKOJVYizmtTRFH8f1d
YLVbEjVcW6poD6o5ogk1BS2A0rGeZX5JRRzPRuADIq+Ndq+pLe2UzjU3KHeUOZa++9oLt3WZjaui
6mjfaNGxDAKnKTsCkibhlzsy0bctfeVeiXduRpZbPW7cwtDxd+J0g3ogshDUkDGz0aHjVi2SAYy8
G1J+g/Ezzdwe7hdbT5oSVFvCSQmCT+BOJ1zaJqSiIdNSpn1b2la7omR50P2CFqC+wrsrLFGDYYEn
2Yw6rgJSmFQhgB4VW/e4FRlV5rhTNF3HgYgIFgLX0lSGZiupOJxTCsJ3RhbuaIVtq7IcJ1M+ESUm
MAwmBPLZQgEthHkAql+gZB2XXRtQSjcGbNkgBbHQEYWmxb7mNLrOCb/HdzmwIwGUyBkipMuohley
KYqjN/SyTXLkM1P3uFIm7iuHItkLHkaQdyRQ5PHOKJC5EPjo7iu8wDOlxIVJSskGXdwszRQVDUDM
VELkWdQUBqF8VAe4yHEd+/V4xFgpU7fbm6IUHSpTXw6QLXZx0LLjMwxzo7YEZjSBn9ixOKxaD/aE
rsl3tAndRa0oNyHMP4a4vPqomRlZw52e0znvNUnZCyMzrl+B9YKbFjuxB2quz6jcNmW4E92K8kCI
4QhM4R26i95gOibFLNmw/ruLQfdhIQ3tLetpmAyihQV9yotUe1JHVZdDiGzc1WqDrc+ng9PkcrIR
iEqyW7/ZYaTJ1uYA1S00s2LHHu3gjW4L0C3nPCBHeJh9rPNDIKE60rdlb/Wbuldx6JRttcoJXaE3
C5oNbcRGM6BEdgNyvMx7EkQcv6CGqtXQFMehT1gaSkl1WEcfZZkDka+YUynIKY3yYMkCdIYqDpcp
EIKVGyl4sACXZLXubRoTH2GRlyeMhsasZVMAhQW+g5D6ynyELzOXXXHH7gb2ttHuDKNedn1cbvtK
v/s6QnIn7TIha8wvRseIE4/CAXKCVoOuCcJQ0IlXLBrYEQ3Xs4xlY68ZaHLjtNUXkciJuhBl5OGC
dxgTOd9VIwcNQRmSRaKrFHhc0sOR4oMxShCPt2EIINqNN9GY4uGU9a2l17sh1GpHDcOjlg3US2JS
SZVCbda1F0tbI4D9ZHtZI23HloZhPm0Avn7n60c7/Rl3tJCnaeVA6TqptHmiG4pT6pXjEZ28/c8P
bAiIqstwqbpFslb6QdwG0+9+/UpOafyn2IYpktfu3Nyb5VI9tfWKrLsR+BmDdRNAb6WlfWofO4Tv
F29erIO5dCTo4Ll9s3YSTUT/JgH+oRa8YH+lPnB6UE+wByR10Z3MYe++AOuooTQUKwthoQCWlq3G
rFKXPmCcJ69dQq9wRCdepQv9jf9wl511/mpByZLjR2YnD/IpqA7j0+RmjmYo7rRjCkuWivbV2AXL
cS8QWuQ8lMDDQ+re9niXgGy70DgUX401S5UyU87Rq24sAduMBJ2tyFGN5ul7fgGxZBV7I7/D4Kaf
vAc1caritc33zArAgRUWExqcoBirxRDbMDOwiMeQHfZopBPYVin1u7llroKco0O8DHduvEIcI98X
r5loN2Rj7k0DStwbl45Sb6lgSZ0h9qHk1L0Xa6QmcMz8F3AC/UFFulXO8k2+AomcnNl+qynW4IWI
dpEJ5ISbpFmnD+B8nhEYUFnCALHIViT2Kg/qayxvZZI++9nof9R75WoR9jqPyQ1Chex49Bftdlvs
0LyRwhE+ty9JaysnBAxHLm6YqW/9qrvl/aZ99C/Ng7QE8o3odg9dMR/t4czShqhoxQFUWiAgaQ+A
JMAJxugy7PQK3Rh9iXAJBRv6dt9iSSez5jDeVd083FlwuskVwJsACYXEzXCGGezcORhhAOzz98IF
Da8tmfE8m2GT7pIH6U67YGOuk/tGxjtnu3t1g2+0hbVIa+IsnoyLjFOagSOsRcZ1MX9sNrgERsrF
4UzYJVtzTy2Zc+UlXMf9NAI8jh6D490mdNgy/Sj3xZNw6jcxWv1Vsga9ub2iolz4e7zOxS2oZkhs
KDC/Vex7X4CxH8SD9N7TAbC1eYHh4a5koXvGGHFjFk6UdQb9lBg0dYU+o2ZlPVhrHxk2tOA1gTKi
sg6vWBYbDrb9xgg5j8yJprwUy/TAsRyFwTATxI3/EE8K6zlPBByjB3p3J9vhxjv3V2EVHrRVsDau
ZXrUgjWhBa43v0kn+eiu2aBG5BbfSACMPsptMmMurKidUGol54bFx66eqnn2WG5dqoK3ZqnOhXsY
IRCaajhuPvmSPN5D/xJvyr1xzFcvvT+rdsqKDG8ijebmvL9Fz1hDzgYZRvxDxM5RmvYWKk5/b+FD
d/0MP0mkQFIBbhxh4kFUjrUjbakBdc9MZcorrb9JWo8WfEUxPEajdwB6LqLedNKz9apFs+I5uxLh
srXylXqpt2aHCMKRXqtnMVrQeyVdYV+sRQiVSH1nwBAfi7V5lvxZ96bb2bxcNXfJefL2oMsdbdGJ
znHnCBdKR2HNI6U6JF6Q2r1Vj+ELmb7gaVbaaTTs8gZpwzxzYBw/gYbVsZPsxLNysk5+iKvadtcj
9eQDd4hTe7iBA169CgRprNhzpAs6R/rG32R3+mO3NJ7dXbkFsevkn9XSd2fhazE1n2wr2Ro0VPjH
wT7gp7VdbNzP7rYx7uNTTOlriWU0vlLGf4QWGd2FANHYOeG5cchDQpmM2K779MS9ini3YV20jXe0
ncOAFebQIbjBuM4MdMG9ULDgMGhkKiZ2TsoBqd1sQBPbVdbceTt/8F8EA9fRrHrj6Nov6gEopk1/
Fl/2onKko48UeRVGc33b7AIQXY8MJrgc0/oEPiWxzbv8BFNtAmuwbgVboVsZ4B8rmGUzfVFt3CuM
W3WYieU96sh+PBLWRivyPrwi7haoDNtEQoHkk/YDofC26tBGJVPwtX3zDuaemPZ2Li7qnXDuj9Zu
vBPoq7Jt2FuwaPfuRwfbcgfmiIIwTdILy6LEBu5RuxhH48k7syQ8GWvlXdhVDu9fyOmeygHgs2rm
O+UD4Sm9HaAenYl31gJbw8x/0j/Jfj0ZHv1YW34C66DiCGeo0jZ1pIPl2UQbeHNrU3lIF2aIggn4
sqyFeS6TefkpegthQzo6j/ReWkt3RfMS7pKby9BmI46GGQ7tjKMb4hnIsx1f5w4oKrIIp2A+FLuV
uq6KubdOhmX4adUPUPLNudaxZKp7cDX0fslMgIDMmwVTzpw3T8m6yh06TMgsDMb5WtjTlUV1PcwV
JDT0Q5zx5GPrl+104c1r4MrgdWzjpAy2vKwfrL0EC2CLHVIz7GLV7/SVxWsi3QmP0aJ22L/Lx+DD
24fZ3HwX27XOnHrE4oacoZkbyQrtMDsh9Q3e0pa2Z8IlFte2JmxjRj5Dv0X66y/IHH2yHtmoS7tC
sA0DVMZceKHsjzbXfdcOUWfLx2iinY5IXOz61RJR7iE63pcu08IcTvvZa096vxm38bxaVfjbZ8Wq
2APCfU1v8mV4xK1uvlID8jfmNj0k6qJ68h/yYVG98cpJnl1vlVfhnru7BGTpz7lhRnfHjRgBl0Cl
uUS+Y1mnsLMbaS3TVaupcvKUeKdt5SYSX24u+jVsEriojrQa0W081k6NjBeQDoCcdxdiez8nN1bc
uuLc2LefsNlcimAyRaFV+lAhIZy1V+GJhHP8cER8JXcmcETaT4t0uI+3cbp1HYsCgF3sfEd9Va1T
c4dUMeuH2bCs3ty1QspmsGzuQ80BPlldYefiZKxdrDR2ws3bYlUc4P7RkXa6O63Z6f4Ka4a8Mz4z
xnZga2CW9rTptRPRXYpwHthvEJ/8UJ46pPOvKSrMhcAovC+XHiVWtLYGMmUgiwtezHSVrwjTrJ1y
vGOEVcckX0vp3Bdn9K9QRDRbAgVMTEnpRr7nzxsCnVRYMIvhvm+3RrSc1JaAa3FPApzyl0q6JFaG
g3tAlJyA7POqq/u6nlcAAUCBNzAd7fyjvK+tcx06LtvQ5zBZSycmKBRRcnClOpjeV3fBXYq7cgPM
yDs3twk+SB9GY47CQjSHqsDGJX8TjZnPov+gkQWJaQWM1AKxAOilDIwgrHWY0DbCpODgvZjP8p5J
Iv4IT+2zQRHPAdfxnO2Ktb9ptvWTep/HK5geMirTs0IiAfwz3FD+6PjJPF8UxIY/18nKRGSUbDMF
cNRdaswxA/oz073zxnP2nj/nPjYOOI52YLI///C0Bd6P9BOXV6J+4DIbHnExYsiKdRvtHHLCSQKe
2/XSuCthJWyol17SVdBsq/OUvX4TBHvcj5/ZTj9njyFIVce8eGy/NukDft+ZUkNMtON9rs1zHhY+
Eh2oMsZU22CwncBhl4hSZvGVfVydvni+nVEjBTY2a258T2yiGApYvgCAYA+zzXsacG5+09qTcEzO
2GZ61WY7TjM7RED6igR0/GBhKzBLbD22EtBNt+INKcsZLnK/ERQob7Z7MJ0KCTXErHGmnbQ9ovrw
YViCm1FfGfjCpo037Ftx/8DHmKXPcOHKj2ZXzSVeGZYnhHao8x+IARA2rsO+ZZ6coq1CIMQy2xBi
uA725i7HFWayC54Ze/+OnYP3zDsTb1siY/DDEAou2vkZpkAeLifnbYSmfVFaFxefDKNN22gHAwrq
lgI7xQrVcfHy5cuINwLyxJlusPcsMWFN9OQ5ZpN0G5mr+MGV5mP2/iQ85z2muFMbzwGkkRQqrN0l
O6hgBZYeaTXbs7689GqxMu8hN7ke2/o6pQs3485Z7zwMVtWIbTwHmrVsC/vk0l8BnbbP5GSWGyge
lNvfB83WLphcaFZK6nw8lnQAl8VNdHiM7r2Lyogk8mrrs/GT4XMQ1uL4V17QDC35Ut0kJ2+F9NZk
/tzE63iXvbSm7W3ji3cAZA6uobg1aHg+qAbcq6+0a4jtY8NqLrDOWDt0zJ4dIR/fBMf0nq8tHcVn
8aRcqGjwsVilOCM84f1p0SkjcN9mcx6usI2fKeBxUIg/KneLpmRqul88SOqkM2wQWdUH84Z19zX8
LB34GuY6X6hv7s7Etuly5mOPbGd76x5XI8W9fNdtkmqmzauF/56EtLQ4DzlEhvIeEd23YI1ivDSP
1AtYr5tH6h91QQbHjEPD3LtT74WnZCm+icMSgGfFq3qMmA+Rg3LL6xeyFtS38pNVqyvm9TjLqjnJ
r+1cWbhv7ra6eeU2ROK7lnfC3NhAICv8OUGPjbkWl8WTpTMT8YZysz8R1VPMsjYZiw/SibnbL7WV
dSpP9RV9582EPYITEi0o7yoi0eWw81/YVYefzH5SPNdJQ3wdqPJ59kcL1YNVQV2g2maVr2/NyVd2
8bv2yOi8D17cVeJYLgGRc2tL4gtOw3eaDBM8fHzwqWIuDAVxvK0+CzvRgfCmLCxilubM/vqWHsrc
3zOs+moRrquNjxn+KJ2nyWbSjXGGM9bSMZ8OsWQspyuKet5huEqPj4VEl35O7YceLu5zFsbiOUbh
PiMp+sDA4SH5J3nrf2CENe9jIqA+w0v7xiIgnKVl+pRehgSg6kw/uat+bZyZo3gpjHfabztlN2xC
LMNPERCHeDae+cf6p5rU6nGtwp0lWAhA+podsfuBnpzjOnLc8ANIMNncdB9Ze0CzgWq5Z5b37B4D
xj7EFXPJDtkLInVrNxU5Bdo/C/feO/u8T7Z7iz8Yw+0jW2hCkYqZeArumI5kphxsaGQLzUx4sO7M
vxe3uAqOxbK7cWxV9+kOcu92HZ3guT2WvGjkaJQZZN1pntSe2FZf2+fOoSNzy6/I1YQ5lJls07KL
Xg6PnNUJ9q6I/ZjLhNssRdp+NPwerA0D6bU8FQIVmVmERCyddxfzcei31rw9uG9dfwvhCCYrTVxl
KsdKG5m/YxwiSv+8Mdh9OL91Nr5v8Wl6d8iP77b5JwhN2RnVJYDOvgGy73gr/mC20rbDIb9jAkSB
aG0Gviw0+3ttgwHWsMWdsqhoCl4xGvt2RCkofegJgKAkxBpJg+sw7ZzxFL6m7Mj8BRlc74UJGWvB
3H0TmMMnCYMNoHmfv1SPeCtkzpzSSbgGU9Ic9GL6/OrKQBLdWbG7EWjNbL5+FfU60c8RAajVKIZz
o+RtRs2Pu+lZJa+WZpUYbb9+pU//Nw2rYIulZ/qvXz++/muENCuJ6oIRw5+ppNZchCXLOWYoF44k
TipCOR6FGNwsUR7yxqf+i4pYkDdf//frV54ZQbuhlFaE2E9oJM/QMaMh7ZpjJIbFKk75jn7eEnsx
8G50048QUc6soduB+XtUEMpVO1Xq2T312f/70ZvlvlFzfRXpfrwhRZ1zgYHoRiO5Li7J/LM+rI+s
stqdKUXKf34g+qJAi4phkeQCB5ivH/p4jQ2B6d0oOb31gb5Fjpwv6hI8WuybNySZpePn7NlRSeJY
pDCt4lFF80EJdxjfRS28CNHRo5jR5aCi3EjCH13CZpbf5UisAKNyztPNk8u1bwJA9KiemnlWcBxz
BY7mFhbwwhs+lCmvEoAiu1uvwWn2GOpyxVtENBZ+S7tRZQd1cwJDe2Tl7E9G1USrEW8GRRsaa27+
oFa3QUXrOv06MHtM5UH1LoThxYrzc9lX97Uwku00qkTCxS9Kl/I3xNuQC8qqVkWHyvtSGoxjBI4s
F+SDwpnUat37VFLPhsu5yZA1m3gGDjOl4oAvP7k0fxZdbT7kzagtIw/dkNuP144cHB4Ne5uMpFyU
gu8mbF5ioZp5KfZvpqwJG8v1cf75jquUuyrtq3WDJYspKI7XpcGuFspvJxLbVQq4VHBvDCu3aFat
6AWzQJ26nJWxN2Or37Yp+0+rpU5YJFSKhJHcL0t+GygqL8hkhp+IjGPuSS5209vYaJ9qh0xScHkr
oyZeajE7iUZsNo2hUYApOCgDtPo//z9T9Se8zRRD+j/UFxOZk6HploqZkw/9Rn3R+1iGwWuWTqcC
I8gs/LItS4nsBusqIZQ7ATWphptckVmny+H6+8f/w5z5+nRLUkQ4eTpZrXy7/2LOGL3W11pmlA6s
4E8XbrxYYXUXQgoc5LxDHSx1CmEinurfP1eCTfTPZUuyYlhg/xBSfE8tFSs97+VegtzlwbEssZWV
+oog4eOgI8IdRbT3SbnHs7fXLZSftJs59GbKGvjh5o+vMl3j9ycgyYasqKpl8Y2+PQEp0sQBIWnp
uCLshLAQYEcIH35mop+88+88YqnDiRrD8O3prrVXjViCmcUmufWGP4bD9Fnfv4ssoVpVTFWTre/f
RQtcSRayoHKGr6TKiTsQD/mLj3HNFSAK/H7pyk+DT8YMYmBGEXVV/5YdG9HNG/OcoD49pQpodMnV
UDTUlGzAmrFG4smtN6T6Oc9Jik7SFWnjatGz40cqgB8l3ij/YVmHhLZwrolkjgCqxl9yoyXWXOxZ
ZflgohHJB/SrdcKjzRva4wVoCc5JSMgWgVmffr+qn56nrCgGXlpzwmJ9G9ODB0dOjDy8RgmLpA4/
xtaL7o8X52uAfn9Sisx7o4kAusAo/e+b0+OGHmpLLp221C7Aa05tYmw7g5p4zduSU5k1uvQ05mQ4
eRa/6ExylrQ9TpEep3t80n1GU1zlx27nquaO577KTfXDqieoSf4cE8M+DkAfcr1YiZV7FBv/k5iy
cvn7zZL/wWsxAyiyrsmiZUqWpH6LSbY0tZc8WeGUYLFj9YwMogFc/4YOzJDwTMcySJzEUNY9OChx
qjaby7SEQTlRj/0IBInef3iW/GFG5bVKfbgMHlCDsfOObmKWf7wfP84bikpTb4KSyfrX7//XhKVU
lp4ZAV+XkTVrJLA3WLNm48SlkpL2GtFun+z/z9isQoWSpodMjlKNTfB5/dd3+entUZi0RRXtPUjF
b0PAQ3QiCXBenUijqWIU0GYnHMngUyoqCID0NN4nKOqQZehudH7y/vuz+/H1JS5bVkVAcDoD8X/H
oIUz5T9jsEdwNC8lmdozqIVqHK7EsU5AT9Dy05uHgysCGjI9nFY+hyblpkorn3sMdfjd+w/ClXjS
2AJmdSh91EZEHdbb53EO3Cfm8G3VIACGS+u7ryAltnguqaOG7WbCMNUTp+r3C5N+vrOmbrASy6r5
z7yEUpUBJBIgmm018vtsXcFCiKptSZYMLHgUxwS9roksRbeb3X7/dBLI/5mDGWETEk2EyKd8Ww/U
3lUbNWE9+JqDBSoWQOmWhtTv2y5cSZ5xDbWU0klX/3HZP01cqghVSYUBBO3uG3Iu6pu0HeKOrcCE
rJG77Fk3s+ffL+6vz/h2cYFWy/hKGbPoAPcj4Vqqmfwx//44LHkfJMXi1aD9/X1YWiFIF7nmvSik
pdLRHCD327Z6xhhM7VP/hRJSg4VWNHvMNSccUPTqERrHpBi7xTYo230r4ic1QaN2Q0z/yqCW4A/+
c5CD06yQCrcKgxkGNAm7LM3DBJXyjPs8cF8nKJnpIuL4/cZJ09v8vxO+IoqaqZhMPxba/m/Liqrl
jSIAFHI8VOx2zSpuq3GykNFIQSblTTOq+IobnGYEVBxPKOin5Ox8cwK5fv8q/w5QvolhWuxVNVky
vs87hW6I5pArhVOkn4JHG96XqWwbZLuo+nDqy9rdKsAtfGX7++caP9wB2UR3Z+jEF5tfd+i/5l7L
k+qxjIgWGEd/bsi8lhU3e5blLeY15t3S/Ws7NI34b/ec6yMvAaO9pqjfN8dWBcV5GEysZKoJawIJ
NzvZx7wMH36/sh8/R5VFiQfMhK5OV/5fV0ZsKU600sgck6rO6MLiJRs3KNw/tprmv/OaIhn/9Tnf
9luCEuskwfA54CtqwSJNABvcoiKtrEcwIGUqHcf7OMjWWRX2TN35k0o2QxFeuHxKEW3TLgVrkmQp
yUJBriUBol6GbIbs0U/4xulg8nuQEjoEboUKDqfxqCYRy41dPxfTFYxRYdFrIqJfWEANkacELHtn
L8E0JrtUAUJlrRWVtxxDU9p1Ko07qTWyGeBwZPIZVu9Q7o8dB0mclR2ySdr7efPWTvEyRuQTKFWk
+Hr66KUz5hxL6b55fY2OzXySDMQTUZBUNwKtGV0XjI4b0/OfukQX0bLC39F69eTl/ic0cZN0LPrZ
hmZS0RwlY1lq2qO4lMPxyDm5WLnUWzOLdnir48UJyVK1zd5/IO794gV3v48OSfxh5EPJ1HjtRMRi
2vdNUhyPAsTxJiORGWiA7HfnNk5PSiefzdJ6pRjR2uIQnfD63KwkPFaWr4Jwok9a7rJA2wypesbd
/qhJxULy8+soxM+SrkATVmqS5Qk3GAefWk+hzwPReyhbPeWBus0M1+Kqd8X3ssKAbUQnPG/0rFT/
IWtppAqAQhXrlTiBs1Zbh7FuzsRF2VXrLtWQaBAhsQ5l4S9UfIa1yl8IY7pVgH2I7zslsrqrFAIg
hv6Mmc4r38MhXSuK9D54ErGwxgFYDLDyUn5pUmmV9+iNO8AXahCQgpwsinJEY4GTYTZ9QVntonll
NGdfl96//k6r76qsOqHEnVct+AoZaV8dW5tecR2N7mBTii9V2DpuzwQmqY+KnK5xXxBDnu7DlK6g
F0GN8MurMGZ7DDCQeHz/6nfRU+nn464m4Fh2PbIt0mqvNsa7pelU9M3yluFSPEathZ0rPeKWy+45
bDKSXDxYf4yLfw+ximzBTqXipCHPNL5NG24Cw1QuB2TScMlIhYYrDcd0plsUJJNSWwaJ9R6gZkeW
USpr9klXtQsXUdXTC3WVzvnj60xr97fZUpENFRaFBejD+n4koaLStl2eZA6sEOTqm4g4zcm+lkBF
MmaNLrUbhPgiiU3dS2/Ub1ImnqGna1hFTXWRtTlNRVPw1l3d/7FiSf+eMhROZKKuy5Jp/FvlKL2B
oIlGJ44UCwG1rdxENkv/BaG5t3X78slNRnCFhhyTGQ+Cyxe6ddOI7h8r2A9bEwXgLYuXaWr87/vZ
sB4is3OHBt6seYUVkKxwBSbC4gsqgsnD7sN+2KYxQkUlW5cTaqOe3OgqMTBlEIf4HPU3LdnG2Auo
zvdHAIDjPnOFKUAR948azWRLp7aU4GOciAt+UMsQ6EBuqdm4dBudyDeK5n88+B+WFc5CCqAGjRqG
LH/bcFVRnccRLitwrc2hli267+ULYCq7jcsLgZOXuBlQ/ygjFJns5fcP/7eCpE7LpmTAhzYsTfu2
oYzaHL8TmHUimOg44WACAT9cqMotA73YdXJyPwroh37/0B/GEzt02NeGwQ5IEfVvV5xXWdZ4bROT
2YT0EzkhCakvo96AAgnvNNLKlBTXXP+ShMYJNfX77x//tdf73zdNFRUuW5ZUSde17zswL4jzVCU3
2Bm1WqW92DIydBn1nTijhHoXxvqpxSRAh5uMiFQAeNFRiSjIgu1F81Y2yqWZftsMoruhwuGf9ybV
kexlGO6VZj8QoxNmGPeN8q+n9e8UwRfndMHuXNP4+tMm9782OoVGfVpvEr44VnxfwR88mu8h1nyQ
lH8cA34aGArFPZ3bxJZH+/ZRPpJh16ytyIkiaAcGTg/PWCVaszfQe9sj7Kqotm6/P5h/d8ZcHvh0
pmVjmmi+76/UHNCmYEaIgfjnrfyFvM8LoIa5mEvXr1seuclClY0/xuO/+0dV5PitfO3K+eBvL4FW
UbCoXSNyhKbZDHHrqGp0F+ji7vfLk366p5pIaUsxAQ7K38u1bLP6IODfdrxUO+kt5/WMF43iGitl
9lQIyi5S5WUoaksT4oBaMcOWCq6rZiB9z0mhV2nA4UbjJrh/jawfzuzcA0lko27Kos7R73+HVi/I
fRqGGIFL/EBj4J8VrWcOcHd1UG+b9klySe7SQ+BR0l9DTft3f8ZnM/UZGuQwVplvn83iUVvgjyLH
0kBOqJj+qHZAYBCh6iLzJxQM0JuNZROIA3ySlExsrgBhceLd+S6G6a51xxkwwv0X/daUMAWavNSK
hBu5TyI4NqwCXmDz2lMck+RyjksOXUjepEu3Su9jFVt5P3Flvmhkda5iqcdVgmcsntxtly+6gVCY
C60DafT1x6HkWUCVoEFhK6esCiOu657rStuULaCGMSNjKPa9pW8qxQwQMqCO4JUaHuI3ghJnQtY6
ELqsmSwVL9Cel/m03/9jwE0v6feJjiPRVIaRTEv9PuDGEKarrzLRDZ3w7IZI5ghc0odNUiJIK8Ck
uFqzyVL4JJin3nHpLJS8Ov7+JX58ucgfICjLkgkD+DaRJGrBxsHLYgd/J6oqLluMpItp1H+czn6o
LTKKLJ0DLpM62STfRhGuNyXNizR2OoXmEvJEswHkwTxdFS1ZNtIFCgKScJ4Nov9ToYi70m13Hbmx
v1/wj6ubzr7SlE0Kndz9/32VxlDEWAyx1ZEqSBgNP+Z9uaq8lygZHgku5xtV8WtZaIfJGp+Yr79/
/k83nLugsqCrpih+r77xGuht5DObDZH7Pt3vEolZUrp/TNbyv9tnql3MjPQUKNXL39/avopSacyY
MfSIdoLlorkm/xuBlnGKBgnuA3NWqNRO0OqW3dWMcujkdovMRC5Bikd4Hjg1OKPFdndq0wWqdUsg
6cguyQM9CsFKQuP09zT802xDJoXKUd76of5i6qUJ26+NEHc2G2KLN0Kev3ArZ6ks7wbxz1n/x/sk
K0DwAGGY/3RpYm6SoVPmcob+TpAaEMlR/tJQIoUTaSKuiYPXJn5VwcF0AhCrjt2oXmyCFA3M7wPj
68l/nw54UDRzVUkhqeTbOkfUE9gnr4gcDMe4daD+m6Aglp6icwzEKJXV1ZGUmhPbgZNlVivRfDJM
9ZIgrck+eg/nSpC0TsVWKWRxBDtNjtLIj9aS0GKlPd6IWr6YPeWKnFEgKvmLWkcPllKfk/9L2pk1
t42k2/avdNQ7+mIebpzqB84SJcqaKNsvCFoDZiABJMZff1eyus8pywrrRNyIboddGkgCicxv2N/a
ojoFo36FPTJj36gm7eZb4zvrOtJQ1hIoUY+myBg8zEZ9ZwFvEliRLUz3Nanopsd+Ya0r071i0Piu
t6DBCK/Zx50F6ULf0MJfhZ4H/tR9KhNyW9a7jtp0xIVWOXexDhaZk4De+X7+u+cW6/PlFTU1k7j6
keqfHaf2hzfdo4bKxsdw3/uYvmGmngJCwZFWN5cl7CU/6y8Hupgr9SQ0w4A2KMbL1OgaspYfLpc5
DYwH7ClPadQ8d3F7Mev2g5YQXsqBnbpu6nuwHF9muxmIR4Nl1sTP6Q8jgD7SxagO3OkLI167CjRZ
prBTXu6iitbcl55V5QsMmHoLzaPahC2PL+lw8KFNCSZ1eqYIquhOtjStPO2T/f+jyMLQbXJHprwD
lbv9vB3mXjemCSyRnSaNhTGWd9EYXurp2ojqx6qZTrpArBPmt0E1fZLcmB/Ey1SD2Iod1Y213gf6
psHjjE9itZtD4wV621eQ/0d8ZNd1UN6n4ntnWDtrN726arLMQbkTf9Ur76rqUOBE1bXfy/sS22Vl
KbEVQtWmtu2ISsIMyw0VnmihB/I+bvKL3z+oH22thqEbLsE+wdgvqoIe/urYRFW1G1IUbV55UXcU
dYrhvsnKi1lklyhiNlbMhBYqzankzSEWWQx6d59LJBBezOhMfJN783M62l8LX3+ZwcOl/qNRTKes
1T9JqD68xYZB/5GmCwnd+6PX1oI0afy22nGyHmp3aOA/HSMp9rqe3EZEWmU+rqc02k6+86nD0AdR
Na+t6sum4QRs1D+vL/a7QbZ2zfrCRmVpsqKN0b7iydniVuZo6T3j9ZfxrL+IXH+hGr0B4rYth/Dg
mN098/mLTPrImCXBj15e//5OfhQL8ObIZSwCMNK2d1tuETY29Hnu5CyrrxDINtPsfE0d9sso9hYk
p1d6SRExcpyDGwWX9hgdP3kHHyRV3Bk9sHyX7Mp/HwMKz05kUVJWqqf+Xt2fwQ12UQvYXH61g/5e
17NjVbhXY+YfEubJEHNUqfU1becX6UW3Wml/LSHuazajs57xyRP6wVlsWEhnAsvmQPqlDd+DvCxn
is4ooTuS6urVceqHvGUBJVF963flZ13fD18Qwy3TMUyTXsG7xcLKCCuzncsdpYENnqHLBrDJAh4r
0laM4BqAEr+//h9tQTZ1Z8uiz2ybgYrW/payi3kYGz2kZMXM8tOMknFkOtyT11FVflbnPuep7853
FAD/81rvFlugpVlq26o8FsDKapOQ6VIDahe5jZGc6rECxuYjbLStbazXh1lUHhM4/t6fAp5Yd8XQ
+oOC/Ba2t4lo2TViwoTWfgptbx12IIjNfN4Ko1OMJNtYMAkbQ9O3JPVZCBJ7by+65uGMQUaeWdBb
hNInXu3S2E0WsaDTg11J54s2Ni7q0lvjDHgzJS+R6a2DtkQl5136zF9TZjHHaieraavXwV40/SEo
gL5o07aZ24M21A8ZGJ9Oy7GU9dZFP11YHZNpdfeWpvKhb3l/UXkYS/AlRTjfOzltEDPA0KhiOnuZ
ePBrcmIV8cO/iDPyscrG47cI9a8Y2XzLWnfXhB3+DNa0BKcdjKtexyLHAkezqZlBO4MuAz7HxkYE
yQSefemWFKjTqN4UI+povTgJNFfrNGxxwZL7OZpykKglZ4db4+NTsergCmxtC99HP4iSS55apj9p
qGzTaMDiBNbVRoMVNUyp3Ikuu+sKokIrsCGC5HrOr1DYffSGQBKcQzx68Ra4EDJxKtYLzBi+hjXa
6jSwtiWmQL4mbiHpMZfDSp/98hbg+coSxGGePl60JUegAzguY0a4xzkoyF4DRoJq0T3ArN87fvPa
J9Vt1JS3WisRSoQImmxm2atnSD9PEiwUiNfqmI4XIA0xA4J6S5fgyYOPFAqmu8EVB/Eudvy9k4XX
OpZWHcQAK3Y2UrtQ62F069tg8va+OzE4yptUzz6o9C3C1q2VgT8M46sh6b5WXjSuym7a/v4R/WiH
JBvwDDYEC03KuwzVrdtaTi6bkNmGq8ZlF46HL5PApBkJkD25624O9nzET/a+D/I04hKVrqKUQIj0
7mWdeAKeEk1MjtHkOW/MZkbxvvxkA/rwCHKILOldUmOGevPzDmSj/LFY+OUOK+pdN+BfjttIXzCh
S/mkQicHezO+DRrzOsEUpzY+jw4+2nQ5SD2Xa0zZ9X2mGIiiLsTg0D5gbiOvkZJ2aN4Hzb3iPx+Q
AJDl+Yswmu/Y8NdxgpQVKuKV3sBJ9qk2dl16JWWDzzCGWr67DwuTdpUDMznEiWYAoLkojJJHsA13
UV6+VJG86+IIzTLLb+qhKOA11TsNUwkl5fsIw5CIoeFi6FZT5T5YHSS4jF2ym1QnMNeWZgO0NJ7U
dJM+naxy3pUzjjuxtzQC71DEOuL9F7PFZHruGbrH1WvhWcldLW4bv0K8bjMooMv5pO5mBRyMma8x
W/mpeyR/ygoXWsMEOyu9xTd7D8CX6ON7qA1IElR7LmbfsEDprYwooTLTp9fYYmAPOuKGmlB2agtP
rswUq9exgeRoQBLOw2SL9QdeBCjTZS5eGZ6CT6qD6B574PxIHobIxthA2g9iHOrNhM7fEzKC6xAw
lW0AoKDD6PXuZaszOJk30aIbmavt0+OcCbAbhVKEM+eZhLyAIgv+/hn86Jh0LZ7CADEbS1U9o387
JhO9dYoy60sAiDSUzMfCzffToG8zA9ua/6+Xep+a9QLscAX1cRd7wBRLMMMlRXVIictBap98rA8j
Y5d8CsUJWjPSuJ8/l16boqrths+V7doYL72oXMdjtVGxepcxGlToy5npdajDn3zMj8JiyjLUoAiv
yL/eRTpug2CgzNleRpJ7QOhFwZiLlAcvDvaG4P7y799f2I9f0aF0r2xNfykvwKhGtwLKcNekDUNf
zQM4mZMRTk9V3rxKzhBwTuvfv6Tz0d6txK8UN5Ehe+9lPXMr4PvjpbBLxzxe2lgc9ggYGbAMsBnV
m8Us3fsWKBNOcEN+7/sPdQbIsZmIEZpB9fYq5srlrcZB1TLgmjq7QhKFKvfxCQGDo1WQJvAf8Qpn
n6Foo7IVMgg3X7jCc5dzM2+jUMil5/O8DUyi4TpAMXvfT5xUPCv7JAEsRae2XRrhfZMzDCcBwhWB
tasK81EPGC4KKbuiUl7FMgYojM/wysRFgUIsDuOZmjavW0hJKPtwCKuWZJvlEpr/t9SHMuFAxfv9
Ff1wxbJeLfo+9KARl/68YgcMlTWQe8VuqMVrPh0D6CJZOF/ArTuY9lp2q5T5xvmzquVHiwcIEFVL
qrf2L5lA22tTLEy32AGpfk1nbl0wt6cpl6dCqSzGRtwC+3n4/Yf9cPWwWml3qD+8d7uOHjQZSmOQ
hxnHRwWjZhmgvlLHflM5eDsbN3lVP6jY5Pev+9FuR3vrP6/7Pl9OZzvvK0cvGGQet37O+kr99jCY
xlNT9Yffv1ag6t7vswLqnUi/SEPZEd7VxeXgY+uBI9MOe5w7nBCHVYIePaL0aja5xMhFvDk4udFq
mreTHjO77sPIoEhocKPDsPUWTruzope8AnnkuuNNGlm3oCrHIoRvauVI9zTjBevxQ9jaEPJC51uK
8nFtmojtRgz3WuCCcQoox5kfZQfCZM7u2RdB94Kb2sTlBfEsY9CMkLRMZ2Pb9nSeGHH9FCPOqG8W
WcUMVq2RZhjwrxekWtSGK6J8rXzAaqNlyoMSc2hso97B3k62GOlhCIk8al06w7d+tgf838hzDOls
kXAdQjcC4zzAvMTXhMNXQpTIlpEJQDizxls7jy9VxFw31pNPLDy2rAw8FdZRPD7Z0YwDlnxIq+6A
34NYe5m2HzNnPcCeTbT4TZubae3E8hJvWXlwmhi3KEZdceb95HD56JEJlPE0PQae1fdCzTwXLVpK
QQldkFRV1lMPfELq9pMjnD293SeJSdkne/yHJbUA6QUDDh5d4feriYQywrKQ7cHNvYMJ8R4pbWiu
jHZZg8FNSmQ6huq2tUmwc8MUN8MiPIxJmu6itLhvOjqYwqTDW2DbYaZvZSi+IqPH3KqfFUgi2wPi
hY7QQVSHlLXOewZ+DQf2w++fig8GAGxGJ5BzmGw2VCffPRWRNuXoJHMIR2GxQSLFPLtOgXtsjINd
8Knw3xKLhDk+O8Y1CyormKIgQG89VRTEI2YPtUBu+449WJb3+Oqhz2J6aYttAXO3ANzx9MiPvbUJ
XQt6vAB0KTUcKHJdWULr+L0mfbz7/Yf61ekb2iP6AEOFUT7FHrVi/hZFBe7kF9K08t1opuuaMjr0
NP9BVnhZNOa4MYJQrKoCbnhhGg8xNAVS95Jh3ghzEFlm2yQjAQBU6cf+J7vQR5oLtNh0iVR84P1S
io1GZxZhz1Yr/PiqS/KTlte3ccUYtGMzdiwxOWmAeLfO+ADv8SYe5bVDl2vRh+ScsvWOw6aIy1eZ
caNA1C+qsHidsCvwBn5FV/r7ykeyi2nXp/VF3fh1A0UHgSwAIRtNnPcdTD0NI5cqUYHousFNKWOG
r5vYN0L9Estn9CBc3nGukoshvgwGSANVms3XgQ6qYYhf9Kk2b2iW0cnOAQRZofLm7GoEbsZ0imae
lyn/gT1kuR5KeQMVFcwJ5oqBgGlVujwuTtJrqxSeKp6dPG0TzHHHT+7YrYBSlpW3y7PAxma3JI3y
rcvKxCPHiikDqy4XmJT4MuM5XvgNkP2+BzcQh6/MHt49tbUVr+Ih0NZ6LZCTatad7yRPJZKjhdVR
4BmEKvVo/lUWPHsDe7Cbdi+Ro69Ch0Cm7HcI1la1+x1K6WsURpdjBOopSp1VZFW36jjpvUdcML+r
eFDm1lPbNA9G172Y9PXokT/1iWnQ6ecXW7p8iAn3h6G/CISkGR7vYdb3qygZ3q5D3ToEHAaRnWZb
ioNMoDc1pimBd4sPMpkjFED22B7El5C7OVes0Un/XlbT8ycP2EdLAeGZpSNQIZ9930Gb6B/krbSK
3ZhWOShIawHW966I2nFLKsf1SYLb3tb2Q6o2MOZnssL4REXyQczCyKGPeNxRB/r7ei4+13VdqPgs
qLh9Qy6OrgdauA9qrg160V0w1euZ2dBFAmP5s8f4g8iFKgltHKq2BIjvi+0l/fRuKJJyl3UYSIoy
3dkVyDIPzP3KqhmbqhgyuvKde4dnYFOEMcDQdheKCsPnWPpbs0wPYVebF9akPAD7APAg5ly6c9F3
Y3gNIXOFZdJD4uMdSmixJaghJGyav46x//M8/t/otfryV/jT/uu/+PdzJfBdjWL57p//eqgK/vdf
6mf++3t+/ol/XSfPTdVWb/K337V9rQ6n4rV9/00//WZe/d/vbnWSp5/+sS7R0Ey33Wsz3b22XS7P
74LPob7zf/vFf7yef8vDJF7//OP0wi2AQMwo87P8499funj58w8lMbT+tubVK/z7y+oj/PnH9alt
T89x175K2X7wk6+nVv75h+YG/yRR98n0UPXT3qS2Nbyev+JZ/3SQ8DD+iDSAaoPK5MuqkfGff9jm
P3l2CPLRdJMOo4L64x9t1Z2/ZPyTziB5Ko0SV42xuX/85yL8dDP/5+b+o+yKL1VSyvbPP35dpErP
SN/VcBhk0d9XvAJrAuwqNLHzk/yNDgwNMUFF1a8YGfb1z0KiX6tbhmfSR6TTy7zRL+XDvLTJB0cD
6NC6Da2eEqt4pFU92JS7hzDuPolcPvpwvBCNZRpejK69ayhEUgvnRmRiZ+TY9jKNqXnTUczZCXfi
499u/b+v6yfXkYEZ5qjUVqf/klz3Xm4EWAqL3dRmb1mevYVa8pYwfJ1FP37/Sr/WQg1eyfEpAHH/
f7ljknHKNnZGsaMKFuBgX9eIBMA0Z2Py2fX7QCdEwdVg60Lvih7pfUsuEnqB7zSfyqJPTlNcP/rY
rAjqisCj8aqr8eiq/AujkRhQTfXG672DhW/YbH7WHfx1K+ed0IaiNGQhSHlfHPL6wtdkMIgdWf9G
pzjudtMdlYOjoU3HUYx3re29hkn0yQr6IEzkdRkwwfaSejDS+p/DRM1wKsszKpaQll2kurwwvR4C
1XBXy/Gu6TRw/NFVWs5HagwhXFeQj3aDTnHg+bE580bffUjd7JNk3PhoESBVY3juHJG/f2zdpurM
PC7FTtotuNfc2XGyWTgGMXmm+xKD2euuqfkPKYgoHUMwWeW3U6YIOF1/7zvwalK+/PuV+eE9onzO
vkSGxb7y87XCH6Sb0OALtKF1sxM9rsVN1xOGkTEPNo+DR/XHlN/owH+m1/mgcs99+ttrq2jkb+G8
TzDaa10udqNj3Qw6R3oXgaCKRlxjmvE46pgM6ik4Bdf9kSSPZYNf9O8//QebzU/vwPz5HQxZEVd9
yTuYYxObem88umN6misNcgz7we9fjIGtX/dSFFK+z6LEPICRjHcrk6Ce874SeFDoYuPRfnKr7G3Q
mT+c9N7YwBrZ1oCJ8+SRfr2DFzkQ8dwf7hywFTJAQUS9fu/zM1M+7YOQhaOOANHqR6w6IMn3h0jv
7myru6vSzYjVKIH5W5CkJ9doLUZvxuOcbwJcpES07dwCG7+K36G+v3MnRdlZMtcJose6n6ZwKSpz
Xrb+VVTO+9pl6fVKxER0C7OqO5QzbgqeA9cQ/7wq7NvzkzT2w51tu9hJ4mZoxLvcSIpFbJFB6EF5
7cUJ0lDbgLo6nYZ2ZFoKPH5kXYbVeHG2fSpxV5iz8ov0FEEqVm6iBaGYG2cXRR3tptDatOkMAh/q
R/uSdekph3CcWTQdexyfbKwjxNCvzSB9K5z8rSIHV2vJDFi+Bg0poBq3ltM++2oPVlcGtIS5jM12
Iwacu0fzWfNoE+p9jFFpskX0c922bbgY+FzG6O6GsX/Am2XtOO2q4Xqedw3pQkKkm7fQGqEtx6k4
GbwmYR0SL7a6IWj4BajnjQSLTL0DjciH82dIQymjRr2MF0BKELjIgEqoMeJu5XFbqrFcT0V12YXs
XOryh076NmQZQ53agyOx+9Sq4q0pWkQN8RtihmuIFvD8pkLDlxNQYQ/EiXqXPfJRtYE9x5n1I3z1
Qxq8jj5FCccfwEVxQJgzSSjsqFQEl3WM7RHGYYuQ1toi9Ofb0cLigtM38Pu7ABOngmJxnPX8fNAG
61sc3jhWRHQKaFktsJWDE/pS9+Pe1vOTeolyHu7iQS20pNuo18NL97vyEQo0YC6zjkMRV4qI5zAK
F2cd/agN+Uqztbesyk5GWpwmzFQXNZ4VZHc056NbCyOTxdQYdymmm7YuWVCRI5dh1N1mBWyqwII9
NzFYvrApgDCJyAWnXra38eZFTDcdZ97LsowlBomJtmzr9ARMXltyIN64Uf/qq9KSqX6qgfCxrbND
9VoYa+OL44EBkqV7yRN1dX7fXsYnG43+Th21aY1JdXIyhQ96sj4NIJeGCXNeZGmIFChtU+AAYKEf
1SKmScIIm+4etA5txhwWu9TgriTEpVu7jrBP648WboMbnE3biywFwpWUzZU98t66PO74g75e9uaG
jdjgxjyyMiwMShgyOS/E2one0oznei5YAY2WM8YW3XqyNJehp9L0/2wggzseg5ynpNqxyWLUORzP
GbahsQMjIsRczeNvTI6dZE/YYGMIt3ARKUzTPZOduByqjUoFaAaKxOUwsnBEZC/HEcJhKqejoe4Q
M2j6MwjQPkE7OSMT7rzubtll8Rs6eMS1Or9DNhF9u+zRa7ITZnO7OpHfneSyn1j5PYvEiLITDX+J
vA9KVcchFQxEvKNvAHBmwmB7/oag22Jgy6Pl9UdffUip8bZGl7duoQxYGLxKyMmDR4cFyR/elj/t
x0legb+uwAU1jLFt5mbc602irbKAtn7HdQlmrdsO+s4J+vXYeCZWAsm4GagIg22Nkg0q/msfIADG
AebRzdUz5YITVPukK7tp6QguFT3NYtkYEvGKNHDbgMVe1WG+Cq9nJ3KuMo0LI3wfu5teyVCGS2G2
4P3j4ZLM+MKT7J2tUAdjNYYLJGHJBju1B56oZJu6GsZYmr80ZXtdTxBuMaHGIUzY97HyJtBGEaxz
kT6OUU/vp7TBouVcuNzQ1ynG8ixMrpU7TEdd1RjOi/Ecq7hd+qYOAb3I35zIRYnGpWFjkxLqG2NF
L3Wo36e4EPS6cTuEwX7q0k0+KNyZCynzr1s0yacuKLZjEV2eFz6iD6Sxl1YHQ15LWFBlCnOF4iok
eGj07QQhj1LNkvkmZiP6al1N3WsXMuvmVO59XQbTxRCmF6hQSmgu2BmAomGArQvbjRU1j3XHFYna
ZOPXxZUMNFrztfHD7WDnhzPURQPfFaqCZo1tdG2udMVWsiJtW7tVwg3Epthh5tf3cOxLhMJBjq4a
V4kuPeaLaZzxDNqhXPURgvsunRk0BqrJeMUunUFa6DpG0bXhS0aJgoukZOw4ljV2nF685CE2MSOu
rkvhQg3tidL96bX2JUOHbFgTJ+Ui7F9dvSjXRc1F6jPocDlmi50/4lPs8GI9Wzj2ctBEEgAQGa2y
872rcp6hfpZvpX1sm+5mBASzkkWD/XNgnrKYAewMP3mQnPXKRJ29jHNuO7KGEz9I+6tNtqWHj55N
pescBeH8/hykDjlRkAarSQNYlYEbFbkiTDpMVDsx6QTIwZVd0F3uVOgadhgcdq+jXtBy9pXRO+wy
u7orpXssRx4BZofv53K4NdUm7riHWcfU1Gl5RKPBUobckmlabofTIb9KDRCfIuRZNpcJJ5ponePo
+a/5yGOLVPORyp2ORW+KY8GMcyxtLjWqwt+4K/lKQvCryQY2tqBNI7jnlh2ZyywaNrLrriKQXisZ
lQ/SFcnaC2n/uWnRrG1Ow9U8uQgbo6sWZSZPOOFAx7O8KlEmXXU4fS/Ke1P6PRpal329aq/N2X+e
iuHW8PzhBw60yzhzL6Nocr9HazyENq3UBhor9lXfW2JHro1R+5B89dte3xdBOlxpPm3YJA/xL0lx
a+u3dYh9XlSP+ipwE/gnZmSvKHlCSomr54RSGMcMRcOSGmdiHAO4qpSIGboZ88eEA3SlJxtvnOuL
qcYwAc9AJGd4iLGgmfAflWSr8Ct0+poOfrKGuGpi1Ju5F01sXeuteV8OLkjD7+cUHD7bYiihRnfe
1m9DY4PTUbPMrauSQtyiccwvztiUYA6rm8yVydbR/J3AjAuFCpoAHDVxFvKPGAZWF1LpzDJgm1HR
fdGNnvfBrjzrRrSnObHHGKPedC54dldO/Zpxa5oPtXzRBveAwoV+vyk3iYUv9yiKPQN3NQ9Fdheo
+fHi6A8R2EEVKzQjpykgO20pQmC8ceWuixDHZ4PgzvGe5cjxoXeDsZFDhkCiumks4yr0bBzNtIbi
c7rSsXNCaG9/tTVQ3RNMnUXFKKfmogeLyEawUOTpd9kCpsDe9UXmM88Vbz2L1wxqXJJn4XT4tnMK
9CayfvSJUCuZdk5poQUUeucJPwlvSvCpwEIzajJ91clq2AwuhMaGUTm45sDgvQmQr4FF2BR1HErj
ppvafusHzU029NnSoUa4KqW9MhDerVsPVJLe99/oUeE/MQ/gAJFcLywfAxCGOrcBvVHPF3CsvRic
S5+uWx0obTtAzYsafA06Z1dpIUhLDhk8K8Jp5QpdOb/SfcQdbW1o4Y++zVhRXNelrV7dlXIrHez0
HDfG/NS75DHMt+fDjqluMktGzqTbGstwjGz8XudsG1EZYEdjhq0s78zahjNQxJeJH1m7LsD9k4Nh
OwKEj0Yzvg6Q9Fth9AiBpdhMffsjrzVYmhEu0qilvle5DNYWlpugwqB99ZvMaImJZBJtR6q2peEz
kpUlG90IXBw4+2t3asGhpJXyh6wXKFeqlReOK91UC7Hzd/4YER+WxOcG+OfSYB3MKpxkAKynLcYQ
M3kD8kYAxWYWLvyJ+FwjPnawE19MIj+pM/OvehKTMMyiZAkhUFqxgnjc7QVtzB6HVsy1ImJn7hOw
on5hzNTWlfeXmsRn9PYkXZ20DLqIPmTshcoY/Ry5onlDVIGfhtE+5RJPxpBUJu2l2DTF8GUMXEio
XrDFl5d3a3GTBm2REeZBFeW6zJb/gJ3sF7amJwRyh3O0K1Vy55t4fLRJejR9YrgMoZmxaCrzVU58
9kavT9g1qGC5Cs1jCXPUNgXDiqXebxMdO9BE++awhbAXhosxRAs0YwWt/g+IAORtk77NTRcSxKfQ
6vPwRoNTuQBdQTA0ANUo6m5jEuE1JfFG4WQro/aTnbay/Ka5in1QEYhURdIsUxvLih7zodkiyPA7
krsi1NZhXPD8KsQvKItc41amKtPqVIWlU1ch9jFx6xLvMWzTH4wwHp20YR7Jyk6mzT0Y5pZ0kySN
AnF6WXPXZIoBTE46QmWfi1vlX7x+PMyec1/4uH5QLxSqvZfKde/XOMmpx8yZjw7H9VJAtK4w5V1i
gHTvqDQE8sgDsqWaSfg83xh+i2MuDCmrx+bes4tNVPvjOkzKb5ONep/kEvW+wUzwuQYaKfkqEmai
vow//oqsJHyilO2uJPOaah0TiDZcBjPnqspJXRl8N+VOs6HNJjS8zqs06kASMWiEcR5OGAJjiQb1
3vltd75Ld8+Ilr1BwtDrjM1b+o0LUHhF/5AEICH1ZyDhHkngLhMc2FDN7qwiGFBbGbvIGu6sYYKQ
RIzceVx4AnwStE2RJG8a3eV12vV3WU34U+TRZVRU127VkZa2/X42zeP5HnQJdllKkojkl/eg9tay
osoMSgxOeTw92e506gq44qJJJlhKAU6EFkMr5xTZyufd6GkH3SHicnVK1DPPotFjyXt+E2ZbrQKV
15ZuAUEMQgu1WYjkZKoinfed84gTa7PQKqxpGJdjKD6DRTaB5C0xlpr2eSZvGODb4NN6iaIHZEzJ
d6hfrcqITtT/GKpHGzcb0U35KmWNlFb8JaCQB+VuV3X+d9E7DOoa4xVzcxwbXnKyVH6Ou2Smg/9V
dbfzmzfU0SNs1qtZUKVI+e9GYr5JFyZwxU9CF6W6G3QX1JtVvouhiTpEs8Q9hAXFHmPc+4VxizIe
yL01XlspB6fm3Gh9seLKP6oNoytRJ+DFoNfsfqPhLkDXsUi5PFpNvuPn7RXxBrEwKV/nE2DV9+ca
ch2x252zY9MkvczsCV8Q92DKaCFn7HZ6HmiVzvcVYXtn0KDA//sKiRtHABZIMgTOVEeQ2JWfnCQT
ZvnyE5GVrItoa+jj8vzIzqomRr/+RUj0tOcF71v1Xvz1lG18+Pdd+z0bSULUTiuYjutfmrq/U/uI
uqXx3O3cyjmhnTulxjPUmWXUutkyz0v2GO1mssxraD7Tak74zKr40Lc8OtE43jneQ9bFzyDC5pJ6
SuOaEcf6Ba1Y4MzqguCXDXHzq/qYrqbKyOyIQroHx6eE6akxblWu7FqsWYhcOUkeTR6NGufd5cCM
/HpEsLg6twMsWXsY20O9DUNmqTVjPtZa+zaK/I4Z5s08jNg08Owz7Exyj55orCttqXoWqTFFmNia
l6lOuasvv04YKNMSJ/dQpR4nit8mm6oGE0saslvtgu7O1iBQ9NS6Pv+R0LQzkKQXUMtrzKMXoGvR
vriHcWT9tTU9JXoUa3cYv3gurgXnwkL8kGMBvAhNH1nMwKqLEpJwGcDsFqxuY9pUZg5fglCg6wwo
aw6l9YyqR5HjN6AqHlZQnDA/PPRA63tqJ66j8muWpDliF6MBW20py43nwlm6xU8WvLcfXg/wJ6dW
1XK4OCmuUOojjs3wg7Lhum6Gdd7hxdIZBH+FUXyVvXF9fhhkaHMLsR+sEpKqCeSFW7gvzsxIelZP
vHImNygasd17QuSx8yXeUvQEePZa78HC9nd1TrdDZjYxYbw0qC72FXnbhEPz0mRBqxSfA7+vozc3
Ytd28hknaFIj188umqG7y1HCTcK01mCRCBAMO1rGPXOeKqo23eHOTdhfI1Uky0e2hVIAcWN2euWr
w5EeCzgpHupC48hNKLeVztWgkSKlMVuBGxG+lYgkehFRnIq5IU7OkqxnvADYcYNC8ekSgUkv5cnQ
GHDLHeNt3fXkoYEMcGhL7hneCLbpBcPl5QaMmrYySJJ1hA6xSzhZSiyLwvZg4rHjKIhWnz7KqMJ9
qGV/yZ38pWx643DOP8vZXScp7K685RJJHE8bOV0N6cARFXb4UEgcJpHTnzyjIFw4RJZ9sMfi7Vyp
0TQ+dJMnDGgw2u7qvr91En3pIBpflhQlzycdsWK2xhKaSXfSYxCUuFKmxKeT9+LFfsvt5DoWIdz4
OPVf/Yy0tykAUIsYuyVVEBOCOnRjce2ygDnknCB5UQZfqrTwINkmb5PqAIiAtlFslE/26L51DP0G
foBlApWExIrfUvGlmDg/0pmq0lx9bWd5IzTS77CCtDnlDrspZxsTEBoqwmR/zptLoFzL88GWucTR
0nNf61bDJ4gy9azKU6bDg3kutlFmWNCYRpTSKndvcnXTSTmpuuLUQNH0cRHWfHAl5xMKftUCWO7N
OYY7f0JFfloJx2ZTJsOjGFsE6m5bkl9oa7hT4icdMYvc+uJHQDMR39Nrxkm/hQ6BtqDuH0b5dy8R
/sqKrZB6A35r6qK4NvHjUF9UZZQv1XIfs7s6w1NK83MexxoKbzl9A1JNSOclhzm4HfD15sqHWPTk
JKHSNcvL7hrwJ5XAsDF3SVlcpnw0hgMvdF+QDjTTS2hBAbFLsSE33wIyZ1cLpm5ZB8VXUcvLSGBt
B7l/9FlTTplvCvyR4/pZ5Jq7iZ2bsK8uNF18myMf4qlHohvK9qq1I3FRZp62YJ/sV86U7wes469H
ve/uJ714LLIeLJkz7gDqO0ILNrMz3okg1tYetTtMxBm+7CaQVF2lNcd23szMKFVh64Mmt+orxKLp
TVjZmHDnq27EjEPv60OfgV/V8h7nBrP3N24HU09EjODWdd5ucoNgIe3GmzaB2GBCRYr7eN7oPo04
EYY9ssLhoeks96LA1QrJN5483akclFmp/+iguHIK5hhaoX2X4B8pkEYpgkk/WAs9eyqQg2+H7v+x
dx5LjiNZFv0itDkceksIkmBolRG5gUUqaK3x9XPAqrGqrmrrstnPBkkyMyNAEnB/774r9mCjaJZH
3ageEjjZQK96N4aYBz+Z7TgElVwGIjbMIUQeNoQGcoxzNpH7IBcrvB4ilUfjR11NasgFQbjy9YA5
dzhkK5W/cBSgjoqc6WltHjEfMsPrAT6NGRrcNzOKY8LnG35R2tyLnigtXLf83NZ4R+oMgpCAGJNI
zu3SxgMYIWsdecTSM6GXB31RfO+FIsOxFB9VwyChyFLVhzNHms2sluH1kObRh9Otji+1lhwDO/nz
4fpahtO9n7T5txTbK4w5UQB2lR5i/qyH10d/eaqhwscqtwvTuq0uqA9xSnJwH1aqTIR/HIhDJs3c
wdZmaiNAnHZJ+3NGCGsdNb6hTONJIwKde7+dW8R0rAFaepPH2nM5J3YwO2OwaAsRCkl6Uw6rDK8H
kt61sMOHgrykIvH/+AuyqzO/yME0VEVTw+sBsF/+9gjXFqj9eAKqYJU7OolVD7ds2j44pKyyB4in
PlfFU91mMQHigINJZJ6TqrJucoKXNLMjBxY9Ej0jpEClEDExeNpTjZqmXETzLMxulystd6Y6EqKb
FwTnobEHiqyIr7ZJlbarTns0VIUoz0Q0vpklqe84VeXpVUwgsg+zpX1and09xB64oPanQO3tw8zv
uD5bZoMsTMLdvdmp7OM4cjoxOedPm1Y2T6uO5shGxn66vmbtBEtnNB905X7JSeSJxF0et+RAbemH
LuriPoXjDGMaT8NkAt/f9FxnG+Jz7seddn19aFTJDxybpW9avUb1r5IHsT+a9m/hT68Jsw+mWH+3
Z2KH8jkiAVxaH4ogdnZx8vaiV5jGlcSrOCkJm/vh+miZkmegs+2AKym1Vy+WMDaLXxnDdT9nXBhe
X7oeRE7I7vVR0w2EOGE7gqK/LM6SSYMElQyN5Csn+JhPXOWyHojqLfS79RF2/8SsiYO9rt/ZjPAW
t7aIJLBjPXfPhjJgmV+vJyx+fbnfwNZ+dw4rkZSjnt20ZR9z+UW+rVRDAOZ+Y6wqr8iYZOXWIKdv
ubPGLr8YSDtJT3Y6N2W98ZJ2r047fx3UOOz2W7xPO6iS+AxBKxfqWU8fyzQbwyk3bTjv+2pT7AtN
HdVwckfnqOltRuhgTnRbI/FOFLSTx2KRd4lNqIk9SxLCgsbKCanQ+gv/1qScg1yX7z/KFPD9s9K+
H7MhuVjrvFF0EGUxbYqghKi+ty2/ez3quwvLtC989X4yscypMK4PYYMjAbPjzAeFIAo6SvXQ2oQe
Xh9dD5He/f40NRoZlI7N9jmeV6tZyQHBgScxdX7JnPz+6PqaEb/OMdoS8GOHzW4BIEf9h7t1k9aY
LNiDLxVDh+zff11VPtbUYp9ep4cmSd+LBMWrtnQEjHTrSY2HV5lbfPMYRa2r8HMuZjCHOb6JUsLE
R7Jg8fhqbnYn1ilOk7NOw1MVJDumjfgW2foxsy59Jk5wkr86bfOGN9yXfKFeVFftNFOV0vTKLFwl
BXy8aq9GNrNNpDBPN4VorQr4olcUIA/9q5BksU9TT95LdDt0xXgsYtn4vzTyflPV4J6dbeOcrBIL
WKs5VQYGQUoMGJJHyF6s/j0zym+9aX+jLTkYqgUHeIy/LW30ueqdu1j9UxVju1Ij/gU0DWIlOe9v
QMj5SFVmc0ssiXbccio9zBeI9bJYSWBbvAzJ7IGvuPjbk1RaAKAurG2t46qadbebVeWd+TUttI9u
44d0W/LLXtjm5hF9RgLSqBrll7ghRMpI7Bck1d80a/im4S/at7tPH474MfUb+lIik8vufVbym00L
t1YyjpNMe00M8I2topXFKOamrNP3Nltvc5F0Z0VlQGW1zVGO44Nsm5JooZFITGJUSyzgfI1ca+Bh
NjiY1i7TuOnQPS7IO3xq2e5mM8HAGUb9yuS0/Abw6ArBabW47G8j2duAgrAli7RV2IfU08V1Yhc5
gySZ4oRRw6NKvuNo0TxdwbzMiX/tKNBybacw+nDxXXcHSRLPlJduZsxvnUNul4EqJoNmIYaI9lFz
DdocqdC16BnSwt5CttrOvmbmn6lDkCoVI7AhHTNMfbTo1cGeQAVg+lI6Mh8eQYQK2PFQ34FmUHee
9Nb5B4nXlSL8b4ogR9AXQGdymA1qqv4XXlG/bbE+9qBXWm2cqpVupVFF4qsbOismJVZTfqPki2hk
Cra0EoRiR5ocxmqjLA9Okhl+T+kNRJGqh3LvDa4fZwzKqGN6ps3nWNLQUvbsyHB/t2Qms2aD9nKM
6LgbA7bI+svUuBDGjOJQWCfMhJrDDNhTZ6Ya9O0HQqbP1QFjb3ewpC6CjSUbnDgj21y5MaGw/Hfy
kfo3mdT+oUAaxRYKg0V5/dD+RLayYhmvNqDIqSvVtxEaUZfTtO6nlC72LWqgbT7FTucty/hPPm3y
P/xuZNGkuuvoh2HB/kW30euTUYL2F6dmn3uXER0Yv0hN3gyABkUad7Vcn0yYIuuiviG+PDvzHO59
GMNRIu5irBrwBqCWYLA83HaFc150QJ///gmZfyODoc0TlrGrf/DS+ZvLS9UtVa6bOZeNzVkmKCJc
u+/nA0sx7eS6o2uVmruNiRAqduBUQRVr5/zXTudIseNGlMWAZCzsoKYnhnHwqe3dXF0njQ+0Z9V4
H3XlZwFYyGUR6JLaLM6Sr3WfUuM+XKmHsdib9x0QHFr9rn3PVssiEY7O8ErWoGX4xUTY9KwiOciJ
bl7msMgRLYXxtlzy/URtLZFuPzGTW7qCVFkdYTyJaqUxPa1l8hMJ0z2xdcXT3rwB9nya3fw01MT5
yh1jTM32bJDNDtWj3hhAdtr6XCzJPyl5rkqCv9yjOANIvKMsjHf/xlJtMP4lMWbMT6mZGy4CXx9i
Kv3vzjjp9tVM73dGFCmkoDQTocVr6WFcKu/USQ/MRdRsCQDKtpVSHaMUu0Afn0/ILI9oxXU2YhCd
rSysMkxibrDOmZ70iDFwo9Y3W++UwSS2X+WGDt6AmxKYVItXrDlOwCyQ2Lpl8hn3CiQ4Fbg65Xvb
x4pVCkyWzaz/HX2KgKly0EoqLwkeqmXy1FjgbwANdQfgZrKN+tnwMCfMpnJ1xq6jLt4RubDy0MWX
SKfxFxvdZmXl6SLipBWamUlxr/8kKXakH6ZSMyo/i2xuAoAHRR0aP6uG7xhh7HOGkrgLUAi/mFMs
T6rPkUgit9TEEXXWUVdEia0pGb+ZZu3DkTQO5kq8Uu8BJgD76OBzuexuFJAuyAy8ccMZnq5oe6PU
pL7n56RRftaSy6eqYtWr0T6qE1VfpFNjZTl9loBW1se92zH3PVT9fFRKif4/a5uAgQkxn1lzbj6l
lq3hDHfKzQvjzeAvmRGEcT1/0+cEbxZsKvXxFoeUc7OzBa5gWOeYJ61TvsYlt/p+qlyYSvYzBtAa
891axSR7UB0FrIBxedMiA9YGEql8Hsh9rvvX/746qLuS/W8XLJEuOA6ahoM9879TReMRsomuYHOn
7W953xAsXqOUc34ow6WyMnpXEtag5pBLVQOog3AA7OxEOn0nM7RD8fkPp6T97ZQ0h30CT1FuJJbX
v5wSph6z2aRqeiqM+KPB2Z0q+rzj38UMV7hbz9FOO6vn6W3nYJV28RmJ9gs89X/4bP7D+k4gCDAb
TgCI1K2/Us7HdJwis6rT05AgD1tGbiwM2LKesKAGHjMM8e8dHdu0Gd/NjgkM4tzbfsc6zJ1IBrHC
7VeS0crIfhFj+iL1ZPVzpSZvLxP/QMJ1/v6h4c2s7cx47Lww1foLBZc6W2cYPienJd9jqpmlQ7Hw
xNRjkhzJfaRNd78VpoXGtUPEKS54Bc+hJfTOR1AM9JzerHk6+yNeQz5ECsuVOzKVljgma3rqAbYS
UNrDzqtH5+3QM5T0xVzSQ1a1gg7U6c9zvryWa1Z7YoMUK0vcCiL85B3FcN4cWiIpnmT3rORF51+B
8VhJ2YC67SRzzQP1c/xpBmQrvjQGrrJFW41+M6YJwbWEq0OsfDVLGZj465vJilIPi5F0ZXihaLMX
E28XZh23jdY2KO1VdQtSR/nSNX1BPtAEwuqI97WAq6topx17vDJFK/A121FeEka4gm0ikcnDZLIm
b1X17CSQpGKtXL1SU86OMB6qMUZ0LcajqZ2irOhOdW+DatdLFrRml7jm1t60TtM8YeBAj5qzWpXr
sGDlmZLYk9be9U75fznUP8mh9i32T4vK3+VQaY9CqUv/TQn123/6XQllO/+ijHbQ4vy7Dsox/mWh
wmX92YOA/lcBJf7FVo6vH0a4OPtp+y//XQGlmf9CQ0RMBf9A2LtR6P9FASXlX82mmavRNSPdYSXW
kEL9tabsVGh7YxsnoRxG19bjRzbq4ZgjGw2LRA7hyk5zxJGJ9GOeXQ9movqdENlJrHlzntQfRtrU
4fVg12tPTPX+XHQ2ebrDdkcaCFY3CTfPUJinjLCjQRA058RwcNXNIMGm/Mn43o0h5d6Ktj+kk4MB
XuksEGdQ9adldgPbZeeveBMWjPdR2WJVZsYtpniQxzr4NpUzZj6eG5Rt4/Y8sTodm4059Ejzbeam
cyZok0YEZz2IVV7bJ+y2mLF4nVPAD5JLfg8f3JytsKWX+wKmVEF8ckeHoOec/1xF3/oG57O4jm42
vLM0cFOzz50DN2Dp1WkO4d9eKw9WC/Y34zKH0qChjqIGhquCXnyIsfJIzlOnwmDHeNS12zmQSkr5
wcwp7YFlCgft7xQvR1VG90uckJsHMwjJakUqufipyRenZyJIfocEQVhzeiu2fGkQe7bZ9JE1VGe/
yEpQ6+kV8dI+HzY635ZrMNaXRmtybMOyX2ZmQR2QEvJY7KUTE9RBsx5o6h/sZj0PKq2+MJswztva
1dv+osoRhhSuRvZGSmKR+qmP37b0yrW+tFXaeCZ6n9s5gimTyDjys9Z6sBRLZdTFjMTJ+/tOMUFP
VIoY/IZxE9v4PPIof4FrOIJzzFOYxllY1k+ZOm6fvQyWdv4J1hedMVurD6o5EA/VFV5fCMOH0vps
zA46rBaOYtXrXjuMycGJyW3OnXrxN8iHiJizKCiHboJJMy/nRClC8lJXu0JI0QAV5Jb+4pRdF0Z4
i+mTfVsiODjz0VystlYvsaH9RIMO8SIayKYiPpaJv/KQTpymgQXISl6L4N11BSbwVtebWHwz44rz
KTthgldh9o2TyxZXUGvrNfXzTn3ciLdx60wmL7aCp91a9S7V7kKChwC6GAblHs6UZ2I0cjbE9IED
7+ox4bXRrSz0Sya6b3K4537yQB0rPC2K+ji1SxJWffUjReCUFLRTuVjvt1kfidYwXqfa4eylgYvq
XLq1JmJvWoYzQy530LTuCQ22xpeGt+3AfWZ3M5+4YaxPe60x2vqPIlLLrzjM9q1xISst1Fd7JCgo
J4kXSzrLfom36kOtRiK68as/JWm0BX39FDdrGtR6f3K0SuDHgS09/tfwHNYjAHYZGADBx9LyHHvm
20sUIiORiTCbZ0aurDKA+36Z0mg9kL9wV5fcPG0Hv2TtleMMGtnBHo0ftMUMpGEGoIWbW05Y4A+V
bkDOrynarYQOQi5uWzPda0TrV2ZeuTMuIk0BD3Gk6kZrdzaKJL+Vanovl4Y0JTeFc3ZXrq9Dr2xH
o+ngC9knWSrxM/CIc5vZ2R3YwIc12ed+HltPVfCALfUHwj7GQ8lg8NJI4xsTHC/d6uZo9nzHN2mD
w3zK4wNjIuccp6/pvBc1+PLC/OwfI3X0BhMKZ5wA/2w15JxqqtwC30KsXJHhlMbDOm3b/dT374To
fsl0eHK9Xq/+Bq3g3EX0yfyMxqi/dZmJ9YkJCFLYvoy31Y8rxpCKIz4JcoSM4kZlyuQ7mmO/H8pf
SYHjudP8iPI1upP2tstzEowTclDDbsG4iJYq8aSAWR6tuum2HUg4woxprFpX15XMGxrE64U13w6E
0BhbRspPgUfuZt5radQca7Np/Hzssa1W6qB2nJ8Ild7HNuvOcif+prK5BzdN3QRyrZdI0Ry1meGm
rmdexdLmrSkTlWyEj7+uoJqr5lrNdoomqz+Jsp5g6ya3aJYu8xRr7EQLQUywqdpqHgI7L0PZ4UNN
jMtDJ/2OSKLMEvURO7MGWnwcwLlb7+C2DdubtehMnHuhEqJj/5jXya0lW4QajTfJ3D60VtyekPIj
x0mhv9gZoiB0I7VSTQFUKmvIIeGsduYZEM+6FdhDN7bPLu24XzobeE81nWOjwGPA1ISrNC3mUy7m
X+tS1z6V9O3cO2uQDsIrsqV1p2ojrWbpGA+n+aPQn9u6Nn5Y85uZFu/kNubPuMwYB8dg19QZCJJa
Pv+ENjI9Vtn0xOgZvoOzrIdKcy79JhVXV8XXtMPEPid1CVflevGWoeY7LjdvjJh8mbFLukxzKKLY
8fCrFjBD+JSGafpeGl/iMo6fEZFRfvasKuXdilb1KLZVhVoi3rT+cdS6wjdTSCOpMzb+EhPQ4HxT
Cb5XndVyY3uejmuqPYu6zO9kgtdNir/40BALZcFPxs+25/ZrVR9w8KuyEiqtFSjfHGeOGP42UI2i
WvMTc3lFAvye6iQ3mClWQbPRwU0Yv9ZE2fm1GD4G0mJ3pzTzMKjW7A5FFuABFFjaUnHzm0DkKqaj
aoL3z5pimOWo6TthQtnFMJUfhj3kPkHBvd9l2uYhDUa94LQthrcK8HYcpbckq/sG7hPAstpDrc7l
OYa1CQdIumNl4ruRWTksX6ZfeT+Fhr5hejBlFe5hhnksKTaKluF43IvoyF57b7RJaDOdQrVTJ6GQ
xVmBsuUtsdMQaw+wmGKqhP1R5eZjYQYWVMtRTO9aKthC+soXGuRRnBtN+NTa9wQTQ7Mz7pS+0aGg
wmdvVCAKk/UcC9SzNSqgg9PDzGWETgACdM9tnPYK0gRX02eFmKTsPtam+HbrhzsxeMWwDaGTwg9M
sFrgptne84abV5cT5sBxBk+y6t/ZdYygwt+HHofNzDIgMXViUyCx7XxRNFksm3hIkqzRY5e5M0tD
GkbI1VgSVkMxBwJXEnCj5kxG+ddoR+47GH1hZ6g/ofte2ggn3kxps6NhxUGr1SrsJVucjbjcfMLp
AEp2q8Hd4ftBFVtxUIzidVFLGLpWDkdGiuium6vNH6DAuxYawZs8w0CtpFZwk3dF1d45y9XFv4m1
WlXit97AnAnirx5b2nGcKCI7JPSNBfydl0YWcnsVB8hayH/q7SyKKkJfI0yvL0tWMFu70csIT5Sc
jGduJOZVaU5FOsv8sW5kaDCKJuDECbD9CMi9i6lDTfOIqeXYqwbom6ae6C7QF6byIhZUTbOh/+ig
zdBJDt5mULGMxgvXp/Sxp8rgYYjc0+uSmUNpuxhWqmc2b64MbfBaGQ/ITuyK0uykTSK5ONqG89XI
AL1T5E+kwr1fquZXfdBb/IzwNKry+dzuPK6KWNts1tegyfGTRA6/D6AMX8vKHmv8zV9hLpE9yNJZ
WM5BEf291uhfF8m1Agx7wf8JHD43vlZ2Mfir1U8vg0iEJ0e2x+vTdqrw7sm4GwdYcyjCnIdspDhd
DYM0lzbx0FXD9C/qZ9HpVVBa6XYzi339LhwbWmczHS2TKZo+10+tZhDYmRdBPk3tG2Yr4WI2hm/g
2kpx3Ge4jBM6N1CwG9Cg3LX12vZREXPjFZWVBEYOWS2lTYHBlV3MynpAp4qzmdKlDNqp/DJW7pLs
US7C+m1qS/N2i9J7rdy+NIreswkr+kUFGZBeu3ucM22dfcs0wCF3OxqMkQ9OHWU3m8y/LdkWuUWS
oRJb5hIXU3nR1cG8oRC5h6PY+6pTmh6KSVcjod6GAHVrpnK779ubGBtcwuW0o+7o9B/WFNBz9F+w
KqaqLnHDdAiWRHDwXOOu66uJNhAMUF3Qu+E1kW+L3+cdSav8cAOY2JZP8Gt2hcNZJtbHCsjuCkjx
MHMMTGsw9M5mltFFdVygei0gPc7btDThTG87ZcvvhMobsbfSNeKNy6zvfX38Gi/NGnaDm0V0MDQO
752tZ8desq3KYTqyNH4HCdYfEc1dOgQ7wLf1WRsWuGQNklBCWE+4svZWdEzi6TsYFIMVNnY3SrJD
turRMykQPwqnb9Fmp4OXKk9T3A1viWGWxzT50SuLCJDhLzfbll0KRV7kGm7Idw/5+OEY5XRPKwNk
lML6mt0aOzRYfZjUdd1ku+32PvGtfa4ZWOOSV79iX2TTLd/56ppCHY9Ou903g7XPoGFNyUnKAJvo
1NucYIQ4WeEbbQmogUUn43NnpjhZjbHPF844Pra/S1OhzFIkUZ0mK2M79a9x02cno/FilZs0qToH
/RvX0eY8Wcl4U4FaIdvZ2Acs+4yhNhN4u39SBKILZ3F00s8Mv85quIJK9UNmcEcmxIhd0wL0opTl
y+FOpgcm2TG/W9blJiY7sxtkgVgLPGw0eP+NqnShtkyFq8joXCia4XeVoFbmc0E/W1jeJq54nlof
c0LhxdrfN+b8DFrGFkle71GI6SbKF+3Ul2yraz3cL/P2oTXlwyLkeDPpkwxSiSSt7OGMECZEYYUg
k2Rgbkd182ORMpLv10c5abNbieKttDpGFDT3iy7NoDOweaus6bxMjYlA3ViOI8Mw3zTll0FLcz+J
5vms7Do8R/3e23bBfcqcN28DwLb0Vp2me1j4OVVmrjBPlP15iqYXJ1fNS6cPGynn7PGLZuEl1Q83
lZwpxsh1cjUtorSsCcpu+p+NqZh+nWCtVcDeH/mwM/QQsK9U4a0NCIBDttBtmyXuMndvnRVD2GEd
CBbd1AIGx+qtjXv8IAScP9I6BnT5S2Hp/u7ZnfbpF8i1qUtqG4C/kM/JYFI7Tla4KtbsbYywkoyp
SGopTOw5N7626Wefqq/9ghjIisnxjC8i2iVCDS0MeauHHjO5YmIxaZzROI4yf9KxzpU6hiVz2hNs
rKQojqMVf+Clqi8i70NrHWGs5oLmvFbhUecrO98gD6ZRvco6/blJflypwQ0eydEtluIble8nVvoZ
iMNww2hfR2rA3SZKNAV61+h3eAarLEcnc7VM7KAat7VGbgeLt1DFERKEVnwxwQeSJqa4XxvXaLt7
xX5JZwwTs8hGtqCODxXYfdju5DXWKdzArs+J/oRltP/N9dCU2HxVcPLMHqtV5RG9XgYgnKjh9dAa
rRrW++H6lMVbhXIwM5cpCxk2+yEpZp3tqEvucEbJjoDokEcL58GM8uh8/W1X/tz10GhtH5Jq9MdJ
iAEVgVFIzGStaOPvOFwf/aeneJQd6krpz9Z+gqI0RNhbn7Wo1PP1yfXlRUJoy6fup+jUyqMEofVe
Nwqn/WSvj7QpvS8o8wOssWCsXV9T0s3lso/PzPqgwcXj75+PllW6q0rmr/qY2SF66olaRLOycEwe
hoEYYWuQOgpVMZzGroIdvCGX2w/XRw743G+POr6m678YKAAkkH7E9HXWJXKSAdahmg+h1uPCOYl6
xqdxilV3y+Yx1Pb/tyw9DShfkx454tRhUV3v3J9tp/1cD8sAoZjP5n9fnBqm+k2rwhvmQlC6nLm2
sCbKSB5hzzr/9uj6WkW1fqp0BkkLA4fBVH8/FMrUBbmdvizmDrdZ6lOMSDkE/ashp82Qa8eJgOSl
a8I/DmohmpAiuwlbZ5g9W8TQS2ozPauQRJ0B/6jTyvYcFmPRhhY1Ohc0FFe9U1q+oapyKbzG354q
uVA9Z2QmDftxDrPSnMOcO/Gsmh9jHM8hus3q2EJdXLR6Dqf9cH0doxJmpjn+fhgObZiEDNVeAa/j
FDrELIZt4YxczzkEuK38ULPbeSdn5YuBpVqzU7QUyyZOaobQdSWO/nEodt5Xbq5LgEnG4/V1fn8W
Oo6biW3GSk/V+hC5fh+SVZCA4mE+vq5qc4xhrCIWbdysQVR05bz+caj2X9rrAzzB64sP2v4TrnTU
dP+BbQy3DWEPtLLr805h8lMVVudCq3upDa67THdKhPapF1sskxZDX03QJlUIFPaw6TpIhjcskSjX
HcL1ElX/Oi2ot7N8BhfZzO+yBZ21MvJ4c+UWU5Wz3eHpoUTrctjyATqOkuPVWsMNm4zow7ZILki6
4yQmIxgz9bnVnC9rWc0+rp9KmiVHSJ4P6QpnSFfb4TYZdPh3pvkjU55JD2tRoSSOaxr222rEN1qm
F8G4k9wdbBODcsWGbSmOBF6RQgFKl8nirlDwwMW6Q5xmlE84IMz2KdNxSDXtUEGp5Nda8RbbS3XQ
B1DUokRm7Yz0FzHhzF3xXDe2hv5o+EVJN55Hg6pUyd/SXEdAkbFeiuNUrIYHU7mCMARcjkUrzPNo
CvA3Hu8RT4OSYnUGSlnfaouC2TQcjIBgKWQIM/b2w+4BoP3YVRZoQukn8KngzBWIoFwX9WrCWDYr
V4uWyFsNBlfa7GDW+daX1uYZnakcHLQbg7Shepu5EtSzde6RwId21qnYbXTmrVV1uHFMWEdPtxN8
yrBFROnqvLND0bfjQw8ttle015a8gXqkWCbe4kutVS/KWG9HG8PPDqzsiIrWOEA8jDYIF/XH5JTo
3i0rKMKy6r6kRjGGYPdgG4o8W6r6AQkc4ihxSn5dLfIcz4x15+4FJAuhwHzMHbgETjHvbWfxuMSG
5fVVFuS6mrlTZC2+pY7vk2FT7rUAUIP5ycCm+GZO40dlLRgiWMm3YbMQp22Kg9s3X4YSo1lW5uob
H/gXWWS+XVgBjDKMcrQaN2L5YyoJ3ZkJ+8Z4M46jhw1vFQRj4J6OahwHsjMKYInDYi7psbMQAZUE
0emMN6hkascHfr+v5lMkFtMzpkige7fQJ6N+dbu4S6CAxj+13DRQLjIsVoodXZset1bZTqrM3a0d
6exEYxESUNysMNI8rXde6RAWbBRoMXfn47T/ClbwdV4yHYHPHhIDwsgohK2E6KKHFeIIKEcvoP0w
DVmT16mr5E5sA6gCX3X7KrmU6kP3tEneOAnNt5TgH0hoh8BsVghi2GUNZuuZJHnealoOYVVOo9vd
cmuhzUGCka3luEcgfeglhOoKc6ZyZ+doy5tQSz2Ipz0dATcSxRBEGFhcZn2WgFxkFD61EiRJ9RHz
xdCHG14dJ3qQDQLYho6xt7OzbKoUCyetcKGxMYQqo5dt5Uwjgywo1cJVSzWSW26uwz7KIK6MwGh7
RbxRWmf+VxMUpN4frHLMnvSHpkwLT7Ni6H2McsBitFC09mds1+ImwiqL9ty4b3bmipFFk4tf2Rkz
whhK7tdVt5UwauC5qSuRbcxxtMkQj2ok3s0s/wqwXZGBUePTAiPERurP2kpGznCkiPOTbjB9ZaG1
S8xGhfO6HEb23qMxILnCB/clYbBCa/JDUfgzSjRydBbFgG3VeiQ6mIFdKN8NvdwO1iR+dTNSCTwL
3+p0JuVaOrlHbfRi7rF0pDmCFET56Fv4TmPhuQh3ncCfHZZh6uldhjb3GE6VzT1GZEW1hk1ivsIn
kg/i1Ld+X3PlRU1rnOu6j91cMT+rvn6tlsLLrWFAUKah5LXbU2vgJECm7eSlxBSMGwu7LOAYVygQ
MNwDI5tZwcdkCuxhvYGzcMeCJRF509wUGrKhqPVNmsu7pHgzptRwIea/yS2DoalNQevEA/hsio3Q
ZGPyEUmQtc04d9K8w8ALiFYGjQZ1GAeuGz113vJdOD3gsHxUMYUCDymx70lvpxx5Tkf5qRd4fSfr
t1jpt2MWIYgsJvOFwvOLSDTlVO5LjMrWXycdET5wsooyvk3TrveF82WM1sw1hkLlnsFTCtEDQFgo
Zo1mpHHUo7Vaz7Ou+tsqjrqEIJExj6HhMxpa5fqzLqYvLZODg5pA+rKmz7RGXd916lO/wJcepHIo
26hzsXaabyYx3vdl8RMwUJ9wGYM6Aq0bXIy5ZQnMH6XnbH/t+hfXQ6q0VVgWdhVmcfEGrpkFCc5n
pKZxaFuK05FF1y7h7xhrFcNJ0+/mFS2k0z2VJaSm2HC7dg6xUYDSUMNcvx4iQblyfUQmdiTwO0uj
AGcMr4GY1uKW3khGK6MyXdZIjxnvMD5Vt/OIPbafgkkyptMjj/Enyk9GfjEh7KGl98upiPLbsmDj
cZwGq2i2cSdTbdWtZnQCTaGfcyFWKvyrtgBZHXiR9Iqa+pVNsqdCoYg1reIgs74+X19vt0Ieyxkf
Btt+bIHv/W1kPJnmT3M0mIFAwx3iXElhjVPbgONSA/OaKgjuq8Mo62zZFEJm38ZsqnCSKwX1jBRo
O1ZRlBdts4vLpo7lRY9nEBHaqxhPC0JZzF1dGNcw/ExmM6bsyX2OKTsxqG/D66PrYc4QCx2uD6GO
1GEdTInIL6Rd/g9757HlupIl2V/pH0A1tOghCWoRWk6w4ipo6dBf39sR72XcvJmrK3teEwTJoABB
CPdzzLZlsOcNjf6w9rPqzOo4uRzbgKbxgWr4UqmW/cjmSGA2LUVzDNWkOTLNg5SttPtmGqh9yJ/L
CeK/fimnn4edmTTnenRq39U97LwNKnm4rhPF+jhde0z81rH8GHMsqJuHxUrCqoiuulPzWMGrQIpD
ElgbhHfiKPSYuq2Br+W43F8WX3cnu94G8I6JGY/yU9SGM02S+FpE1Vsq98dJHesZNkRzUQoyD397
rLXFpdfmhIOUWZ89t+F21HuaqezZmnzpcotedHvoiuchsY0jZ03jmPchRwEmQqllML24+lxocnow
z2aKBQZskWfk1GXkDMKrmEsst5aFlYz6Codo5YtBxCcdQWVSUKOOEzRsBrW8oyJ2RSBCAB8NdTxj
RP9U1S6VZjmkN1tSI3WnYf+Sw/xl4cSdB9aBYCE5pWtj9yeUtcg30vLg0JbvjAjvGcO3Ima/WfwY
TigcpiwjJQOp56BZF2erUbSw8CqHkCJ7slfIx5jv/GNBBEaGS4LpaxFhPWa75ps5Vn6ZPTuNkkT1
58L7xy2j9qw1+n4PwD0WLEzO19Qg2v5TKdLBj0jtau9P0eyoazA4+r61cdjK+WEuZ4poz5nLhNRw
lx8itFKEJ/OEkkM0jk0YEjX2iAEaDXyG41U5cjVtCpxhhnZqaf9QnMxHZTfjJjiGyUwt1auI7Gnp
upGW0u+6ydx3Iua8VQVooL1iu3wOoasYGwZLnu7gEpoYYoa71oUd4jh40/KgpOhrtqxsb+5dvcPE
JSdBiuVs+hSXas/RhUgfmUtsMWb1nJmUXKMAwNgXRwDXJbEg3DWLpt0ZXnto5QSvlya9wFDV1TCb
nCQNOQ/0IjRvTAmZfYiZrlBE08ntKQgb3Tdbn+6TGZGzLmegjuVWxywlJJsLIPclfmwXNzHboi+7
k5PV8aGipLDIb8jZjTia5SqWcv9shNHs6Rz4y6pHNR73rDksa1pmFIbXht5eHMFP2KfQy7HByv05
82nMeltoNqdSnYxDZO+XtyQYh11pubks1DT+/GzaVPVxWehiZEW/7sNqEmsQyHeYHt6j0NjZWPZ2
op/YzXS5d7GHaPM6mpV9MMqTi3ysMW3gmHQg/OUbm05XZDSY2A6JIl5nUwOvNoIJk5sjgqCExezT
iyXEGiSn8XlsLqvYTzVO4EkmUcgpeZO734KpfMpkaUTUU7izZRlF3gtIG+zHvN/g+SqPAa3DtRkF
RPM4PYeKXK3leFnuLotZ/mPoiNftPerty5qPhDtsDUM/e8K6kqmFsoRfN3Es+atM0RrSdBozAeyH
7tCTAHy0wfIwCKYXXk2vXL2UVWLn2a5KmzsiDLO6ejCwvO69tLtqhcbUISRhiPmMP1JnwbfXXPpY
vWX0QCGSM5eetXD54ALQaUX4b2Ay3NUaUV+DgtWNrapX/feKmiaO+PzerfTXpLXf0AJf60rzCETF
8epVqAodyzpnyUyiY5JwKVfxtVblSTjVm9UZ9Dos9R7zlYC1iSJnitAXiPw99LA+44vP4eTF8CFl
mAVVxd5w010dm0/ddDLq4FJCzUAWTdSM3l0xSqHhzzjPmhfg8QS1peV3SvHivqdO2WcAVsZous8C
dd8yFnPDGmfMVBycWml9x1UJ5cvsCyX6WzcJYEeADwPlWJnpxIU9vhkzRsVx1RYbd8InpDMpZoDK
IKUdDlVTfueInOFfMCDT48Dlqiwg+CR6g3kB6QOdguI01Za9GoyCLN26+1aqt5YTmN8jjNa0JWR7
p2R82pPQ7Q7qc4iL0qNosUm0ND3YQ/sLXyue3Ki/G2tiLESJMXo5GCk4d/skwd1VNGQb2O5uOYt4
jY4KfrmJwUw/1NMBCQLnNfyBN1o2K1svKjzydRz18D86z/8Ie2+oBirM//03U/5fdJ7Xn/3HD+Tl
nxD9hZT/+ZK/VJ6aZv4XYcw26kyTtBjVQ/3+F/Bek2rvv/WdOiJOl3EgqBZXVdFQf+k7Lf6FQIP/
AzZ2LTTgf6/Nf0C41yzzDzA1nhDHoZihY8XxqGn8CfGmUjX2pP8YF1ppq6RvSEhtEOCFXslIOerI
4qEwsU5yFbbAR9fRAG/TyDozTHdWs948ocEvVr0VjlsaV7SodaB+yaoC7EYqDOfrtmEwW+qNABY1
fmjMwmjEiE1HJxtACx5hlbFzT6Eh67SCMqPz1GBc2ngJA31PK24DUVo7zT02JGxdejkgKam4zE01
rYs5hkahzkdhRO6+SVrOgGN9bizz0TVCbVcjz9tqDSE56tATpKr3B7VV1KOGFmqrkUv43IbNo2V0
zw3yihcDValRjFfPDcTB64bGN/phXKtKUh5JVr2JHJ3TlIWQxQq17w4o0k2A8pOzhKOdAt08ZmqX
3youFXYNg6Snd+6ps+miq0l2pwDJaNO8obBCLhXVp0SbT56V7csgrN6Y4d7G6nSZq4gsjr7WGHYN
RzfSaX02crClznfp8GYxvEagYotNPTN3Hmbt3guRki+vsEMMgK5NxJTuFrHvWJ3n2xF6NkdQGmtH
MPhN0vfrIL215rjatSVNeppOWFo0WgVb8gXZ2JUkyRwbNOWo/kQFcYaIchx2W8/8YSucq4UrO9OG
fRrgtV7jcm2j55qEBVi8xQaT3pgILld1MY2+6Q2/HDG8jVYOiovovDCJkfUVnM670fETMGt+k+Cw
iouMnHoGWRaIJICpTYEII52Za0CboF3ERKTz1sh3HCoH20KAZoYHeey7HGYN0isCCSk+J7PBBVbR
bqtmSC+gqqijNd4Fmo6KwSfFvRMyFO37Y3DbQgf4LjdLOSfKI2jYKtMMyp8oQihucgi4E2jbsoCf
6EDYuaX/dCKspj07D8hmwj251/na7n6RBRpc6Dp8KyBi7wTVxq2eeFRI3YgGRKW+hKZAdYmQkS0T
nGYgSIzApnKlhOaqZ8RzNRiIDHnYnKDOQrcYjJe0cjHVYmVsrPQ0alBTHM84JWgqMEybs6+ZxQSc
JnzycC9CPzTYY1u18oNcRTk1il0kuKwCkugvDT8ggbfeLoq5TvVKOvp2TawTqiAuOBbcB9G4t6z1
nnwBDvchs4BFUJTK0uKFGYI4u1yy1sJ4NMAgv9XdklD1pKpK75c9YH1c97AVxxN+hvDUaEp1mKLG
oXMYuMwbhxlBWsx4M2yUD8WgxzqIwc9UT2wqjdOHC3ZDU5RDahrqtYm7YRfMioOcIX/RHaBluU7B
hTG6HHNTo8soR13d3D1Hpp7v5ZkKlWEOSSsMZ+VNzbRL2xtvNUiPJ93d111Vnh0VPbZbgilMMmsV
aUF0Eriq15MOh1BV2vISK666i4LyTbeq4BTW8QiYi3KTJdL6iHOcyuJkm/4MLvgmQK28tx2Ex3Fl
ZhcjSymvFmgCwgbZrdUqIGKF0P2I0famtiPdDxqSpZV+pF6OXmfX9GSSJfmAxigInummJY9dXq7L
2rXXvR6b6zSnvF+qyg6r13zL120nSB9ItBG79jpYpSQ/RyBvPhdZklwKKzgIx+SA45dXgGUzqWxb
BhYjjd/CekjJfvVzuHmobvtTV4x001uaVar9PimVuYN+duLsX65pLjQwsRCnakVOM0YuDLnoIoFI
/uv+cqswbERPNF7//v9E9jfbS7Zx5Iu+7n4+c3nQaTzeafnXbzeXf42WPW3FqN0ub7E8ZXn8j3fs
mMwejVR/cj90lyl3p8mZ9Twz14jkfOTzplJyc7m/3FqetCy+XpM67BE48XmiK+RU5etfX6/5emx5
9fIPJ8tQZtBPAXeTIS1eHvz3a6As67U84fPjlnf57ebny5ZP+bxpeMmJoz7bfa38b2/9tWL/9rt+
PvOP77m8ZmyCErt/0zB14At/vc/y0aLpH+hKFds/P+rzC3599T/e+s+n//ntlo/5bU2/Xv75yt/e
flkPihGQar/WsKrAgVkiQ4aKD57ZgvytlwVzPqFulvf/bSWWf319t8ozD1VmNTvOhG+h1eufL/h8
1miS0Bj06OoN1Jj0+8DiAP24JECUwacDyHEjLBz1WN3lilbSRmeil1QZ3pURtCsFO/no17/aRs9I
hFQ+H/p6fLllyRcv7/D1qs93EcybKbh8vWOA7ySpKHeNNYSTAVy4LLTFvUuNb7mp1FP91/0plqzd
IgYa//VgEaT9IS1fPl+y/GN5XRBN2nZUh5sgBRh7gsZSw4X0SG+mmM0VICIq2/VOdco8eRJM0Zdb
jclE2uiYl5sIZX09P6blfI29AMaaPN6XQ7RaTgWVDgGLslOnlScsMly1Un4zRsHFwRXeWoj+pyN+
ckJH+1FM70BDqeCQ4lMcZ7mYZFlkWdiyLvnv7n49b3kZvwZdIpTwVKo6BAMVhAXhHMwKOqo6fisi
r9k2DfXrlTejVzON4S3I7YeSCjIx4aJBac3+BOyZupcsxyx367FdmzbRw9OwW8hLrgS3LMwlj1hw
oLpdt1567stCyKLNZ/c9px5IhlnIhvm77a7KW8vdqp21Hd2DgwLc/LQsBnxDFG+5qJe9pqCCa9zi
JDK7XDF4c2FPU3lcFthhVlAQnH0vK5LjPxYdRbdKo0YMaAhLsBcY8c4e7Vt6MvFpkuCYSUEqPkIW
s7NA2Wc0GhSgGQdzKUYVCvq9jlgUH0Y5KZRG0qAE1SiPSBaPEioN3dRExXyl1/gY9ZwxNHI0u6/f
tMq+NAxMuJzJMtZ4n2uIFKIqyvSNkWKysGuyG4bIDg6qsbGkFmUR02jmyTEHChMEO/qJrOMlsuq4
3BpsvFaGUe4j+TgF2EjS8kuMGX+rUxZdz6JT8Qgp2TEruPSV0R+X34A9u2731LoBhGTatF5kD44s
lA6tqx3q7B7zArU4WYdx4G5w6cqMPVqVAc8T6zDJmme61F4GeXO5n80FQwNGe51sa+jyF7GATpHf
6DWzNIOgiZeFQy8f898W4RS56DKxqw9KoW0dpmRsebl/W5OL6kZF5rhPkAOYct/72gGXW388NrW0
K6ORPqorz4aeUyL8CreCwSDF8KXSJL/Sb/dtol82zNDIXqLyR7VYfu/Pr7NY9pYtLhdeNSSy74Ao
W+5Ty9dbdrh8Ka5+/g7yP25wMCNKCFgE8+PyhZdbX4vlsTZV9A3C5lc8QbSEkoBNIr+zQocf090/
HqQ83q/6VtT+ctQtu9By62uxbIPlLtdKRq2QFSxZXzfkYpHkLIuvuwhF3nA5INKa1FvwBNa8JiOs
ogQubxrmCBTItcz1IsTRpfImWfZqufjjbinMbW6ElFlrWGSdNvy+mJSI4Y58LNTdesducXQHg54F
iOqfrTo1m0JWtpdFFAlsDgG/l6jrANJ/QUhC96tCgYE7j/1p2X5QHf+6tTz2dbfNCloejXYILNPe
dRiZ+rRgN5qpqE2D05zsztZXY5VUkO11ejqhpYkdcPTD8oVMDmmr1Ai4xHANLoBpIMQ6PfN1DFQc
WbS3dIX+ttn4varfuMDYfR1Z6zGeUGjR1u58MKL0hIzkHMbJ4zC08SYU8LG0BgnYsrJd6tJlAcO3
KlyYu8v3+TwUoNyT6omgApeAP9RheAKHs2ogNO6XvYPgy3RL9flRQuk+z77Lra+dwamN5Gg+FCPq
lCYIVX+UUyQz+yBnwUDPRX3fkQuF6aBSt5LMTleqXa5q3hAfCZMuQs+jaVi7+1iNaHN1z11FPFrY
ZKFfZwbUzj4C4qNr1jnusnE3R0Nyas2i2wH5u6tTpSEGHhUvg0PgSZZJ2kjddX6jkmuruJxBekAj
G9wz6T5Cma5V4gCZAuNWMXjQFzhZtMS3IGBT6SAs97WgROqQcqkFsh4ckSoRq6q5NRIwhs2qHDaP
8qrq6AZz1U55Ngi7RodxzXKTWrPwqFuCdXVJPx3sncHEd/357mbJw1kaAFmVnzsAPCZ+95wXaFWl
RyQH4q21LSMdu/RziICrRl7nURdSFNdQPsStdq4gMqD/ko8t/52TCH+tIE+141wD6ucpCLIASURI
cdf8NpvKdNRFqJ0w4Dmx7DbgCjjGdf9kKcB4oUlA5cnAP6npLDbLiuGLErsu1c+lV940VAY26kz3
VPkVCd4UutmrJkJQ00O7CVCJbnuXKJARHV0oz5TLolAU2jJC/WkKjkW3IVJZqA9uUMf75pjIzuzS
hl1uLe1ZsNX0aM3OPjj9jeOOySaJEKQVnEs2RYPV8/MJHL2H1P5waDxv22SA7UW5uKeHtlcDMXx+
t6hCyamOgwsCW5505aLP6Y71lFn8rOM0M80v5dQ8h0o7M+dGO0rLgs1jp88tMYSbKUUtbTjxhM2g
gPhZOWsX7c7n7pEDXUcOEqOOnZXSw6UBbZHJZn5cbrlu7EiF098P4n/FziGmE6zaiJYzj+vyLLvc
+losT7O/XrvcX941jYtoV2n8gPK1vz1vuanqdrqxbPvX8t/lBcvjeTIQsyI5uNb3VM27TZkhDRmA
FvoIhxVfWMlDkcvc4llL7/H8ENQy3CcN6cCGjt6ncWQhTZkIMDYQKasjzQ7vWzjkz3M16ZsldLcb
0YlUM3LGeSbyg677S9gVu9zVNlQvTHDW2JmbAloeja2ANIfxNEA8/h6MYkb14r2XEC5W5URlKehr
Z20KdFCUU5uNoqbjcQBYh8go+q4luxGUxLuAUYQDewhunChsLoGmIAFI4+nDaeLzPJb2k04FbE+h
qdtqvdW/k9S+/H8wMgTm2pAdIawGD7XWPdnAqj/MSERrBELOFSWjuBYCj4qsvnxEOvEseqCew4zw
rErEuFjmwdos/xRow8Yu/RDI+bbdjNspCZ3iqYnm6/KubDV299gyL1g4hhuL6jD2ED6udZW3KDHz
h6FqMA+ZQUrPHCOV2jG2L6H9xKM3v9WgRbdFYXX7Gh/T81BFMFr5klM7kMcFFvVciVq7ZQbEQcGY
/da1ycsVE6onBBjBHZBH7dTRYaHGxleZqSvMnp2+5koz75yx1XZa1kWvVkDZUa5VN0VQ4RJbPw1O
5t5ZKGs/V9cM0cXEbWzc9uGknQtjwncs33JyzH0/WvrzRLd9X04lBijRDm95hM5AvmVUgilshWEc
heWkD10/vi+Pq1mM9SYMxht9yo3LbLcDogJeoEXl1c3U+on6IFTUscm3mmKHHxYOAvndzZrdCWkN
OXpkJT3G6Xy/vOFQWXgbsPtdI8KOrmXpEoMgV9Fy0birkWBqmGYb0XXpUaOV//kDquLkRfrwDkSu
3aY6enYdDtbTrGfn5V3nyMFsJnexLrCDm2W3W97VrNXv1KT1e1Od4lPkpp6/rD5xGOtWx00UlzYR
AOpIUlNlHiIo73dJSJnVm4zie9GZRzOJ9JfRnestk2UgVUkz3pHvOH4+owuLA/7F5FWJzWRrTk19
rDgp3QnF0jgGcyJuRnMXWPH02sWFt4mMemYMp1CxK21s2uxoyyflE/xUYnHeGHHpmyQ0XBDdgbid
Wpcqp3wfKy43yaD0b5lFNUxxrJwxRBHdNg25icszYOL7IVS4N+E5eH+rfDghbtduKBbn6+VT8PjR
/Jra93Aifh7BFRd7N69vgEIAJ5WfAmyTqbvlvs+14/ljpSXnoqQanUUklS/PQNMGBmcWH67AJZxk
ZnvOp1i9Wnh4Pz9l5BzgJe5HBonSL4AwnOElVFdHNNbnW3g9ZjojOy9PUKtO+A45yZe2dTzUqB3S
G7kqDt4Y4GHf+s7Oua474pJCNWcXJNVm6EX2Hdq4fF5XakgozcG4YKQsLxmf5afNoH2jxLl865HC
5bpTlOiKoyw4xzERSbWBcDRXTss7aHMFBo/L27XqG/UMAo8AdeRGH735sjxBTOO0blR4Zq02VWdT
YMNow1a9EofACLinYq1UzQ+G5ZQjh1a9d8Ko4vqGcyifi/5+djH69Jpd/8A8t8rszvxAYgdHHN8x
TV+rPBWs46ZPYuVZacP7z3fzoofKLa3nQMmI8UI6e3I0xbyyM3ns627w4fJjLU9NDYx2NLDre6s0
+z2USkkOLK175PJ03uW6YQvB2qM3H6YzJH6V1s0VOMlwSi0BSbWv0Mhl9e3yVI6exw7J9zPllXTb
ckgc69mNboYSQHutFuKbgRvMlO9qMLFd2a2t3GnTBHW+adCD2EbygP2mWRWM9H/k7JWq1yvvCTRs
P/QzRYTXCNf3qUVkvYlzDi9zNq/L5rF197mHo/tsihaLWThqRx02yc0o4P7qZiVHRy/LM2eUZ6uu
18iHIFBtP0z4h9u+OY1d3T0MsCQ+t/cUZpsS8PY7FC/h911rXTAxRuexw2rcBU70OnfpZfkuXuW9
gtE2npxI6clMcNHnq6p6oznKQLebHU4jdEd+65rZ3Cqc5+auF0N6wIg17WB6WA9xj5JqeUpgh1uX
ptV7oHKuRqQ1XBxdKc+BqRUbKxbtq5Zrp+WpVOs+4gheAwTn8uQEWY6ueiwPNqlRd/acA76vDPN7
R6aX7jXKW4r3xx/aUpwLS4uuVpLGPgPJ9lvu3k1dbn0fFbxnvecoN0auYq2pzWhLL7t7aYbpsrwX
1IlfCkiSR1oNzk6M3Yi4k0u3ExJKwlpb3/vY249ToL161txvZjsaT8lchDe5KFEJyvVZFsvdLvSU
q6uyM0FOhboiXyZfvzyDuLn/6ZD/hx1yjzDe/1eHfPhf+4+8ElHc/PyjUS5f+Vej3FkIRy5p1vAs
abn/nQqv/xcgIlLLJQPNplAEiu3vnrn1XxioNRzADihS2JtfPXMC43GrOi4tbkezXIBJ/z89c+tf
yGYAmejhu6ZswrsgVv6ZUGcq9kiAkDPvvVDsyIG5GHm0ceON8lSfsz3i01nf1s4RoXBZ+91j+2F+
Dx/bZxNuX+FPcPen7TivHeWlrU5dsCMORit2eIKsJsbu4eGIVnzm+tETcI+6OCBLy3a5r2+LD/ry
TA2ZUeSBHz1pP+oTMIYDYpzkv2F0/ivFVH5Hj26xZRkOfwBM/R4Z3QT6pOm5O++ZoT0TLXIfdfOu
do1b3N7fu6b7pSjSFZrGb1as3f+2Q/ybuHjqjX8C9/h0k1+K2pjqqJbxx6czfB9rRhfz3n3yhpP6
q7xvbkyMx+/tFigJsiamlr+cB/O+RNZ7opSWPihb9+I9kEIw39TVxrzTmot2przzkV/nQ3qXYo25
crIf7rpqjTf9On24Jqi3lfXgJLs58cv9+L18js7Grbqr3J8hU5+NwjA5/ZkyxL8135CFwU3hBZcW
6Luzog636t7rp/ypF2vFOGACzB2QAL4B06JaUyud6zU5geKcnwEY/BgRN+1pYLsEGwKYZB7vNw/1
FXeEdhI78jn9/L18wpMffU8e+S7b8aX4Ne8YpcTb+II1soPCveqxCOyHMwadjepuk5/TPvc70u02
MZ6PavVLP+FYarFTJsqBeb74hrC4c1aKDwgawKnpK4fmnWi+HN7JE0oFmlm6DqN8FT7KIjJ5Xbss
uZtuZ5gclxD6NwFmd+lPutWIRJVL+Wjt5nti0oqXfHgE44B5ks0RnqfX4sPeDgj245X1K6nXzsVm
UK0d03BTJMBr9kQyDAMbBHYF7huyjGisvhKPajBe1zJqUptCvTPV7dShzGreh5P9rbwNbtryqj9g
KsPz05d7MuwjmBz38U655sfhGh77eR/e2qeegDnq3LSq19VHdqxdnBGr6K70jV/JBpJLt82hTOCJ
+NYmmCW3EV4lrDDr4BUnZgUUFqb1xT2hI8TNXthrxp2b4jTvzG20McXaS8AZrIBy/gguFU7Xy/yK
ps7z8xvEEO/RRQcyw6YVla8U6xmvioXbaJXsnPMI6Apt8cl9wcZeYJws/exnc4dYbbzq+Elu1DfU
xtZ9eHAglThIfxG8rQdt7T32bAk8++TCO2c8E/qeIKkD2vwb/R55n/sUfiOmUZxaYOAvwZN7R9Yk
+3W17lu/I0PqYF/zmwHFyyY3zs6dMDcYkaGEfxu2Bba8fb3PXj2fkwnXwG6dXLxb75m+TUkBDEv1
Br4ph8Yq+9lfTbbmSU9I1FzXN1zybwRHAnQOoEYxIrzj8Erdy7kzhd8hjltRUs427Ye9j30yX7SN
F63BgzHH3Hp31hHLZ3SBWEkcgDUctA2ZafZ3OvLyC9rbYuMcZCDGzIakk71LLtM+qPams2rWzZUg
9e4QXdKExhInQOAVE0bpfoNUqLP9HoEJU+gf2VO0YWT5ljYr4uRW0368pVxn7xBVWgfidN4nfz/t
oycseuSMFOE6vHFaH5eH9Rh8iF8KNV64aZe+P0wvlLU2YBS8O9i26EiV3dQc1Hg17sZwTZXLvTG6
J++uv7Rv0RG4EoSEe/VF9XM/Qph0r900w39zZuba9894VBBxlglgGv4f17g/5Vp6NrvWYOv1XoSt
X3jzTs+dFzcWnyTH7+P/CX+W/+YcLK9h/0RhlR9jebrjYeqhfCtJ079RrBkhY/IOtHpvacOj/Ahv
Gg9TOP6cBWLkCea4Otdc3/8xEPg3n6nzCf/6saauUou3Tcc14a3+88fi1jHt0RMCWUj+YkxxsLHG
ItlXY8g43TaUd80SeK0zWKLPSegRxOl+lMaAaBq8XE8aGP2/6bGUeS6zTHbJsnLedhbOlpjUl5T4
l5HO1rp2G7HVjMkiaiY2Ny5AEubNGjgYjCqrtBbXduSUkREv4xEzg1wmuSlk8ow5EHFkJA6e2G1Q
C/GsVwTMIAmRKX5IlDLQoxvDne/bPMeiUnGVD6e9bmA1d8un1nK6h9AS+sXLCqxcVe/nMiWnkXk5
XivOo0zQmUKuYgGhOh7hOqGF5JiwpMz63oUD4CpwHw05aHgvV6TSI9pq8YWn2s5QiT/oinlrp0m1
QlaOGCRAlU7Tn7J3jLsXEJBW9LdxwVfgZ285HbiEMVHKQLiD6CSvaXp7L3rVKOBm5srXGgDaTQuP
aUC9F5fqQ2oH5iXua0r+MwaWqJ+JMbSUI3j8PY78OzvD16FOOSr/OgJxBRFeKd1f+iPKG86pBZMM
djmCzzMyOhHR0dlUZpMM9hxjgFpsFT2NVkaiOpdWOJfEhFULKoMLn2PeTBCyd7Zifhu8EWAA5roM
iHzQOdm+7/Etqa1FdrvQNuOQ3BolzCJdrpk1P1r6B6HaEJDc/EdTmgEoDXBz46zfJD1WXYVST1va
1laP7ecutuaNmXOhkMiDzGaE0AsGaI1UKtr2gzUDuqpIEkq1q+pGe2WywMD8IKn4fq6IRbeE+mIO
xXM1kop306kwacUo7seoeEiC8FGPxY/EBX0wswPPYLnRGb3I2+awQYjnSitFsrVyrLvjrPmWCs0B
Yu2eSKkBhOXGYtrKDFP3UUBhykng8zUJE9XKesIyclEUZHumxy/t6keQH8pOyUxl35SIjHuMNgYh
vaumG54LchFUF1reSEzPVhl/TuzqqpI9jpX+A2spppcCHaeXIl5Md0raTYSfdQ0XCvsWuWq4mrgy
tFf020SN4VVi62QzuVaVX1UhmJMHyDswJqSxMfUrepjmFO3QG4Cm3cufTQ2U7Zj99LJw6wAjNCLL
H1BKNXOGc67em7c2bfzcomqBb6Io6zWlAN/Nu7Ul+Zijs4IxBW6VGnlMztq7JWHeDYBHxl6F9TOJ
PubxYe4tH2LJkyuGs2dEB9dRtyYCRiksFPOEp49L5RjbJ5yg9slA9LGL8/xmiqwEj20AOokkW64b
TWecsY2CNsRaM1NMKqfhYLVmAF4Du8RUaDX8wmLaJ3m3F2lgkhJDHZdiSXOvlLQSUQWEPhTkZk2S
t3ZE2aUdK05+q8pwhY+VI9xPqBK1TpiIUkZQ6BUadE2NkUEQKy3gWSwLJe46fn2vJVKudW+DFvED
bXzhJxpyBth31WaQbi6qTOnRoZkReelpeWRZzNUrdSACnKTZa3nE+scTev07x0RywiFtrckRw7xe
03MKG5nk02acQEcvC45Rp/+sQ0ASut7Hm9t4nU0r9Wa+FwONjjWDgGrv+uJS3uHNj3d0Sxg0Bm/6
E0Dlt6TaCL+5QMq/kIKOqeYkMCZ6vnc7E2Ej1unb9MDRX59pVo2/mp226RkjnFH8va0Ix3NX6hvl
TPMm+hBncztecAsE1/Ibprhb/DJEbemv/ET2q3sSD9He9GOZhsmZ/sap6Oih213nmp+bbKw14DLI
ko1YO1f1lvYLxu0w9RuEHtS/whUGDNc5aHcIa/Dfm6vmTYMG5ZyB5vAyfNcOUfYr65t76/5wD/XP
uH+LZj9NfDhXZscL+181uofn4YwtCK2m4lFsZtyzJhQ9u3o757l8ZCgPUHU1Pjs7Z6fexDvYBnBB
gQx5d8av7B0/GmSeb/N7gtN2V4tNSb4lHC+uTlz0qOud2j0KDKSi/Ukfj2WIZ5JTqLeGQelAubd2
yHKHdBPq22nYj+4W2wm4KUJ9NPMAiGXiYGtPXrBWLzgiOZsiBqWTK2ogGhtAOzJdhKC/zWDfWkD8
+Hp3NWenE9m6m9glEg/TDacErihrxLoj5mC2YbUJCUneVT7eZPcK28/BynbADN286oAbtW0BTWla
owfIrLUSrawb/ejGBxYXOkOgwiAfWe7WBVHgD5iZkff4E0UrddUYe53tYVMR2+rDOolWuG9w7oIL
wtl2V7K1GF/+RJVnNKfmGwEi/DzwGUn6Im+UE/mNZx9TGonh3i7uwfON3pty5STmXS3raL8p1abf
s1vkyoFNDCgnDx+cq/mjbzn/bZiUIZls0KS0dPQYNbqPDrGjuD9IdD6Rb7lR7ubn4IYZlHijp1wX
9+0jiUJ8dvjO4Pe1OINB/sGsDOCn+dPYxlf7kn905Vo1Vu3L8BSPEEDX3pXDhvqgRIOtQSeUT6RM
P0RMtkAxvHEEGN9ypmuJ32vrTsJFmHCu6yeovqZvXdMni8Hq7OsU7JKNV22wu7z0DqLefcX6H1lf
tbsgKOeYZBClbEZIfOrqsSGRHAtVvauftIjo9QNfk7fu+9tSey3LdeGuXPccWj4IpSRdsxEdppLX
tFlbZ9KfnVNwdJmDusxs+KX+L3vn0RyptmbRX8QLvJkmJp1cyksTQqpSceDgPfz6XuS97702g46e
9yRDJZVRpeDwmb3XBs66a2TAD6gM1Ph1kK/Jui9s35b7fDgr32YZpo+JxiAPcOK+oRS78+4XwO0M
9Ofb+TjeSAxHBAiFtJyxskNkdB4QC5wYc95mSUBtk/9eoI+8q95NfhPjp3F2NpGVlNvlEcIpFl/6
uR3UKRZszjvX1YJmLwVJ6sMNVQ46Z8bwjTv2UHb05uJQzpBqA/me73vbpxygBZvC+ZWkeHmPZx7G
6xSQNAstSBG+ru8U12cDzO49scPppqElLwO2nVw1NKlMBsL8syVaD9uh5YsLPXl5kvIZDB3Ai2fX
84e3ihpn3ru+ccQy9q5F+t5+yffMcj4wWVBRWcf8No2Ml5LJQujcnBHprU9TEc4PDbjch/xCR/PR
R9kxTX3zVnKMJUFNOqfv/Eb2kxyKOwg+7+M74t5P/g8Xel23PIgTCeUkpIPGu8nhyYcevvpgvoe7
s7SEmEdlFal38SMB19B96etqHxY26aiP3b3y0Zytp4FfvLsXsCWf4tidY+YoFAoXPFQesgdO7fEp
WyKXdPldfPQi71sPi1eeoP0DFG7tBobMXXLX/kLPtjj0VzL1vXsFZR4F10v9PQTWLSes+WzcpS/y
jJhOPyUGTOEQ0q++4DQ95PKm7o+1+mBfzFvnqXqFp0CJmZZBmQQxV511YL2RR6gdzu1Re8eivd7T
1N3xhGEYQpeYfuNDBVWFdUNwszqBM+At8IuCDMgT73sRmO8NduhdzZb5XTNCg+TSe/eOMOEWKRd5
nvFBKIeZtGLADwJnBFzNiwpWFuFN5tOmjswUhqi8ZbBCZGpW3dBXar+75puiwkPh39+YF/Gs7Aww
EZF70ffeE4shBDxAKhO2B5sCwE/Ddti1RwTkxrCbb1KyO0PXu2vu4H2oxNWwDOSu/DPiUDly2SVv
66/i7nrMmWFyKj6ZryDu0j6L5EBV5IXLQ7FH33ZJ0pOhfQsFK+olmW7TT0AXE45ypDMErPZnl6Ux
FjkO/2GB8H2Op+eBFWSi/NmNDb56MHIPnD8ecvTce5YnhMMha/Q3xQvoCabb/IMZhPGu3TMCGYnG
vs+Pa9RcWChDOC0uySfPJQ4Dw/jyxmi4He+rR5KQrV+EAhMI/wb1zGV5zIKON2DaZTzKOB8TmsFk
Z+NNf5nrl8SlDveltYf5YVQRDxWN0+4j++wdX97rVKaX+T2GALjBRvz+aHDFZuiI24AQe9iin0my
k+T6amH93bxUnwDbzdc6fcwe3Bo/zsE6ZB9b3Yko5msGNIzOJw0ghchTdr8asNPD8U071JG5hzmG
85iRyEHd90ca1OE2hTTU7hs9Gn5cK4AixLGJOwUA5/DhPqnrXfxUHpww/hh+yBKsqQKe4blsUr4W
6c4uuVPD4gUbdPxQXUw/eaxvCkzrX+Bomj9GNHzWTDj+LKeCnBeC/vyOtg7Bw+14nsAHUIY/8cxL
L56/PIwqcb7H/pSGy6fJIvGFU93AQMLfynTsTp7bJ9QrPEWMg/tqM6jEnXjPSOnLiNQffgFUZkqO
oHsEE9Z5H8NVxKmt+fGzzvzybD3WjEtEJPJL8QMJ1x3D4sdydqW8rN5ZahGrwDIynDtEDiMBFseY
x+KifrLColn4HleV9gTQdPK+sjZFb7TrzbCCkcmtl9LaTiYnHRFwcmghHq+7BqQGSFunJggmixms
afrOvGUbnb+jEItvW+NP1/5qsRM98H9aeEbhczomP9QwJShD3hSQ6DEcZKqEk9OHbRuCzKk/soEa
d2f+oI9HkmdJuo/dAINkx3Usnseb8bfza/qEzCgTf/1ufugbvS6o4FD9AeoOtWY30TXjDtsBQZ4h
S/AU8qFwnNZbQjpuin1BdRlMmELvMPB+tGiOzD2CK20M6jNOUsjB4arCi4/M3+qREhF6T+EnZ/MW
rEm/43hpwuQu/yiP2R45VvcNOxlMlXhuzhV4BtBLt+m9u2/uXPes7uef8ce946pUiFt7Xm/FbfnL
e07u+1s0Wua3d0xf2xvWwIzPm9d5iZbyj7Y+bKnTuU/ntWTHkqSkNpp/Oe6+ZkuBZx99AFaeQoHl
khaGP7oJmXwbHhBwzaKeZ+JQTywnfWE56plwVu08X7+qqf3tWPTKXu3QRSJn3ECwfPX6cv1914+u
f8yZEg5yKTsO5UE7e3OK6+n65cpZa+zWD3nSH6YiE5cORBpwISPYJDvAWFEuNzD+XbXVQ0fn/aoN
EhKK2tbwfRfU8q7vWDCLxcyNXXSjX9RaGiAeuaSeOAPk4nvz0C4pZqFGSE2tAxgCbxeXjRn0ktgp
nZA+JkgokxBLA6jMqKgUIkhjsiE7BySUbFXGUZ7FpDMWSdhn/YcmbRE2Qzc9aQXmtoLcZAIVOLo9
Cu6evVbQxMQo5Hr71LHGJu4JO4uACSYUIJ+LQepYmyBryvVA95w2nPKWsbkOasxIZ0EGWmQ1pukr
GTlbaUJi62jEbdRYyH0b8qOCqqn6x4bqiIiywEPksGtn5Bf5bNKuddPZHHiu13JllOJOZ7G5E2Po
GCOs1lvRGR+2CeZg5XzIBolIaGGWCcv9sQbi4tZEIPBwwqhwHoHOaAQrUj9SIU9VfMnT+NM0QET2
MIjGCmWsnXH+dasV5TKakgpoiFMdZXKmvX7oazBMOlv1YNELGS5pQSeyUFQUvQl1y3sRhSP8DB+G
GF3Ah0Rw1vM7pH4dtQ5s+aK3H+LsKx9anEee9mPWOW3ZyLp+XLJsrwIc3EYg2WDmH6ZLs4I3wvNX
twZys/aIweL5cU0uQPis92J474gG8Ge1/yg3kyug3jSLnxvrD662lnjx/HUUOc/VRs5M1bw/Temc
NRRFO0WBv6yWfA/FgkBtNsNJd8F2wv21cYihrWBg3KjizwqGTGvphtwEUTck/UPMNK8Z1pfGMd3D
ALHAbxSX6bcNlMdOprdl+8d0ne4UTbvu4dqfcakTqOmFtugjUgDRp2aA2zqhH9SaAXVqeAR2mpUv
S0RWrX4e1repUd7GcsNV0lN7BvPGsXrre5qx658FD/tHdY9SqzmsJ/p3JmoEpNLy5+59bmPIbBcV
LrP5Xs7yALDDBliGSEJteOosq/fKqSwIGE74DpxfWty9VRbIn4KGGGJW6htV/1I2RJqXJnEWzuR9
t3MAwefbtCmNCRU7OxUFcw27Cx8b6o0PL9fe24GZozRZYaHi9qH23aANiJKalkEXLFGyJnXCNM/3
Wlskx0dhsVaqFjo6KZp9paUvkzaqeGmsC3z5VyVDTkJoJ/W0+iHr6TubedK4ZYxkmnFQ0R/hBEN6
RKfnZTCtzewF9COeG4MjJVfplkHfVAGSzrCHbBo2i94f3LSxd16Z2qdR4wHgJM+E14s9QPCRvjTr
CYTTFPUy85jqOnI/lfQZQPGXhbiC4ZMjQ7fvj3puyL3R1TwXdaiKoDppuxMQAoRqvKQpO0SOyNBY
wBy1RCCrBhu3ZKjviX++pFP7ojXLNiVbXIITNRyO/aM3dR3X2/RSmKhvUx1Ij3Q233THdQjPPJsq
tsmqkxzqhSGsrURk9V0M3lquTr08tCYlrdVCbBjl8AZRgHokZxvDGV7ceM0riAZMhmX24fQgwsws
Xu7MkiDTxH0eJ/DVQO4xQ8vIxT0BhjXZkcish5aiLEEmF/2+ZhOoqHgybS/FKesYPkS9ZGfK+Slz
8YpruffV5HSulSheZqQeKSSfneEZLaw5HGKmbO7IaNn3ffxDGDAm7eGtrrKMbDOM5zamyBAlKat0
cz6B2Hc7/VPMFLJ1/6Ha50Sr79hskP/RcAH03Y83s7cvukCFFu0o5S1Mr029nNz6jxXpukXTPKme
ezfX8Fcmm11br05HomF+1/nJWwjOSAoep+Wg7DB34M7ocoZNTv4B0rCT7H9boHB5NaK6R3VjJrQ4
y8eXvYDuthAtpyQN+Wjlqc4U/aYfmIq0pJizd50eUxdYj8zSiwr8xsqt4mA0LH7navDXyntK2qyI
8gF81gBktOvWIyyaU5y16rlqFQydav44j/3HWGfNrilWyhPgQHDZTAI0x0ulKF/zOISLMO6TsUS1
hYV79gCteUO3Q/2d7jCTkkUzR3knbN/EYLAj76w9xBJbDH5qVmdY0xGrOgGIkJdqnvhUzVitncYz
gUEvqjMHHRZu2eF9baY8Z7kKrUcd9X3HabazXUKV8OzeERfzmuPt3+OiHgiFO1lWuX6tVnrWsPYe
M1W7FC41aN7XL9Oc00Tb/dNsMMCNJ+cycJ36xI8ARNoSrjsgU0NO38S2FdSXzd1hgVevI9kYBNHU
B8NQ9qSusIbOPc1PtfIIne88uumTwv//NWV8Liv5jvlE8CSG5dzyINNKnIKlN6nEAalnHGEESxsF
E+QMGbNszTQSNY098kEazBjdegqE8pjhqhrWtPRVrO9RXMKYlrjOxgwHlD0BXEh0LxDrpAEeALWw
MABCAE5raKNNlaQuTHNBsmAtj6uqHYrKPZpZP5Abrik7RNCosMkotdc5mBBsBJNYfLnqqCdVfv42
aTuGoC/T0LD4caY8LGZfHK2a7JTWLWnZiypqKqfc4yD5MzUjY9wcM/rzSBRW6NrEuSwZrUM3kCEo
UG+NIlxNrHFu/9QVLnPNvj3Gg3vInZQZRGtdJjINgnodjuiN7yRvEQGWzk2NLzKoEx42rK3yPH1q
FhI3m856g2Zv+aosPmSsvkytWPYWCMo+9d4cNWHQN86RZUwAFryuOI6J/W7i4vK7TAkszZCsaUqA
lCb+6IGIiErT3zENIYm2mQm428za0vPHVVHOol6fWvIPqHRNywzxr1EBmNMzmRBoPV3t91AM7a2J
OYExfr0TZt1EY9w/Jt2xyp1vW09VEJ82hsnlTwYYMnLtkcQb3qHKNMNhZr4GHp20LJNEWLtbfGKX
UEA0v5ym4clmc0mILi6Cfu7sQEZaIRtfJ9jAJ1v+JVaH5AaSAY0/+ogqHkY/z9InSWZQxIoGja+L
KKhhmS3BQ+1IEcxRWM8sNAhgV3ZJ79yiNEaDodW3jkqoy+BdYqAZfr/A5EnL8X40IsXF3q+Lwdiv
bWmeumIyT9eP/tsv57zCyQdzLmnkN9R2N9QIpD9NrvjPL9fPue3ihRD2PpPN63V9aUbuAA4sLSQG
YYhiTf9QN/p2RzY8KYVd5EmPiDZVAR/eAHKzxMiET+C2JX0IucRGv5pHJcTSQVJZWt+3Gwd4TJLq
aDJ1sjYvpmzyv1+Gpb4oBfb41VPsU5cRE73TLbDDOnSKv15IU9RO/YeH8v0EfeTvF2K6duZqNces
A1mXby/Fxjm2mqHHrqc+Qrkmtt4TLBUMq3xQ40nfj4Mlb8hmMffXpff/Ryb+L5GJhqFuur5/6QP+
B0rn+acsf7ruBxHBv2k6f/+pf2Ymav+wLWJQTRLNHP6yv0WCnvoPhBEGUBsXJ7DL679EgqQj2mzO
0O7pqqnBXCCV9J/BieY/POTJyAc9zIFo3/5vwYn4Yf67loF6zdYA82sGoB/Srv+rlsFhYa2IySqP
Am2uv25cwCsccDINcG/k9GwOw8rQa5WdAhN/panQL22fvH7l+qIUC5iFfrMcXn89Xx2I//o91y9c
P1fyEPTnIY9ZejGZ2fxSV3SUSmzY3xy2vz50DaK1cq/fl3ZsH3ITMd1m/3E269D1o+sL6EzMRsPA
PFdpjPsrqk7rOlRr1w+nuPLW8PrhFRAnzYxBlWYgjUIO0JLyDAZSTMoROUfi63PCYe1KUshJGG4K
mLMWD8h+PU+c4nPBzaapTk7LSULDbtaZzVFQnqlssa51zRKkHq54MNqRFMmXNjNXW5gEthro6V46
v1AQm+pHsdiCgOiMU2VWImmu26SWLXQxkL1S1/l9r44PkylkmC8svsmCHHaL0oKiQSY0JATdjYka
Di2No56QNGPiu0/m9IzeP/KmIabFE+81SbXLnOChcA2iC6r11iHy8KwYw2XOO8qX3vLNPajJlTXV
ixSjiAqWYcM0MxkiWlovzDfy1567qV9DOwZdmua6X5TAHbWiuCwd+onOsYXPoMyKXASNiTZG2coi
cdXc93IFn1+3c2jFmYH2ybtZRpafWuEqB3WpEKl1aE6Iw9WiibZoRyJS2Pf7rFLXF0U8Tn32kc9l
WKbrymSTLiFmnCKNUYP9MEyoQkxWa2jAJgoMZIMsMJGLF9yABzVFEuWm9zIezC2RiwcPwSq5lneB
Tiuyy4R7a3b1jNFV+6OUih2UqY4iP68fDNk2F12erLF1wiVXCP+gJUlUx4yI22x3uDzMoNQ0ArqV
9dHxujYSJFcpi0uZlntnnnBor9q02A3G/KHzVPJllUIz0DYpZWx/T9vfYi/Iwub3MsYHXqc4HFDh
fKaxnkaEjPnXG2V9oocrGDbMAA82TICVoCJLJ1YQAoluby8MrUnnIm+DwjKrj2Va6vulaPfdECNM
0O2TBuWnLShAiQV69NQWFV8Td9HUQDEvsS4WnYGxtWeILV15SEaDHs9uT+rIyKadjqs9+XVrM9GH
EhXEF0+XR8sdg9KFy0Qw15Oejt84P7OAqPJL32/DROp2ZdC5fzQ1qludxzPzVk2qoQYb2adrQNGQ
do+knA4Ec6MenCkVFMsKGCdwI/aH0mb2lg0ILGfKHVk32llJ5HOrGuziFO2srgemSb8h7EHTIbzq
YMOg1npwrJ2p4r9MxwX1ZfXN1UFdMEzke6Y2O5yEtCdSUGl54C0bdKFcxQG4H9jnAxPMfH8lRGoF
ixJZknzEcn3olynS+kEjr3sm7xCQekl+BleWDDsl2aerd8iNFNFQ1+5tNfciLqBLBT6vXpb3bqI8
bk1DD5ftG2vKyvQHAxncKqjUCvN5C6mSDpU+YzFLxXlcfNodJX4JjgtAAjWbEW3ocOdnICL9YLvE
KtZtXKKmwd7byu4t5zI7OAaK3oSCpF9ZeSkl6Cc4/WGH2LH2bjVT5cfDuHzscVdZVM8qYVXCYy6s
6HO291oYN86EOHs5JkX7LpPB8rXaIA0XvyVyHDsQgh2xKO8Z8YD0aYr9yjyLloog01gFUKgUvjG3
1sOgkrFpcaZSDA/p/DCPaX+35Obij/ipjp33FG8NS+dYMW9QOh9WepmWa0wdFpuMx62W1Sm6lzRZ
9iOTS6q9nUURhjNJ/aVLflWoyVei+G1qJv6MRQNgke8W+RjE4nFJYmWvi/zeLC2aAcrgoM83FzhX
4wYGb2I2eKb9asy4OOeUEcG8mfBnt9S34eXOTQa2pyWJbE7pAKqdmqMNDcBfYqLb02aKSfxmewoI
ypoWm6ht98ecOV7Iu84Pi8d9Xh+HZZSfub2p4HlSuW3xbpl/lAKyo6ZYhHDn6TGuUAVX9R+3KvUT
UJeD0mrDAZbV81zQM85K2+5LOea4wARqBsGoouyCTiqktWicm8PvuknIjFyNV0ZFI0odmivZISqs
Sg/Y90yEls4xVYPVTvLl6DiPGXbAVkFe52pIQ6Ytro2R38SolNDEQivGmzX7xq7F32P01jnOfJC8
n+PYfBptZuxMpD5BMxgLzQ9KCi8rv2dv+mIiDxYeiasy3xdjPRDv6p3g6HZnw7tXHbJNllLmRyh0
H/DZpqMrNjGEgBFQiL1lgUkz+9Lxc2PND0q+xPs2FweC4dinJStgupqYTtVira7qcVg4VXcUiz0E
om9P3nwmBXFmL20jGxAowOds9LvXFqpJhO00p61jXTEhwZu9eT7FVgMB3PIOgCiIXGloO432vhQT
KhLJdqLgWbRCLdnnaoG0p+TQmOQfizlDWGCaJZ2P0MdMHfRj9zaa9cEbl9t6qDlo0HvYa/6GUcfy
62YIchOHuJWWf0rPVnzPYnNTisYNSh4qSbfcL3J9bu0Ov6WdLTcjCpIVPD9dvWGiM0jDTFmtsxQr
YQ0YAGzUaZbRvLbQmPeLat+htsOkN++VDhFORmJ6PzZkS1bcE6SzQlQx7UdFAXRmNSwNK4wdlC+n
aokxA8pzai93DpAt7px31c0JqKjred9K8VfuypVCIikkZJe5rCceawtNEfOrwBIT5cNozZwDFQIu
ZATEa1THYvXYjG0vhtA/iVDOAiwoOJJ7J2xUsrBXmV9EXXPlCe9zFEURkrx3IITC2INJmDnrTLTv
aWE9q2NZgqBePlR3zMLJ9AKFLo65v4r2P3HLr2vyy7C1OqNU0HkhWX1UiduIlk3Lk9nJMa2tQ+Oy
hnIq6Nre73gBy48CDzEosZgkWLnujnriMCnKN2c+/Z3S3Cc9ESlXQAdiTcO3J+Tfko1CoHmoxdqG
SBFzybhMF3/QUyJ/re4Clxd8nZIfGVmr1ggjZTu/GVTWjLCZl+jl2ERN1z5emR/TlT9cjIhz4tQx
gsmgtJbGo51ZLHJsdsYtHfxJFXFyLPk3wfKpp6KvGD0p3Hl725ruU7ULHCPXDlfwhFqWz0am2T7n
PyRycO+OoY/7uctOiS2saJrF/TVzBzpG62tLz1Q2y/VD1bBiFg6EdajGMJjdxxKG1dFInxbxynwu
DdQBZ8L127GZAHOdiKPjFWmUjzHj1gaDNBEJG18H0wGkG3YtiBoVjZrQ0/NI6evnzNtIZQuVdDTM
yu3qSYaSgz5x7jEt32r3BGjkDtUtQiXo7Y2lkPNT2OLYoCFqnCYL7AbVJFODbbYyNoGaInwQ8VBv
zN3mdCX8FCxuuvglWymWOxNCLTeJariPALLaA2LBV0O3uwjAJLPc6jR1eRwM2Pg2ZW5/yDR262Mv
or5Ff0d26akrySMTnjnuwG2siItVG6Zi8Vngtd6vsE3WjZbtUEf1BZdUUn4241ORuT8TGRm+UKu7
MtOUfaUzY22MlxnVimzkc9ooun+l/gydIVEK219eqqDMtUS8IfkN3oa4CdIJBXTF7aSxtVm9QeMb
Z8ZQeO/UgSLy9OymKu00kpUa5fr4M8qYoQNs7kRO/sKmpp/zs7ZNLmr1uSab45j0xnJiv3Tfm1tQ
iN1ZhBoiAx4qLPn8NQ5ACURnXEaWSZgffATUVnXtYCyWF4Vsh72FYA3WKxxMwg5Occ76lqKvJne1
W46F99guBObU28uU/MrhT8LDXItIb8pXw9BI7VJXDY4jNKJUgdankEZERrzV7Q0aN3MSRuTk9QcV
BTvbgsMGoAt8QfIDa6RVbbG6KIrLl4bDNrINcj+W8ZymzdM4iXxfDc54VtzZX1ZgSctwcNZcOXVp
/0X18Jo3Vcpt1Z0tb/a9IQOQIyOVWeNJtxGxSq/G5SYs81S69l7jQXboLAjppTOAgd0yyBRZkS0L
kwzjXJhzlv91U5tTcdEbZH2EFG6bln/CeGz2D/s5d5YtxQTRzfjpZA2Xe836uVBR7ycDpuy55+iw
EZ5ono5ctyAmc+dmJZJA3qK431L+FugdrZcExVCkezqr2zQGDYMWhkGSP7HH8R0D29OS2CA/enEe
itUGx7CVfJl6im3G655wXhP8hr6AfuBfQUlWQ/bnmp0axLckR1e7oTZ3/cDyHM0wQNHOe21S3F+o
2/9OxlqEipdlgFrq2R9OyjpCEndDzNlNton1DGMIjXY958wurYmFe1qvLTDT1Tq1KiW1Y7FkrJGa
yXw8CvOzQLMPBLcYg8b9UwwD0LntRVUFFVhsGYxhQT+LrXc1k+rvl7weXseqm6NJYap+/Xxj44cy
xFiH15fYdvBYwDe/UVUy1inSw9XQLjxIQTpu0zpD8imlb74sY8URk6JYBDCAlXy1EE5uSWwpnBXY
/MKFiGRXh2lLHmEJhUqkmZFeNGPUv6UcRqd4VU1QMYX110dysllxNpzWPIeIQrY6mJ4l26qSGTo1
iVDwsU+IqxszJImJttJsHrwyEXvVbpwDjJDAaaD9jNvX/v1y/VyegY9PlLkOve23NHgLT3aWPZaa
7UTzUkko/RfdLLYo9Hj5ZTJm8ZfBtYDJSB6glY3sSkmSvbBVnsyeEwd9g4AdbH9/MlvXDYH8vF/T
7BbTIwO6EtKvHFJz93VsfNQDs4JCuog481ZwMbuokTYC/pVPdX2Jt6ekJqh2s6ZfT9cXAkXXQzkg
/+rsgmMD5e+/MwKV9dIYOF2uj7V/f1onw9niHlq2lEB1e1mH+rnsTS+ULmH0S2p+xWykIi3Wp/Pq
cFFlK4cvjmqq5aI6rquczqU9shUYyqwMsTA0tOp5RPzWMVEUn3yNiDNA5elCnrQhCvPh+gKA5ps5
75PVO5v3UHtpPIP5qR1D1kDxz0CYhRT2yFHv633b6aeZonTfZTmayAaVClceHKSkDAypmTdqhlo7
z17lYiQfc/lI6GbJZHxrCnnbqyQQjpZ+mePA1jsnpDpe44soW+eprikPYCjUouZ2L2PrIfZSzlaR
/+4x/MceIoK0Hma/MdcKREm2kMEtmZNTSTwPwjizwcVEadIczHoFzlb/XNXiCIyD4K4uG3cAsas6
M966OkN9BMWFaKm0OoMs5g1LpD9l6OAH4jSOlmn9QG57FiRcHqxBRUpjOHsx0aLFokJ1QBjCWpZf
cVFov8qmOjEYeEMEYTy2uZ1g52V1pSe6YPA+wvBP5rs6bX6zhlyDdKW9rHrTYV6YIfyqPLwIunM7
qj3+uoL4usKdvJu0/gZLY5xrsPaF+UgXogdtVUxRm8IWEZyK1bICmNHpfpNaK4h5G9D7J9QUi13q
UTs5A2vsOWibsjnIuG1vJqwJN4mZPVrT1zIL+amb865XyZPKZuPZ9uwv9y1PNO+OJyOB1b2lPQuL
RQtZS8d5y86qRbnc9EDBolXxrL2zdN6NqFhHZh266hbTi4fVaT8KsndqSwuIdV/Ypv9pRbkebSub
9islCU2Iq4R5Fz9XcMpw/FFkZI453zZdt4QGO9BAuNN3rqTdvVV2bzBjTBKDtoeuojJG9RLggy4P
1OuDWKGqPC2pLA4J+4nYGJC4eYh3ve0RIEd7hTHFVqBSsufrp6iHltPDNVDx+nLFO2aTwWZLX9Vg
2Ca14zaf7bcXzE+B11ncgNisjGXlaAA77m9kQ9hryYvcDm6gwNMhMUR0ZQReoXkEcT3Q2U9/fUq/
Dl5r3X7p5wYvq4My5/pyxRm6JN9UPeDDdHvqNOKhS9nhXL9+BQT+xQYsBfUCABl8l3pHgX3FAub/
IgLqM/ZmQFe+qsKLG+yNjGYxRThdC5+44z99/SjXMuKzS+312u1UtDZOIbT9PGvlYeZCsTXtt9a4
cKXS4liMtndQ7No768g7K3KUocozWmEvxMgFxs+hTvjhjTPB9UrvDQf+ewxGhj03DCl0seAMUR5m
TSI7i3stWJkZoDqzf8Zl1s7EoJ1dN9MYAa5bAtIQ5tWjSDKIZhPYzTIbdsRLP9srpvnVYYKckpq4
M2INQ1LV3GcN/xZONoSqjfWQ6EkcjpuJ0FomLL5lSuj3UnFMVuCcQ0UiSHUJhXb7sCaPcV8ZzTlx
88p3GbQzQoL2Xm9HTfIwGM5DNpoyHCQUEWRfRydzHhEC/GGwJff8vOU8R7Ug9yFfU+Ev9fgiM9Lq
iKcKFxewFasNJDr8CFACLDIkwQInUqctUZu95KnxMyxIHtWU5OwpEV/08vcDkjfpITVny9hHLWtj
nQEjxyOWkIbHtNPN8Y6fktSIByEXeseEcSS+JsZPc02YISGceSnpxOAJqYpWItCdjhg1cpOHiNR0
c3JvJKQGdtnOdym9Y+/lN0WzYPvhXsUs+GZNzimTYaPP8r7xoA22oBqCGnXDToXhzaCXkF2VAoec
6WM/bGfYup6HRZN7Z1ifZg30GQUsdLaUCXZnIGZtjPpGl8hcHSXT7qsF946ucIG66Y3Bm2NrJke5
TXYyK41dIj0i0JmX5kr2M6vMdScPKxE7ARwhxWc6Ie3VyRXYqagQ1n690zoFSioL1aZXnhj2P4VN
zA6mRjjfMfpdLFan0xf+vYJQS7V7LNb0PaEyeuxq/ttdgyiVbTpDZ/qGNE+eNk+gcdsvxcRkXDx1
uAGh8/HUI3jIx273bOvJrUNdPHY4zeftB90sZnPjZP5cJfbOtHXWxe4aOf1r6RETmxfOC+ufV8vE
0ygG09w7fX47ATXdeUQNU/zV0MVcSAiTQmJ9Bm9IxERoCk0/lLF2m2db/osiY39QI7ed3wijdo6K
tjy7bh4hMPCCmjOLpxoZXVjlkClNB2nMPQN9nLCDJnyhZPEB2vgjyZgYXIEmhiqJ2qtm39qM47pO
ZXVS1C2xUtOOuOH4IuPbYVGQcOitRvSlE7E7xcNjIxcj7oZhAKwzxZKjr2p4pRLWPQUYikA3fhSv
/23o4k4vqxrBOTGTmf6RiAcxJDHG4xHVPrZDlRIB3fHEEAu1sWvZC9GyE84sQ/c1eIIOhkDE1GvD
m6VyqOBNUdpPxEx/5l9QKhlXJOWtsqjWTZGItzL7RbcqGOBtWB7J1U0kDjwS2rb6YUnR/q/AJEMT
r2LR1c+dyQXirE8k2rj0TEZgJmZ5HtLPaui50yZsKKv9nmms8bXFiPpuIX5PJihAWFnX0g7Uuloi
NFIpT2AAO4lqaAEYqf9g70yWG1fSLP0qZb3HNbhjNuvqhTgPoiaGIhQbWCgGzJNjcABP3x8YmRmR
N29XVu9rQxMpkqJAwIf/P+c7KaYV3ylQZchP6JgGZFLWB7uT74lV1ptGk4JLgN5rWVAuFz2hhYmI
T+jjCNgYkellVBTLSVxnSuJq2kYLQ5oIt2tIcNg+9IZzUWXXzO5tpG0Yat2BxU8R4OFKMcTDLfoS
CdgUtQMOIYZra9E9WYnm2aM4oln1tJ2lty7cKTLCPmRk76yQ0MxlNRDlZjybZti9xLb8WE3BG3EJ
GJlEHOw6hnREQxcZJj+ilKjlSUeIMupy2aSl9I1KZqOYFVQaESnX+ig/vXzxn03xsc3pK2xkZhx6
Te04mFKxca0qAbXuAPAQCN2Z2BADJcZ7S0iaExLfADhymyY16uhRYOhGj3PnDTvWH1+52BHlm3yN
5UiIoSnZYOOA8CTcodMguNIaxH7s0XB61tUOHzQOmUi8enmX7Ng3HxCMnqPSOZACuBTxsmptV+qM
Zq3baSS75fTQSn+jCKzFzhWjkVL3Mzs8DkT20tTWD6nmPd01Pr+n37QHAiSMgx5hWX4fX7EiMBoi
RC7pAjUuhyHgLYa4bu5DACutkX82M1y4pLDDQGQoaSxsyxQIifoxTg2xnUgZSCCwyPXN8+5hjBdf
yzAXRAlUSCM2NUQ23CzSWHPVK4WQq/NKi/Q2rNlNQ/5fHnztQvBy8QzWmYC0w7BcUC11Ijhk9V1A
4HdTsyVwai4R5okWpipdGwYXR0YkqI7sQycSRu3M9FAN+Rh5w37D1pyzsFz1ufeZCufXpirVFrDv
3agPngjMa1IhnzUR1FrLIjGyviZTd8qmyjzIuSFSoji4Jn2iwIs2/jdvB2ncxF3vgTJJl7LRYpvA
4hJDvspl+oUuW7NNOvhiVPBJNTbSF1VlLqLM7HkAinVnLqoxgu+sdTdPJaFTAHYA6vZrtx2vtgfL
vVApzsNxXI8xXci4BuLQdohu0phB1SPi1ZnQ/vlEuTveMSLkIvfCxXXLutJkud6MxZ7V76cmB8aT
S8yLzSDuE5qcOi8hAKVObl1kPbwZ+JYRBWIYchq8gdpzF2qaC8m9raAd+C5S2vYHYwzePtPzV+U4
wCCjwzAyZuzEQPU1npGAFcE7AuuTN9MOTrWi4kMyV2i6W+iVclUNNlFQu25AkAqogA/5jxtvWQan
Mv2Xx349xZhFh+Qtgo3RlOT0JAuUu+wQQdM05cfErFAVUEloVrRxiIi8heUxsxHOsBBof3s+JCF6
4EX+ob69/Pac3378+XbLe1ZLQcGVXB631EXf6h/ELJA73f7gcnN77a+7Pz/Er7/321vfnvTr6T//
3qRrcxOJmaE6TPXq9sJfkYI/k/5uf1q4MVq7ecGbRPKDOQNW9yLoBHbUfaUwNu37rs52ZFFXeAgt
1Kap+9Wdsv0wfEwaJO4FDJd4gjzpeeqYN+VbOuvpc5wzTMegXHzZO3tDzlSOTNUtEerL3iSkMLRp
fHY0Xd/DY+MxFkx/u0kRnDHtL/eRGgQgVZYfYxk09HaWH1vTS49AZ/JwsA9Vcfrz72/v55WUqX++
S47i9bf3d2X693e6vTKwsbfFCxy+ZtL9+dDyZ359rJ/v9ev+Xz3nrx6zjc4/eC0p9lTNnZYwA019
EeE3rofbXSKP+Hf+8dvbT7fHbr+93b3d3N7g192/eu1fvVXRV9iHLQ6+WjoiS0plszQLIv5bzujl
/l8+aNWKTcav31fLi5JfL7rdv/3abdju9P5BW9glVM85TJOaH8PKm/724+1XtxsHRI7RGIdfL//T
n7jdtUyUtf8jO/vv8emE+Ld8uuN31X6fftedSev2sr/D6aw/AlO6CB5sy3KC37VnngOgjsd9aUsB
v+wfyjNb/EGEIoOwXKg6nmWT/PZ35Zn/R8C7EesW/FSl/f9FuskbgO53eE9gMjs4vkBzJj0bee8/
K89ko8rC6h21b0cQ3vFE16hr0W4EoBVSpdi+RLgMSmV1m6bAjKpo+hqwL9CFgo7KwuYaBd1zHzX0
4Lo0O5etZjmjMTVkCtXQuAR6pHmVblvQq3d+7362izE8hfBVVTU6WzHNFi1i9yDMNjs0gYv5/xM5
reoUwHW9qwpUZ1ViPkYxe1HRDcXW7oNibcnFkJ9Y00vzJRTpu6LuCbZKIh7DcM7yV58Bnb9K7E0r
bQTNKW+hP2OtqFHMGpS8tYErE8WRX3bdxR/yq1/jw3OGdof/qT1EZF0apvkKXNDYxFnAKD1OPwB3
Qo7CUN+jH6/BOtG2PHY2JATi49pdNBYPYCLDa1/aXw2dfm6sYFkl+sNjQ5xx3XTVocuRlqCYmiGO
H72MpZUpk3R1r5beuLTS+1QZCfHpCtpHW813SMCL7USP+aDs8prOwts2dkahl41saDczdbC02KlI
f5h6RWlA7/xQlzupeefaxfUXFXiep4TeU1WZx8GIPkU1rmu05/TC8ajH3rVqUmCrOjkXFAWOOPyN
MqadXastgjiWFokIVnU1d5t0CK+OoOZacrRIpZOwARR0IAJjwHPCESg5gASFYktm88RiDz+FnZRw
3S2Wd1O67zTx632D18QW+CiqFFWeNxZbr14KuWF2yi33jfJOubMsMle76rkyE45XMZBxqYZuswSO
Yb8DMbO8QruesUlDw2WnAOYsWMrBxUiTHL7PIyu8vSk5DDTwCZUZARsNdrSe1atpjHwZ8WHq+IwE
ifjrMbBZd8+vZczI7cz5xk9pEM6Tp146JyEXLbwXs+ee/aw7ay2qrT1JvZ4ceDaWwCiWgbOX2bgx
oDLtpoHD6jpXL5yfA6XcbTrVOM8zcrJpXqGg69C3cFnUnGy0TM4kOSQbANDZjFahdwhzn1/lyCmm
FmFU0Ix0i2W4CsEWzf6xuwV0zc3BipmdxsDfRUExbzH/QJfBNULFey2rFm5Tr9hEW8YDJUvUgA+V
7XsnYn3HFcWBi+XM48qB86dHvBpURFiE6oRzfdDvrvupTsXw0hsfHdKuly90pm1NkFvj4pFTqX/G
XJNvsjn+1LepcbQ0IkFFc+xg4znaFLLaxamsXhsv23pR6+7GRFP0q/gK3IbtUSXUS8RpcPZhV4FY
8Wk0pOqJMvmqUGLYuUWHkquXu1ASvDTaLVz8opvv8zzzWWuYa6WMehfCTiC7bCWSLNtVYWXtAtzu
uubkKTb2MIwrQ4p5r4r6bLD8RmDpI3gZsTwXitwTKHB1hSoFmpHry8+ic56UxQCSqPwFuXx05qN4
q+gRQytyQ79sXwiKvEOqG6w89gsvPt8mTqD+u1shsk99elDa4Rn0E51tZrjAO+EizNiJ8mjJLRwR
GoZ5DCAwIat1bMEBiAGYp10/jZ6u8KAQBjEU+buddcGuiiDX2VFzzVrgQaGDdZL0SxKKFboZDn6/
VN2w90GjRqUCcBwdk/0j8qEAhZqv1w/mPaXP4+xhSIevnJ+nbgEeejFuK294yXNB3cyq582gbIug
ev/VcAlToKs7P2XlRmvje2ZmH6IZBJgwhoNVoKGIqePQrd1FTfUdDdW+DgnWkCYO7jh5N8aCUmyc
7zHDyoOLSIjWY/auWmOT6Girh8RamyTqcB6LYeXUXDdKZg8UpGFTxAjEhhGystP7hBmPp1x5xcZd
njRGsDJI99ijTKIwQC19l1Hyx/GEJ02n9ibdL8Eln6WFnYUYUutuRAJB+aa4+gvlTFsTUCfOgJKM
oGIeGNCgFCqv6e8zWhDgwqM7rUOYPFUd0p7xEmYcna7ouxOKkkTfU6Pe96jLCEL/FsXDPfa3YQU/
a1iT7LVp/Qn+I+U3vNuwqVvo6GyljA1iPsYqg9BPOlGXzIQ35ZaOs3UT/0fi4eByK3Qjc+m+tbXp
nhvRym1eoF4YrdC8jEmzs2xSN+l1kNLr5uIcJnPM+nDIt4Xsmkc54eovc2MfqfoJbUX94A1GcqYt
S6pjYZl3kkSVYPaeIEMPB80vl5jjYyFU9qTaGi4WU4hRGc3OjozwaeimS2ClwDu8JNuSK/UNzvkx
MmR4P3XxuGt6+WOWqXMOC/6JUuKflUnT0krBzjpnjEcd1yQSTWSDSWKxP+lPbTW+mVEwbbPZWU6C
fQGneTXiyi+GMlsBPyNXCvN/kLYXG8MeNlueNzUkEBohPvHKvcQu0gBUgxCc4vfbt5cu7zUWw8uo
vgwmzYchwxLoDyNAFLPJtr1C2uRVyTNVlwWlRJUxUjsWYvy3SfyhbRSbzGWiu11+M+zPoe7oeOkQ
0SvUOccH+GGYxXYhntvDiI4dBK87irdcRsHOzYMLWdDTNlCvsjW8lQ4ApU1RsaoUY4sZmSjKKbzN
yXjpSwSzwg2/+jaQAmB6OFw1ZdhSt2ATbG8fcCwh86TmHjPnc2f4a9fqX7zR29kuYu9OJ5Q+A+fL
LH1ydSABsLHGSOtrLFb9OG58ClWoGIZhnTUG/qtS3+r/P5iFbSGmS0qFdavc/lKkYj9BqKcsAdJE
FOrNwlmgPYbXLKzPrcgmdOpLRMok3osw+whiXJ5D1oDL3GXFZQe2HHVxzUrI0Y23RsK+QtuNTc+U
O9MZw6PpmbQZOsBU6DExOELFSN/axGyAugJB6fr4GtjtBVJjDIqwCtFfEm46V3g989r+WBtYbTR1
u7vEd5zD6D8ojNf3lXC2UyxRaMWrlpGN9Qd2OkaDTRxI+jj1Qci1a8MhjCfMjC2HGDmah/Tdrc7G
5PJ9oqhf0fy30EUH+sAESCW6SkiVacnozecpeMam9tWf7Re3DodHMhq2ChHec1G+VB3gKMSsLZyK
RJ/IwbgLeudcMQ8XzIPPgB45OozXe5z91i7qtomZBqBOveSxths629nMMBqtfFvVa+kCSVH4Sc5Z
Y31Lw3J+yarzNJJK04/HtI2G6+1G1+kH+PzpRXvtcLVHGLNMrsM+jJp845py3kZzCHpYAVlNyAZw
EJm8dKTZPRkGk3oF8w9GIbp+cn/u6qa0EMR0Djw9kwnaCa9Mf9XFDkNzGw1xs8EP7V3NSHqEq3o5
VLAM7MPceQeLOIX7rpnf3NEJNqKcjA3pKOKZ9fBdUCy6QWcCmZMh8SlF+/TzoQCSfqlNAs6RFDtx
Z1+ziOuibSow/kDh161uUMpj8d1YeQ/+JO7GD8LgwhV5uPAM+Rfi0f7qTIQfEei7ps5j8F98bevA
WUssH/elWcOFrN0ECJY8KucuBf0HDOpIwxsZCcq5lTYp0UcwO4dFi2kC9KtmQh1n/+5My9F/FmKm
P+gOH/KcumJlqYliNj4BaT9NXvbg9VgJjdk41lqlxEOJCKESDYRZd1eA4yTptu2rOybeShHHXgbD
BtdHwKK+DuGyJa95NCmgRMBBCqOJ98xryVbrHL1OJT5qWiF2rJsdUAf8z30FpyDMN4a1uDIHue/k
Ts3U2yMsA2mPQz04lUWztOSCgwjKD8DUml3MpIWYD8WACyaHIyRYI+xLbOkXNhVPJTLwQnjwFoKB
VjNzHJ7sO9MGvpLWvbeNE9+mrYxZtRu8azGCndCJgojdVYv+LFp6/9OxkeKd0iXoUbsDVGy1Fcgf
+9Rz3ZBJhEm4nOtticPf54gIxDDznH5KevpdquqXRkEHkiQxjbvRRco99h06zSmjwDp8Sz+3JAE8
sQCBg8TJ7Gfq7CANcIL25IHhWHfLsmQw6rOS3rUsguahmcudEzvvLMQhelLX5qvuj1mg39ustp4Y
aU6KJN1VJrFpEKsCH09E6syOaRSuyWJHWvvBQPtSUHENvOxHEet2RcoimIImezFTuZPOdPBZkNz5
qPWpNPvfHZdrw2THWLSjXLcN1EIDT3qhn8bELPaj5NKlsZIsInf7U0TgjhUl7W5Y4rO6Vh1sswWI
50JedMr0BabjJ7/mGymyDBV7QUnbX+BlQ3RfzuijwiF/IdjgTKrHZ99lY0Jm8stQhmrdTt23iOmW
IrCPDAUq8+DJTxShcbjUbrSZRxTRbRxn+2TwPtMpZqcKl/aAzXXeODbca6Pr13Rb9crvMheGHDsG
M/dNfDuq5r+LsPjItD8n87COtEEh29/mUWQ9E0u0zIDA0bTP4jVKftRRtZXtPOyaJKzvGmAHdfzN
87RDLwcKXO7LcZ+6xHaQgtRCIGTJFWbYKoqOTIjVSHFT2cBO8V96G32LcunDD1kEynbI1GGcadcl
mQ5OakwRERLoI5kkrsPs70LwuusFeLwPh2JNfBMcpqg+u6LoCPOw39Bf3rlJLC82NIF9VkUPU57D
2m67e7yz+GbcyVvbtkSKG3gQr2f3ARxrwolSfWFh8DWjZwPZ4C4O3L03VjPqxvpkeu01yiBLsHJT
0CAN+AtZ360iR3DJ28arUzrGTnNx4fBhuEgkDaKygHtsuSHty5Jo1kwwSLZAWowIlGVJ73wnMrCs
rlg8BjR67mcp79s5yc6Oene9vjvZcX9vNeiQUnjSpXTjSyl7sIx20RwQK7EUJMPk0Ot+XFNC0sRE
s472G2NfSRZ3WUeyR3MfMx8dOCNDzlBBmwgJtCfcQy8IvSoRP2BrA+IY9cEHYRMqztLqe5nW77Mx
ZgcGYHcluWIJqWb9RayfXPUpxeWCnozTfKVzloIu78s94AOc5TSwjZoPh0J6V7UuDAQCUF12L/aM
2jCaoZeXIjiOAexDR1uLRY+pPOpZLNqhbZ1Ku0VcgaqmUflblexQuCJeVVW1Reck/Wc6R+7eNrGH
5Ap8Zx2P9HQA1vVVCPB9bjvAUCyv50gdx2FTNxBspvYEViVcsQATJi7UCP8QNr5Bd0DI2MzlLQiU
ABQPIjaYIK24xzMsni7E4wAGIZxtDH4MeFCI4gtQ0rlLsi5aEfpa6xDHytrCZrTGxLJvq8BCb0jj
yTDtl4IcwpVnsxKfzVhgavyY033a9d24E4JKmSI1Vpnzd1uCokzc5HPIurs0ymDHcuTLQBLKyrGY
2J/SKvzsDBlMxzJCgIldAx6jz6gx21+JLLrr015tLLduV2b8TklF3El/NNa9werMp+WzsdpkO3es
CtnvbaoiKrZD/+B4/UunqpObj+lesBRap3YL+l04j/MIbCyFpbKKm/Q1adnCeKFPby2jP+5kOM8r
7zPYI/WWPZS2CcCugqRF/k+HUOtr3FF6aqPPGCoi7D7cKY1qLTQsssCaHz3yz9cDni1wu4zQ0mVP
QBeRVhrm/JSS1WbxiZejY2/ZRgI8nFk0Wa0J2cAw8NPgk0GqsZImZRfsDggQO6Lvegzt1NAoldXh
dXLmJbuz+HjbvKUNrEnDutDennZzNMENxIhoc5xvmwi/DXlXVoxx86FDP7sdKy/Y6Gg8xvOTlpRo
jKrH3AH7ekIrULTofaMUMS+rCbWzO4LnliV/TY91NzfhiV2Zs3X8d29iD2otdTJzVhYmHy4Zr6z3
FdljcL8Wf1iDp8Mt3OHQdvZ7aoCf6bR5pNU/0C9FvOgXBy9/MYTzSdEdArnIPrhsMCi4+KWWcuQ0
YEAZ8enuZ5KKgy4z1pmGHBLljdhHdnOdfC869WnxGE40TfJ4wQa2Rb1O6vAhZ8t0P1QTOaNh9FUT
xXYM2/zF7qccdn/61LnERqDeP6s26lcdu+0NFRF4ySMFFlIpp2f6Vh/7BufkssvI2/rU0vE+VS5o
x6lqNJKQnj5Vna/iAsqnXY8vyexvNOdImwblOUK0pXzhnP6nU/Hf7FS4GNf/3wb5y3f9H28UvP/U
p1he9Pc+hfjDd4T0QekLL3Bv7Yi/B+kEf3iuiWQLwQaORXfx4v8K0sEY7zt4Mjxh+a5H+srfOhW2
+YcdBLQ8hAWk/9b4+D//+58yBdo/3f+Psi8eq6Ts2v/8X2Kh+f/ep0CfY9meQw+F1gdAkT/1KcTg
NkxC0B0mM8ofBjPvnkME9Snbd40Yfz2LcIaJgsszCn84LsL+WzzkbwftL1IHBP/pv3wKPxAmh4lj
If7s0x+ApVCkxTlZ5kGzrZ3wZQiK+3mYxMWZLQr1hbpXSJS5doByCQYtp/uBAT3e2WWHMi98wBSk
/k3Mw7/SAxzXNm0pPXzQkoS9Px0bZVjSq32YtpJ1HwGhRoeXiF4iW5tvRZeaj/nY75uq7aiqR++2
41UrUoLdtfAlCHTjOUQrsSGLtt9ZDvbQLF9iWgMUqMSrQYo1Db2rrUYApXLNx8pTe0O3ey1FeDSi
8cO/OcT/gkKA22J6nGs+p5MPr+GfG1KNYbZU8FV5MIPZPFlodCguAqWvE4DNNXV6Gapk12aj3Iva
3rGIuqOu6VZdffbHctGKyIdS+h9DaQabf/PZ/uLrhxZDzCepUlwiy9n+e9JF13aUX32vOGAxeA41
5GnLzA9sq6ddZAboXQLG6slqoIL20EIcxP8SJysBfuPKCrP5oTAeIpM57t98LvqB/3xaIpA0TT6V
jYuG72g5pr8lcKQ0NGpJR2dv00JbfJ2WyUDsGCQS1KI8d053N+E0R41HvoyM9CtJihWW1WZEcjiL
+wLi53/9kZzgzx8J+MmSBkLGFt+lhJDxTx8JwJg5E7I54PoUeuvQpDm5CnYz3td7sDLqiYY4HZ/7
TFrRE7yn9IrLYjM5tB1nG79VoYYR9H89Xkq7Yoc+UN5C/WsfkfqDnpzNj0qzgCNL9X62ciIFoE+t
nMy+ulS9z+7AZIo9uBQp2U4jUIqlpLQUl+ZaIowfqTL6o4WMd3qv+nJY+UYwbtuqIgnRw4hWtwfH
qt7ipVhGpZ7IIepnlkH1SitjW+Eyv6hyjQH1R4Ifc2NSpVyPHhkd3q0gt5Tm3EAlhJ5SZtDlomuk
gvdfH2LJgPOvB1kIHueyN+kyL33i3793dsU+3b+u30vYP64sqgtx5KemDJBRU909pA1Qsayh/ziG
4wXI1Xyacao8pnH5aBDPStChAakKZu4pGNR3VXiAPhsO0NR/0zEYeQrp4SnDNnFCL/q1btJklyRT
wPEFk+vaek0Drn4LCdWOY59Ik1G2dGIkxjRpP2a+vAZTjBGp9cxL1hXsIbMgio6d2z8OASRZC1Px
pjVE/HC7yePgwsakOuhKhBsYmievLZ/5CvtLjnxx33b4BAa7nJ7i8AE8YP9YdoXYERqNorGFmd+q
+CFIgdPpiZ4EJ868biMKSMBSHPpmu9p0sGQK/DNOBcItjirM4mV6sO05u++COruXzvvUIzlHpR7d
S1btxLz0+YHpDbFnn265uJOVKRVB3lNrn+FyrdNzJkA1u7hsL2jrk3sB4qqQEbTI9ONktP2eiQ0h
lpinU6kGccHeQLT6dKHN/+g7jYF5QdFjkWVw1nFDyWABE+XYue5EVYsD0zrVEBPZ4yhr8rR7iMpu
nLTnntTMFIna0Yjt8dzmNe2D3trTMPoCPOwDcnP/ePt+3BxBfxOjIPU07mfAOW/EOZAu0eB3wmDj
nFM608R3XqK6I1XJyL0zc+ohaLzkyev8U4EB7hyLLHkKjQHGXBrEd5XZXCxFtcgwGvFC14QE29Av
qcnYWzTi0dmBw3Bp/HK60GvXa0mBn5Dv6SwRudssg5unwE3SA7U3dkZ19zkBI3FuR7Hk3vXtqvcQ
oWbOeJw8gDfWxByfGlGx8QcbcNaYp2eqV+m5nUxrH+r4ks1euA1EhxS5Egyz/vic6rI8ElubPIxm
jOYTQyOSvMUr5qr8MADHIMEYbUEIYyRJ0uSAOPELeNMqvBu64jXIstPcd4CcxWgRt9sYD4kmyHi5
Z9nmlYoNB1hUQOkXD0LdBkcnnw+ER3rI7LlxIpUcAp/m36B7j36pw0fvYBds4jQBZTAHpf8w4wKn
YTqfby/BlQRy1i/tDc5ff1t45L7XURs9qeUmXzSmXBeEFNQAZFfKisd7W7n0//ntr+dpcWwtKj24
gOKdlFn0AuKTrh26/BXjifF8uzFT5xjn03wxl2fEvtnvc78L76z63q1Fgz1Scvwme/rqtZb7WOBq
uPAfkUwrGIbboQZ3Hecvt5uRkF5/9srtxPgMz7Jj0bHcGPD47rwOQnqOZmQem/oxyDXUoTHoXiJi
XJhT57NRl/BjreBVwBJCidDqFwvRsKiiV2TA3h6sJUo6J+3w2LU9rVtyIsygNYg0gwHYz5JwmrCp
33z6con7TSdZ8qGbOG9NLCR27rwSBUXcRVUQ1WEDK+wbG66uHL/m8G8eFVJvT372Cwv89J0d9tNr
71J/cUk3wwqzd/FUg8od9lNHaQhr9Drtg/xEtfowcilsDLJYaDLkB7iLzabVnUMGrHPu1cLs8SBK
ZDab78ibMQz7BAsEjZ52Obnn20hDwxgoDh3MOvkhGc22Qa1tBiv2rblmaFDSB+C+o0vCVgrkWaFG
LGx58bmz+nhrM9buC3jpper9S2V08doIUQKbQ7Ez6xTs7yQ/pB2wGkYrsnBjOKCmvoajQR5BFPjk
DixmaFGVpF8F8Sb0o/s8TvqfR5OkHgPrmcJlgq25zmx9l6Qfnb7vHnFyASIAAqvtxfmS+9Z14oRW
7SffNOonJqZLYc36RKsbLI0/vniuTna9cxrZeGDq5lHW6u5GWWN91HrEUG7PaH7bSy81AhvNuOD6
/poqL62DmrRnO533se83e2ERr80bvEX5/OKSxHNOopaqQWlVuwx6jTnqYGNi9UbIgperVasgFsWJ
7+/Rj+jhdJH36NWQcjIzBJQwZQZ8BG/v5BX9QUGsMgvfXRni57T9kCWKb03buQAfNCYRoRBxiUzK
EO+mUSqWqD2KzrQgcKmvTulggV5Ouvg8WuLU4Sw729HGEiUOkn44lVVqfJzpygcky2gZT0Bh82xv
JfVlXpqg7MBwOTZlsrWN+DjrieBBVKKLa9wfwyt2BoyvpvOSRdPa7ikxcjoar1Ef+YABKiK8ajj2
fvOk8HewnU9AqdRjzZ/GuIHEgnl0mE/+SMMinqj7j1rkD2bhu8eAOKYEJipuAH3IFqctHhwW3Avl
dUIicY6XKb/A2dDhU3Mj2znO7eCtzKhMq6+mj/QTXlW6t/r6vslldTGD77G24IuG8P3Jjjtkjvqe
IEJHpexaB/xbDwLv09GZZggdbuEstR1NOoc1PkN/EKfSs5l9ferws8zIvOlG9UiKNq3e0rW/VNOO
g0KJcVTXxItfh0w7R6tVhG2Q2YSDghxqV1jWAXs9Jr7wqFDr73wcoHQlh+xgNu6lIRImy4kKcDPg
lC3Cqcx9FABKENys67qukKJRUCcqGiFNmqZ3Pgruw+1/IM66far74L6KaqzUTUKKJa21VQcI7T4o
MgpNhdjGZDIOjWIkGBJa46SKsEamXUNPtFlUdh1gXJt/EKxY90AiOwEjdkIAejxiA6TiC94eoUJP
DmhgNQ+5GtR+BLfQGvWhGuphP4zflVNW97ry9XoO1Y96xqCkI6bt1IFkhkBIpA1Jp4C093llWUem
s3Jj8x2uAtEmbE8BrMWZ56GKYzTsw/GjBJewioFDkFRLzEWGOOAg05nrhvfowhAXOwFWO06kg9Vj
9Qpm7CS2jDrUSxR4aZyvo7jbjVEXrRheAuTs7hm394ZKkHHOBxwzs3JozLXehjNGrrsO0qf7PbeT
+RF2qkw87yA7JE0qRb9hT/6xr3skaomf7hJqFHfDopXXnrj2BhFDUa0a4gzWXhVbV+SzUIQU+q++
+hjOANSAg15lj+4jmSFQaJSAfBYQzQH2AswH6Yd+Mn8oqMZ34eSlz4p6bo8P58swGDMItQI2lNFV
OJsG8iW6oT7ldHmusHXBJfTEDYkuvbgtH2awinRvxGOGQ2D5bP0wEvbCV+4O/inumKcGB2JxXxSH
zAg2Q6Pdex8Azql2neEun9yQnFiCJ2g+FJ9EHD6iHRy+W16Lv8K89xVOGUm+GrbX0j2BUHPQRvb9
xhywR7N7uz2SaO2efEmFsJkh5aUgMRcKG8+tb6/q6xPmUeDsCyc9LxN9Vn1Ur3sT90lZdNhKvCmi
ScDOyFaYvl0j/BYIuCJa1ybC+uKzYg92GqIkOtPaWaweCKrW2vTIA42nIOGsxZApB/t4eyIMheOI
X243zsEPr4MHNZjTxXBS6+garvx5U+Z8ac3QhJTkvSUCCngJ4tN07ZhV/uDPyVseNdO2Ny6CzdsT
Tn78n+6j4TDxVGH9bOYS6gzVmjsDRMLz7bEeBAKt08HftbUFDMA0gBNMsXoGNkTrC+HM7R7GUnF0
wd2g8uOXzrZCdLbl1C0RuRXJxvUxsXCmWE+ZS4LGlCVw0kG+4H0hdVZRVjk0Fk2Y0RXjxdTduTej
5iXibzBjPHvCjyD/NMXetvk4Sonm7AfZBwGDGF6af/BtTSPKBDFEdrt47jJhPseuWFGHb0hrC+xt
pU32WjLaUIbSd7JfLhkfr1Pt7dlcVGef4XflBA69FMN4MBo8RRvRQgPyarQmyIEIwatcWIjVfIKP
569kAUanpUx2tI3o2ep9tZstirb0UfRxYDWHTmI+3m6wg8Br+XU/ngg49IkZ3EiOLnPk5H5PBBZq
V+xdr6FD1zhPYCOGo8cVg9uVVuZMQFtR1MGaV6QnL47UbmwbXF4ztuTE+WSYM+e+Z2Lln/UBjUMK
a9DPN31UkIWWf1KV+x4qMzoZudqbQerybsl5QA/K1xk9mTq9BHNyUUDIIIVdWdItbBl0U3zUSeAV
zgsyIwFInTvGfN/Rxl06jZ+bHOgCjc6P9GnuBCbxVZomV7dke6Wsg8WiDGuv/X/ZO68lx5Ety/5L
v2MMWjzMCwlqEVpkvsAiFbTW+PpZ7lG3mJW3+/YPjJUVDAAZTAoI93P2XnuNPSXmfPO+00/4cBZn
j7v+BVlsvx4WopfsxbcL8Fvhc1SRYjx0SblDiccszyUzZgTri8Nwn5jdA6ORt0jcTzJz3M3ltlUJ
Ranqva4BAckOehPdp+A1dx34MVVvQZqLTk8wwtXN5vCsmPMBFQiN5+GotupH2T8ysA82AWDk1TIx
jNEaRzskSDXW1jDtBxPqYIYacJ/ZnEm1Fp/wvpDZ5PY/TcXpt7aVfkwplg38Qm96aXeHAsVZwJCc
pAH7QDmN1gL8M+pGR0dcG+Uit3y7iey9lng/24XPmcBGoh920NxO3Zim9WDDcV51BITpJUpcpahc
NC8qoj+0e6mhQHVOCCW2lUcF3xv6n8FBbZV9mwAmuLUo3+Tuuk7dV1X3lE1gu8QgtBNsREIDVhZs
XyR5cHK4USLpYP5T5tqvgK+6GoESLMI7r2jc9ru0/ki/GEmV38OuIqoGq9VW1IgLmGQ/uFzccfGJ
VpWhk2CjAFGBKFfvjbz8NVqTCcjRAmcyedZraBtXr0apGnceVU5bOxZZZDKhiowX26uIHIgzCBFM
c02iFtaRB81eh76GQMBBjCeGXEXzNcag+sZPclGy4LWpB1B2Tf1Bswzbl10vu3a0UMQOGdjqKCWY
kCsHE/P0hIgX5CFa6M3sGNFVyTyf5mtz7eCnb9tOeR246BQ4zE7JPLibquJe5QZV4+uaQd5ME0T7
LlNoSqmI4K59FZe71qmqhzimKoiqJO/xu5m24zDxtuEVa0ATyyA/D1kFDL9/wXGrnjGSVDQGO6SV
Rc2XqDcns+6aU4Us2beypgarh7DQs7qvBYWhFeqAY6lPEc5BjauWpd4ZmebcR9SfYXzeu8lhMGHg
VyoxOEvomKck8wjCVOE5MXLaQax+UBfSsuFwktlEqJCrRdoqGzzUtCPS7+x5pHC8V2Jcr24VkC5d
x0+OmfrKErhnfrVhnVjUjDAaYS5MKRsnEDxxjNsnM+XsPzhTWpOm43S+vFsgbXzxZss4MCo4l2lI
dFvLu8/M5MG1x+ClTIptWc2vjmeMhIZBCVJnEi3cqCnXS5wU9DXTB00h7ruYwvKo0ZrVqoXu/wia
tw3wUnNMEwZS3wHTuaYKAPgo4fF0ZiAbq0HAPKjej22tU+eIPTA4+7FL0diVywhnYzKOEitlQ9/b
Bs7yIgkwojy9rOVqq8WI1Vt633FXfYVrDvlUfYZDuFXS0SR/snXJDhVQpahiElk5JoyBb+6SfaMD
50J8CdCtDLrlHuV2AfV7imCO2QIIXAmUmuSpyU25MLWF1Jj/8eEAxd3x9uwROit5ktGTq2NFrMZ1
PUA0Sut+3ZLGa2+wTmzzucAKVwM+acQTqD4dl5JQkxr/ZOM1mS+BaXIxJLO2nX9ETLoNJKSMzM5B
1seHTAG1ad/1Ff2YPh4eCtSMwPDdI7aWbJ1V+cecE/ehGK3LYQ9SgSjfNvd6ppYKFt1U5O/Z0bgN
aUQ/BjUKZmT7+VYbwwcHAE2QP8XO8NKoLkkdbVwcVcvKj1PoQZklMWXWFt/YVd7oPPUNXRO4MW8V
xTnE2o6gvBKyMowHpbQJPgeacI3mGKCfQ0JSCq/OGEVTJUjwykXqPkQ/y4/WU7aYi8NiBgrV6i7H
hzIp+dE1ZPHUfJq4aFVVevTK5Qc/tMPlWsFwPIrsRT3p6O/O7/rYedcxWoxdhqEGnwLJOAt34qYt
mfLNpj+ULiVbGApU5MLyzkrai1uW5EzjvPA4in1FLTyehW4EpBIpqO1Gd5f03cb6egoKKgtB3BZ+
SzfsnGbF1dBK5bXy3HELK8g9ZF04PHiKJ2hrS/d9Skk6wQI9LJ355DhRuePwL8DbRMVrWQSnokiU
jz6gOme62nCdwPBcuT0zJUJYVzHq/ggrCjo9wFpnMr8MYfRgQ/P7iX7LH4g0QkVh32WBMZwL2vNg
AWcota39LS8Ml0kWSi5HpUhOm/sRJBGVv54iLrNnsihQ4xx0ZUQVk5vLHg3fgiJbgH/RWnBf6cis
oPBYViOo53raUc9oAdbhR+ii3r6GNQlpVA40mGe9cnYaJfQh1ZAxFWe/jLrdM3W0D0hPyelxirtU
G7RnSmlHNMLc3nNvPlnM1WajjJ6aDie02CIHAOtf3jnXTocbTTQQocxmj+JtLp4jJgPrpGe+GzbQ
LhJ3KHem2qGymRP0jqXyMIWXObEIxG4wD6mK/b1xgcZZX4sJnxNRjdo0kUtiqfqpMuAaO55mHsYE
E0FTDc5lbPILZLT4rBGcTudvOtF4LA9cLy+DlvQPem5/pLh7CKDK/ZKK7n2itspaj7hBaZO7qu3+
sW+5EbehiqvGXX60dT7skfeA/qWAuqIvVWxtlfYs/vJt0iDIcaa4vRAUMyIO7JkXkHE2psgnUdx/
iaKOQfnYaFdZg/Is0JXVZD9q6kdtgKcrypLbV+e+21VaQaqLmObSt6DC1dDHDJfXeK6LvT6PT/xI
s1BqMsdJhwX9ek/mr0uAq+f0+i4N1WWrcVxxVchI7CX6KaXwi6qHWDCjefM6hLEDnaF6VvvTkHVn
SpnWGU240+d3BRCyh2ghJqOww+6i5LiQTO5izdhOO2v+Mnvj1Ss89RymhOfyrUIRKt6zhUAtdIKn
RE/sazGPbyFqmfu+Ds5OhOTLGG0C0ie6MOls33kVeXTCU4/Yvb1bqFiHDk0Yc+wR+JR1dOri/nGx
cYa51o/agKlnkb44hgrj64RgzBaCM9Pwjuqj4jIkzjf9CGfKtuFgTmP3XR3n6LRg0/bbYSr3aHUb
wTQop/4S1USKZxDrNspyGWvX2hnw6iFUVNFGlgbaPLf9oCPG3QsRNjljcRhSgmliFy3KnPJ1mKZ5
jXPX+dK8kD6UW0F3N+sDNKUhfQonPb4iM9dPKeAeuzbVzTTDn0yjqkSxttY8pouertt7RSSnzMww
I4p2Y9+ru6Vlek85uHrjAs/AW02I2UyKr4A1rTk5ckDFV1uhhcy4iGh2tQlAt4YMfiA2TPdRy1XQ
aDrljOmOF9XD+9Fisj81y8U1A23fo3/aAluPNyHNBkBIfH+MZe0TSJf+xJz0ZZw80nD1JlhrTWG8
4E3Ge1bwRwiufX2wdbmL8Ue6KRGYnrCT/xwMiBfkj5E43z8im+nfh1l97zturk6BxjUCmU7V2tRQ
eC8RSX9EtUQdxJ+czpeW2MauBOuExFkdrjZidijvjFw787yElXPwpvLV1JLobLW68ITpHiL5wMD0
1IYcjEr64PISfuxOCyjuJNip0a5fQsw3zj5mnn+COUMksjfbp5LhYtBRIUoHvdsxpa0vFqnxR4Be
u8IqtQs93Fc1N6Ex6cYrbQmFQnlZt8ioGVVoDb1c3W0pJOkchbpLjrw3g2OZsDVsgi4YzhHtDfoe
KUWSQCMDXMxNyaY/VmY67Mx4PmuMJ86GWEBk8ucm7MkZZUBYqS6pf3Se4AgqF6+KtecxJ+eJ5JrY
V+oTldP8RDKWtm5H5VcW4GmEy149Gwig7xTsYpb7JSTBCb8DBf5uTL/E6tBd4JigQu6DvTOSUof1
LQBPwPXfY4rYzZV1reuFdh0CWsKB8vyUZ2Z+ipCQrYsGamit1cVpUpCsFwQUKwmjvUhFxbz07XK5
LfQw/mkndYb03TKPNiLcg9e95mFJu0BLgrXEoOIGwiNClMlCDy9lNU4hlgQUK1Z2yxWEd/rXgtrL
dPRaxOtD2Oz1wbGPA9FKYKaVcDgkVITySCfT2QiQJIhF1+sUWqq+BdsxgBUu0VLg2REkDmpdV0Dj
qFciPMPbJKMJPxTdi25g3ikczRr9rDDGS4iGj6ADYMXOnVs4jEnkZSnjDEd5ku6d6c4S7ejUyAlS
MrEYXqyJxFUr2rsJ13zUlhldMy29i8SaE2M2g1JJevXIKDjT6IZ6gz80GfuC4mKXQ3s2gQC6DGpP
QPGtTQXd+BBhfU2HKKKvKjgBHjnITcaN01TVjWIGCffy0L6MHTJHpJmXlOAWryUuwhvJKqzVDEtF
gAPO8DSbQmze7rJy+YggfTJfzr2nXosvRdeoXwIDGE402gXZ09p931IGyPMePhpf3bqN62JnNiVm
ATX7Omp6hBLPO1WFVYgeufPqFdAA8uroqCBEm047xeM0n0ILZmOUOIT2GO53chOb3RyU40aJ9FNE
2+gL4j5/sREZNgxQr1oVBhdzSkIGxwNMdSrbA4M/zSm1b+lYb5c4p3nAkBRrLkXQXmnoZurUeXaD
oeMxqlvvOUH46EXdemQke54yqgsD/glNa9DWq+UdVfpNmuoVUV/qTyvsv1tlUe4Dr52fQbSdKDQ8
x5URM0vBP5xhmIO6qlY7kwHIpkL57et5HhwyKMhrDnFOgDZ9MRtgES6FDSiLiD44Ln3cPFhZjRlv
AqUyWlBfhwimn8btZEXrvTmHifZMu1vlUKOVMzCL284L/0ZGt3Pdk19AzKZ5qLEHC116uhowksPB
sn4q7cKuLCPPdun0F5TJnk8MxkLuH9dmfL7o6fFF7qyp+z56dOrzplWx69alPxc0NptEV6CuOdZl
aZ3XqCy750L1zAvU49e0frDp9j/ZqRU/e43GGVLEGjZXD1EA6Q5Hc6xIZ0GmwV1NLAxETJ9rOIz+
2oxmSOVOzGQvtzruFHHiHQzTcwjuFaBPuSiK8Q2LXuZPiC1MLyZ516no06uZ+q/VlCb2YZwv1JhL
PBosZIgLnPK/1tSerBDIj9S9OcHJ43WN4uha1JApnDjg0z7XiSNEj9oYicW1IjsEMeFMt1wXz41h
1IKo0LpaPbRG/wMJR71JlpkXkDCUTiEIV65paWlvFM9+SxwL2ssg6C6fq5NYjQU8sHa4FEWtRaBg
UZBvI9CEi1jIzdvCcqJ4U6e0aSWaRb6AfMHPlxJ0F7kmoByLE5b7nKnYss7SLICJM77KB1O5T75A
KgE08i388YJphRQLYsOrxHqU9sgPISEan9uUUGF9gIwekWD4xWCgqc7g6cmwHNp2f8Xm3DaDSGHY
SsiE3HXbL7/+P/bdNm/PMyS88fbKUH4zqggFFXbxA0a3X1FuK0rFLxG34ZGDX6VnGZvHwGzMYzZG
trHurBz5hZfuxtH1KCI+yScoZPvqbXWYnKlqT56I8pGv6ywFR4dcxYBS0BTmEbmmRW67UZPu+22X
3O+Kp8m11nPb3eyUh9vLyf2fr1lOlADNCrWcTM6iltfhdbOJ0BRrciEf6GPm4hgrBDTsyRNgyk7A
yufBzj4ZNhJEwzBppYdGdpA/cyQPt9vPSnLsIE4qeSZNglguF4NYM22sRzUcxY0SjtOxrorpqFOe
p7zH5m0h9+XRwjwRsECC8L3CO5WXG/lBbglmwAGI2E6bCYGIW7x4yYCwCakAaXKwgA1knkLFhEmB
UJutY5PaOccU/jx13rigS7GRoc1ynxWXUCE6zbuEaB9uyPYWN8WPPI5etKJ4NEQYxThtZrr4dFxC
ZbWEkJVbMjomRz+56Nlhh2nkMSMsoGUI9VG/y/XE3epz+sP1mAbRA3+xS/7BvBMdRc5ppSjf3Nk4
DEVrEvAchbvWMC7YFfAI1kjyQoTd1ENf9dq66/QkhOQabkkepOwcB+cgtaOjwxtcjSu4rN+oytEm
pyGKw/6ABp9fhhdEjgH0r5s3XUAfAD82dU5AEVmWo2dJCfm2jUtg4sk1+sskWsN9B5TCTgiv8E4m
qX/w8U5DV9Mb7Wffavs3M2vuqZ3t8Appaqjh93S/V9Zbh4x+XXbeoQ3T71ytfXp/fJ4w3iUKDcmk
nr8vIHwUsCNHaCcbd/bcVVhZL/rofCgqmdM5WEUHA2hHn2X2HGWla3QO4B8v63ymgxPpzCG4hccE
vEcWsa9xD4hWCUiAohp0CYP4ax0DVR3JzVlp+nTA5kiOfIi/iylnENzHLm1EJO+7qIBm4lRgATzf
yMx+TTeH8gxolu1IKdXslElIUaA5lDAPh8zFpm+vNINvrmWCdgz04aCEGKLpMESAQTPa5572pbR3
4J2ilZEz4ocwuoV18kD8S0E+KaYPjNYeAH+XMY3fgQpgqpu1LghI4p97VN8r09B2ATob7Es1FAGT
+qSuxxevMZ7mTvfWgd31a2QRj6GXXfjsrUiQQTqMt2jrAC+ZGk9bJRbyvsouXjk7f2kd7DQqpklL
Y5vx/sEMObg0cJPBYtLNMCJybGIRD6x+Yz6BJ+Cga43PsZ34jA0xlFHumrZBV73NnVFQnY6/xdU4
Y5dTfbSQwQaTGIH0ufY4O9aPACgNOcJVqhTrpuM77htV3wR6PtNOyQk3mcy9KYylqrCYqsJs2gnb
qS4MqHhL5k0jTKmFsKc2wqiaCMuqKcyrEy7WXNhZF2FsdYXrdZFmV1yvi7C/yl1YMlaNsMaqwiRr
TdhlW3yzujDQkh/tAHbFVJsIe+0ijLahsNwqPc5DQ9hw6Ssi3cSZOwmLrifMuqWw7eKVcagpYOU1
hak34BO0wuZrCsNvhEGoFBZgZcY/SUVn2XrCIFwLq7BBQ42CBfbhSRiJyXV94UYxPMtFNx0nYTpO
ynMsTMgJbuRa2JKxqo/PjrAqJ3iWlWT5mcWks+nxGN/HhgJPmVjxKtC5VmXe3nEWcZoo8WMYOcfI
NM4ljVl3sIZTvVh0C7oepLMDUNpwHict3s7ZMtwT5PJUF833CN41D81UrWejuLPNDmCjqhFVA8SX
q0aDzqbUSH/Om2qTe82uNFvjqjHJG8qiOyHz/mC8kxJ41lHPRGDBcNEcYaS+5lXiMvKHcxe0E0fB
+IzAoyOdHYSo5oJDHCuGhZl6qcn+u1j6bF4KHXHihJ5ha+MZ50xOcDaBz6EB4KzjMNLOpmY+1AP+
JcUOpw3Fq3ZVKm/GNNgXo4OHguRqvyx17Oe5YAhQRPWbuBPa9DzaoAb/OWf6E4qK6KmjUB8FXf5i
j6d5IZjJQgkdWelbrs3jOfDm6pIomKyF6KZuqFHGcHvCpdkPNv/8f9YQa8Ia8A9bhYvgyjFwseoa
zvE/bRXLoCceuSjVPtUIIRsHQW7MA0XQ515c9IpP0Ewbv1nmrSUEHZPdxf/LW9D/TcTsui4XVFWz
NJWWoPGHeN0Loq5PkO/vcwWlU9Drdw5scV8ZyZHlRvYl0xmfIwiotvCuo6tJ7LCn5xTOK+KC29rI
EcWFJDIgLVUHDQKTGz53tJkPzFDVq9B8yiLVf/7idCGt/uOLcwWGy7ZR3Zto3P8pvca7kBlJOfHF
eVDNM0tzD+EQXDVjQeReZubOGtyShFLtMNhztGPKlH5ZjL1mkpVKQHnQmt7HtKk0N/pm6+prSW2H
WpD1E12KZXL9YghMcea+LXGn5mR7H/+X9/9vVga+dYEQs13P5mNof3zrc5vgj9FIXkjCgqG7iU8v
7lo+hNXQbpvVA6qMYo3UaSAczHkf7JjLg3lJOq/blHppblDyn0f3m5UmzX6x3XdPFETqpPrCmXef
TFW1myr4eW0eYQtOzKvZkaQhP8T/z0N9nquf//e/PhjlFX4MOTT+3v3u3DJssHC//d7/lof6Npf8
afjf/M1fbi9NNf+Pahmaa1rqJ2Lu70RUTdN4yCHfVOSaSl7d72YvA4sJ/6kc8/o/zF4eaagaRG1D
RTmg6f/1h7nrP5m9hMXnt3NLdWHSYTf28KNRGMZD9s9zSyOWOm1QyV6N+p1yhWP1K5RskE4s854c
kt++mfvPl/3dWSavL//pX/vjTKhDQ62mkX8N0M0vhCv2azn5AB6DBxpHIgTvrUxP4YWqK+WPlfle
bWISO+ID7UuEQGDd19F5fNXO2LAPxDzAm4tWi7LpmDB82hv/YYr7/a1q9p/Xa9XFc8bvphuUBSx+
vD+sXrPWaplFafjitCrqh3ppj4VYeKOBphOFR3ukPeasIdrQey6enXaZDrCJcG33MmpAhA7ItQRu
3yqcGvDnOjSl2iyoB0OMPsnFQPFzG5jqVzlNkpMjA2TGOk+Io5H7CvxPtE7nyq8Tz/PTuI3X1Fm5
XLhQkWVpQC7cNmKWWiwEi3EPhZcmoa+fc3Ixl5fbcn4vp3GVOtwXLg7SVNQMbCteyEGo4OY0FHtv
C3pdVFecxAaFQpnx7+oJzmvK5la4v+1qZJ98cTSqFgaSEm0iAuy3akrfVxC9J4fOkPgnLWcEik5Y
l7MEJVKpIaXnLZdyB+Z2yhbmQA8s0+b16DbBzhiGraRymtxtPpmgcs37GxHaNuey0/SDRI/mKGBo
3Atu6Q1PSjOhQk0HY0eiUCUt9TcIq9wuzYxi/hS81QgHKMoI5UZKIHXT0Te3SIOMu2Ard3WLAgkc
GoKNpjv+QpZUSyhD+gu9G4NusSV3ycVtU6uTd4BaTHUgFa7kx7XEl5B0SL/W8pPLX8VtwrNDxOXu
9inlWjAYlDrlquqmQCWW5On2CaF040GW2w7JPFS0KClVkdIiZqJU5k7Vv7i18sPKr0Ezs2zP6bCZ
RQaYopIvJNdg5w47qHQHV6RceJRw5GNZTIwbsj9kDWjybYXWpJz/R0XGP+3pXUj+e/n6uWmIcsq8
00VdzbJc6lBiTR4dOqPp/Wjiwhf75S5+cbgbHsd8KEPWPmtvSBDIMo7Ar7hCET2FinPs0A2tTIse
gRLVJNEaPfq6cXRYDYu53sQUpRlrUrQnhGM6jhAW07IANSH+LXnYynLF59rSP4hu2fa347VKHMqB
8k1hWHO3tMA+K4GIb/4qB/5RE5SbgaQ/lYu1H2YOmsDlUpGXHDlyUy4m8cBt84+nZGaVovCfFThp
/F7YGBtS7lOwMhbl950N6hJYN4VQ8Sh0lub4xyaZSfqK7FOQ9gng7TZjYmcgXCPCWfyJDWGRbn//
fnt5udYhu9j3GUVv8SwG3px1zGnWjcn3NbbUTYF2wwYWC7lvrlCWYYmIzTXNgQDYCE9cNICKFnET
m8+Hf3tmp/5UBiU/JKKcmc6ENMi1yUyq5l2uzmGhkWEtHpcLeqAfAHzw8YeKCx/s7wfkX9e3nbdX
k88hyRdFU8HcW37z6d9fP1Y6IAGK/siUEEQV91lyiEeuU6Elar9aXnv7cTFXo/xoDuzEz88rP7Ru
DOnOC1XwVOKDm7QpKVTMQh30+XgEcz5uDLj7BDrbiXFG70yQnqyJiefKZ8ntUiMV6rYp1+S+z5f7
7W+I28p380j2HXyenQH0bErESfbfvcxtn44KZlnrTffDaUvYDuQcRqKQ6o7WuNEy50NuAecvUTsK
22W0EIErNkeNg1uu3RZ/7ssnas+2BYNb4dvIFQUGuXxOsUS/ZvHh/9u/lX92e6SUf3fblmt//lP/
fEthb0aozuiL68Oa0sOvkqsZOm/sEkakbZypImW1UN/NILY2ibjryQVmPE5YHKJOpuhTtRt0NIDE
p9FMA3iDyKwRrMQZCKFI3pQL11IfjSRvtoa4D90WACJ+35QPFHH9sxU5B7P4d9SqhGTVJtM6Ebe5
YuxyFWKJ3iNR68mdEMewXOjiBn3b/G2fuOs1KflsKQJhDnuHElhh8iXDs9P8HufourWWfUKY8lb3
zIOb9eU2bbqvfB0UrjT1nMD12MW2M9EnPlo0ebimD0/mnZmm6ee/KUVWjjyDasL9SNilLuXCjNnE
Fl9P06SYhGtnX8QxhoEOCpaMahqI9mDIJsDjMr9JLpouslaRHS44dUtkJHOwr4bv8rshN4feVoks
9NDqVxluJL8lmXWUOu1dQjFgF7YEMuWj9atPCPFB8kmYvPtRt5gJRyfce2k7772CJKcyPBLRFIns
wVaMsBAENuS69vBghip4jEsySeU+cTgYupntYRvxhhFQUZrXz6PGLaStEfoyWHqwNe+1Y6w7z2F6
xLJUNloK0T63d1ZI39IKadophva5WMz+zgN4sAfgiP+7dK+VS5irvjzXeUAe/JzTKKweY40BTqk5
jW+RFUGQtfOQUOhZ692k+VLUJhfiYnv08in/FLp9PiDgwai8UIwldIjk4vMIkKuxTTAa8h2sdxHy
Et1Rrk7k6GjGiCZsIpMwMKAteBvIZVnaw+CO4V03WVBJRzSvk8641e6dO5J8p10lE13h2PxqJzXf
6GKoJheavEuLbpjcLIwBU5zt7orS/FFN2n2R4TdKXWVAp8taneQoozHv+RFBIMecT0DO4MIv89s2
jur6SA1e7E6J0vh8zOXSMVhNRkrSv3bJZ3y+Rt4PcPHpXnirNiQivRX3llosMpqZy1qu9tSsiZsd
Ot8xe0ZEKpQg/kg8q0oZY8gnybVJ3LTk2u0B+bzPP1mm+EeW6O1G7kMZ5u3cBjhOVfRHAlL6o7oU
FKXlNgc71eelIN9nockv9zmKycNVcwZQYR3kLvlgFNK7l2ulkiL9qHl7Wd/gp3dVSqGBeyh6C8+4
bW45Uril69EhI7lqN9pY0Naf+7rmZ4jhZqNXjMzlLivXFF81iDbsxF/dHrhtjncVI1yU99lGSAvG
jauAklwhQCa3wx2u2Y4QxM44ad7GghfzVvx0tfwy+gEVfH3X+vZzdmXa8YhG3NOjlT/kj+Srgyft
EvQxKx33u83wHKnII9EkTXwVsyRqyiFSo9de/xgIA4lQyLubVIfr/Womd1qyI0c2V05lcucku07n
nNk52skFKqsEnN/nIrnW07mfSOrG/unnwalTDtjdbeshRKzm+WGMcP5AIsm6oWjN59rax+Lsrk16
h6DGvi+hX2/yX2R4NN0OMoOj4KZZWXz+J2rDFt47db4D1pCnb6SHC7WgH73YtPq/aQqa9/WAvyHa
kARvIg1c0dAlwqhTtjZ8WWPnqFs7P/QVpL0tpKjavKPflrw0yX2rfssu6rZanbH0fbir5DqthAJs
Ha+Xo3FEFfp1PpMo/WveGh+w/YYNZbd7IlZwDkxfvd20dg/6D+0BGvAhfVf96hVPiT/t0XVGd7D0
9t0K8t29g5Z3Zd8z6STI9uD6+UXbV99iJpbdFchwV21ol2RwiQGxwS48G4Nf9XjEERL4pbIK/G/t
yrgrDtZ2IYJtbW7SB5zoPxH7vla/yjPRXMz8180mfy+sFUBP5wWTjnXVn9t30//Z7ZfTgRSMA+8q
3i27eM0bZhxyLO+PxrR3wIitZspV4QbsWOKAOFsZuwK0cP3eJfs4ehzDDZaMptna9V44yHED5zt6
yigD1/YTdGizW6s/zPIBAun8BfSdom4QUC2zP+VE3lAsJlObH40m0iqhODAdiT5OWhxklPc6NGdf
m9PZeSBa86E42OviyZ6OYBi9TXzQRvy6b8ayLyGFzRuukBB+nZd+uwTnaO896H5xCbfTVzBX7Q8d
YQQMKj/19mHsV5M/P2U4zrxtN+1he4zBIaEmbT+a5ar4MMDWLdsvXe4n+gMi66q8jlv1e6UgnNls
Iu6k4n/idedvzg8HHfi4Lsk+d1DKngKGwjju76Dbpa/1vD5Zz8TxKSdtS8PhzfoRcR8k9hvemncO
HkPVd74M+HmDdfbVQ1tviAfNk2nuh6/zs1eddXOvnhl7PWRftZ+IValMqN9wAGfH4UPlqKzPWrlm
9LMrYOQDGDxkjFEIGZqwS6OIYsq40t8KoMqo4lfOq/1teMjv3ff6MF1yFQcI2UFnTn8Y1W7gj08D
TiE6QD+wx//0OH00LKZgynwYtBngdnPHO+Tls5FJ/1q7GEdomfMaYoeXE2K1in+ql/FD+Z7dmxts
5cf4WX8Pf6TPNY4UYlgg2q26dXBN3+q38qQ+UB2gN7rpT1a1sq/lHsLX8p4dzOvr/Gg9KXvjPvmJ
0dIJ1+Q+Wr76i5KffZy25aZGqzLvmhcaGg/63jyph5Swn1fkQ8MHs+P0QLboytwo72q5drZkya56
v3+OxxXXQsH24a/JWfNrDZX8OuWSzQTiYfiaH+g86x4fcUWwFZpTn2vqm6kd01X4VAY+H73c4KQd
VjqzX5xlK33r7osH70vqe69wS/xln37Nd4SvEeTg3hlYqlFBr7lo+igN2jXQD+Tfq/LM6ZZsKdLt
YfJbbxyHZ3rz2orS1zGn00JEAgKsK44dd9pau+nhe7APz8w898UelfUuS9fufbenHcOVh8AnWIpc
AQ0kNCvdr5/4Tg/dCZt2Cs5+TUt9Dvcxn2HwM6ImOK3vvXe0RfRtSpKHjG1ALCFHvr6qr84+sNa4
Ydsd5L5+F25wfO2SL+OlbF6YeyXKOuQVCah9A7cGsBJhonEm9PpQn4NtfrRfTd7zDmPAfkrXd06+
dk51ta32BveUtcldndC5LVzvPtn8nO/Ss/cB7OQlvADe/obk0LpOArN5u/3JNXkPlLdJg0tHjoZ4
TwHpqJpOs4sMOgcugxtE1CWaCnQ8ppgf9SNhLnFr95tYR+OcuIyv96Y96jAaqt43qIIdsQJRRBNr
oZiUyDU49BAGP1cBSsCfzIYTfVtctOI5mZzh/M9/baQ1I5mW/q3TQWIte3uddmV7cp1fUVk4TKoI
JTv2fy+SBlGoYmQD4fSsyQfatvqq0M2kloRU0xuRpYTLgqU91Q8t1St3VLT1siC/+FydVOqPrYVr
ETZUa25ahL7rsQ5onLsDQL7KISgyL6KEay91iERuk1g3HXGN+nOaznu78RhSq4WIK3IpF8m1LhIT
g9t2QxrVLo7Ukz1gY6qyZqbdj9RFFQtHKKDk2m2f5g3jLm/6+wDee6xxAtgELayZojDbrQv6fITO
ERkc3oU0Wo4uKqcc0DuevIj8+l6Mp+UCit61nhWozKLCcFuEYjp429SxbWyjQb2TlbZPLZOYrzUV
ngIk7azKnaaNh9uJm2gjlVO23q9VczH3siTcibKgXLNFRThOdRX0urem4PyUqUawdQEGcgshdBu8
d3UK+gp2rqrRZza4JvevE3mdhzEmVBZQx04Ky2QRSRVipJnAbk7IuEeUKmKo84VqjNE1XNmJTs2E
2NTuBzghFhhEuamOMa09hkseASIEQqjHSIawR4v2XDVuvZWaG3oBCFm1ydgZpLGHi/jFG9N6y+fK
3QwZONZPHZSZGmTfBW6FwfVfSiWpPJKL274Bx/FBD85S0qYNDcoXsy9nnyjNZ7Vtr6DFfMMJ7P0g
inGyTCc6IfgoUVfHoqRsgiLL0F+KUsqtoKzrw1cLSj72CmIIlXIyjgWBdMx/I66u9be5Sz3Okb6D
c94ab4PwYcmFikOoUEmfbUk83cjSqvwt5eK2iVokPpopk0OVcflNLKfMjka1sYY/Ta4oTMrZ5X1J
rdrnQlSULRk+FaKPyeGarv4fe+e1JCmybdtfuT9AG8IB5zW0jtSZ1S9YVmUVWiuHrz8Duveufdvs
ivN+XrCI7MrsEOAsX2vOMa2qnUHWc0Tb0mXFa0Au2PJc6ir7C0T2PwO5/8dAzhT2/52/eGcvVOT/
OY/7+1f+NY8znD+EM8PbHC4Dk4ny73mcKf4AiWe7whEzTE2HtPavgZzzh+nw3zzLAv5nI1P+TV80
/mAgJwiPkkiMxfxb/42BHJaKf8yLdVvMIgF77nxbNoLdfwyekgZZ99B50UMOmXoeICxjJyclRaYZ
xsOYBju/6N5Cq/Jp/kpiC+rkVbJ/DXQiT2RE7s/va/T3herTjVQIXDapsh6WAdByqK3k3FZFuv9L
RPrXtdGWLuZc7ZoGnXlaDoWLFmqa0QkthEAQZtXRMYjkaENSEmJQAXtHTfhNmIjtmoTdZtlkyaGz
+rNviR9xqvkPVZe2bDi9N7qyKXY1YoJ998HxNkQqjZhxqugxAcbqt+KGwUleUOVf7Q5MNXrQ7xFK
uNKftHMgGAxU2pDvKkOyzkw2LkEmVjlzGR4tNwDHVG/l0LMVLJy7hUR/Dy/olvR6ctbCOF/3TfNF
bPoPPcQhplI5bouyQN+ZOcNJSGWsCFAhCMDvoNoNYB3mg9ez+Fjp55AF9bnyqcVrgSE+4N1o8V+q
4N9y0kUkvKhNURa+qKRN+MpYQNHIawdimEi3DoJzMhEbQjoV9sWewOzBANs0vwcPJcRhpAfdJjKY
YODw5nT+byRAlWzmoUNvgwKPrhVf4lBPwf+b3WYsQExCS3NPErMDajPzHomaPBmxS+bhhwGgaEX0
QEqAJlSjVQ+waQXrk5YnGVkUNfUpap1j4CMwRU9PWWy01EVA75GHDS5exMmCm5EA+c8CNI9ZAC3G
RXRhef/50f/jm/j97WAqp8Kuu1+WyPd6SYOQgEVyxub2LZDm7rQclBLoBgv7p+4WIxXlwDDNiev9
MkddxmfLo98HpdE6MtPC34vR3v1javmPp5FFF6qefEEYDjuuUCvZAy83m78eTsp8GBA3kxFrflv0
4NPcFVse/X66jIPI+hEHmQG7m6u8ZRy0PPp9WE6G5ek0qmoDFquHfU7ls9w1/0MDvPxwOTuG2P6w
MhjdzVzKLB/d78Pvn1l4eY5J/Fcls9Q0oKwZ/C7j3SUqc6lxUlSkG4md8q9h61LP/C5qlus8i+p5
gzkLwBcpOEiR8lTT9ObLX+Tiv58j93XG9lE0zTBt5Vy8haKDUlGnn/SpulPbF2JDvLmis0KhYpFt
dMLXQskyP10OpseuWQQlSjX7W2xkB8Pw9yXpNIegbK2NVHQNwFtOAJPm6ZhEaj6XfYg5cVSe6ZW9
y0Jtu8JkGxxhL0ZW8TJKHMQDE3iE9vOLEtsWPf5Jny+25QfG/JEvB+vfj5anZN4Ze6/W94Y7Dyfn
XzD9xtxncXR1XBwRFJzHpA1gd2fEK2m6FpAbgUcoBPNxIqZgPKGbwBEo1EeU1d4p0sLwJKZXPllU
woGgRvfnQr2fi3ecD6zaof1RNm1wrl3xImMgtstLrOZvO8zgkynAktRyLAHLf0BfnVUfru5Vx3Go
HJyZQ/wyju3EFa3TnZgeG6/KVgUspm3XN7d4Ut/bWhNrS0N/h98rCtigOo4OF930vyLPSI9TRfZG
RaAgbNdnMgkitpTdmy6qA5ZiC3+v95mVZMRPQ/bo7Tqc4aco0y9DFqW7vOJfVFFLwQjuEXIYndkx
vZbSzfdSqW9qmBj5J98CUWC2ULG1aTI5rRQm59ScTwWl7ladgCnrMPqMSLYLIzPXqutukVkEuyKW
CRaFzsHKTbBDwLtbtUEJ0W4ES49r/p6E+SUlU48loo8ugtxqMi0yO8iuHR1i3Sync2TT5sQ4S+Sc
eTUq9SxDonIHm/2pnrneagCvsB3J5TBsqQ6VPZyn2Qxbkmq4wkaHUD8Z31Qd0maJtXojw/wrsQRB
V7L7oemBOE2l4W4tCalcNQ2bt/7Rlxp7A69/jaYq2ZfxeNdi2R6Dceh3kcqNVZkSTu9odPKs2IK0
aWfHPJE0JSwg4vShSDBwtraf7NmVYSExRXsagb1ptUdyWQ5pz1ZNtcchye658dutHWFoCoZ7EcQm
iRNVS9B0gjYYbi9eQ5qYNq2PzgKonsbSYA0vLGa4lgWPsrPWMkt+4qbX98RFvaDlA3nlkJwmLHM7
WdquLawZGNJaO32ciMNiLwadCPBp7Je7quSPMgR+aCckO3zx6mzmiXZTY8gvB1/hmDo3mWo0S/yy
wyiRvaqyVdvEjY2dUYg/ixgQzzBhyLQmoFhOS+pbWp4RdsL/rFHCajWsQYdxRQDlAnd2T+92RjoN
cd3sbLjpmyBjxiE74ypLu9xkZIxzF9Gr76kDJW8yeF2R1aU7k0SbtZTW+4BsqDsXnl6uptxEMt5v
dD36SsgvQ2Xr02F1tWuH8dYYacH13M8PreIC6vPwW5P15UafIAj1ZWUctXwWRiMNMRPMkLyYL2yo
MRoI+NMGuYli+jJy68HNfPxX7jUhCAUNSEFXsYG9Qj9JeWDEWKZcrtsEjTwjnuA2WKE8mKlLv4FL
NUy4OsMwdFe2310aogJe4W1qJFP6K9MONKzV5WsyxsfO1k5zAtfOERB7UxTiAOUrgm1oMDIlfSsc
7wcp3NxOZg0/SjDtRrBklxXx3h3B6qRGhmuSHPutTQNQ78buwZvI4AQDQt+/H34E88QDr08M4NtO
1u0xdIjUAauzKTXxTTnsrV0P+rZ6xVA7bZQmfiW1az/m9Qso/UvpId910cIc64T8OOpS80RAPS83
9g/YICKy9jBRl/JQM5N9MBPvmRf6EEWA8BttqK4x/MFoRGaSOT/j0fqYygAeaaVfLN2XW6H30KcA
p0ShuHWolXd4gAHjYMhb1ZmuXTN/aEC7RGfdqn5BaEVS0etsFFN66PQRZkUE8jGE/GiM3e/K9u8x
EZA7pVfXyJ/iLRJYZ00U0KXtFFlaiK66PHk0yS4ngSrBm9S+CDpDTXgnk74+hw57aJcRamAX6jgk
vbFKjAaOUxLRUmfsvmHpZ4YqK2NblXOYmmreBwxmm/IeFclIYkqOB0eMgJ6adG8lnXaVtvVp238S
5OWfa79CIUe2i4a7edtCL+RWmzyAaPNIGwpaDIo7eAnf+y5Jd+6kfU55swu7/CMMIirxSSDbDi3+
FZQkOfdXI4LZYF9sypC+elfqZ5JI3I2HSW6Lfugrn7z2yAeRok6/l3CtvVKrH5CcrfBMh25sX1MH
pM5EPGmiIZ7XGFfj31IjfovAO/UK95BVSpRuxUzvGLYsT6SjMcBdl90DrYhubfiRhkWNrJN8nNaD
A/Mz06PigNOBbY7eb4lk3fmztCscZr2TPdcjy/PlEQiw6q+nw9wkHzVKsllEtRyWMf3vp9wS893Q
5G9KMBbrszzGM8KQA7hVvvmHTuAfT8lXso+BOuVgveAoM3+vpvHZAqYLUBSwQz000dntXLkpMafQ
paCUKPsAK1VPPjwtRbqOjKwJfsIYqY87DZvntkqovCqD4NcuDX8EBnIrAkqb0zSrr5ZDjJ0AYRll
0AEvyyabs8FdQZPQbCLzn0Zjg+gSem3RpRZY6fKx/0yCOfbLzI7R0Pf75cd0V9aBa/YHqFp0cKsR
wiRMY/YYI9nx+JtsgFecXqiN8Ml84SFotvBxmcLSlrGPvX7qFk3jvw/tLLswg8ydt3XX30CacpZH
ZWVOVpUDXiCo6LJa80S5FfZI2vv83Et9wgozTM2zGCtL2NHgleShNc+f47kntDzFpp2d/B2xc8hl
kjbS0bTwkLUrxANKYdgN+7lhdRsb5imRMJ5tq3jz06Q/cBcxuMp02sV9dZ1EJl5E4K9jSz5oqIKO
JIRp99iNvrrQIjl+KNzz2KCjkKWer/w2Vjc5H1DN/5xSHAopbNyThr15a9Tsj6aw8zBp97QkQ1+H
QEX5ZDg/omAsIYjQ2Moi117b8ykSRtCbxyFz7kY/HvyceiEPnc+uEPal6v0TJNjglnslW9Nsps9o
KZRjZ4BCWZufii0XNOni6cKtoXzWZrqiVr/DRAxeHFjsjP0ioGHGPMAkH+kVqlpycqBLgWb7NaZ+
cW0N4OpQq2nPz/tFHVnEVtiEjKIzru8h7M774GBPV3rR7esYduyYYuANWTId+rBclQXioGgGWABM
VVfTGx9JJbziCrnxRXiHIrXjB2H8tJo6uYnqGJPWR+u6dDZWHmM24RaPH9DJCL8CsdR4IzHOZTTe
Y1JmdlhhSKMyug0ZluoRrjZ5mqq69kPG/p8TBvWC1q7LCsdV56otgq3sDJ6a+CpY3j5e55s3zjjb
AmpnGfXcz1UUXxsnlDt9qH8CYjgHXuDv3XVbTe21bZgCqlE8NJEszlY6MMLV2MlkDS/dxpAuPJbg
wEMSS32/Lht9AtRQHJtekmvkMpi2U9M8OkXzBb893cVmUhDT4O+0PmSOVeGlGKOeq9wYHwbP/SAG
5CHslHEcQchpIMAfYxWGO5moz9oL/tTy0Xpox6qHvg8f0s21K7h/f+914isifRYzDvi8kT3Wo6Ur
7oe2wvjiT3vKh1tv5OmZJGjqOcAIOkLo0XVyxLcMM4yElSrmilp3llHdIeg5bnRvo/Zij524YcA+
6x29fKGyH601A9A8gkZDGcc3U6bBOu9S9ZhUYEYgmNBNybbsmseLq0iIpKLYAitg8lobxrFOP0ZS
oW8GGEY8mQq/WyeARgw+tvsmnjOiddJk4wbMU1z2+xlgv8ognt8jKvicZWbfTCPjqMTnndYIkBJ6
75gGsfhW8TtuYX8DJOZCCJCW+I8i0J8qujQH/my+rRDXcZfPOTORRuZFUmGkRuGWqOROmiQ6NN8n
/JgEgjETJ9doHhO4xZc6d4fL8ogtirlOoGdvHKfO91gz0VBTprLvCRhdjuQWF9NVgz2xGdOnPo6D
jeHr8blHB7jRihjCfc/MD04u1rGou3ox/kDDcQfEDVs/HvqtXqH/Nh3vRJ6Y85wkXfhkwKt6rxJ7
77XFj1Tio4c8E2y0IL533h0bHxJjo38Nla9jdPvWMRx6KIpwV/UZRhtikLesrqSG1N8JfwC87dTt
DuwNwFETLO0AdgsTVkdNNqOHG/J577IME+KDvg+EuqxVa9XHsHWDl3IKTlpayWNV8yfSuPgaDPix
UMyCHHE7gueebLoa0rCw9zHillVYV3jC2vYThId18TrQG16Htj02bL7V1C+39Dq6g11oX11JygG5
5imKZuctgVZ6sEX83LVefTNCuzh2wnhZFtpmap4CeD14Lu3hBh2Y7f2Y7NXMKWlzoIpFNp6gNnMi
dOG0aaXxIEg6vnZQBLH/Zw+hpd+4G31rfKM+EZj46BIuc40KzkBwT6uutMOV3WbDdhR0IRhQaKsx
VeXOdb1XFpr0aIwmAPkBn2udXsfAU5sW8dzOT1t3j78JtG7slnJTDObJlGG3S2WDXXEGopqskZwx
H4lgs1vDNoka07hHiWfs46S3mOG6DjAA5lEa0KCNFw71pjTru5qG7mnupip4WbH7gyiofds4W66p
5hA5zLyGIprP4WIf5N8FEBouh/4QFKFxUsZ3SozhkORjcUA6tsoImjhOwBw3ObSRXZ5Ua2LY1T6v
ioOXuj9jyvZXQXXfVewiQ01zrgZM+jKrDmM+fiJ0xobncCk5/ahgozKDb0uTrMBr5tnHOHLSW58U
9iPlNcNCchLIGJ7nHTouDGl6v5oJXgYpYS2lbhitXceeR7dE3/kFBXZn5C8VtPpxGmcGONGhtjLl
rs0csVURIQ4NaGNsyFTzzlwDVENt7YbavC2lmN5CrM3tlrF80by1qUSoWhfGCUbVa8U6jfsRlUrR
4aotg2FVgbnZcCu7LARde1DnBFEafv1u07b0rW1yL+YMveuEG4OmD3Fe0ZTtgy79oUhF22DheAKj
+5Y6Znu2NHEGEt2C7zerVcbc3HVJwpXErLx0eqdglXwKMC7nIa1Yn0bG3DpI53s/lRsjgGjh4Ywd
BUKMPkMjpxvJdMJ2nUMKvRrNrewLYo3JLtzZsh+fAzhRSQOgm1aUQFrgohNqiOtGBxLeUpva2yU/
Y8eg+auKkGgaIW7uErmTbgY3PWwrxo3Dp10jQkzKbGtX6Fwix4c4CtZ8GhOL1qaGDg+459VzXZoO
oLI6oM1b0sLD40QJtIaZwc7VRNxh/uonXeE/QGzArrFhgG/+8lBtLYSwYYLRMgIBCmCErOgTy0tn
2ta2FESKg//beTUyN4xR+Wut6+reWT7W0882jjGYdxBmiimFKCWbHx2fws3TkuLGQnkDrU8zivju
c96gltJF/1jBmVtrdj5ffln/Jsqa5mdjPOXc5gKYhhfCdd9HcqJOQ4WJb4CtxdSyqM6ZHq6aXkBr
5y6jX9kacTdUaYEsh4ld0aXaJbD1fhV7TX3IjOFQYoPY5fPpatXmJhHAvZyS4Aev0fa1Xn8oe8Rf
MsTh2eXFK23Od3IyE3FcCQd28j9JFS8Bb0VgliVLrO2pJ60a9lOpBc/EEAOhtDnDcqYfRkxc29TI
AkJStYo8MkOHbIAcycZ2m+kk6rbcZrbhbM/tG+w86D6tw+Dl/TmsE6CT1qCBArPMazT/Xxr6tuRM
TtxGC0p5WPqrJIt7euu28WJhrN04Ck2FZFTD5qHqCLt8KqC0kdNODAIKPPMQRtSnSVXcZICuorbP
dQLUgKCV9AgOFQAnU2rkBdrG9UBuATxjA9R5LP9ssNcSt8gxMsU6DML0SltiPwhPAzlpNmdryNud
aBCG9qGKGQTB0W2d4odpz1RdIE97CIz+zQEAuCZULzhQE+2sIeATmZoIG4ekcQwy/WgXkt1aUeNf
LwhPdQfNwluvYfefPwIjhDE2p+Rplb9yiHY/uyVVMJuznvvQNOP+40oeWicj4N2tHw3dXIOSYbEd
wDE4f2rCq9a5LF70lAgEO7C0E9atVT+a7bXIhm99OhmssRCZfCXoJ2bdZOK0lrRHm+RDVAreTTah
+c8yb1+N2fc2S9DpATo4eL2e0o3MmZtY+SVyKC18mqsbkNXxuRgK+OelRuObeeUxcUv9aOuMnJBJ
ckcOzrL106uTkVQyXyStTrAM72xfqohtoR08+XQ2ryMnSx99RDNwXCZkSzq+VRHE3Tqn1PXYohXa
E/pH97wcCCCP+XNkqOrEnN5tOJc7MWQs5gEFZJWBrI4G172akZNfeduyizQAEc432+68oz8/a934
m+J8OLOlhxOrWAUGy3nPgH3dqk4vbrFlPpX43s5xBA8DGFELBRQnLpDAJ2zgw5Pymm0Kmc3r2afm
Kq7vlXgrXa87E8xTbdg6mBfNbXHyV+RJJSnRnRPcrmPhgTDMU+PBDDX1rE8h5/o4xYRNTdbeEBCD
Ur64ddgAadM6tDyRLoiQY1zZTzW5SpLK1WPVgtEBEjTJprtquH6LQn0XfRVBMUzlLQ+qNXY+4AxB
h740NPCTxN2PQdniMeY0xPKsP/cQS8JUv2lBYdzY8R4n3WVLB05Q9BOlOfK0wm7uSB1TsI8uYbVN
h8zJB6YfRCPdbZGcnZyi0aZtm5LGA4N+U5FP/RywMYX1AQ0HWNSxzFh+s1Rrrx5SyJh+04NsOYms
HpW+H5OAkldXl8ZhZJPjXQz2i9eKM9B+uR9CjDiBkewDOdMmqpbxSeUl92Ts70B9+lNKQ7Ah23lG
oEXHLCMbNOpH8kaAP8dMWBtjFITcwl0YWUDXKmPIA6sk2hJmYm1tiGGsIR7Xdu/8iuL6p44yY+/l
8ns4kk7V9NmtaFOComJyoyq/gr1ZT7caEud6gve7hvNRIBxOtf2oVLsXKTf7mI3TbiD5ks4QerBI
I1SicgGRmEH3ltn1pdMcEOIuE+dpdMv9mBloRIDxnG3SCiFwk9lcEJWlSI05l7J7KX1PXmjhvgQG
t5LUz5n2RiifkcMfwZAQUVUes1Elh9qfG3EDJ0nHHm60u30G3hC1d1WDzJq515V8BIFQHAYb7Lqm
aSigG2AMeUdfqTKan1aginNeudtAt4sD9OJt5vi/yG19z53imz4WaBrH4bPrKG+lirfLW+lkBetx
ct+1wgSwZ3Svoey7LRl3GmO3++S/EfYU7HqtArcISnxDbHLDGCyrT0UrXsrkbAhdfQibO89Qiww1
UTfLzv+WMP1j7vdb6xT43UtY5Tm4gbnZm83QOoKpUJY1xbbzacIUsLgn2Ydrhk/5RvOI6JJIAf5y
axq5nq1Td9YgLL7NuGmImciIjcOVBpJroMnqtP7GGELK91l0FLf4wiIR9UBSgsegg/rZEtFEHARD
sMXFSg01HAyibkFrIU3Qs8/Mkh1tWe3g1XfgO4gsGR2fhrlTpqeeu/KDEtWuYwynwESUX1k+jJS4
HU7LIUzjm99C2NRo1ZyaUWBvU5zaGVOss5+QGks58zjYyMF7p3qzp8FkzxJB2mcvQ9RMahCxQZzv
hogn2hgO9LTzyPXhhsl4TNEy0YSeivUi93FnV4w3ce81yaNb0Qd9NWJYw0EMmdOzuAEu0qAoBGHI
FsRfLe9kOSwmzIW79PtnpE3GO7Tur/+YQ/sWJVLCbsQGJ39a3vnyqJhBS7+fLo/cEl5tbTFJYntI
FVwnw2l5JP/9aHkazh9YYZovU1vdwgp1aFZiF2BpZ/mYs4uGJcAIQDnx7pq96Wej1HKwuX8dJ1T2
CPL60yTZ761gNvSnMmXyuRyWp5NJIRrHsBcBBF16mYznJph0KgE+jPm1AUPk7NssMoxkESkkrM+z
Mo34jJTAKgZmNfs+kraaUv8wRkvbhnPTdHGkJku/dPGszi7VDkvw7jfyanmUmGAJsaTaO+Il78uP
GCSqY+i+tfPbKaL470NbzokbPfnpv/3SgSOxcY453bcSBS3ys17SNANESwJCOyKU+fehtwqKYaPe
92GCasQGR+8sHWGGgwYBzXFy0HpCJOZOZqTEgwCivvsfYsP/T0Cvxf0dxdT/OaD3uUAO+L/WnywU
Uf75n0Kxv3/1b6GYK/+w+VMuYhuAKUsU798pvdL6w7Jd1F4W7AZpzgiGf+nELPsPE8SHjd/bcoTJ
v/q3Tswy/9AFUzaX0NB5g4Tw7L+hEzOtmUPxn+wG5jAUgYiW+aOOZQCD+N/ZDV1kJnkdcyeqizbY
G37vXqKqe4GHLNeueq9hTz71DdFcter7TSgMwgfHM61VMu7zyNtTh3io9KkKbm716Luav/FYtfaF
ZoBUDNRGhD4csvE21iVIHN37Eccpc56JkESH5gJD5zjkNtpwb3dUsQluCGLiZy/Rt5Wpd/gl0uJA
ojs2FcVc2QCDv4Fqs7XZh+5bAoY3dkBYCgnzwQ5/XEGbmAQIkG7xgRhJb1cqb+fmAXWwzZCRhmJi
GuCFeaErHFjF1quptwo/ws+u1Kaeww6sOvD2eRltk1F4MK0CVtjBuTWiJ8+pTJ9dg11b1lvOoUqm
Q6T1xaaKDAwcwCisapBHrGf23gzVqxdKoizSuL5o9r5TMjqXynSIUhuab5ql1Ir9Fgaq2NtpaSS4
wbBO+ZwvJ2fIv+qElMK8gDvZczunuOpsAs8UZgIUiVsRNR9pEV3GXgvpZuQHYlEgikWVtfcq6Fyc
VeeucA3ggtb3mnSftWyq/GgERzcyKOwqNNtFVB1zE4NanoXZJVA+QHUzONHxZ2OxhSU9fk6AXDPr
ldwajy5GYWxjf3iy9BhLQCpA2wLDvYLZDnqXQCEne/Jb5pQJCXv3YRTZsfEChr8hYik/cPWz3Wln
prgp7OY2usW9RyPeK197J2Qzgh53A+3PRptRAJ4Mt2nXQ69rUHzjSFxJiy7/kkQLbO0dI2h10Wv3
jQh4hAt2gnbN190nhjsMU7QCtEUHzI2uL31FNilIX8K1A9Ztinz7ze9aik/fIs4leBJjZO2qNF7L
CkB2leUPOnyys+UAnQd1nQBAdabzOGewEMb1WLsWs1tM8eAzDxPRhy+lBnudJJ92q+F/XqV9jCej
RPCbJAB1MOxZu6D+IoWLdqrruA8iQfNSWN/KzCg/xzUCvNTv80c6/xjG9AZHstk772FkY28Z7UPO
IGlTuFB3nRTPEd0pTnmH0qcarxmqgwfNfWGsW55DlT3J3NxGXfsMDWY6jajNJTtptIfOxSN5AnnR
YB8q13IffXasJfq7I/k1Bxrt9SVSalhZrbCOyLyPRfEUWxWYeCmJb2haWlZ212Ckmx5hOSSHyUvY
R33FpF8gw9cbzqEMp1R7M9NofCwC/yvr4NeRga3z1RJ2QDJ9vgsrz1/FGRhTI8LVw2hkJYWpNgRK
DgcMx8YZR6Ch/emOHgYeOLcJM8uYqpbvigGz3IyxvDD6HBD9NEAcOjI8wyl7jYmU1lDjXsY0vy/g
C2l199mres/3wY0mFVn3Kj4rS2rwwcANi9hkECk9tq9ND2W3JPS4wMuhEJwkfRxuG0V3dUAu69EQ
86w8fKnNt7x21pmUapPrRnQLAtdYxx7iI0NzH7CBvLAAuQ/D0P0KGwvvU+5TyRagKJ1sdC46HAmU
INaWDJFoDWHP3ccV6k8JTgKpf3VTQeTCHfF8/I4a4ZMRo5SuZYIvZPeUlRW1KArWjRwoH+hrWFsN
EtxmLL2Iz8f803CFoPOReCDCu6/GSXYBRmm89WlyiC08gpQnP91uTLdqSHAh6QwQh1hmDxuw7vJM
T+Y1jX1zF1lJS91W0AV22BEVI8kEkCwfppBZxKTCfhta8hc5Om/kmYKHRKyyijRH7It3CqfoNs6Z
SnHlwz+W6s5HS+dxzJ6q/CfI7+61JkOsULT6IeYcdBF321mCZdBQVgTHtgFpdeB6s63mmxBgbF1t
+j5FFMAtIJRE0rnjT7/MiRSvkMDSvJx2bVO9x7aREDVUOxudf+Pl+Qd9J2Y6AGcx+arX3NWhBqvW
xbSCWQ9cN0D2/Mckq1MHvHGDKOdHZgTZ2kzaY1fT83LHMF4Xabq1DOKAs9TY0+qxVp1F4kCESsE3
8A22wbgzx4jrMtTfylHR3gQBSoId27oApeiOl35QHi5wmbgXkRp/BpNRnojK0VbDxPDRYR5OHh7A
HdYPqwbprIIhY7Un3ohhM0EA2ruIgtexUdHWLj3rOHrN7Cf4bqtMrR1LknLhNNkRJdQ3M5i+yzD1
H+v6yFavf2rIPhsT+1HqInoIIsPYeC2KXeHENlpf3gghho91GLHSjVyedWaBmASGlCfiavlgwvvc
9XZGEpTr2gLhZiUeJPNWYAmm6zKl9Ap0Eu96e5obOQiZy1w/yDz+Pk2Med2QyC2N1W5f6LA6XbQC
QWPnt0yIat1m2QRgJc7Y2ZrmyWVSCJgktrdjOGJImUghRBaFZx9R2mTV71brhAezZUpi5FG+JSv4
cwQ2pVovPk5TYq9auvEb0yaPMeQMSytkPIXbeMeifHCcGOlEpoEerrZTGEyHZhJfI9Em1ykOMb1Y
NqtP+2vMpPGSNwcGRR+Giws/64P3opp+AGMPtlPLSUMvhykB3ZgKQZ5mMdTYe76mnYyu/iadpDpU
KclEpML2G382CruN6+whRmfPhtkeE19rIMMzMqps33xAFEC1IQ2SlZ1tnGvRx5gcY9X4B0kK8NYE
4LXT6SMc9IDEU7Iq3pNePMtIPTa5EX6gGFvndgXGM+7sF+lrr6xNjA/C9t01kNEJ0nSdJME5E3XI
7alk8KMtKao6q5wOim9NkKX/oZzxT3Mkb8SIcrHx4osTmOKz1wO5GdwB9zSqUcmo4Bwi9JrN9O6n
HcoPv/Q/Q2RtR30WRdC6oBkeEEUd1pN46d36vRe4uVsj6HdSVsGT7dAeqsMQ8OJIwG4bITItCXk6
dbZ6ElnfX2lEETwwaeXBCdCH+uHPir73ynbq+DmB3bPvIRPSN7Tsezzw5m1ROEwIzPBgVSGJt4P4
hZqRxTC9DOb4M6SpCtqgPFYqxMypGzuEqwG9LHRSSYRuuB4NAqdBxbhjx2Q4f0qymtFPWJ48aDl0
vzhrcXP0P1RBIJNTPUWy0Wk/6c0R7fk2LYpnPipMjWA7jiRPE9dGGNHFSmvarVX8GQWus6Zb3PEN
2MA/DcKEVBS+OMxhKa76bNqZKShhN8xJ+cyqV+62O6cOkiPhMR0xsdZTVzYP5nD0i1r+KX0kpI0x
ec8TCc/0dab8GlGjsjq39LwnsRaR/5OhRIjrsSDCDXnkRpvPkqSW8TYpAmzBs7jMzq1fMWFmjDWF
c8hy/UHSJJqadzHY9ZfVed98s4w+9NCXa4IauaXFAqWwPewssi2coHhTDOIJ2SrBRjAn2cLkxbBr
T+E3/yG3oqvvDupnQOMjFOH0bWysZyjt3xsvL55AQRxH0V1ZfVgvpJXuU1ERzC6ju8FpuVLd0O6d
AbAVzu7MphQt1l65LSaj/ukz1Vm5DRMG2YvzFGbaVtd+WX4Xngku76CgznhVRw1b1TjN1nATsRsJ
M1+lJCyt88mPHhyxyYJIe5OdoK04sD9HqHMvfAZX5IN9lRL/ajMY46EgYLUqGlR2oF28cfK+JX19
9Stefuy6+mHOZVORePMljSsXhsyQtQSm5xK/KTO9kxUlOWqO4ssChJfg92MS1WOeAM0/03rfFnAK
+w1Sf4oeCMT8O8svLtyYUCCiAhoIg0r5z+VAAtVU0DxlYxWnSEn08I3pn0uDWH1JlLzb2CzoNVVQ
pwdJn0+fxyolZI0uCIa/DgNIiVAvH7X2v9g7jyXHkS3b/kuPG2XQYtATahEMLXMCi8jIhHZo+fVv
uUfdinq3b9u1nncNYCAZZCUJwOF+zt5ro30v8yUFz3P0Pc44kzyb0kDgxZTrMpl9tCVlgeqcBGGp
zajoV8P4ZqBMwaZMMcvSadQ7OJrWc7NFSzCessgN1jlFeJC5MHLEDMdF92j8cM1jdAtl5Y9MDAvR
TvpizHQge4pEWusle8OZBJJV6lmJqfhG/TnyyJR3YtjFvVOjAEJZSss8n08js8ktEjM5V3Y/upoA
1ILG9zrIF4Idw+6xBja1af2EhRzRlXhVSnjW3rDp5viudjwXMmrvH5mQLLV3X1If9UB6ZkN21X3G
yDFYNKQ3hdPTOUvgoIRGey7JXjjSXLKvpuE0g1HeZ50bHBGVxxdDC2Ma5ahbHT+98cnHXKWYXqMi
BYPje8GFCv5zGZf1SurJ77Mx3xs1qN8eqnUbZ+m9AVu8cupfAZliD1qKWXxMtYyOBrmHGZkNm2QZ
3rRRK9bOInQwe/6rMFEIlt1o79HF9VRF1+hj4lOK8rMbre5hAfC31iL/LSUZaG6G+KCL/LXPvTd6
L/uuMq68Mf6g2yXW9C9etOYS25Sdu4DVZ03v2Uy5Sw3hctN38xsl+92iYyofiV/26SpsIjdE7sfI
Fusz9cDhyGrknIn0ZOfXeeKswqI81zlZR46OYZ2lcBMPw0HQ5Tn0Egoy++Ep5AZFIxykOgpzwuOy
1EWXUK3z2NV20aTf2O7knULnaqCxeLL6+n0gwoc0Cedea3GjoMPWEbsX2TmJn7PRf3fxo3Ht3oo+
ewmtyj0RNHnSzfnadr1+w1RefVC5oPipq+xQh1BS2oobR2UZ21BvVo63vKBCNM9hyXUcI0DY1gPi
hLGsEBrI0w/l/Mi6h5pBTJx8GATmkcBTrtJipndgHcBpuadmDEDRZNrNME4g/YV9DGZSGLwCsWxk
8p3gzi3gVEzMyWD4N2QUPshgwqQn8CktZAhrKMN3GxYgW2tcQtTleLCy5hyl5WoGx5Iax6qlq9hL
9xdxyCEB3Z9az0q3CTyCTuias/Jrrv1p9ndJ5gGeKKYO5QA/JPqRnnWO/8hayjnZVu2cUqZqhHD1
FrCi6FxVNm0qmWOgG1qxmuWYFvTjg70Ub7nb3QCb7Ih7H+dNqTFxYvLyaNQlcdwBUiUdC84KPP1P
pj8NM/koWdmxs9dN52mcQmsTDNo9NvzU6O8NqNHbjCCf1eAV28XPr/WlW7bRUqVrbq/POhDeFdGf
l8jLPwsfULs/CBuUxx6xiM0kPUd2n0P49uxMUvimvT1UBEbp4ZM3JjGIp/nXKN7aeioeTPOXuwTP
BYHwOzMDio2NBnuwhdlp9s19Ht8UM4p8E7UV8nP0RHm7CePJOKde92EQiSXiDrWu6e07079NI+NH
b2xaiDtHu9ffOgp/pxIfBunoHtlWfXoox9UStjBhUgtpt/EeUIYAFNYhzJnJTs9YzTQzWK7I/AWL
J7hc93MQ/DApj2FWqPuiR2Ncr4D1nN3WxwzfzgSZmd2uRPcKKC6yNxFJ5H1mjYCZoJzAdTd3CFL2
U1IQa8rEft01bbTVcxr0Q1udwP86xC7aM1Ka2TE+xykn97iRM37KIZyX7jnUIm+VpIBOSin0G/mr
1Cmf9ApSh0wvqwtn2WCvdtaI0qd1biDw1uwovgEsaVKcGbPN0OMgDDPy1bMSr4iWEHkbsOatOa0P
TU7PdskJz62P3VT+chaIGDRZyAkf/LWWTzfVU+x1+3Gq12hcngMNq2Ie57dtkLfbNvlBl7Zc6U6O
c3AhD6rwnpCevdmldtsu5jXXNUq5CndQ8avqOB1MAGA2qbvkp44XYpKwlIUIesx5swwoou1KvOs4
RaA+P3SDJsMVu00WStUoLTDAtf37LIjntbjLBVZ7bXIvQfGgrdAkbbVuuXiew32hZM5iLWhAjFVi
f/pp/EmxEPD8wxQV/TazLA5Q85q52dvoyrrw0W44cgbdSNvr907o3MURX7gZ8ncEWZdhQp4k6M3m
IemmsXb0Ohgcuvj0URxNJUC8vHNOIUwDHaXWlvA7qR5zh/XQ6aQREKXJKuqsp9ot8bArSjw3UZM+
TkvzUGUcf0b4Xcr8hsnRPdcIrqg7kQy/XBOfe2u4L9EwXZcuPw5FCTSW926knxJT+0hCCzhJTvcb
wyB9UZ0pAGdNFx0AyrUG9DgGNW2Fwem26Vy64hMj7mDHzFpflqD5uYz2r3RpnwobXRp2jtQfn1t8
/IGYfiZhhq+xmS9aYn1oU/2AZ2w9pMnnoBv3HsmqejAcl0ygmzDoWZdUjJwMX1Kfv09apUOqmD7x
mK5Cs+Py4TiwULm2TWqlLBOOQeLCbYqMJ8t1jnOVHaMEeyDpXE3VvZW1Q5M03I9lussZzPMyO6Dz
WVuRhSxb2xeFt4m9klKrcyDBWLM4oJgcs8pIkaxZn34cIN0kR7bzcC70Xf5MG5t/Y9jee6xC9IGc
5M7XanxrLaER1Qe139v4aBefZW1hw20uFqp/xqysXC0jgrncni9lV390pn0OnflYjrSE00k8T05U
spAKWuBnwLooi89l/mu2j0Kj0+zkcnXjF4fZ3k+G/wn4680eHIAzBvPHUvhbSGI39VKdNes2x9yo
1c+C715m3W3AORX56wIQfgjgJnZbYh9cRnYHtXxELHJnUbxFBbpyWjylrueVq8nO41XdtCgge+bW
saM9iJhVUJjaz5n1lGU+ojoqHiVvXyg8dwLVYtRMvys7YxmVBU/YC+cVktm32CcwzCGu62il+jrN
qK8EY/y7FdZ153jzGoLasfd7wIF9urFiQQZA+Wum8oV9aZtYMWSoHqeV29/XS2EfgU3HVDTWTpHN
W3uUR6S/bwOiAHN/CI9dEF9CeoIsw9HhL6HYaklyUwxEUsvyjagTqRJg6AV9j7dBjHu8PtbRiPEI
LeH0gVXkB0qCVZOg3JK1DZbc+dooEETNUBryuj8TLZfHB+wT4G7JTGWtSKRJ0dI3bihE2RVXndab
a1OHOIc1BhdsyxqziVEvJPgJiQcu5ysZVWIip6WJiQo+N8DWeZV9tA0ZslH0TDxpBGsifXcBwx2x
GmXrIkjWGqf+ypkAvvke2jUzcdyrKduTGb9aTE2jSl5Q1feg6/nMgXqCowfnKTL4lcdrLP3vIv9Z
gwR+8mPaAk3bQ2dD+NDOBuAXzxmPiIgEMl4dL0/e7Ix+aIDmIcDEcoKp1d7GgpmWGFJr15rJ/ZL2
0MkCGwsjedE4PgdW6hG9VmJkV41THZqh6a+dm6X/qVeWvR6XkjxSxmfbiY2dqc0lrdPhcSY9BIHE
/VIhD2s9ShIEzsBWSxEgikB2c0Y0PSUw6Cqb9twX7YM59TBvu6zdBA7RLVYonmdtum0ihMpBDmEy
TV6yDu+FM9o3A4NWYBAmkrjBrV7bj0ZM7BDi3ORCgrqJ7Tknmmlw7qs2bY5zbLNsyYaPJo4eOzdk
MdRGjDsRldTSbLZgSh78vPMZDQJv40n/L0TT+djNIiIFOjQB4XCHqKjO75qFq9MPAtw9ts5cxIqD
Wxu3lWMwW5ujmjMl1K+aYBm2UWcesk4wR/H93yINijUS9YO7GAJoqXuI63LeJulLM2vVrR3hu2s4
DTsRbfsc8bpeEOQzlOsk0J+Z4DZrr/KwyFITYQaS/+xLzVyV5lOUefUxC1iEOUFh3ejR8gOPqct5
bZXXQ9zsirx+KkKv3ZF8gmd9zlnkEc2hFeF71cNdk1F6q8EKBkpQ+d6EkbrKBtbb9fBMfR8ZXo+A
eD5NVvE5AgdrTWgJi+a+kY5ys0TR1i2rfU3Te5UOy6tooWu5gXiYPP5R+p3vYeyeqOM3zsh8+Ifp
jQ++oIQRGKO+rRwKClHGNSCWeseqAuL2CumBu7H7kZ8a+z9TLryberJLbZEfjKk9GB6K30zD8NKh
SIeH1jYPISWdZGLg9hC5rXSkBMUY3mmh99CiPGVaQLF/CbZaEWVy9b/xuMYDyEusNdGfoCijPG/1
93NDzjm+mGTV6vl7nGaoZaPfxfyJ8vPi6VgajIpeH/b+exMJVJAy+bb3BckvVQF/buw4Y/M3wjv3
7jRdofRA6kylXavwsWDAYFQebjO5NrCWLdOZS1e8uBPtwjhzmXPpNVYjiHVxwSqFcpe1l8YPcxpf
aCliUbE2jemdUOH8XvhJBsf+5aPUJCCWTxmjQ8G5l1jvVkiIdFZ8FsZmioK7cnbBr5lw1oPxytRd
uq2YiIvBvWscwoPaDBJctvXc6FIn7Y/Wy7YNOmt6GPYu6f3rfvIumptuooZV60o38seh714rJzzJ
z2qc7AIa9MyMdd9ZrzWYPnoULLZATnBvTexxHybijAOh9sRrYGKK0d37oMcVEu7dZXg1Te+KIwlQ
amPi9UdYvWkdj3kKow+mDWHsTYbI1cTMpCmdbc4g1XRyfaIjxi4XljrVfLEqhsqkMB78eXkkL/t1
otDRWelm8oarwsVgPJZPuf3Ir7bhKj0merPt6YA0U3DjjP2NPF69RgW3SG/4X17r5AGX7l3YtT/G
iqrWkkJxc3vW2tOIFhraJLzKcBwPWDPTlZk33FoK7ow2lfTKahDfz/Wdm/cvtQ9vrWm5A5j3puuv
NAKHUne5BWqxRQOHKFC8pQ7ktzKtsfPfCcOFXRUfG3/eSYIv8aZIfWvnOSE/yXX0U9iLS92AeyKC
6XESDSau8S5NqVTNhWsQCzyn+zxPnydt+qSVuM6LFvMUNmurz1DGCUTqhHFOHaFBOV2CFv1aLH03
1WDf1Ga0S/v4s8zpssY15s0pecZnETMSAkj2zA7/LWAR9zq0f1DYOuczwchikkCY9KAH0V5A9C9Z
JZPkilKZOtRt5E7bjnNEM+YL7rx9ksbHPo0fzZSJt2btlm5G8l4RD6rtnIx4XXe6Bbh6CquJPpKx
Cf0wwlTUP4QUgWVqF8PufrJLOjVo180y2ZLP8SBP/E5L38ucqgf3tHK4HmGEDha4Sct7zbP43GjB
dZ4527bzn+iuv45ZuUmd6cwKm+Gq1l+M0ccPOv8Wlg81vmjvZi55plQRB2cYiUE2xJmpB4Y9+2jq
DShTcg7s8NGk+lAxfykL8xozw7VIq3d61m/t5B+MtKMhbhIYOv4UttgIGp22tmyg022Iljv5nfax
GO1nX9hPs+k/tTF1d4oRn6JzH6F/bTUNq1lXP9O5/IFhnsTcH7qDB2ppf2d1/CQIQM6c7I5G83FE
PZ3NtFbRUwSCeLdhr5X1oxv3G1pSuyTIP0ydzq9rPYgIVbVD7GhIRb/bzH323mj6fZO3bwTt7jRR
XfVx+mpW49vYaTg5iNYdMu+QFcXtQtMV8SblTbPZ1Rk3IKkaLujmeumGe8zRd6Mn0zJuS46J5fuf
/FtX9RgjxyVZqnjS6Zu53D9royC85pGG0q9w9q/ryLxu8+xHTjZp5KWHPI6ukgULJiZjS0ODbNnn
xqp+JZDUmmw4O1r/anFRuS4tp9koNgld0ky/y9vkTRSIsRqTeh4L3J7BhAvsxdGcKydJcPMnq8qD
PZBU17GHu2ugmaJ34421VDej2Zy6xbrWCoPyM/dLPzq1YXaF8fWR4tJDwz1ltdARKQ1olPNC9gin
NqMniUur2efyLMzbvmL9dC+wLcKvjApKkW7fnd1Srr6aZgueZPFunBk/yeAUEQvtOV7Lk4UUtdsw
ujXCZhdXiGwT6leMMxg2vLbJ16GgaIULOiwsyGrAGNDBi1V0Yw/5IejEo2HDbrPmtVc61qor622n
V1jT523vPVjpSEy3hSKBCn9kvjqzsCCvUgLy5gfPldWYkXBEp7lZBqKHZvM20OoPa4oPUVPt42K5
CumbtstyXWTtj6JP7sviMYhB/lue9zL7PwjTOk7O9LPUKjophnndtdk9OIplehqN+n3sd0PTopNv
X2N7fvN6Y1tkwXNMBMtKgKy12+7nbCYXmyo4bZF9pZf0LJHrUacqj1NnwpaJDpnnYWPs6GwghsHS
cB6JLk4K2s9ZeUnjZR9mzJEYMSAXcpjGCr/M5HorhDam9CDtoALisbQfgCFFm8EznuhuXQJhrujo
n1jjHAgefLYHLvtxifj05axTfqis9iCMhtOPwhOwcOa8v2ZeDw1/GwTzbjJu3Lp4LPNmH1l305K8
tGPzAGgMxC1Tdb2nXB6vS0IEmUPuNC2mQE1snWvYv+X/F+ffHSjnc1zHl9igLtyY6HPk/7DAzewV
BMUncXA1RQjlY7A2LWdKnDyZhbnrhvLZWzfGcnEMDC3YEliHxMMeqxCkK7rN8o+mon7pPYxRcfLL
bONu5RXuY2lWd328wzBo4WEuxYOPjsTGMZgVwYdJpiSzWudeXxbu5IS/soDDyQX9y55a2ojLs7X0
+9TBcKth3iSvw7UpimgEWtGHrzrybSgwt5l2GY2ilOL8zTiNh8YbboIQRKxuH4Ez3MwatoXIOkZx
t08X62i/Dj1F7PlxWGAaJvPB9/sbO3mLZClzLH+lo/9BtRUCBj3QWF+5kfdRB0+0aA5RmP8Kbf8S
xmG6nt366Ovt+xK692GRbsc+PvqCCg70E/4H5kprMXMuDJFVke0p4a372fsh6KZtHPrheV6ejGzk
pyQidbtw11p7wsP2Qlt1nXYFYgWEAnSgxNq2qABMhfkmh8yonV7dohZruj/uWmtvXJ8QyCDVyRvG
hWcyPKKTuDhzfOiYT5yE9hWw9H9QwH8DBZTCTYSW/07zuXnPyu6/KT5545+KzwAyoO2jwfMJwnJs
1+elPyWfhkzxcm3fsmVjzAQF+Jfk03b+CAjepiHkm4YHBhCgYFtyRf/Xf9jmH7bvUH12Za65VJH+
bySfhuUhLP275JNIa5Sjum4Y5BJInamUhP58vyeArP2v/zD+M9Bb0YVhrZ1TLZHgDsy2gmtk3ZvU
7qYWkHHEkKwxyrJinUGdhyc0Ca9Lod3mc+jR0Mb9kI7Nyh5cb2cOC07lw0zOQ25L5894i+Uq95Jl
E9qANhqfSocergiNpBlNPtCujCMU1ynl6sCZV30Qr6qyuAdx8Wph4o5QFFBYEtfxJPZ17d8a8urQ
CcI5Wo0h7aWAq43gTW+8hyAon+hfXI/29JPpHlM8m2GymM+2YFYUQj7PxJUDFYDSLXbEQNrDzey+
7JIPK12i9cKtjMzgWm/vM/o/+FoSIm16zAqdAxs+zbe5OTlXBivalpu+X2BFGDTxm1jcvW5P56Tc
iWrYLm1/iyEQE2/eHocJ801Y/oagA0MoJ4Kss+2nHk/e2GfPmkdxUVh8Zyf0MOO1d0tJbS/r6QkG
kflzMezt3I3IVGvzvs6zE/jJB4zcEwRhKsdpH2z8RvvROcNjVYt35DddWWw0Fh1G2jRr0wLhlpXL
VpuaJ0PH4qGPLM64gTioINduMq77yL1onteRSPSsp8NlKOseogCUhIKvm/ErtKzWEdkMtwhcgC2b
LHGrJD5k+tGlKNxRFsfs7q+NPgOw7wCdH7GxaWbyzpJjWGlzQtnPz5j/32aRc0O39cHuo53LZ+wy
wLWrPkmazUgTGrIL6PyBpXSqaddhhgQscaaPpsiutBi0Dp7BZBcs93lyX7k/9cm9jFU+njp+hLkq
p3sSYg7pPGTb4MPPkrNWNTpUmPDRmZbbmGNthkm5B2WLDy4D7TbV3pE8R6YEGI8bY6a6m8dPvTX6
h7jpLlllVufKGx5L38bxn/cHY3HIp/aY2TstFA0OJkL+jFM5NV4KAJgb11J9muzKLet0ZzTrykaa
gzfg4LTxtTUYFTMbblXxIF4Lv3rNUJ5AlH22veylyqp8jZwHrrdnPGdC/JyHix6Ii1lkcB3o+9Q2
Cb2G6yHhmnZVVz6Uo3u/FD7wKTtZzdV4aoAHtG7RU7IOb12HNoW49jRo8wZ90sUrpzXGbWchKNyx
mn6rc0u1CMcDTGUAALYyolD/sWldqhml4CsWfgSSLcsEF/Q4v9KkBPFIj9TvftFyQsvgAyNbciSM
c108VRWHCL3qlnbf2ljst1oWgLoYlZlA1gKxGRHzYN3l3WDTytBYcVE6r4cm3QCY2QQNs1ynoxGl
Cx3NBKrVUdr11d73c1qNZrBY9TatcbYQmInvEKdW7smBeDvZ/qt66utP6rxAePy17zSk6ajX/DRz
oCj3LBvU6+rJr3cV3IvtSu/w1NsEHI8d8A7Qn1+PEMWTyiFfYOYzUJGgK2+ZJTgGIjc4ToXnSWc5
CcTyZUyOPz2dBWvV63VzwJ2CQpCiMDDsNcDq4BCnct5PUxCfSlB2cLYxlKi90aoIkcHF8f2Ueh4L
43UyJd7u++9Z1fz5zpm7CikJRQE0CCSO6YPIqaxlXyyeudflI/U8PQDY92pXbUQUAiSinyrfpDbq
neoNiZcBVyXSHcgmVAr1XJOYPNeprXoCsOB9FECC9xvOc2coH9qerkEmEvtxJJ5jnvfVmKXvFAA8
OiAMPL71RgElXOjSBHXi7+vSq28NOU0cu8k+owDb93WXnsehfBxnKmW9GZsH1xDXKuYHuUhE40Yk
R2yMggkYSqflHT0qPvUNFVUKhlTIdlbBCneq0+ulCFFszMNjkWjlVgyluwq9BVbUkvunxjPrgxmV
T62U2nqWfqVVVb/t0srb5km67WKgQAsVIAoQPvHmBEO91WiWe0cjF9bXqVw2y36a0u66zNojxO7y
VC0tYUOGR3YUk/1iLj/sCUBZ59TxIYb88pQE4bpwveyA9s3dVsSLHck8f6vn/peI+/be1cPy1iSY
zqIP62ldT3Z1n5yWUtz24URox9SVFPqybTHH98AawMW0brOtYjfdtp7+OnQsX4iD98nH4dbbgsOJ
4WdMzbUZ3zWcXdghcZRBWGlPhkAmg8qs3oTQ1XABrrigCWcYIkTh9lTHexctti0vM8VPgI5ei4N6
7A/gj4bgOI2+XhyUkElt0NbfDANCAOYVxWlKdHyfXadYn7asNQ1OyCXScgl7HszXPD25k3RrZzLZ
b+kTF3UcFtBGgp/UJoQNdEpVft/347kiSLHq53080WFaf2cOEY/pk6rFGdqc3HauTxNJFK6miWNF
Q+akQF/NX3vque+H3lI9awIxER6yP5O5ZsF9fjWLcZswazgQdxZSbDLMtUqksmU+V2Ja07roEpKE
XIOYdTEnx1xSp9TGMWR6mtpVFCrfcl5cd/C3c0KWm8P8wLQHPBlEiJ0oB3Rf8K7vh0ZMLxTjxIDm
3MX2N0mz4tcuSzxSq+RjbcSLmGbVTztaiKl0Wein/J6ckfwMeFRzHUuwNxNHRx6iFGKVkkUepANx
MhJlvxRyqCTPmpG0IrKqJqFEHeU4hfzCCu8wSAD+91HuJUm4lRu1p17I5wxEko40RkZRlazXvjbq
RPh+qPYWnBnrrppkCAbHXZHO1CaRD9VzVeExjwkbN9oVbv2kjr1tLMmf54bBDILCida+0gp3tqjx
qqOefLTIT06hHiJVjAQtVfWzyp9IkdA6fBvbXtCyUQ/VRsHSorQ19s7UHVQa2fdGIcy+H6o99dzi
vtVl2h3Vr6m0bWpPnXJqDxWpi3YLW5I657433+fh98no5fQtZfSAotGZ8uyLcv8mE+WyU+Q5Z+wY
eEFAIxv/C0w3JuTE5QTGqUy6r2P4da2qpFa1m4iOIS7DP/TXASQFARzXvzqWiD6Z03s94hUO3qCu
3a8r+GvfSaufXkq0lTpA34dKHbl/es4TwbCuZQDZ91X7xXVTx1Bd1eoVU4vDbU3rVcWFqSu5a1oJ
Dpb4tlYFZyYIhI5MBAm/kXmF6tJRl1SMvP7rOvt+zoiMvdea9MElihrHCzNrsXa8dtqrnDcFgFOv
ff2BhNCVUQdG0emhFuqMi7giQOT9tfdPz2lNDWCJ2fzK9iVkOGEtsfPyhFpvvDTnIFn26hBaA2sf
tScCIuRQQfxQoXXfh1E9LOyQY6sOa5UI99Cm2telqC7Nso1jQHeRwYjpZP6WxmN0aAwJLP8ab6+D
sU6/Lk3L9YClLSldLHlpui3VH6PNSWVRD6kf/vkm9G53qO6bnTrQonZJpVJXrdqQPsunNzXpLFlP
tz6QHEKSjXm3OtJ/e9z6Lm3WXGcqKlSQo4RYq8OsyH26erIYOg21ZLrTJyDY6gg7kuGnHqo9tVEv
qOdCGA2hID7ze9jMwwVRqBpBv3b5/DcRRNgzstbeBfJmU8iz1p0zpGi++gqTNckvpl4zowYym/yL
yWCedFC76iUVIPL9MDJ1RAemq30MVRXHH2GXgfSR32uQqS1q73vzr54TKqrl+28iFVb5rz5iYvWy
hT/4W33MV8QLQPizI/Mw//a2f/Xef3ouiwHrLTJ/M5H/VvWqTjinN5LSqR6VU7d2ZUKNQZSnMcrb
kjC4fOxIhorKzdBy1/p+jlRhLjaTmFCdXuF+Iji00EgQtVx5LNQ7olnGbKi3qDf/q49RL/ztPYEM
MiVCQMgvHxNxasisU/VXXx/39beDCkaVyX6GzEpVr6uNq/6p6tVhsWExc6JotoxcpVjKtPcriFVm
srZuNW+HvhTNQSUsu5oHHDP2mR4IsV/kMGvIzaRu8pXClXcluY3Lg4qG1iQwVMV0RLELVTIKi9dG
t52tgqxjsSCUpRpp4xDkE2Kko3OXhOJq1sJmhSH7TwyBYhGoh74aedVj+vcGwwX94u8AheQ7YLvq
LG7IvuSk+0Ba0Dt/FnZFbp+8Ayhvm0p6Vg//BCaIJ9+zUGuy5NvYcuTBuyH42UKUf8x81FPqC6lN
lBrufijyfRc4U3Vo5aQglrOFRN4i/YDeieIIKISAxo1BCmSZbugpwNp+Inwr9hPGPuWaV1Z5tdd2
RXzqORHlAOrk+ptDAu62l3TPVm7UHojRDdbV/tDJoVdx99Veg32/McLl8JUhIIf2bDQ5Bb/c7fLx
iHvqgBwEb4Ojw8SQ0yyVwVyYjs0oGb52wzIua4D8zGrkcPO1pzvRSbqtCouENwVY8GuCidUeVg4k
cUt/SWuH6r4p2xpcQHJypTZuT99LhATaV3JyQW2X763LiUXJ6h4rSKwtuBBDYtuwxZzGWNvF1AT3
Sz5G6JPl1Thr0W3tlEDg1FAq+fEIuRlPv5D9SEpl/++qDqLlqED9OhUuwmQlwF3xLARV8L1AVmrJ
ubii8qs9jhH3he8n9SHWNn1TI4yRX+J7U/jEby2t9xXRrp5XUI8uQpTStSFFE9tpdpOm3alPU7AC
tfe9ieT8sDPal57chq36jFzdu9SuOxX88HYKOakZnENnsyg7h0PUH2J6p46ci6tNrU41J95YKbY4
PZORTOoFrUTI4Hf1uyJbqLPNDwocYeoxKmp2Y/w1HFzr3RzMsygiVJzq5FObhKqhvi5E9JvyX701
KXzy0VjAFlRdx1oiLYJonE66bkO9+n5Myxf+HRAMhbRQqI8STgl+RBCcyOEl3iJJEv5xjvgJtgL2
RQAGLgrZqIf/7bm0WWv4u9fFeDWYorwBtjhe92Fjr1qTyGSd0hEgB2xt4W4pQIN2rvYw+LgxEpxZ
u9h03bUflGLvCdRaUOrr3Uyzcdvo/nJrFPezLkB8B6Asqvqhahf/jMj/EQIzNOwEuWBnuW8QNuMr
aXhuykW/7XujvMqjQxX6F6bd6aWfdes8GcjcUo8LQmqXjLnbJgbuUR81FPXdZx/J+TEbKrFB2nmf
ooihLtMBstCh8WSULqd0COHcLHdZOCeHuvW6czUOV4PlhocR1qyGeHGH03baLEDOe49lyNym9cH1
ELNoI0LbYGpp1rT5tQgBn2PqFXt75ox2a7c/oqM+BBESu6h2nOvIW67SpNcoDs8vIxiS9eiNM5xT
0G2GBt6ZGBxgYOZ4Q62LZCycy2e112dEKlsFYLy6ra6sWE1yoZJk2hRvIiqfa0D8COD6ZpBOOoNs
FWi7Wojm0cnt5DrPC0qhrMp3RbrG8Y5yxbLLQ0pf+SDQ2C+DR2sJD7jVJ/5uNvNCorGxzhAbtY+g
wgJIAo8ObJhySNRuHNo46wYi5EyI85XpC5k33A8byzbTNY5bFHO+f7FEI3Yere1VTI2GPNGc4uGd
U2mPeWB1e99DMtRRWi0smu8J+NnAHLcUX/c9FNQV/bd2hVOq2FhTsLXD4bOUZMnZoI+KXKsOrUcH
QcglrABkQ8Z9mnQTr0MqOrxXuAKqePG3ad//KOGKYWgy8nVDrX1O9Q+3pawrhk80bOQRLDo1/+Cw
TMmyttz+IlobHYkF+aaxdGrDeXpfu+BL8OZ1u1AaooUz6Xetzc1yFPlm0YUJJxHQpM+dYi3J30MX
gd0KHBBbEL5JNXOI9TUw2vn9xnOIkwR9be0ySMJX0Rz1K5ep/86ai/FYLea8LibY/SPa4fzQASa2
mMJeLVr6SzeieNUzz8PVIGRzs1q1XlFeLEtLKTnxP64cS1vlsxFfU0V23ruepkbi1786R84yLfqd
GctL7MTlps9abvFmxD28k+mYU7FPrI48C0RGIR70jVVifgkTgqPrNtjQdh7J8fZv4KudA+CdV7Xf
HfS8IoA2qz8qVCjr0rC6jWpN/V8X79918WzXpK32P3fxnrr3+P/jtXy94c/unaEHf8BD8aEa/IOv
8lf3zpDdO90MUGHYAY5p+mb/CPYy/9ANRmbf1QOaajQS/+reWd4fOv9hhzM8QC6G6fxvuncm6Tb/
1L3zbeLDGGXAtdhm4Fp82b9378q6TOJy9ueLa2gxUAZAp2oqVCBBAXovH4+czDoYCCZIdA8Qe9gk
AaBi6HcE3+v3aoO+6hbYBiY0StB7lLsUJkdMMgX8h2iuk72YtdvYg6LV9P5V02hYAWmNb3HL/p5K
LbkFtt+s/x97Z7bcqLpt6SfiBH1zKxDqLcu23N0QdtpJ3/c8fX3gtY+y8uxdUXVfsTK0QEJIRjQ/
c47xDWkcMeIPcYSMRKBbrXLY6INPAbOSR8LA/LsUPi3jouiNkdIrXT9j9jaE20LlTB/3+DTStnSJ
VFFtS5XqTQL1zklbkjtqeIqTvfw96IK4kC6TgpSb0+MyqaaIHA/mlPcOtr969RO/tLz0x5/+x2qW
l7q59PazVW4jSJFk8rCepA2ask5cL+NrGJZ697pMem2fEEQbPC3DpuWp5WEZ+9xG5H89h/6ce/vl
yZ+h0jL5M2Jf3rnML2+/zS7P3T4GZj/rWOb/x+T/+dOXFd3Wy10gBoiwGnbNfKO0FPCXqW6eXaZu
L9Qx1Zfb7DLla/Nd1jJ5e8ttNctblllqpoEthlzv/93CdLen6eeVP9b48+zydg3DF0PsuW2B8LOb
yuDny/71nW6ft3zKXx+1zAbzTiFQYXVu7+VsSxNkmcfbLNt0b1Fjj3PwVbY8hkvY59JmWiaX7hBy
DPLrqnyzPPWzYDYPxm+L/KxjWfpnofnl2+wfL+M/4NOWHtbP5LLUX6tbZv/zy8tH9Ldv6TfIGwMr
xHhmJbDVovkGlJHHP9+wXO49rV4onKqhmf0zn8+wvGWhZfFllns3IsEelmeXJ25rmvSGO5VlPplX
v0zd3gkAlnua23tMHIlccmV014FwVvC5cfswB8IxjPnXZDunzqdzHWJ5fchSQk6BCa96gWYiQA/0
gq1B41wQOjC6l1TTNHg1RFh4kF/2WVgfDfhHrtEI43YKB7tYbqyW2KufSWm53WJrxigIqGRpy+Ty
LO6xgxr5wWaZWx6WNy7L3Wb/WOXy5PLysuDtfctz0EoIJ8aD65Y+fkb8lvlnN0eMTl51mNpc4d49
UVcgrSG/Js37T0dgPl0rS2ppvoRXICuhMJFWBZhkok1v7mt1Dj4FEuLEY3k3kYiaa8mIywoI+U/5
TteOVVqPu2COujDnv3uZuj0sz2UzHZu2CX36eXtMFaoM3D8RJ3aqMZBtCfUzJCwFFSApP+COyZtv
mxJdKt2Q9NdwyYE150hYj2xYcikvNYksdlE1zR6gKCSYHi/RMpvCX1GbOWa2a5FTDUCrI7mn2Bqa
BIgD2SGbe75DXsqFRlVaZEm1bhNSvZHaZ41kW5CNEmkPfnkIwUsc4CujMrfoVqVzKO4gTY+AwWyd
Ruu2LCdihOeyrTZXepap2iRfzyBpd2nYmHP4rqYTwzuSxMABzU1yXcwpvcvk7cmwE8/KHOs7zEfQ
8rC0R26zyxRuC4lmo3p3K6fHcx3fIPLNWlKFA10U94J/LkWKoHql45XAGMttK6JfKApgLgVysbKq
vSf3q//ZEZX5l7vtfsvU8lyZAMIy5hDkBJKWkEOwRLRT74sRdqFWzVHKt/llqpQRpawAWSCBI3NZ
mMOX4yWH2VDQhGZzOHO4zIMJHfYg3fhVepk7IdVoSHT26A1yuzmt2iX8WZwgb/5M0ldAey8Dippc
r5+jokniWfkFiTC+j9IiyCzEahJtyPmhbHdqTwlAB6K7p75v7gnPIOfPJBNk2bBLsRvqLixS3xVi
uBdr2mqQUEEsdOFWGi915I6PWOuVYFc/Du+wG1tvZeKZyuzpOdkKv/MA1aRTosGVMf7Z8ReC+vg+
7DaF/9oiJpzRbtuxfV3/Uoq7kl5/vSW4XQzW3SDba6ML17Q2NMAZo7ElcSac7nzxXiJhR/1qPUAd
86q5s1fIZMaECdb/GadHRbcwACwK/BzKGwS5Q2tuCVZF9hBZjp6/BuMunb5leR1ppN4He9DXmr/r
dKAZNL9WEOw7s3N79aqr3IntFOUAb8b41ovdqF0Rd+YtOpVtFZ1y/RkXR5kcPYhe5PagcIqPWXCq
xF0BcKdy6madd/CFNxPimxYZg7Kp2ZyyQGLL3Ksg5x5ytA11WTDxqtjC76Go0eJjT2pfq8GBgcIa
veJM6SOF0yXaQnsczYcs2fTtSwoPoPXvi+ZLJwVobx6M2MEHZ3YbLdxHiIUBYiW7QCDF3dwik2hS
uq0PiCZawG/iHXhg3dzW9DLNrfLR+3D48w24C/yYcnxM0UyVdi7eEXhNvCW+1kR5CpVnKm3p/ehv
RlJnQFphgPwtY0t/rZ5NYT+IWxAmOJ0Ys52lU1o7QkKK/FoP1iFZ99YmmezuGeCXte7PsyDmSqIC
QnKsVHbsuTmNoWY36rtB2aCzxv+qVd+NwS3+wc9PZGJIIQAQV5+OpvwZTQwYOVW2SJePIk4Ywcn1
DWzrYEJGcB+3oKn33cSxQcAfyK4ohkLzrNYnn/3oAFWW7R2B+fA3YHwTEtZ/o1QzMM3EjsBuOpBJ
64N/XePjVTsg7wftN8etqn0F0zoYnFJ2zGYv/c6rSxZznwt6Y95gbCeBWh+oXfZO2diSvhGBwiDc
r7Shw7Gy5j1vD+izwsHNM3dsbAFhhGVn0QleSGbZPcRU8yA2mKEc8Vg8aMTPqU9Wsp/ErRo49S6l
J1rhFnaNHM/CmsSJqgEdgUKM7Al9lVBrOE4omtbD+3ANqlW0BYacEO8g76iEgnI+ao07Ru6AX2Pl
6z6ZN9u22fUTtOqV9B296wJfFbRXvUEN1ssPfXqEzyE+yTSWhDcRuo1xDl/BoyJn0RHeYDpS7fTN
UvY1h4K/SaX7gvhXEbfhQIqjCmJBvK8imsGF7QeOpLpqu6Kjk6RO3x9k1No0l6RVhfuN/JXRRiPW
tqtGOEYVmHWUEyqe2afWPIMQq6It+ScTuJsvFODWFcqLtlbuoHLQQsZWCIEWhgT9y0J1+7e4h1a7
iZAzZm6Rbrg1yl9nmwknTzRgQMlKh7XA/48CSCUO2xxQnm2crDvlkG6yLaAZoXG5lqOWBCq2qtlg
ij2QNpQ4IdZqoOPNlZsn4i+KQ/uq4ZFqt0aybrbtg/zlYU2utnw11HsFNhzA4wju+U5evTHTI65a
HWOt7V+Ll1oDErRBKI5PvKWu7+byI0yGRrQtTscSRcv+qItu8AnIbbLwWe+Ej2SGuTdYEwRU2nck
0FYy/jg7vGYv6YnewVl9EtbN9BAQZIoIsnzH9x54TptToKH7Kq3FyOnKjQK8fjgK6qnyDv5sz7uO
uVuaCF0OVnLpAggpdnqh6iqpW/A1uKFG6jj31gvSJusXGvVDom6HLUme+I1XGGL9y3SI1RVl/eEF
mbo5biAl9vG6AxzEsSw40auogBJbh4jzO2tbA40ubJIwrACa0QotGlQWIgaFJ40EjOlJBZk4Xnpu
TOsPbEFNxYXBxtWgaPzINotrET5me5xWav741AZP40TGGeSxBl71vk1wv1GoB7r+ux/fOhLhuadc
hcFLioKua06yfya5wBaZgYlIxAfoIxN1PNiebewddXADnFnCfSE6IWaH4igJh5pIMertXAoxxxLw
ACnYBIuwQndIHBDkcsgY3ZeJxXB1Dl5D9cDa4wM3NQFwjg7u0AralF1u+occFZ/skN2YRSvgGRn3
2g5of2pfQC6MVb4Jqg0UzSeR9BZb38u2sIpcA0+k80ujNvlSjI5+j6lvp16U2J1c9HuH8R71kfLu
oUS3IUMYa/Y0cv96W/wqOB08+09RaIuPxl0frfnmEjEjq+BlsByq1ZjZ/at6b34VW6LVTt/VC5GL
2l2EMBWVl2fDOBTYY5mhOGyD13ioncH2tuCFVuEKkvgqcLWHX6tvYmt/1a7uADdayffKXbaV70dO
CgwArtjTOWKyl+iF7CjqqdWL9tB5tmKsUtUhM9p7Am3B/wmbYFESFOoOo5SDaTp3vHvPWHfyFQ2q
GYHusFEvaSmcGJBMduBYDJRzh2Ajv1/vyHFN0Xg1dv5eb0hiXA8tvn7CZx+4ZcpXmTfZfuVi0t2r
TmfT1ZJJc1TdLrtD6khAkuR8WqsSPTKhjFj0pBfQIk7/7sFZOo5rf4vrvr4TfiGUyBkRreoPn8MA
jc1F26YX8ervYxKjuCSsUnwR0R21z/yabyK+1Sa8mG8Cd4eccV/SeE3u2/Rp8K3XSGIjHKP5Lre5
2wpMhm42z4UrIhAuNYoDPB5s9heCw9jPeEK8Sk+yb3eP8nN9hwvN7e6144Dl9574AVtx2NldCuwq
G83Wjsqxvuvuq523eQfcMR2nY3mnuCae463ALB7uE4c3DMC4ZhZ0bvXUeFwzVi74KCQFjyxBYvKK
u52j5gZvzU7DLvExrs29t3+vP4ZjejeA4luhI3eyI6mgR+zak4tNzI5tYQ0EcoVidBWd0NytWMTJ
T4lrubId3Tc73bSLp/iueBJew4fBaT+iJ2sVPWH5/V0+kzu/01akCCFfe/Nf9GmFzfiJZBRcQEQn
8pg2K1LRXa4aL5zJ2HXYwirHFV0Nmz2WMjTn8P5+eqiOZmAXu/hO2GqOcdSeClzhnp1trPvMRjkC
2Qk3pxNgNrent9bGXryCUEoaik0zR4cSvEVTz8XlLeWv2vgbBiW75MDu8Bw9Ncf+d3xnbrpj+ZEw
6qFc9ir+fk3vwgdCw34Hb9lXuhXZEpxjtIN2ICFCsCeyJh+zR8r1su227+I1vOg5gaj88DUHVbh6
Er/JpRCIRbTHq7Sqh9WT9dm+49pU1/GhvKCw+FCv1RtIZ2zSjFk+qrfoFwb+O0LNhsf4EB/kK4Sr
+/KiXuO1aLNRN/KJRxsDAB/wCVCJs4+LiNOhXqgdja1u5/vgdd7ptsLLgCN+xtvMZ7jyXWXyFK4w
qfFN0gs0njOXxH35zb6KGzdb7aZD5NbX6eBzjmle8nidn7g6xd/Lft+8RGeAA/wbOIocnJr8XpED
Z6XR94oHntWGIjK7uLkv/W5IBXvhNQ6mEPa0dDC5T2HTqCvehkOR0NeZ5PU5fUaPAiSj2PZ6smdc
fHvquNFEeB8cJsKneOK8rNuaO+zg83O03Ot7fzvsBn6Q8W74qt5K7kJXisv+nj31DMl/Ydsf7fxZ
OE8u+t8tDJ82kra0GsTnXnmNN+IOt9pugHyx6kp3Wit74aScGqyrxkP6TWaeVpPn8AXaEJVsiiDB
Gu7jF5LF0PMFl/FB3Bjn6diOl/hUHRhSAIrgWBHfoOutu613/x1eejY1csaYoAqnZ6i8j87hZXoZ
lhPgcpbwZnEhwvRVfc2/sVvMzbGV9kniF/+abJVz/uAy+NmfYMGpz80uc4adxK3aR3Mu99YnFgNA
FP2DBY76g6nqLXiF8XXGWs63pqlDAutDB2Gqsvndu0fjRbxWZ/KWYvTMl3l88C59lu98xQjEv+aU
3914nF64IHafEz9jBBZjPhlzYmOI0J9qTkvjWlgRyzDux/Vnt2WEh5DyQbkzHX+FS9YObH9dnTmX
cpl8n9JTP27qa3LmlJec+xPbNd7S518Lh5aE6LO8DzhCGQLZ0ru4gwMOWHlt7jjw1YInizWBM1v8
3Q7Qz7O4Ee/ybUMk6pP/UrmFM1KzWuGRqJ/97WfgFGttgwzS2w4X/ditQBfa0ZnvDaRU4iQJd9nl
buyl5IrzaXxNb01va1/Sm3Y2uXZHrnWXvRQHfdccApg7DzIWNWPdRmsuafI9w0FqMey012GrcHqu
dvDBHOGAuX1TbhihsubNPeEPD4wp+m+i+sp3f98d8g0ajO+O88Q23UKjsqVt5EaP4SW+kKXl9g9u
Rcb1i8wuAAEBMfW148i8cMx6UB4cfkD1W4EcHK7F5/Fj/Cjuq6f4Ib1rjkhS74xf1jl4Mh6lM1bU
aeft9U16Z17EdeREb5+RIzwMh47DWdnO/+lw2PpVWNn6s/yR3AvaOiqgfm3LekUUkPAqJlvk1RjS
uZ8NV69mcJoRUaCFjmbjMi7e6/t4PfNZV8WO+4ULFg1AFvNeK18tELEu5+kcgMqTvwfTNhEV5KJG
moxvcQwxMl1AlfMrYm02nponGnv+Xmc/qjhi8wfrhS/x6W8Y4EdR5y4qu7hjYKXLBrSkhPujpfT2
lwL257kax6sp69QKqEEt6r9lahEHLlM/FSkTWFveRxfuQihELZrOH2XuLMa4zS5T5MSTktwDUlnK
Ucv3McVk3wZoBXpDeoxhWe/gxaxKry92StHbUlNjiOkZC3bhoRbeOwo60tS5Mzui7ORwi6DX35sc
1bN0DnQ4xAwsiKLon2Xq8psq8bkBnh+4dYE4qcNaQHqzKDuXqbpWqu2ENXSR9/3IORdl5x8iz7gR
Q64CPafLpM53BNoCrjGpYppX36xAw/kKFZIse8inEqQRIF600hE9pVEp7yuV+mCIa3QvzU8NPfaL
ALYzrMf4U2p0qi8yeR8BI+pi8GlSDcM8KJ+tvsQzFjrDoPkbU9miKyBGomFrcWitAGmFm2HKoX4p
nHBLYY4X3lZ+lXDi5DsBiMLlnL8MnWHYbTyCZpw1jY0xt0iWyXbQKWmEZLH+kUm81HaXsq+xdOX6
kmw5z083RFyV++VhUbKiFvhndnmugKm9hTfj+hhmKKnMwqlmFlR1i6pqnl2eE+eo5K7nDmyphS4P
hSCU8nqZ1D3v0rRIIZba7E+9Vp5kRH5lyGMf6MIWQR+IFAMZ9jBXh8f/ntKQZf08t7zw1+yy3PK2
WChobqTZ+C6ZOcXu+jsW629xMG3aqZwA4pZDlYwFYFb5QWrgPhPimZCTwjmZQiVhP2K1LyVl2ESE
Maferm99sqpbhTORSmW8mDtTwyxVXKZi0zpMWRA70TTc56KeoVQrqTSmZWt0aAfbc1tWEoFHermf
ZJRwJZV16qT6syGb7e5nbnnBmk00oT+7rpZFlieX9/3ML5PdsLYyAwzIRN1V44Qvz9aixq+oIdea
FtAfW6aXp5cHyFdUmueH2+zt1RKB3lB28Dn+e4nlxZ+1KG1VIdP875fIhLiYrQEGEIC/3YmhBJtX
1E6hRSd0JddjTJWhm+3bOpsXuSpAepw9aievLWl4I10ZcoKl7m6vLVP+LJczp1lcv7yB3INaXC8v
LQ+lLPCjodPJV3kBqGNZaHkTFWyww9LcqluWHIyEJX9WdXv2Z355w/LWZdFoMRgtk7f1/Sy5PHl7
++09P6v/e3HQaJjHqu7xr7csH9gbeCL7irr2bTW35f7+Zn/M/9tvdvvoUosBHFkR3ed5uy2r/OPb
//HX/Uwu7/Ru2/iPT/qZXBb4+QMtTFS2nlC1vX3n/7hNlk828Kb+8+P98cm3v/OvP2ZZ7f/4BreP
mN6nRr3Sqnur5w5hNp/8FzXi8vDXc3/N/rtFaAFQ1/prNdLSuLotvkzdlllWmy/a9Nsyt5f/3XN/
f8yyir9W+7OMoUwPDT03d5FXmks/1o/GfFPW0X5R6Lbz9XZ59a9ZY+ly3vS9P6reZfE/BL45tSbZ
JPXt361iWePycFvNz6fMW/vn2/zH9/31xf7japblbp+0rO/23DB3wv6/3Oj/KihKU3Ss+v9ZbvQc
Vj5pmf87MODnTf9IjgzSnlSdp5Ap/ysI6h9gABlRumGoxpzSpJmQ5mEJ/CM5Uqz/UrU5Wgptka7L
6JZukiP9v1gbHkTCZExZRpf0/yQ5Wj7lT2CAiuTIgMDCOvkaomjyB/8pOTLBe+f56EvbZoJHBS1v
pcZZtKac0YSMgn1wVVaLYrUsabsYB25TYrWTNnqq/SsNcJyHZ6hMSdwx7nKMtRI0MvoOaE/yooq3
XcxFCufdPi2Ea12Fa9r610maYTJt61jY5RMlGexWHJ1EJ1lBGh4MSJ5+S3dRrB91+TqZ9I5qZMFU
5bj51mes9138e5qql8IbXj2joOZqSfRD/eG9r+/D50qraQX0hIF2Ap2w4j2q/c9hlgeldKK4fjyE
sn7E/Sw5pq6sO2E3/g4phxLE7bl+PbtpsTGOWzLC7TAGqEYoOjfJMs0dL9PPeWbI+zpXla0JFjHW
ZqewGgwC1W1zN6lcpAG5QSkqptGxQJsIWfbbSEUNEbN+LiuLOwnQdlCVyo9ooLrTwQqvxOfE+oJJ
+6SE3SkKresgKZS5QNzsk1mAzs/3EHp4cufskX04P6TEeguRAjp3SNdVWvh0FVFOqg2NwDyYuDcW
s1GEqAzaVJjNc4O1J2yc7iZhS6+R0PsuaLtNM6GJjUO+P4NinXDPyr96Qfmaa06rJpSCjfr3YBnF
sQj1Q1LyZy8gahmYg5YTPiK3dUUFNcsPHdClFUxNn6x5f6uMPghOsflCPdxi6cR0GGCSfh7VUXoe
CSIiydGRSyKY5T5F/997BBlMBCnCEpW2ZkQx2qAhavV0EgJwjmPl7ejpc+NftY0bW/fjfFPQCsDR
prnrXGTXYmRLWT5ZLXoAGkJS/UMXDrJkl3M+xWBKu2oQeB8Ds9wivwz6Mjv/e+sB6VwE4WktP2sh
Sg991huEQ4UVVt+Gc9SMmYi+g4N+M0bJt9ZbT31AhrGff02m8Blg33N7Oe7XIrCqVaWuI7KuECFQ
7NZAmZrZsZqH87KU5e7sVTG5ewmnWkMlS4Zyl4GukCT0r35HFzFNe7D4jKzJWN0NY3CIK5XWQpVI
dq6njxD8azeXxs9hQB28uB1IwjrCao83S1CiNqjk38oU3G8y/yoFkDcJJCXLs9tEH2vZiVj/avHQ
NFLcEAggrNI+0raLf2FI3sLKelNF0pArDVSVtVLT5ldsmrA4Y5RIVdY4tcrgOq2A/mSVOK1lLfmd
hoQkLrtsWPtHTi8hGzr/Soz0pUpFz/WSNVafej2UwByj3BB3PaDqxcSzPABe3aGC6jeLfWCxsKA5
nxSqM6mXO4agY28NIALGnQkGpDAcZd4wQlqe8L5d46jZRhVcWDHW6nXU6RNU5WgGb/n5up9lSnno
A/4X60vV6jHkPh2GWKS7TazdlaWGnIMunlBE90ZZEW6rUYHp4UQAQej3vUIagqyGwJqTadfkltv4
4txtbs9BRDg0JAHaURhgV2OfUp7tgfjVAtrNVqDUUZON0wEZ2kedCaQQLUpZArwPdR+AUBtsf75n
qD2CrurdLmfInYn8QkrebcBrAVjtgw8zqFsXP8CjNHucAGrg/yUQYfoSY5CK8vzgTcrKROrV073q
27k9QkLGLKJRDPOu8A02Lc27OI/S3QACtR7wEEuzqq0UpMRJvZpeZ0tQSl/5GwPUJ4HNH3hsUrcd
pXu/h3vSciqwq6z+HA05dEnGGp26lckUksqLJnGmEYBpA4aNjT3Go9yW5Wh8SEzzqKO+drRUmDbN
Lvf16l6VTQp2Ilxscn0PEiUudl7XHCra8oX/VM2omARr4gqYosEZwWSnHSXsW+pGD2p+DC3+Iioa
xKjuZ44G1O/Q1EnolHOnk8id5UI0VOqp9qkrjn7WH1Upfawl2dt4dXyJgaTdDZKYP1QWKiWpqp7H
Kue8VdZvy5wfoFAxFJg3SvPSZ7J0kqVavZs0ildlIvgbnGXStiWMw84QVD3EHjleviVSP4sl9SiV
8nfTBfu0oskfm8deBWJMovn0IQf5XVDFYL7T2TLRV6DpS0t5YdPSKh6bwygWwzFLCUKS4+bUBmTZ
ZZPcriqrKAgEUajutRGcgqneKlqj0BGLaMFQzDJHmTzkqCOVOW7Y+QZIxZkqQPFPoFJimtDtKUf3
wP5fu1ZNO61Gk3/vB5+qN8E+L8m4J9NRQqLQ3lfTZHLmL0P2vhFGKYfWKR/8z8IjN1sdYjw2krnT
tNzYy2jg93oQHitE1huj6nMnG+KXulHFo4b70xX0TCEFLepWGBlixzRVsvZyQV17ROUQI9eAJa2j
Z2IEgWOjnXN6zWv3XNpLJw0gO1hl8KJraXb0W6FZFSGU0rjodbDAwwR9q4JOklOmHzqredRGhwz2
+uxlKF+sHPY/5A78qoigMFVCG5K4uU2Tr0zhitLg7nXKOSktVNudlFpPYS+J257RGeeMNj9MpqRt
E6EjojHzk5PIupzlBbZjtjbIXOIEBQczjO+DUL7Hd9Y9Zkqmb/Laf2gFgm1DSI8k2GfZiQINbk4x
ekhamLU4op58GGeCoDxjSvXeaw1XAQSx4lRRBuii+LFTJhyNKvyRYWodaZCaPUaR5qMaN4nYC8Tk
1VSu6sTbRATFhuSAtxv4op4rEh7fdCoV1K7Qh4deqXcGqYJRn1sXtUfT0nRldagPlkJxt+1q2lsG
eIucKD57aiuGdJK17c0Gbk6brruUJrI5Jh9Caz0ogo4DhtZWq3Xl0TeN8ThDIS2J0jQwZJLPhpPR
dLoTVJbq5r5KlnjdE1pxbgfF35kEUa6rjoUmnTFaAde8nUzYhk22yeTSWmtQ/DLyEDOw1Y/8RIT/
6kdGqs2DMBaTi0L+tYPs5wDxSK+pr56SKNr4cVQdvT7GHjXUsPmqR5zbAiadPrlTvUAkLoPilFyr
j5qIZoV0bOFM0gnFZZ3TrPkOytm/Z0Ah0i0FMdUiuooilB8FAk4AJEZ77VSMS20VAYCrw/bamjEE
76GX7WmCLIwbE8hjDktZep1aqdr6PT8P1TJiD4yTlGu0HvsvTh3aKQO0RAqYOjiJQkBKpE2PTRhK
xyYO400j5vJLKG9MpdUPoMTJEDSAVRUNJCRL5nrcNukxiqaTl3XCvqhB93aBNbntFFccJHwTRQiK
TaGGyrHvAm3rDdZRHETVWU4UJbsZYkttXAe6/1Fxf3IOCV2bA1O1beRDv6mVPgOeH+a7RE3Ny9BV
ZysaLx1m9ydSmIc1dar2FAMk2gduVAnJgeBiSuxFZFwrRX7nbLhSirC5hgPxn/5IR2KOs2RgRtl3
oK+aBmFyNMqUyFjaYYoASQaquPYaw3j13wmu7c4Bo8b1SBySnVZq4xCyaZ7hwz+Q36WtuQYQUpHX
EarigNyfsGg2DKWrDaFD9N8mH+HioKGLUptqK6FcdKZYAc4O8vwxL1hdnNXeZchpCdYBnQXfKK6i
PPDFCDf40rqCI7Awr9Vk6KuUnvNgVNcsAgOVDgPar9lFkQwDBokIoFYmCf4h1RJE54ZOGa3LP420
wko4otPQ80xzs7q8wkwwCyn4BK921iB7hSMXADWXdccbiwSuU4sSz9QNrirFtBqGQOSip2Cm0rQi
38YTwGhOe5yqkOiQozIh9fquUx3zHb0hoC5c3puYAXKns2uwUeFIWkR3Mmj2qpfRk8A3+j63dq3Q
zWVTZaelI2ocQmjlKAC+bU2x46dZwg2fYb4GqXcIEzTA49ghPDOrY5zXdN8szMXQxEmTsKIP1uIR
ZU/HnfAA7YOIJfmsBF29Dq3e33AfuIatL7023CuWk/9QVZL64YlivZMkNnXkq+uiMcb7JMtolWe1
b1sEfzki4VZugkFloyXN7wGW7GM8ZyYqRv+SVV3vpApDRJHUGZUDn4RA5UToYuOmpcqeS6oHPjHv
viMrsQ00jYMFVR4u8J0u7Noi3/lRa63Ro8NvagBxsG91dtgI5P/5vbo1xwI7ZS2cwNQfI66eNaf5
sxF5Be3RYHQyws0O+EdLp2Y7hiIOSMZgZ6Af3B/JSJYqs95xeSj3QpuHu0zTPoN+ktw6QltAIi5V
fr82NmGHPxTXfX4aEv1CrOtTb5FdhL7ZXA9dYXEv7B+LsjAdKuk5a0bKTXYx4Yas2SiV3zDm2g0x
ypVjqbB8OdEw6iik+qGKBtRVQQBZJmosAOSY/xov8vaZYqBQ8FPaa4wzHN3z74aU/DrvjUIEpH0k
2NuUUgbNeIRC2ewWakbjEtZCsx0GvHV+B0LX0AsBLWOcHOXkNGkl4O2pldd1m0P7CozXUQk2aWUk
18wTz1So2QOD9BhMZcvvE29UQi4CQPS7qIj427Shc/I+K9daTHPBqES0HmV+EPyOo5tY0H0PMM6a
1ODQxhMbGXeqEMXtRTDYHSMJ9Zcor8HnfU+tWh46GdpwnekfxOylaCC70jGyBp02QC2y03prJ0HK
8yMPnQRMwgthjW9QChARFqHP2I8MBinHUCVECH+6kXCtlEyBKI4UYqo1xTGLbtjiMCNuZUyxWIH7
KfIcTQ8cTwhR5q9mtPKDhmvZbjPSpjSJRI8y7o+i4IWr3pisi5VE7anL4ychfdCUNnjUTT88lap0
Lwp024oufxAq9Iem5dc6tAH1NKTdkXi7fgWs4JgHOl1WjcCpjMwFoj02IwjCg2B8iXlDdnfso+wh
eZYvXu7F/LFva2Ufd7xE+vO61Qk7S8mj3pkynTto3ofaF3SXED/viSDaFbjjfD1MxXuT4nKOpPus
MoI3cFwUckp3CCAwd97ARqqyOzkXI/SqVepaYLkdc77QGp5EiC7hpduGBqOd+O1lMGp23T4St77J
6VKFQxnoBji9qoWspsqHjoAlVLaKI2GVPOZm/TRiw0bMi7pCTyxitLrZvi8SRZjFaeE2SrKtDRQ9
jRa9c4WW1ym8KxTo5MkEfrsjJcSJuBHcSap+9QNIsDGpSfRusxShuEDn+JoI9jAQxpFBIXQHi1iC
uCbzzIqDZ71KGM0kHExyoBoup/xV8dnH/nAZ4LDZU9d9SUP3FOStugE5t1VAr8N8Ur9L0frWkkFG
uJr+0vS4QkHfuFYR6SfuhxFZ6hkPlS4/Kyq9WMu6ylb2EffopicLRcIgFb5rgqGb9PLUZHQh1bTO
DkCJwfjXbfFB7/ORLfGq1lhi8/DACDC4ZBPyUq403PQGK1FC2Rh3XNWbu1LOxhfPh6zJkYdQolTT
h1Qxd1bujzvBiI5d1z5L1EHQBRM8qwX5WeNAPwhCL684T2dEopomemj0iOTn+Br8ZR4Iv45x8xbG
YxApjpF0rgDlFkxTxX7fYY0nsBPxXeyfiX0HBtyNoetTgtKhAMcqm3bsKSF6evWmG0g/A6ITSBxW
Z6D39EBI6uPQMfQcK8HbtK+Yyjtu5YnMgkKHIp/yEEU3nBVZ4UIvSUBeun6MTMxvCCdrGqz8Ak3s
QEZlklJocbwUjW829cTG5jgFBp3iXyd9kCeTr+9lY3jpelQtxpBzGWzlattOos1vP97FgRnjGU71
DlwRF0i9LS5enZsHXcRNKQvAk+FrOGVVhG9y0O24o0re09Ffq4YgAcEE1JxaCsHzBtkJ9VCCIy1R
bVYVFZl6aGuipajDQPv0HD3wvuj5I5mo9NRWKwJyRyGNdl3UXBgjKve1oCh2aQqpMyiUP0QLwsYU
8QfroSASzDnWjGWkAHjQ/2LvzHYjN7Y1/SqNc88NRjCCQwPnRjkrM5VKqTSUbgipBs7zzKfvj3If
bLvsbaPvGwbkGlRVTDIYsda//iH7VhVwihx1gx3cjyyg+xdYrAvV9OsKoPUeG5dhN6R1y6lvDZxG
1KGIXssNGanOpnVhYsweDkHBOc3TcTdxkFtkDNyEkzIvEh4r0r/iGLv5rrG6DMlkzwZgR9uuU4/R
gGajauWxhoHee0QQVTMB37cQe3j/cBcJ7fytctrsqjMWJe2eHZTbdMC9xu09TsVGXDwslDu8oVBb
oViZ2PFQUUzBGbtpdBFwnlsbTlJTWPBHE95Q2yOgoS6dVWGwqooy+jB6eDRe9SI6dYcX2fsYybc6
6Ha1r5ubsc4v9UBuWzmzXXlQ89LeeuLu9kwSiXiQ5dfRV/tkBOvOYEdxAlLXQOvJXeusZyQ6VvIB
R5RT86nW3n3pQsCV+BTc+Av6HNjNTxXZpGoXKDkIzEMOa5qID+VltOUqkXrXDd0R2Lq+cVl9uIVC
P4nCp2CYzhhgPYWpCiAJG0952sPlr7oQ6BapzByGvGbdV2siwrnXZyeiXCqiIQIDsPW29yLoOnH2
MkiqaJJZXzTYiEGloYdsV039qcuhgIqRP1UW81cZ3YchNUKZvrIW31SGA22fW8G2tJuvLf6jOyn8
Z8+PvyVjonaJYR7LqRvwFHdWA7u/VAIHYbLGkOWrG2IaHvQ03GZgFDc2+azrBLdcZ1m0KgReMR4c
gZ5ED5ZzBHx7DiZiu9IwL4EGIMLWmcQaovTw94ufVNEcZIr2AECbxrIgBwGfHCYKxrjp8L5aFZMk
apfHZ+bx1w58kOwVGyP3nhyfgQ/bZvPP1HBPCfmkOA1SmI8btzzZ7kYkxCbhmAOzvoHaBX750bnj
hwOvqcyBDJKSfXaazH2dGfqIJ2ojAnvttI23qkCT67H6YUf+22w3ZDOMCc8pveti19kEuFtSLUgY
Do5X7YXSR6lwlFAzoQABMec46eNeIpz7IgGe6WvFvKEd9u6AV8pcNG9+4l4dgUepOdOxEwR2nBiH
QMfBCuS2GrDAZbQJVgZs5MWFXDXRsS7Lb4FDCTdH0bau+vwsnKM3zB9mmhlrYBRvSwjVUQ/RR6AG
HCwJXwe/u4/NSRwGXF5IAI2Jz2Fvch3rZPNbli0CkhHJ9kvK5odfkcQzI7/IRPBtQGf7SpkC79rJ
zzpydoM/PDtU2ytl4DBi+tR0hcWtrUsCQ4ayq94SH15qZzjJpZ2AGSpjdrfuEnLmLcHqGsR78ngD
eHD9Wpb1AUaOhH8LMXAIXJyclbwjswgdFPMObIqeXfw77P7gVF32ZuLssM6Mn0Ysu9tuZsXh1xsc
tIVJmoHzktmioYrdERMWzDZuJkfA7u+7p9Abx11VNvee4wDUyPTUWoZ7K1OImgWKxXPashAYb1Rf
NMXsKAxOi5zWteDPqJ68gaTpu1UU0mrmqnqhBYMdi0JxM429gUJpttbaQPk3+oh3MrAubDHHbm8k
2Fl5WXt2LX3y8vJKaQdd/t6YfW8tjaHaEUKPLMTMwpvKc6cbm5CuBiuVfIREnpfTA96g5KBAnLTq
gDiVRl3tAXobCQtE3NBae27EuQVpJRxcYyMNEPaK8ESynUQTPoSyLMBzi8s8pA+z2ZabeEiSVXyX
1TBftbQIeLHd8NjE4SWoAvvQ9PObL82PTsIkq0faIzqYD7Yb0foFIZ2EQ1nNRzCIdNuH56jHdDek
7Ng6Ac7aTTPgXthUwQY3knrr2aGzIwdtFadBesrNND9gpEmh02BFObyEE2mIKXmWfTfHB2uAnNfm
Ncs9xzu59n/60fxzSpS6YgLTQd0dr0kXLjHrHAoLUqXsqbhxIvYAcybfXNfGF6d6G0sOBj0Hr6EO
QN2RAVTjVUxutWmkfCeEWx/xjb3Pk2bJq4xvce5p1wq3fUEG9J0nyw9WRIbpZ++X5Zk4FsK8TEGM
kUcVwWAJ2cHcPg091Iypm1tCwcvD0HrrgUhA/LSreZ0V9XPstQ92BfeUgHRcyhHHMgmiPLdT4tgI
gwWZf54KGOjjXIl1F02SCIzJPjlli5bDeWoqU2A1WbQb2yyafR3Jo2XGO866fGcZ3odXZMNrar4V
RPBuMWJp9lOVd0uEhdjPcx+yNZE2Xx2W+Ni0HMhHdV7cofjCnK3Y+F4zvgxDvERerSI/gjQq34bC
1witwyfRkwUd4024rx1CwaJIBm8Ej20wg8ouTkaOlAR7Dht3PdXhPo9ee0rJcwy1ejLAXWc7PYLB
L6LA+jRnCBmxhCfpm2BA3+o2lcWUkChr/gX5YLBH0hmKL7Hvcx4R7BP49u0UVghwvRFmLXq5SvEv
YQtLwuBY/MiJ6toW9nfSO8DOCWpeF4lRAItS91cZtDDuGKE6ViCZ3yGNy5gl7bsCeYMeu5XZz3DN
/dJgetM9tNJ8m7i47acPtHKG75kdkveXmdPVbp1r37BvVWO1VbXmELO7ZRgywGsTDpqkoxnK7jrJ
AlyqvvWxUtrWycFm9LpXuXsAS5/X9iB3AbO31RBk00E35baM++wWbuaLV8fujUJx0fTTTTs6X3DG
eZJt92hj3hSVzT5I7D3xMNkh6M3kviTL9D6mHLzVpvcYlL0JhR0QLrT7O822Wli2cWH2ZZfnDPLa
qW85ZE0nOjihASQmaaLhI+SvOfbrJYZQKmnc+zGr7imvqzVRYgfXCMSdkZjJLio5q7LoOdGWPGXg
JbX2zXveYQrfRffOQbNqFJlulHY3lj0urfzkMxxo2c4z9C0m+Lgu74hxuwykMd5wsE7leLDT6trj
ILQaVfXafYsys0f5br9pT2NLYmZEEnTp4yQ19y2CeE2HvjH63l13YI5uATghSJ0bZ4RIcAWqyQMT
n/FxyoiY9EnMudaCFLg8CggkThhPZP3ONXg8zd72vS+JGtFJMFvI6s7cDr4P4pBivZoYYtNZnAmx
F96iMcTAazHhYi5SheopIH+RQ409I7HIDab0MiGmG0xEqxjlFZXcmiEklnuCrS7US6PhJfV52mZs
61dMktnbI8ybzbE6z55EXDIhoplB/hkZULuzMMP2Iy6FWDthDpF1wIFasEMXohnuBg/DyoBB5jx9
sQsWSmANODnTUapE/kgnythkZjwZGvazjn92sfVjmOtT6dhqMxJRsHGxguPDAOKhkqeDjUfCloRz
dQLnMOFGmM3AsR6xoTXLsrXaZ6cU/e2o9SWiJWXIQmAgTs4ba/C/J45sMcDSxqEyHGs9Dsl7lyXF
ptIPQrCPNoP/5M7uw+gjaJ8CU55KdzxIeyAAT/RgnHXxbe5i2oY5IVsRT51VLlu8xC2eBuVuQ1I6
5jbjey/stejLbF0676NDYHuTvnsCsbvuvJvU4R47Bf5jfYcitovmEgMcYa0sC91AYSCSypBiymZm
wnBxTf/KHSR0yL/HCLDa9Qlxsp2/roeZSOtA5CvWL9Dn2N8PXsXIShOt1nsliupEMgfDsoDAp2kq
nJ3jdj+M5KVC1Js7brmtbetuTsZo080F2iHikbHDB+N9RY/d+A4NZWNt3DEy1h4J2/te3+duG76O
cz0gCS7Rp6aQ5U1a+l2dD3SJ84BJQnkXj/N3A8MJ0saG73wgYseszkDG91CY+YN3nedgeGLItdW2
W57tVt9pRohTovuVq2hite8/JJnjAnOSccs+BGG9AvFJKqT0CDiq+sK0FnvwNnwQUXAm+x0JoTWS
qKmd2zaECZPF8UYSCXboouYFv+MNs41hF3U8oJmahEmrt2t7gOowx88xRJte+Ag5bGT+boqIYnIC
mv3RvokzdteCoGdhI3cEALqJHXLu2qoe9gaC44mcq0tfhK/M+uxNFL0ViWdAs3EuKRnKlZAnAnkf
uiqhyFTpWQfQGIQECOqy4Is3fsPjOlqVk4SXQXSlSOkAbbNv15ZnE1EgeN9yjiNjWnWttcQ0TMil
4DZRu0J77ZqBVGyq4RtjqrcdK2JXmybJ3lVXrkNnELuRzE8qMttfO86wpB/gNE/i5haghBBXO0JZ
H06vjduei3xIj1UGVz1oMZ5AgxREKCwEbZcaRygoKbxou222XVSjLBLqrsvIU7CZOa3G2CvQ+DVv
XUjzFCJYqlMmKT4qdh9eEsYg29pFzzyM2NSRb738bjSMZ1U7l8rwjjReG3C9m0A8x1y5bWF7ZoNE
DIusGnJOOFzHtnk2GWfOoUFSGVLgtJRfzH2DZ2IX1mdhMZJoEi8nfK9ZYXn54GEI8sVPUY6HCeGO
EglFVYXbYMn1DYIC1XPQo5vrCRc3WmEgseACnak8zx3A/1ICS+dzfhetac2nS2+HDMKCd3xISGyb
OuykonXaaXfbjv3jKCiSAk+ZG2US8EnACRLaRuNDlcQeGl0oTU0SoNHImuWxmWojhshAjNnMZJF0
Z2cAEfWjMFpL+aihfWxAw6t14edEPjUhwyEpDhFlVyYQU0DVyHsIUmT8XbCyx8qN9n4I0vkk/fGY
8ExW2h22hL9mJ8KC34eJebNWgDCNOxaH3i0OoN7rBNcBy/KI/IaLv7JEjg454T2r93hxQzr35nIT
fPWT8aXz02RjxcqgJiJNwsa/PcRQ1R6OQe6ew8kb6a5Cf7e8tSs8OqAEjWa+iWP/0ub63Wx4DBpp
17w0DVMFjF3rbdGjJZ/M3j7USD6J3LXFKazN7BC59fsocNqiX083iUrqo0Ta0RFXTLBx+kORbbVV
5vg9LHmvadWsuMdXIaBHtsq+u6IXKCFJ7Qs5+ZtYpPuY8Utf1N2qLdA2OqmPzaI1IIo2YR1NJM/h
JGkqvYuouNZhF8V8d9mvTVdEq1m3F8iM0YHMFopvd1q39SW3wMN48x+ltUA3Yb63WlIZLHfXpIwT
+jHkPZHlZ25JvIkLrgzHiwQWz/xICne1s6unbs6ntTk5UOLDGJS3OZvN9ORl+imWQIRT3O5gEiwx
buZNil8PxoDvXiHDff/RTvbrxNwB+R/0nSESD2kW2xs9gYsQLP4RuqlYR1FVbLqiwrJhNRrLpDYn
GCbF5uqmohtxyCpsRg7Z+Iy0qHIFsznMc/adNx/SyN7kjJSptPJZvyfxiFSNQ+I2ZtYFPjsioAjy
M7khSyzkMudL89cEMVyZx99z7GHrIXCOls28yaMIHDmuGrDPDT3xoaBcfJ6qc1NP/ZsONZLsxIRm
eaAW8/hxP69GXZwrfBpxFqIX8B5zr7hanWxOElGDX/MBVFAsqa4WzSdmnTTJjrsvOpYTZVd9Y01l
QeAjGrOilhvN7nUwIm/X4cvhxgjRv+X0p2uzM/RBlxA37UyGqwjaAZsAXK6ECOQg1PUpxC10FuJn
NPpLcE33Bb9N4APbee2Ig4vII70XRifuQefQugeAwRYzYIZ6M9kIFA2A6/UGg2ooML1+NcmZZvKB
SImWO8w5pAb9NRPRcEnldfTuojaXL5wTfO4YfVmEPHzScwem4spN4MCmSrDR2qi2Qs1LqGjBcyUk
1V+LpqNb8tjI4J2h2Y+t57Z/8xkWHmezTnfT2F0jG4vsAWtRBw1aatQUp84C0jJiakrcaGZ749Yt
tgP0dzdJHb3gIyGMNnuqx+zSgg9v88Hf5hwzm5BB3iqwsWWd4jOPoHqEGXU/+VOFfwQpfVn6MNnu
ua/yr63jpiubyNxEE7PSJmOOZomSWOIooCcYsW2ZkqNnWWuc9+GX+ri3OPW3Jk6ZQk8ryvBbjXyF
jSEESZ2Naz9i6hGU5LTPaGvGwtrqlpBzZafRShZLZ4AcZJcnHgVWNmIUVDmcqYRdM+KhFEIG6c9n
MgnE3lRIM1tRsbBN9r1J7ycnmw9ZSLZwLDWgcsee2kM4XLUOflkc+Lezi/TSIKy3i4F3lcxfiGtH
2+L5Fxgoxc1ghtMe1KCpM/I9yST5DIdJbPAM23Mp7OODKOC7eO3FbHgnLDJUbqZKM1fzsy3Mq48s
xI0ikbgA1FnPvszttmrgJkmjTtS50RCKhpGME8bOHXZTxDCgR07gU60nt6xWU8grOHnqTEbroXA8
vQ56m51AG+emyn74ix6QTno0v9bhzGhuxnyoftDd1B9rp24PBj7WdbGI5LPZXrG3kWSPXU3guWqf
QoZZUiXjvlgXuhdrjT9Xb8f6Lmx7SIzgaBypNHA5tDyW3U06siyzNt0w/6Eba6lcZoZm0xg/lDlJ
ClbjP8nm/d822mk6lTdz1DjrJmL2GSqKlYkc5iXOFKLEwvnLo+hAhiWBUbH4MU+4BgTWQlVenMUm
cKpqsoeDUbb6kNXhHfw2ewuBG11tbdZY1Mp0i+RJrmqT9fI5TeshEAajn9ya1bhOegJ/GMdG2zSt
woP2WrRdaLNgQ6GArQDnxvBZRY+OEDOzeP/Bwshy+0nxzKtylfqN3GvCvGgPyen8JFtyElzUDHfM
c5Nb25L9Drwbs6s6OgM9A6605ZdmcWrvJ4KdQrOBLjFcHCJbdr4PAH7TELF2W5NGN4d+cPi8HH8J
VKj46TqJH4ca3RmzG7XOnImcmU/296fHeNS3D4Dd1fbTbNyQuJaYvW+u+08vclxXGKUyycDqR3fX
zi9RiVMETDEMjsotVqa3vJoZT9WewmhlC7yN1SImDHKpt65RXchOg8drRt9Kt9gPAy+HbeholYYR
MnXMcwkP/d43SMKnHso41m1DHAFMNvgVJyzEJsseOs5htGkLqbRYeLeGk78XZibJ9ArRVPaKbE63
jze4Wn+d+2UE2TpfZrNzYR3C5lyJOlA7Rxd7wq6zTTMbbwIEgvFKfrUTvUSwt86G1/YMDx21Xijf
8tkzb5kT8aUaikNUMR0Oi2atAmoYoprEja8SCi/trm35gKgPx2GFsRTDwt++VAmuSGU57rDSm26H
JHq1c/0Y2tOdYUfHYQLX7oLxNo7EdtQ58zk4JgG/tIHweKnd8Gl23ondxc1jcYNLPbWzNHZRJS5b
iZA/A6P3OGYnaH6eL1YqxboAzjJOy2WlNhV8JsrMhELST9rN5MoCOyZo21jVP1tS4MTFJuc5ZPfE
4O63Plkv8Ozd9Uz8w41rCbECk1q4tOFkf6RSLtzFHKn5hEt6GyB2l235Tov74o4Cl4XMOXMARoSR
d9NtsQhq3SJW26qtHqBOEz+UOQ8e7YCmI8mGdgc4TwZiDqo5TXhBlDgoa2BGGFYr8Yiw6XkOMRUe
CuPVbrA36yIfvnH6/skcdqg+fuM6T4CoOxV7VxoHiqfpXSeLOKCdk12huovheQFOUNu8C+5ga+ew
MdsKx4PiEgRL+LGfjyumzAob9JXv8dygnW5xwa22HUc04y2xNjygzFLjLV9b6ePnWyV80JBBhs2m
NMOjofx7i79787ksP1nPn1/mumCs71+CERlEa1ydCp0JiLiJWqTKEGlPz0RA4uo9gk86CiOCKgm2
kw79WwNFtfA7czc0mbjtfLh2k3li24aYvFxtXcBbwWE8YCRhxkc14RNlxmDjoz0sp8P09TPMwKiI
Rhs0kpdPh8BPN9XBry56pl2pCv81t4yzb8fR3mJPsvvsIUWfsBWfGUxpaPD5+uCHlw+cc3VMjQHB
GaZotu0JOlCxNPZttazuWP1m1P9pA9uGgdqTFbcybYY/5B0AmAX+rpoVbEsrO3jUUwBzWAj5HeVl
CLP+Nlq04HU3fgcg59zXZDkvroOfLyDSaaId5cAk0wCsjgK1Cvplk5PJYye6zWJ53SR3ndDdqplG
iGBR8NATUrjy+jSA+7F1oPnceCU21nAfYV05CT3q7+RQ90U6BUX+v/Iuuy/IG1oCRn+JI1WeaWkX
6Y0FKifQvaBx+r26KPCGjsZ8rGGoxz9mrXwC1fHrzG2GSRNpCjc4zZP15mp1C+tEAqEwNZvsdw8Y
b/f31yJdVFN/kDp5prKEq6WyHFoRqZeL/V02ahr2k63NZlG5Q592tKq36ZRBNkrMMwLiRzqSdejX
mEfBu7pnsoVnVmvhki/cGcIyvm9F8Zjwap2ciOzRhQIN1PxQhklyZ4OU5X2zjtUUgj6N/mYI3Xzt
SAxSFeUk4k1g8Siybts0a9cIC5qTrxwYky2TThG19ap1Y4JNcwqnIcHaR6jkoW0l3snzXen70U8m
9h9mb7p7IUu8DYlsWXHkdLzwzGPNbDH6Mjr1NOktkoBgBQ/YvBplxO4+9PqQJkwNdEFtrzT1T4Aw
+0ugcJ4aYoFLYWp8xXFRW9WhWFCUoTLu5MiwMAtHslFLM3qZPUpLO803QRZ369h2+0On2oNvljY2
+eWrrHF4C0KjOEYWTc3k5w/Yrbu3QBBICupe3OUua7ys8XKVemxIIl9Oy9m1LuYyW8xH/+TFRvAM
gJIGzMvpuPEU0vHd4OBVZDdMJKDYWrs0BZx1itg9mLrAE42mZyfZRjeAPu0OwoPYFob5muo5ezC0
+6CqdD4XANHrtlQI5qOyZz3HmHlCFKbQqD8SPw+OI+xe9BE5FmUyNU6ght85JgQuulxmEgMgIpZ1
j8q3dpEzjCcnZwMspnY8ww80VpnSF8TvxccYJsGNe+WEyN8hGVDqWsaOcYJ+96A6rl1ZPkdkDDwb
sWK5kxwfqpnzHUSxyKT8Ig3kTekcf0Vtssd0wN1AY2uhBKr5JfOKeoWO/6dVSuIfCVo/IUOZoEon
9bPntG8iFQOQJwjYMKXmWdl1dlB+dt8tP/v8JQcS2m8/yllLZ0u26dYtC4CC5Vs6BmzAIMsPP7/R
JdQDryBCDD6/+99/+N9/IRsD+BFxeiwz/mrTMZy13U/T3rfBKGCiJbeqLZe7sPAyW6c5qnJqjjrq
mPNo6xBqb3xoxrreKwHrbWwAgdxnFcMoyBlNh66jVkXgzLBl08diKqpz4dnm2kxik/cUdHWmtoIX
khDlSH3z2AxHGETZvZk5xGLYmADG7nTyvAHY2IZLFrb2wRZVvZVG/aMi9p2zvmlIqgPXqJMltq+o
1QMVKKRq/5JWvAwdCR+rLJRqGxQ+Ainu+aVdcnG9IXHPZp3H1Obkqmvgwwffo4dKaWoOvsI0q/PR
8fXYMYkyLi+J/lkF/fDkwnXUxDxsmgTcDpamPkaxuU19pDCJ2y5+GXB8HTsGHZycD5fAs70re4Uv
YvfYGEF5HnubyaYYt1FpARmXNULGDrO8uajTNfes3vpqZrgLtGPAskBcNG/80cZCmko5zK272DaH
W6soiAXGSTK26k/UqaVrzDBvK4hJphAejm5s12vG1fUW8mi0c+z5A9AXB0QzJiZ5KvZu6kZr0hvU
bxkH38b/Hfwo/uro0H/arR1tK4Vbv1YmQtlfjo6kRqBjN4QBiSCKXk2ZxSc9SJ9OJflRs7KRzqRw
B1xymuEAEBKqzegke+MiKjqmPEdGwtDlJ7DiP1yZXCSxv511h+///V+aQ40r82wlXeSclvz1UHNr
G7QPItR+FLG1aYJarAaXSR5kL3k0U0yIuyyLf/js6SrJKmweJWWqtoz7Ph7WwrymORh8CI646me3
3fX16JxtmGpR4WIdN1gCxJvBFeAhWRZU9mCehfyH41D8+TR0Tcv1PNtVpmd5+pesgdKAQG9OYwFv
LK/OKtD3KPFubLqQtRY6PzfZbVn0p4ANETCr2kVjrhhtwsZjPxogtJdPqiY42xvfmStNd+BkmPkN
GeKwvz+4lfWn+00ggzRdj/R0y/vT/UaPaPiFX0OBj20YUSQ0rZvSRPTjDus8qJDHNMO3MaivVevW
r639DQtnvEztpt61ZEW6rp8dbWyi16PfG7si817yyjliZDKeXHjcmzrhzNd15VFpS3kz+hmdS17q
214hJtNMQm8IrbR2/VBLrAGznaS5ePHt8Uc/X4zJHa9lGUCDxsEyiDwb2SzcfhOHyTBxYEgA8UfA
SvuaoOrf6qv/HwTyT0Eg2l1iOP6zMv/lvQnJvAeM/kMcyG9/7H/iQIT9LypTbePN41no7cn8+L/a
fCHVvxZJPG84mR7/I8tXxIeYEj2rwL9J8JUtqSm6Nvzv/1L6X1pp9NiWQLJDqSv+X2T5Ynn3/r3D
KFfzVi5RIyZ0RhRmv+59M35IndF09jWB9bzO62Q6NG1wQGo6rIIuI1vQwurVlcB/nkh29lAcc9Ms
MJTCz6Mp3Wrr1R5JRp15NtLk5+/u5F/szPKP7+Pn1Xme8BzT9JTNDfqljg7QZ6ZO2EJCwrGymguk
Vx4EA7gv+hCl4loo/0GLwsYJmkoR7jVmuLZAIhk0uBJnbkTGGNwaf8YinPru1GMPBP2ZUEtLDOGl
86Ntxki/mPE5tgr/4x8ufzk4frm5nmchaXDR0tg8f37/d21AZCSCqGWhrrMH/V/VfnRXzbAdEqcE
+5uVXAci9O5xHO2s4StD7Pa+FfLIZDMkZUpxyATpLVsNceywdl0jgTjbiicPFltUGO6abK9sG8mq
PvR98yAd2RwZMjMdzeK1VZrOyfHj6z98puWW//EzOQiLBXskO7olfv1M0oqC3ItT68pCz3d1g9sV
JizB1hyCQyfBSJ1QaBQTg9iWYCF7n836VotwOo3KZ6rrVk8ugsGjk1lbL67EnXK/yCiC6hwn6oFq
BI41yfCjF7S/mYv8x3N+eWn+fOm8O4o3irfK+mU15WXud+DR8ipK9O62ET9MqOqzqoZ+HfkrJ+jD
Yw57Gmg+OfddOr6VAMrM5rQ2YIdH2FKTpoCnF7nqW6sjSX5IhmiHM8Cq4iMcYQmejZ4R8eQ0Hpyy
PLy4hrVpi8E8hgp5AQSnaRVHiYepEvv1UC/WxipkJuZieWsJRjxtJj0ahxnnyQEuLr5i0c4YEGU5
1kUHBSnMqgj2sz+HV1o1YrhajKFNQQw2nsoRko3z5xemqE5vZzsasI5i0zxPIwF2TPXaraDqUj52
rPgJTG9LfjwC7uilN4ruHBsq3bBVjLsGzdONG4tldtfCbFh+NCR4tMYtZpyW0TxYiIXuzMo/FMLb
uRXn1TDYN4OdfLFnVUPmS8TGEMikpriuQBKRDxEd8n0irPuQRc0rDhfDzTy66hqKcq8zJEH/sFT/
mHG07B6O/DQbwRNFmJYy//j6uQOaxtEJ5dWQ3al3ACLrqKz3SUdWsuvIO2zuoP9NzVNIO7pJMhdi
QUBg2Cx9cQ6LctfhXyo4sk9pJ66DsQ4SogSsxWZjrr2zp3Pv5R8uebmkX98u22NTdkiOkvz/j5ds
G6YTj7oW1xkvaTbt8AFi1sVyEszZbdgNFU4LPPSA/sVx87NCiccu89h476ZnSjQD0c/PEn5wkVQ1
OI8bKkSvW+XzemJW+k+V3V9sBuAclsvw1WNL+HV/7j0vTyrAnGvmu9W9OS3u2clbNKSnENtubPzz
ah3nOFDkqNPnPDmJIH6K6DsOf3/frD8fFI6F5ITanUqTBKbl1f/dTutPTsuxxFPq8v6xShDDJ20o
7kLT6J6z/mtS5MgG5uQcyNGDvy3l5fMmTk27jSYUu/hLqPU8dStSBc1YHsoKjnbdCL2OYuPEYxkg
n+T7fsycg4x64C1V3OUVmLIvvC05dvC2nco85Z0kJc/v8rURp69xEhq/1WH/cROTf7FCLMtUVBPC
0dafNjGpjMKrAB2vzRh9U90QHweXtIq5tpx1GuuHqUl+2oV7xbIv3uBZk77FtnUWEywFScA8lMC2
201IqA6hI4+yhRZHlDkYopcb68rAdubvH83iY/TrknaoKzgu+M8BE/vjo6EbNSPD6uHLNa27lhlp
GuzPu9npvpVT62CKqJiQpEyGOifRG6TzxTGrY3VoLElKnr4XSOg3qhi/abd3TzBEkrV2izdlCszP
Fzmh5VrJIZQx9D+wSGn30AvVi90G7t4MrZr4kJDQQP6F/SJRC+m31lnZhNvatHCHFU52Iu0zO5ns
pF5QHB05MkuQLvroHlfWmOwMNLkZHiB4Irj9XQUexYHgXqBOtcgDJOzerNsZxEPfGqTR5FEprkbn
3FpxF9wiHXwUTL+fstEA5ZOFYkyKz8ZndqJtGdgE1Ru1fDJZo0X9+5uv/tjafm6BjuS1MBEDWB6b
yh9vPixKv3MnT1w95KAYO8/9wxTOzJqxtNvbBkJ9wwPDiagvTtM0I8sbJlqvCTNfI0PaZ5Iv2jWK
aarYZagaN1oBWMQmI5EYcmbgFtOxDJ66vln5tICMKz4pQSSZ0JN6+3xSj0GOdXAfx5fEyO0vLrTl
FMHiDEfg7BaYJlfwsvHyl1vSPfdMp9LHHuxt5bVqm4XkIIycgUCHTrnJdOIdAE26f1ii4q+WqAUA
oEz6f6XNX+6SMcqut30lrnCCX1RFh+V24WuyKJCaSiiMm4wJU5C6wvU/y1BdtjchYwAUIWN5nDoP
F3MLwO3vn91nc//7s8A2NfsZDYMpEHpi0fXHZ5cRYhmbUE2uQ2khhRoS5AQaZN5LnvwK5UntGCe4
IjngVPR/CDuv5daVZct+ESKAgn+l96TsMi8ILQfvXRW+/g5g7ds6sbtP9AuCpEhKImGyMuccE6Un
DVPILejvvNk2u+y7lZkOzO4bsgWEZl4bD5lI3A/6RQX+dWIGv0YAne0tUWk7CxrALm0xZnd9pLaF
eQh7Uv5G88vocE1EPmespsrBs+R2H1qRIVUMVoU2xXuMq/W2tNAxyazaqxpfV1RjCbJa1IHtvNOb
jIP1oTKR+VYsjSOmMbEf7QyXJmNhgTWIQoRNJu4gKBzmhskXvrj0I0lVf8HiVWWcnKk5Smp08Z7m
BixOD9fiUFU4QsOxWUe+Fa7bEN0ClCj0o3EZYseNs//fydf/vw4olkk6B5LJKU2A6Po3xGzyUp8x
kgqftHQsb8BlBgRZGcTXgv5lqV1su/4VB5AI3El5x45IF98sotdu0kAnw3tcRzTZZJPebNVbWJrc
CeNRVVMuGjrADGaOEIAUassQ92HC2K8NWdMwuyAjdYQD3WKB69L0oRvfuq42nmFHvIG+oKFaPhI/
veuDRuc76/R9lDQ/4x4y8kriuvIAiz6Pg3Be8k47peTGYqcSA8ohGr5Eu3gcziuzjAG6K/6lwTKo
UZMQYWpIC3SecQEoBsyeQUzLCF2NqJAGxz9g1lknXgNTFR/jyvFUsdcbQLk5Y/V1S7TuxXRSefl7
S/RPMrdObiBNAuWD4GLE7VbH+nW363Gbl5CeTK1B+5ohpwTchMMeYRq6XgN9unj2pzF4UnNI7KVw
xmDT1ckXY3Qb4g7Kk2zwE08pk7pmIpAlJ8N2H80dpdqN72HkEYyQVMPeTXDE87Ym0/cEwu8YsAjD
0L1KbZls9BLplqTYRY7wVTWU1T3TqPXU6kB/pICVi1PfrwwQaO22BbBCdvEonwKPnrqR9MkNIgdR
PIHvED2Voz+GmFQ0Ef+nbd3woF00ctvu2Trvw+aOGKJGQwUYbjBx9kkXFw8IM1zRhrfO7eE3MWfZ
WR/bWz5kEBm8AAVIT5LMpPVP1sjew9eb7WkY/TISXKxNpLTrNNZIcvXhhsrOfAxd8r01pw+YYLAz
Uuz/qlArrhUGukLnwYr0a5NERHiW484q83hDhw6cmKWhQ2B6VSOH2dll+8ti+nyULuarZvD0VyT/
SMP06czXBlrAK08UxcbBtM1wPY8CYw3ZfELq9EpPs+qcKedRcagcMMt0VzjSTRns/SK6eGX/mxA3
jx5Cm4DbIwmAgr7doetpbwRCt7esQVSQ983RM7z8LHy1pY1Ro97gOuvXPkPIdszJIG6vfUxPUbdo
kbn47TeV0HBU8W85cafuXibAbXhRhb9k1r3bJVO5MW8YQKCMZDDI7jAdXYw3tzH7U2YcYDJz/YOh
17N05xpQb5VhK6/KRMnRk82+iQWIxVVN9c0JufE2mumcO2fo92MzixPSprlHU9jerQzp92QyvE8i
PTtjAmCsDfUXyYzDrqbLd4tX0YbVC1oCmvdFEv4eDNOBcSlxwZOlPzCL6Q81qfGRHO2ClKm440Na
cCB9Dkgg9yvkNlEc3sihPHWlZV/yyPnogzTe2u50iDvp3FEr4zUtWwjrNglboTcxcHbNaisa/6ei
CY9B9bsMPG0/JC1OKdkRlu6y52+hXRMvAixv50fdb7dL5M2fN25FlFrt0QxiTeeeAwIp94PMfqEV
Cx9TNyJREsGjRGSgMXt+LYv2ijwqvMaOiVzYb4aDETXvkBrEixOKc6Sp6RaTL0DPAW07dkaN3fZH
PE2/VKC5+3KaIwU6f7hMFTX2xJnSMBp5ruy3kh3ghJGV6QgDSsuf3MdSw4RJfG+lFt8Ct7mFURAd
wioPQPe4xYoWBsXdgLOQE4GzjdqhJJscPY0TuI++lN9r8H5ZLaMXK0V4QeIfY8Tpqx2hj85r118Z
6MQ39eCWr6N1B0ZDakFtwI3Ald5XyaEVJG+4URsQx0Qyt5PnZLQ7vGxgRh0N2u+oM8xj3yBdQOWw
an0GqoYh3rRoQujpBZSIM8B72YDNbv7e+nsXEx92sL0UhPyxmq1PSxztEky73BWoN1AGzj/xEiAO
XjrtFjmQjc1b3y6Ko7/39QiNedzOjin4zTVG1r8bCJO43lp3JzWWmD3ayP/YNP5Jn4Ng3cJiH5Gc
abeIbn9Bl2pOlkldxLARq4jtKnQFbNxwUqegQrvtiOFQo9NdRBxAd4a9EPkxCTW1zdXw8fdhoF6R
I9J91RX9qZk3+Yxr7+Nc0C0hOSWrye7MmfC7HlVsLKXi09CAaS+bv8ILnTjDLot+OvnY7OAgQzb2
W7UVGGp2pIa/IQB9a5y+2XsD8zzATtk28SCWZwpFuBlF5G8PRnx2Cw6YCXzeCsDmC4ITY0MoRkY5
dCp6aR+HOQNyEU8sm3/dncaEbBKttleu35KrYOGwHtriHScmyexgHE/LZnKh633eJRHSOiC3xoMb
gXaZN1yPYeT9n1vhCKsHiyI/SQAQN8Y8yXVxnEvjJcHZfdQ6Lstu5mr7kRM+WipFfqogh8shAQOe
96sBmhMVbN9uhlQ99Dgh1AE2RoOXc+sav5m0X3HskVml28D33AFDqueMq66e6rUV1sFGWg5473rU
N9k4Ei2TlLfMf+26BggDo2Zko9nH6Ld7+Dg2anY0sv2Qgh8aqx3gU20VVcEaZA6qNQWzCgcfEYI1
kFGXfsUJndwfzdc+fJFuYo2xbBixxE277NgkTJ278CDb1EIviSycMufipao4zkZar+b6n6GjO8TF
B4yH3egV/aaDWUYpEaI1Y8wkZLas2GcDh/bi2DFJkQGKhSasIGQaRNEosz3TGjos8bnZwmpmqvJP
yi2XsKMfEtC5PLQk1y7PW24tj30+9+9r/+uPP9/BjmgMdoMWrf/9O/OFK/35a6paJ4pCyfN/vHe6
PEfMCHhy6YnynIOIP9+8misjIKu/mxa2D0pg/pWSUxQaZbwrARauw9/fsvzk83XLn7LcTcNKUPfj
jg+VtrGbpCf9Qu6ShCOEQSLqeo0Fkld2vzAR7DU5MwYn9ELCR2y+cgIm8MtmEkgt+0Q313bScdJX
xk4oCBqF4aHD9BF7enbK8tJ29bPuwF9M/YFVhyVohlXiZ5TEzjHWI/tUEFpwSkd7Dmgh6XenddEL
mkaO5OXHy6ZnLYQKkIwYUZO75hdmbK2Xn3AltE8qSc4NXLP98rzloWWz3M3tAk4HmsR2fpPlcTvz
/rlVZWi/Bj0BnDS/0fICqnnyQFgpr/NKeQc7yEE4ad0xT7uJWFUuoIGmt2KdTdrayyfQZ1/DMXiB
T+HBHZuV8qENBX+5WZCTOa3bRTG2PLBsRkevCDiZoz5KoKwk5ZgEoM0xr8sGbOU/t5a7S0AIuiPC
lD+fs0T3ft79fN3y7M+7yy0ZknPntx7nmJFki03vChoIYkZ3ppbpTXPd/hp2Y7wTn+nBPkCe07KB
1EXu1ed9ZeM0+K93lx90M7n88ymhijxFntL/vuO/3mH5ASXBsHLJWMcIQp/j77PzvPT/uTmZkr/i
85VtnHYoZ/OjTaKjGYngEHgxWPnlzT6f9vlLl9yVz7v/r+ctk7DP1/7HP7785F8vwfanbaGI+Wb1
gAJK2/HvL5c9DU4IvvPHhO697V70+WaQp3l+WD6ZKh2K/DDpLkJf1z4s39nnN7rc9TvBIiwv56Dq
v7eXhz+futxavt4YfPZEk2V+wTAYeNYKJPV7EynioAtq/3Hyqy2orU3NYryfo7obNdpgd+c9QE4i
ab8u+cX+cvJxGlZIxkyYlaQU2gW68nQmSRdoef9uCOwlH+TzfmCHcOPaCEyh4aDgn2xWGfNbz6en
Jc/XFkZIbyI4Z1oer2ytAYGGu3/5VJfvpaH43Ym6fEXwMhxxJZCPMX/BU0faXrddPsB/ffzLY//x
FVXLbvr3U/+8GaQVu03c99+9PvzpajETLDsuz6rE0D31Hsad2i2eehmcZaBBFZhs+VymKXKsilWX
jpFbw80dJ5W7N0cHJ3gIOshN0/apwqSLrLwvMCKx1kzE1FyZPlxlLeov9kNzAvPiFU+BQcJv6qtj
CC4QgiqMwz4yfkwzDrYu9VcbIsBRdLc+1Zuzn1tPtdeIA32WH/Eubm11s9w021qcfbncGce6rZtt
KWoAUeRNgs9yqQ6s12SsE9xN3o+S89SqzxA6xSNufi3mMi9j/3vdFMat7EcX8ZoZHHWlnZHE0RVz
9O9+5CHYF8l06DzSpOCgbBXghl7kGjKqDgnShJOwL2Aw6YHcqXkiUUA1RX9E40nXWTMxUBKUA76z
a1oSxxYGNww+efQN+RMFHpjrXPP3QdiGD73dRpgNCqt5SkL1bjslnuLC/VUEudrh0PChYuBWdnX/
uS7C+BkWWL2vhuRtyK1uyywYS7AC8mmqEpV4PtofYqBPZhpTuG/D+Diy/9/DkiZVDKtnV8clWYj6
F1thNTOKAHJBLmkqWbm/jZvip1aQKztUkrS+IjnQ9nxw/qmhJmB6yMvkliQwRDInfULjk79m+Lnx
zIofUij9vckOiFnLc6m57s7X9BKpntr3Dt7zbhqSY+CFQCdTrnxJ7Z9akzYB38HPyTVveIURcGFy
LwKC1xgG/QH/wEBZh7Ort0Rj2jU+61PO2AcvvVe8e+A3NfNVto33kYW4+kLRi4NRhhmg/XXVyf6S
OpwDbKOtH6JV/cpuDdyQhn+pS4RGnSYpq4MJyscAFr2vD64h1XMcNQe7Rxfn4kdAWErXxFSMI3Mv
PYez5dXNEtZ2XNc0zyVoHjsEdi00uQX86Sjb9x0pQkm66QfLu2RD9Q6FzzhaUAzrIciAP9M21G2Q
hE0AXs8b8KPIUfveH7LUeiID3r/EGKxfY+OHhjuWUFUmB6oNMfpMWB4DpyYG27GJRxyQAgqSngVW
Z5929TYA+/Yr98P4lvjGu6YV1Kqsx3cGekaO4/Ima/YnkNprM2+Ks9HAH6tmMsHHxGD5vfN/CDAp
Ki6CJyO2vpu1JWGNBvapVOrKsC6/2W7C6crXh2NTSpCZZfveyMZ+EXV6zUSTXFpd/oQ8Aoioj5wr
CK5x049w5XwgTRMj9FdPy7ajnkg81aAji7Yku88jfKyWR6QP+j425WVRDLnxcKwYkQD+bM6DMflb
MdOvFZ8t4aeWdsjU9JZUWfNK9msSCPlIzR0Ryu2ThzG2KZ2TFtsZjWHmnwZQ7H0PWBT7v9w3uBX3
zGdI1EPEjeU/RP4eOeW+zJgS1IUKz5gX12BGoDRxBW3Szt5garDO3eR/kQPIG0SJmI5ED0JpoiOo
9Imo2MAyz1RMcl3kgqDn2oR34AJILnp8TAlGSf5y1vb4HzKmDQKy5hWfyW+k0F+jyt3x42JnioCd
Wu9JrXNN1spKfxONoHNQ49cOpspknkIapuv+8LMJMXDl3foIAItySYOWTXWD4RYjChfrynTiU5pN
OWAi76fQS1ze7WsXKm8XVu6htCc479XXUmtujt3IvR4wUfXlN71LDehQqdo2tLu3hvlbT46j4Tcf
xlcRFNNVi7Rt0xwrWAGvsfoeu6Z5LAfr+yh654Bl47kDoGCDED7g6USsWdKzzaPNwGr1tWUGvWKe
0Bxz9ezFtb4dpOPgmyuml3GgjwjreV2YDrJi1qWZk2hvhtAPrgsmMxGvkenNqLbmYtcAvJkvEAyr
ESyqPCgeaEyOZdTs0O9/mSzI+PAeups9kMNRlqCQffeFIIAGLV5HO5/YcAkKd68BREck7RI9Ttdp
5RB4V8TjjNjRrna/sbq+ehGtR+PKBIDdj/nGi43+kk8/ylE1Tx5NuV6MLxRrznZkRiAB33012/Rq
mtmlNZPoxQ+daI+1tj7ZD2EDGE8Jo7Ziz10XY/SmmcHw5MLIiCcfmc/k9E+D+hkLBNVa6+AOr7GS
dCm7Ld3HgiUzYEHXlWrdDEibwyqtnlTHRczLCEno56keh8TM4HsaOlLflkcCM2zOpix+4wHPDo7V
A3Mhn12XxcWzbO0wtdRLYopJNA84ZKoygVzC77GSobqGiQQdaI8cGUAqaAWnyZvqgGoib10rL0/u
XdCT+DflTDj8ho0s7hKM74nQL/KhIZi1jjj3LVcFqKc4Bzv1y7G7myKpYRWq+EPTG/cYFvM5O6f3
rApyYhsKSMqsxt9lHaTgXjUNJ9bDRL30cJ1ufzL10j5KT5sF63XHNdfSXjLCnD3L+lPAWXuv7OSU
gtVDEJLFzy2KXfgh4V4vk+kR+emHGany2g4FJDyG0qcOGCoDP6e2dgln+T1jFpbtlgubpYDwCr55
09EFFc5xKJ3xjTYKO7LWTavGNtelCSjZc5y5Lho/aMbr+yxhue7hgrpiIEIkNAniRlN5a8ansPrG
r5yOI5/CThnT18hpMOHomCZTDfcDPX684BYt0oBPBi+z+9bB5lnrmt3gAQDeCtbkC96DgOkdRNto
FC0MDUUrDtvyrgpIMtbbaD1RlX61rOxtmD1IAsKyH9TdRsWjQyEgX1O7EIjIrHQ3juFdNnQ7kYZW
60QjcDn2ssNoKqIwwW4MgLtPuvPBsM646RBz+SBN0jW+mUVrYKkJf4cNk7iSudKTJADFr7vo4voP
ie1zIwok5yG78hB7AzYQLgDULuwVarqDBElOPuviEU37fTKImnBC+Q4POKVjPMWvgdNfQyTu69pW
035SPsZ762Am/q+4lminBw7cDqHQNnFbmDtds5HK3CatRS6q9YcyLjv4YnQ3hV2wu/TwHKWF0VTo
v0wtpnHsO1+4flXbVLkbw0I/VYGEiKZ8+ohCcFh9MpHdaeLelQNYexJVmlUlam3vu0a00qB3HFvY
3ZWpv+t18cOtqq0fE6cQxAZIDouA9VwE/WUKI/9SQXo3HJcaHqXINs7ILGxTVhWwofoLy244Ke6T
1s5lV5AdyFJJ90QCPE110WCFojWiT6TsCqMqZ1totYMKssEO1dMGJtc+ykfUDgmRvwEC329+mH33
8CKu7MypL6MxbMZRhme9UxFpBqN+AN3nA1MyH16Rew+7GPeBS7ciG+MzI8ADrWt6KNb0rfbx9tSc
DFrGLxujp+VWmpAA0LAFJ5iozwn6mHVAl/aw4LJLJ82ODKd4tWRAl1HdR5mJIcsXFxQI9IctDFPJ
W+UCpu10ROadqyM68r1HJX11SoX+TeYZ4CCDS4vLEBV+G/ENFPEtl79D5cpftW3cpdpVo8NZO3eD
c02KDWrPuzBorBg1MYqTm66h727i3HYfAIa+VUZ6jvtK2+uGaMlBceFmMW3btyN/DoVVggCiG46R
kT8nShuOvtdj7Na8P5Q85llrYGdC4J/g2Y1Hh6vcHWzmsalH6ophtih58sNpGbhYZFG+2Xp6z632
JGVA4QTscBc3dbpNO5dOkmlz0FsdgnbnVkQmULT0u10p9zco9Q+r/Babunx2Ev2e9ea3Egnp3fWr
LwAMjFMnrHwrqlZRbI4BUz+bNGijP5cptLgI1hXwEyMHTMNqlwsLssohv6G7OkXze+Z2l60FQda+
8Tpk1cHUAoA50eSBqrEZdenec8r5N1NAmrIS3X0C04tlSp3v9WoQe8OSZL+W0x/64M9RVPBhlfBO
XXAHTuWowxQa38oxuFIgtSfPdPbY+qabHqMsaORjSC9Qs7/V1mg8BJGrK6OuK9LJy+ku+SZWldkE
W0+jZ2/2qxLL2D5Q3UN1pFASDXUqrRcH1+nV6Dp7LUOjvEKMfcpwrKalE1/9IFPrCoXULjOwBvsY
9V3Pi/aLDDOMM7G1tCjbcX5d0xtpGWrMSAQJjQzuG1TcuRJPNXn7MQA8Yx5M1LLLZTSPCCzSdfc2
qvangRsZyjlBxN54gDyL95rYrzWfAgH0MekCJtiUZR9v4BilYQ7OLh7/IDfcRwap8gxbmO4znFlJ
wXg6llSVunWu++w3avxpg+YGVzSj4hMxnbQWc+MZS/l75GkXpjLljVgurUKQ6dFwfCB8hiZTc71f
Nimi1mudqy9j6vYH6r8cYpx9yL3apGURgcRNkB1lXreOLJUDSLdfW0izXfq1bSwkkT40vsCpAjg3
MAfHMUe9OUtlSjGckjEwr0lQv//TBsg08xim2rnkQZleeN6wU8hKJ7vyLwUrklXCSnmTcrE5pL73
iwk/NFgHf0wbP/lNZ5zDxLF2QaLOyiQYINDhAliAN9dBDcbfkNqzNarfmgVvTFP2DyGh9ydaER3G
qASaqrFSt+2vDPS8o5dGPsJb/Vc5QVl0sRfvcC22576PYAT6QOihhDMBA8zEBCXY6KJDjWvh7Cws
ekAl/XargfdhjTA2MlDgBIgoccRYnNLHhy/CSlrn0oe1rrRAdLVFOawxp44g2LkW5Bxca1o02bnA
y7NV+fRwZnjoLKoh+KMlzRrUBmwQREfbAqnVth0AfLqD+cUuf4Gd3LqqHCFoAtqmGv/CPtOeW/O5
o43xlKb+jUSHitOkjjc30uVDCWARXUR2vImSJwxnpKOvnWksYHFJCtibhNuEOcHQOjAmFoXRbqp8
SoQA1pegy3oSCY7HIWtJM0K+RWIuPsrWir8QBple7Qb/ox123dzMIp0pcv19pODMobkc9xretHWF
uvfMmymCQNauqtXBaR2kbQ2mIm3uiGRd+6uKh+Aqq/AhQgIo5rAy2RlIkQvdOHPd7cgmB9w8hNll
igZY9ZZBSYql/OCjCtyaboYozu63THnrW56V9b5LzWRNYkm+1cxEbkronlonni2V/C5HZqq4rOQ+
Dez+4uepf7AZiq2Lzvijtbp5dee0jL6p7+M4thsnjk8Te+lagoI6FA7jctLS2nsUZFD78kPaltGl
YryF9JE8JWZB8gTCYnxEU3JyaMxoETC+1nmrKu3qmFA4LRfuZe/rR8Qc6tolvrXq8pmlFGZ3rW7A
ds9Lk5Ccrls+9V+mPtq50CB+jYMLPsAnhsLqxRvBBTQ2nfh14AhZWYN7q1tRf/fJI26s7KcQfsiK
XLzUthYf4H3oewEbe5WDkH7qHSqSjry4gHThbQN8BCk2ezVikwdaS5PoCo6GDMMrxVi7SjqHAAsa
D2vUOckG4eS8ZBgBajHebAVCOXeAVFAHzNMR1DUVwXYm5zNU3cXE3qhYq88FSTLT6sKK9QFjSqbq
VXOoI1SWU4yqEUfdqwlLkBlsZzIYCMRWJvgtOuhDM5ZIBN7GEj1hOxitmVRgU2g7K2ZOp8Oow0pU
N3y+afV1SFPt1NsieTZMhh6g+MB7rxfbgeexcIGgQpJ4RWzVEIY/oBAMjBOfQ04Vt0gr/uQzJtBk
Qe6lOP1boGBEJ6KsbPuCc/6U6QRwxQBak0TbDVl8ChNg424xJhdP4UsCy06yIwz9yJj2XvumJYW/
Tb1YO+oNw3OaBC65EKIDSMB83jApoiaI6uu0U9RpaS92XRkbTJesHYc0KQ7NYkbbdIF2FxjV04GQ
uzDR+7Oeeis7Qs6UPcJORsdqPs+OyrIAv0TVvhzqF5jQHmrvq8nM/oCoO2e6a+3+dtf09jnxKamb
yld3NbFegHaQAO8NvqiqAaAlvHBlZVV7N8cHl6P4QsbL16ULk7mjBdxMGIf0m1lmBgNbFEDluuN4
myzJxHDQN22YIgRtfseNDccpHq1HAcXfzknWyYJx2yY6kvxstNdE7LzYbaGt69JGJ1ErygOCkgbA
g8e0AlcXmjKgP1r94d9+Muv4LS/g8RId4MPNg+qNaYzqaKCRAtYfXF+gf++MJNl4Yaojsu1ykksk
O1BEDKTo9VOsrB0swHhfodiG5lxMOy0K6oNwwdIzb2PobVbZszCyN2+In31JbkYYxnJLsgWQN33I
d7pfkq6U2zfZuj2c7nWhkykTqJNdmb97NBUXI7c3OBU7ojaRS0B3Yp/zHYC8uSZXIcQWpCgeyYAx
POa6NwC1e3OFMSBqbCv7Ctk3PydpcB8LfefNKS9jdRVT5F3MnFZSnmAzsZPpV6o14TrX4dN0zQR0
No7hKvXl70X5HkjvRwFe/MuKdhUBILYX7HX+yS2hRe3dGcEJijeID+OfySzXAH0op01rOAzGDyqu
+N5NgtZfI7Or6ZWPwYn9S1Zm5i4p0aKmHNLAP0f4GX1zLUfvYgN1fKZri+02dtwN5dRbl5CVwWwZ
qUBsexcURt+sqmrOma53q0EF8bbJArFK2gwoSN0ib/Akc47GuTiBs1aYrW+M08/B0OuMsX0G+Uk3
bC0XIJ5iCIEwF4R9ASM6qR17Ezhmf2h14zJllXUNUEJLfCmWelFZVB1tAFA72kyYPecWZBKS16R1
D5FKmvOaSpF9Jl9rlsSXxNHeh4CJi4fS8xym1b2NZ8miT7icyZiT2OTwNPrPlZu452WTaRY7Xguz
wg0wE6fW74iV6r6ZHOJp5s1Ilp9KbtTL5aXAfvwljV0Up9GWDAFMDZCfXivLf8k4Is5hy9UfKsZj
kDJ62CkNOpnR+kqj7o4Orr0DnN/7gZ5xxt/qcO1o/Jpb18/+1P6gk4o2cVlrq6uZ5vqZGUt3VBOR
ilEZEWeK5t9ItUud9RkpUUn61PwQcN2KuEzfuFYbl2J2djf13tJE8qIjqt/mhkpRQljq6pPEpE1p
u5dtBs28bcgTnDsNRvPMgkU76GMF0jhGXxgx/tC9Jj7ov2SkReeadPV9amovRcc90dsbuEH+VeXp
UStjF7V9U5+wvX2P6x5sPNFTu9IDZjh6dH2JEl2NlLiuVcgD7gY6WpEAmS5quJtWfFBJXnI+MoID
2pAZ4QKHVOWetx5I/9iwNHE2ZO+86K0p96MR7brIdJ8LV+1N2EVm6Rm3vEi/d9OsnRmq9rlIyUgZ
xxLRaZ+cK5g6x6SggWjEZXfGvb4vpdDvUVG+8xGA8psoyJVpPMyIf79gNrlG0p4Tn5o4675wif+i
Pt6j0IXHQ78lwoLs1464qEz7oY2DQ04p2Wou8S67Kn7vQoJcomAETlw4A83WmLwxstXCbOgumUfA
QSD7/NakP/yy2MSeyD8STq3ABImDGb3wWqXduC2EmexIwuHU5MTlxpaYOLTRML/aAw3jtPtC+EUA
OlZ7NauuurUhJzHXMmCjYGqPpD89NTjoH4H8UzCO3w4Raw0aQOpBckZyl2BBwdJ/bXTUZiVGMYR5
MKCGeBpQyBbEJhYVOEGb1YQgAwEUxjVoM/vq+OnPPKyzY+kp7c6Y/wVrPGwf329ucgT3TaoAraEX
LkA+hLHcPbcwlVrCMDS8mYfBf9bKMX3RtD+Z6so9I8NhDWrBeB6r9ILpHOUknPQ14T7sbVCbLk5q
3hOrLO++4ea3rH37e0cM7BcIstexg05npZlIVbVitLaan4ImmTcs1V5jMbKTGOFwMTubE1YP6Gsk
nOyweC08c8Q44KXl3uNsNgHnuNQDgysRauVlVMmXfqSlpxv6o2Rs1QKe3GayJq6nMhpaUuKwLBn5
65H7JhoJCfjXAijVZ8/uUNY6LoCNqV+7OjTIKKaLJxP5sEOWnmHw1ESGvIuW9VkANzcbBcDJoJRb
xL77ku9pTYFjbJCFzib3+mPKIVfJHt1GHRrQSZv0WzifSlw3KNY1QKCwBRyhD0oeEDBqG+pJ9wC8
ccvq+q9znjGCtq9B8THxYPAIqME4gHdofYuILsIZ70gU554O4UtVz0WCrpe30jBcrIoupT5ty7MO
1ozkkZw5eosQiwRHmJLnGrjwtq3Qyg0DJjP+J8SIHQTpns5cKI33oWR9Vo8/6WSmB1KMo10w5t7a
qBp3ZcVzUKvozEs1GudKn5I7C+aKNUFsr2FxMZooKuDCeUjntbOZQHCqvRxsd1SvVmIlT+Sq0lSG
mKe76mVs7WELdsVDR0YIZDWXabGxDSZxocGAsygh01GVytsEDfSRCs+MIsnqFa4Z2ujkmlsCP41J
q3f0qt8xeB6MayNLUArkWzFWazpym1SLne8mpkQXbJXbmx3npN47G/N5M3f1/qDzvc1g04ZYZYpA
I900SdwcROnSyMvPAxI+bLORjTh69kvG9AopIcXrQFNj7Uj6vW2XkIyFvoKppnOrvC7eTKy6LuQg
4aD/LkOne+eLgmXrjYwvZhCW2SMncAjvMPTI2kWWeBvM8ocl6vEWeHuR+y2LaFZBVeBTgzj5M0Bb
Jp3NvrD76ptwtS0QgpdckGeo9U73mEogKHWyLu0oWy8DujTjCK+M0Tt0BvRQS8Qh1xlh3ISVnF31
2luozuMA2ihDyJ2CqncvI4kqyxm/zbijS+IHG1GaB40l0yWzfmjocPdhTzo0gBKumj2RyD5UX5U5
0bkrdU4aRhq851G39SJsIwUplysCecF/NTFtkRDpcjYR/tIqs9oXOb3YbjwDFRwfr2iv/EuevFM+
1RsUzMmKtC192zvTwQtM5iVzkh/ZVm/oo+XZt+R4VgyOZGubsHfS+tqgUNn73vTDNcPirAszPy+3
SrsqzmNqvId1U+0Cs5xOocVmuSUnExuopmgoZe0VbOLWAci+72xUAo0RqLUQ6MS8OEQu3ZfPI34h
ZskLVTf6H+7ObTltJAjDr+LaeyidpanaTdUasLEdnMSxk83euBRQQKADSOL49PuNhDYIHzZl6YJa
VW4CuGem1dPT3dP9N3mIU6Gcx3YkcVp26v02GdMq16ZmPRk7xvkmmmyoLRKdvKAs4pb18246JPPq
w8J4tL6lOC4ToX6bg/t9p4NgfmOvF1S6r+lYY7UARZ3JSgKfiGAa7wYaYBSf9Onf5CGanzODBnNg
wpNRtqTnioRPAys61gDwyX4Q7BDvuX8grEu6Oufwzr7Atr3m9gzTK/SvVxPZLg9cjq5wdMpowqmb
Z0Vsxlti0/RYHuwM2m6QFk0q+Toiiuk4tNmd0A1MTEGpppdFjxiUu2QCU5Lyzsmh+KFmJjAsJvs3
USyZmJLdrAzjS0iXe/LwRBfUy+HU34WX6mOrC+69em3uzIHx6MTdNKNEV4DeMvW3eIYOEJPcFd2A
dPl+vqSh5XpOra4RY3HrGbWNcxFfc2X8ME5i9RqryOpmXHITOuVEyOzdeZELm2i3/nyrX/gyDzlq
OXNuBYFXDZYgA8/Tsdkjmdu5SENCJ/5ab9G9fMJV8vx+GTiLHh3cUKJAuHbIB/A704juCjNguM/T
DdHyRKjEFNfZI7XnM1p1hcsV93qx+cn3rYBEVPNqOiDZ8fFBT+kaaKLhO8KingQ4YQKj0dYlD3zR
V8zrcatlDYhjYfJrrZ6fKtqDE9heuCABquVvLkOuXcIlyHigpIIgPSWguzPp0wdqXp8MKuDVyECI
JkSdFysatClKvxV+p6olvlzR2HlCNPacMpK0n6ZWL7XWl7Pl1B6u+2mc9Na79fIu1pIPzmSddBOz
FXTXS4KfoEdYdB1ZgRA2EyoGtqZ+WKyywdSgPjmM/wqJp51TO2SjV0Bt0eZ2BqI9Hp5NusRW0OCw
L4KMIhfL3lxsQEokdS8MBptoOdxMVYKSj7MrfWs/LFTuRxY2zcc2xpSScLBZe9ncJJrKXSWGMxBp
jlAHOCefEjp6Xs/N5NtYV2jGl4YfM1O70P31eJA66kfwtelYrQSPNBkKt9eTMVXzSiQjglw+4fvJ
5Mb1bcuwlatkl97lxQOZod6TyRlfZTQZvTWM6ecpYKb9XWR9AeAowK22t5SktEbmmtMhnMwWvdZW
AN7wuKYejyunjhXQwy/KMnecLLIbf7WVmaJmUeH8v4E92S+k62ZuL8ooZfm09JLtnZcuCSG++70o
K5bf5rh59/HbfvQ6oTMvH7kAUhniBmdyBmO/ioiiGVRdVmBU8inl832NQuCyrOXI++M3XbSpyyIW
ITEngpgkruJzICTbClXohqqYIn+AV2GkA968tPrXF1aw8fXfVKbujkIf7wNt6Q+zQzgY6p8VStJ/
ZflHNH4u31DaKhCwhmkqxSoheMgFR7QZBpQRcA+K5/S4QAF4XS5obUp0LSpjDfwNHpAADrkgdIRE
AaJC2X+PrJycLDjgKNSSBbYCd5rCFntREEBuHXLBsdoACgEhISQzeIq9d0I7gkwwCeFZiwuG1dYN
sIt0wfWifAAAOeSCMNrgreuKrhUjndDywZ/RjmGlXtCHLyoE3WlTsm5rwrafX77T1vG0HXRmoQ9O
Ti1qqioRTuoJgdEGZNAG24ANIZ9jtWiCr6WwVeSGkc/JKQRNcyz2bz0uqG1Ts7k5sYHllQ8SX9kK
og2CALJSbhWAIhjwhHYEoFICXV6LCzrYaNgBHA8FE54oBJvDAYUAyGMhCwXbT4gLus4BX5cLatuw
dMdwVLAK5HOsFkVb13WpNhAH+RSWySlxgSzAX7QWX9SOhtG2dCFM3SrPyOqOwFwCPEeYZg7QBpcK
4fslLvzCj/41vjsTPxjlZrfvpc9Z5y/9oLQ7n36/tzklRKi0qis/lFZ4MfZPq/xdhUn5pj/4slQC
+Tj7P98v8OnQlbHKVZUf9n0vcZOhRAeRrsh+mrduiPH+Z+B+d0O3YhTnPP85kz9+q8zzYBf8B+F0
dkRXIn3Vppv4uziqEhZyb9YnPHOj1E1LSvI1qsJkk9al3HED/wcXJn5l1kg4aq427TiIE3cUl5Tk
rIE05DCtTzmKvGHmD5cVlwkVjV6qS7zrUWbsJl5JSU7boXVC+f/CaX2L3JVu3ln846wTE7T6XmU7
eJ8NSOEFXPdHlfeJVpfIhXU5c+nFybg6ZaoEpKNQl3Ifjvt+SScXb2ptGpCUq5E7qQggVeoqarvu
hK8Cystjv7ojC4+9Nulo5LtHWgRMpwbe31W8roqFkTvXdSd881Q3Fa5KbcIQWA5n2/J15XJhweXy
g7dvxfcxjSGfsFloTgOyMXD9qKI98CibOF4GbrKl+fKoXL1khwY8DT5aXU4P3DR1h5Nl6pHnUJIr
6AOlV37wdnYP/CFYMm4F73jvydWeus9ZQEJpRbL3oYL6tEnP5N98XtFNGuBqDWzHAaTjZXJMWsY4
ak88jrIjHQI8uew5Upfyrfc9cY+sp703Wp/0yq2eWxqBmAbMp1tvfdZ3JT6jXz3WoS8a2D2S/jVQ
GF5FU2m6qjZEfOABzFk5xiDexIkuZ/6NosNSLvItTzucBoyd2zjJJmcdN4k5KaubU7fUxgbourPj
va9bEjC0rjSSP13luIG0NEB2FmCRVL2afRyj9owTj45H5RTzV0m3nAY4/dGjIcU2WLlHboJmWhJ+
ve687ybxyDu7okf20dlmWxIZti75zzEg+M8KIoETtYFXWgzwVBAl+Qb8kXu476WpVzEpKJ2U2P91
eXPvbape5T6YVJfuQ+ZOytlJQdQNS2vAmv/iJSEnW4UyR3EDB+YXH8/mSLzBHmxC/l7v9nBwD/oW
l/Krl2Znz07eoidJyai3G25f/XQIyp5fUSt6EWurKyRft8BDRuNykrmcWEL7zzPzuUjTv3Hpp/Gn
8kr2uT+rBtfkL4aB5ybv/gEAAP//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455630E4-7694-4E34-B9B5-A4D0B7F50644}">
          <cx:tx>
            <cx:txData>
              <cx:f>_xlchart.v1.8</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3E17D4C-9110-4BEF-9842-29D3EBFF99D4}">
          <cx:tx>
            <cx:txData>
              <cx:f>_xlchart.v5.12</cx:f>
              <cx:v>sales</cx:v>
            </cx:txData>
          </cx:tx>
          <cx:dataLabels>
            <cx:visibility seriesName="0" categoryName="0" value="1"/>
          </cx:dataLabels>
          <cx:dataId val="0"/>
          <cx:layoutPr>
            <cx:geography cultureLanguage="en-GB" cultureRegion="US" attribution="Powered by Bing">
              <cx:geoCache provider="{E9337A44-BEBE-4D9F-B70C-5C5E7DAFC167}">
                <cx:binary>1HpZc6a22u1fSeX6owOSQLBr56s6At7Jfj21e0jfUG63IwQITSABv/487iE73RlO7UrORbjArxEI
Sc+01hL/flz+9Tg8PdjvFjmM7l+Py4/ft9Ok//XDD+6xfZIP7oUUj1Y59fP04lHJH9TPP4vHpx8+
2IcgRv4DihPyw2P7YKen5fv//Tf0xp/UpXp8mIQab+cnu949uXmY3J+0/W7Tdw8fpBgr4SYrHqfk
x++PKjx8/93TOIlpvV/104/ff3XH99/98G0/v3nndwMMa5o/wLMEvYgpyVJKSPzxwN9/N6iRf26O
CvwihetZEn9uz768++pBwvPPo/mf716NYnr68N3L6WF6cl9u+L3BfRzaw4cP9sk5mNnHv3/QyVez
gnv+z/ffPap5nJ5XksOi/vj9N28VTpWfbijV89Revfy4Fj98bYv//fc3F2B1vrnyK3N9u5T/r6bf
WOssxvHJqenvNFn2ApMiIbjIP5ks+cZk5EVS5DjGCH0xxSdb/TKWv2ywP+7pG6udr/6RVou/LNzv
+fBzgP1/9JjjMIhRiT8No/8yxuMXCSIJSdO4+HjkXztMXrxISJ7hNE8/tRdfpv85xj+P6C+7zZep
/aajb7zmePmP9JqLh9E9/I12w/kLkhOKCkp/P9DzFziPkzzGn+1Gv7bbp/H8ZrH/uHT8fnb+g26+
sdkFZNt/ZH5+bAV/GL+s3B8F/NdF5E8rKnmRU0ILmie/H23pC4rjghbF5/ZvKupZfBrRX7bbH3b0
jeXOx3+k5Y7jB/Ew/o11FRcvnk1Ci89ZsoA0+GsolGcvUA7RlhXPiAgO8sVpPqfJTwP6y3b7PLHf
9PON2Y7/zNJ63Q8PrZJ/p93SF2mOCYDYT2aJv8VDFCAs4KGYQsx9PL6225cR/WbB/9tE+YcdfWO5
64t/ZMBdPb23D67/Gy1HkhcpogmmNPtkOgCsv464oniRJzEUwC9IN/3acl9G9Jct94cdfWO5q/of
abn7p+VvxSXJC5LhnORJ8sls3wZc8QJj/AxbwHLPB+DNT7H0KVF+HM5fttnv9/KNwe7f/iMM9ufA
6dd56Ks7/0uuDwUuBaxI4xQgxzdxBjASkyT+fSD5DdH+4/H8PoD85vGvpvDPYPFvhHtUoxN/L0zM
cFGkOPsCN762CZAyCjGUpgVUrucDfx1EvwzpLwfSH/f0TTC9+WcCxb19GD98dw8azPBlCf8I5f8Z
rf/jtl/YQPUwPdQfhblf6UR/3vpFYPrm0T/T9z6F3/HDj9/jDMWQW38R/J47+SrTvnly03evheVi
FL/U7V89+fTgph+/jyh9QVGKk7yI8wyUpRjyQ4BHoSlHL7IUMkNBCpIhuAGaRmWnFqTD+EWGY6jP
OS2gHGQUqrdT83MTps8SFBR1mhUxQUVW/KKJ3qhh5RBLXyb++f/vxlneKDFO7sfvUYpAgNGfbnwe
bUpynNEkJymlSUIKnMAo9OPDHSivcH/yP3wlYRg73h5DlHa7HKkn6Y0rURDXjk72ImA81INWMTPz
/DDNuTyu0WUfkvnK79aWZMcw+46NfC/mrSvHsW+qlMiIucB3OqMPomuu5yUea5UtDXOcF2VvdLMf
unZlgTdnkV3odcuqNT4hvBal5UVUzsj2dRO2N+EhI6mut9nQat4O+axDRbk+hNij0qre7IBW1H7C
1WbM0eaLOhISycqv0cTQGB4ob+UlycOuy0ZeJs1y4fmwXYZtZRvti4q35lr6LWJJYcohyVnbtywM
KDkWrWv3YzOeI5WYinQ+qxP0cm6lqHA/+11M/HmI8XazZCqq5ZqR2jivmJs6y5K1L0o96aJecGHL
NGnlnuTKMMWjuB5EPzONlpf9nOa7VFTWLy1bRyNKND/YdSCMgEp93RWxqAZEeaU7ts5LqLNVn21Y
ZkYFjarM9JQl0dIxPkym4sZ4sJPYBTF3u7bVXYU037Xbutxjn9/J3JVODeq4pJOsUOrOeSJZcpAa
3evJh8u4je4TlNTr5F5nbbhNiS19yHYmS1hmVzZaUynxZkOCiWKtTRxdBF1cZ2o7+7l4FVP9QMaG
eb3OrMd2N/WrraIpPz634oGPbGop46N7F7pClenIeTnJwjPYBLiahA0szia304O6wMuSlCIZA4va
5NBP2SnwaWAr9ieu0uEij/0Z+fitUK6/3FaUV2hJ1K7FGRtN7JlAUVMNSk+s6Emy7/ymK5ync9Uk
2bTviNsp3/ZMOuRrBQ7OplS6MjY0vZjFYN5uuLTTeDFRasHhuKpMHk+VTrZQGiRLtSK+HyQXZb48
TpLfx0jqXULsXAXen5FtO9bE+E4n6LJv0ls0FNeqb3lpwjvCB1rbpHtrdGuv7RCzRWzhEOEmZ/1M
WSqWvJ6ldXXkip2wScaWqG8vXeqZHES7C2Oy72O0wUqak/N6YyQUe7zOa2X6rK05jsJ+5k0t5/kN
GgZ55I3q6rm1FWQCCLNFl3FEHdO2uWxsdOtRaipq7HWLw7lxdp84HypFcMqUVPUgaV4non3ZOxKX
61b4cnIJM5peTUSaMxV+56cpvGrvCdJ3wt7lEkV7RcaUxXr70E1yZKNCH9LcXI3psnNjgFgkTu7n
wQ4l9Xpm62ZDrfKpfRvSm2bIpkOxiKjym8P11NBD60sIm7ddd2fSQbA56MpTJGqcpFfUdmYneFva
9c2YLE9r5Om+9emVyZbjnFi0o4kpVZqvO94GVfGw3KxrO1SzSsfS52hido6qLsyHZCjMPmv4LaTq
XRE3t85fN8httS1a6GG4oqNKIQFkuEQaaQaKlSn9li7V0m6ydJDCWCviQ+weinVLy8Q9LMssKxrT
auXxQ7w9G4hvbQnS8o428576FlJZ5/ghykdfptw+zigeKikJ2Q92OxpUoMsh+JXFuLlbTNG8auVw
MsNL2RpVT2J8WOeWVAq3/OTGDCaj2iet4zopAr4WwXE2YHqNeeNPSxte0wLLU0teN1lnWLYMzIf8
KPo2v/V4Yb32slw8TCYvLK8KrnQ9tG1aBz1dyjx9yrqfRZS9HrZJMLkWU5X26CnMIwsyDmzN1pVF
aXxPpXR1cI9c4HCFU9WXaohj5qXaYZQlVUHf52PGS7nmbVVgSFgTLnGX2yrXkJmM2vaL8pzNA+G3
2T6hsz1P0SpLLTRY1wq5b9K1yibrmI+KiBETX/Y0sLHHF4ue04u2EKVtySup447leWcqb4/rNohT
MwqWqwHVOJr0iScRkyKJdy3isMZ0PhvJX5n44HJzHXzYL1rnZdSNvPJQJRvboFtZxGVP9AhRIMPJ
pZGvkrRO07RyUYGYR0vNg89hbRZdm17GLEuyKl/Hl3awazkUvNtvffEuK6g/yJ+LYXrb5aQv6WBu
3aqXY3JYtmZkeb9eD/EVGbIMMhykl0nPVUtQw+yE80rEdmAxt3ucaVk2hWkrMfALkzbxzTAXdZdi
8B3xGmqBKZs+7vc04smVb/HRWyhrQZob3Lv8RiWklNHIMkLHtwsi7UXWRgZqpDjO06irwU7qUmT6
7A4jzqJrMnHWtZm/omSGCunjCxIXL4WL8En5qL+J5hhOQ5DHqMsOrXaHtKN1Ms0vN2pepaS47xtw
FN6/adWYsyUPb4oE3DJZzC7oeT0qapbSZHgvebRVARdHI/R28O4IedXs1sidxGau89D62z6/0CEv
saH2qggrYmrLNcsp3Ge3Yrf64nbD0XrbzMaeyLp9mNdmYGIx+Q5C7Z224W6e1ujoOPh/YXwpNTgm
YI5wEA2aym3FpxYxBCCtBv+9TkNaKdXrah6LtlJBa0b0k0rJvDOLejLzmpWZWfMqEZJZT+xOpCHZ
qZCfXL+OJ+/an+SC7+2c9ztPyB0HACKGzrO5KOa6bVZWzCovYxkfm3W6dFbKEkM5EjZaKx/3JRQF
f6b+rUDi0GxLXkmzskzyQ7pIeR3bvG4F4u8MpW4nkqg/xN60sCztK6+atFwletc2Yh+2Agp8VxaF
W94soVE1Deo+6embdF520HGZnVSImwPWSVubaUSHrJjm3cbBoCpJ/G4RD2m0hbc25o+qTca9zfs9
RvgiM8FBAMGKxRFOGFCyV36cKyry7BJlBO0KHpIqowWUsRS9lgPgriwbHropntgwSUYNn1lqVFZG
kb+T6/R6mP1WKdPySk1NRTdzXHkxXfJlGMBR/StTYM627jkNh6g/qw5DL3TTZ7UQx2aWI/0+bgy+
wmPEUppN1SKW7rSt01GK9lYkOr3odfqgvbB1YrdbEWkmUl5mG3+76gIyonmX2ei+7yZS4bZpGOFI
sWaJ3GGl7dmR3rF22G4Hkc7M4C69bfLkZylbzkjmGcCH/GgBPpU20O6oXVsPebdUqnnTPzuqRd2O
gp2PgFaGyzxZACJBrhOhsTvpDK8nF3Sd81SVovfrzqwL+Jc984YOu42+73od2BIGvQ8DG3r0PooW
X3qkQxmh+L3j6B1BKju6SFwPUEUvElmQSm7asOh6jCFFj2HTdbSOd40x1wl1iqVzd9dtV0a1tw3p
ZT1lAiDlQDQbi1yUyWYl00re08CZcuR2SwdUjaMrVxPjnXXxnVr8eDUB9qEtQPQihzoWdMtS9Jzc
O2L22zNrmO/SOCTlouwtxellLqdz02+EKb/MhyHKoLw0pmMkcq4s0g1Xy+KjA2Skud7cZn+SxLwB
yAvYzvm5xF4l5ajdzTyukoUkKkqi2qMm2Nz305Sz0XfzORm8Zw5HOUQ3rDelLdPwDC+WZU/8/Gqh
iQdYbkcm8qXZbZNcL3zUiYpgzPoF8+O0LaFqOjSfhuhnyDEdYPJZvkv9kZrk1OD5tY3dLuoogFSC
rjzPcUlgzixsCrFEQz3y2FdLQRfmUtuwHPIqTQrAZtGW79yaYzZFtL/umngDYD2bd0YvKRuxng9b
s3UMR7ytM2lI6Zvwmgi63+h4XmnXMTXJ8LbR3aPPAY12/XLtWv80Y4fLjmS8MjK9iYFsXKZzX4am
q4Loc4abLDny5ybwP9UQd8yCeO+wv4hz8NEeAqBqB/S+HS4jmcKrIiV2bTBv1nR9Qqa/c12snxHr
yOYFXbozidL9aMbzmBAYk3OkSjvbMxfljMbte97PGwMk8k46e8yzFereje3Eyc36AVjUbebX1yGy
uzgatwqhCzmYd1MUpj0fE8PEVtxJz/dpQzhrJ9bGHak2Pvhyu8t0cZcu/CHPOaywrW1q2YBiVVn+
0ETzsbBJmZJkx4HeUBLOqB8Qa5K5Krw6qSE/xQM9CtkKhny2T0lbZS47ZE37vkheLdtWb8De/KJ/
0q4rk6x4RegimKuLpbhv1uIR0OdP1EMOIU1cRvonlJwL0lc2G1gHpSWPB+AG4802Qfqjzc3G0cXY
6tci8rWOAttyd0MK7tk00Lu026qh3RxQpbFjbdcbtnRlPgHf5P703FU3yFtNpspn+JTIfq1kgyRD
0XKdZu2lDvam29Db0apDF0KZ+uk0NpCho6YeUnURj/xKpa5lyYIMg7ywwGqCO2Zmt3B0q+LkNTb2
MJBkgKKdvu991Sh15jFPINOI+4Lgc6ft9UqjG9QMtct+mrWqo15d8rwpqYsqbUm9aS0u31oxdrsE
x/ftGB/mDrJycmwUyiB5k+s5S97Blxz3sUNnbpqrua9RFAEopDVf+ndpkQLeM+n7WRaXgH9R2bdL
zhIyPy4m260AcfqmLXUyVL1ZoBQAEMgWZgDaZd14RdFcS9c+FulyOzQLKAId0D5Eb9I8q7D290Kg
0kgQDZ5NM4qxTAu5k/ZQtEDeJdBRZF52ivdVEnpGF1owlIdSR/K0KHSaCnxosS7zFL3JtzmUHeT2
ABXpec2jkN9bRfYFb+8bffZBP9B4L0a0ssZnGVMprba1uJlReM29LrXzddF0GlJQCTLIK4AVr0G9
GABGAXuO2uamz/yOd2JkxJP05Z3OWnsxRslcL1Ov2Sz7m36JxBEHwFOguJyjPo4vRer2sdrccfKQ
NHQLCGADHqUkYjmYaYizI/cF6zKngShHpsS530Ptn08cT2fB4+tlBgUAClfHnJbnLEQvhUK7qBX2
EDXkBsQoWwED1EwN01L3a3Mx8uVy6ynk3ULWVpknlcEAmtWX8PXMblvocO0MfVNI7w8KWESbhY0t
s5vAJYqZbdF2NXQN66PmgGYN9DWGTwYB1gkfWDMoWYMOf4m53oNyBTCO46u07eYdvcryszUAC7oW
AZlvz4Ad31OP30fh6CzAuC5AtcimoivBe67WFc9sAYrGlkEcNq3ea+HzoyTalyDwhTKRYdcW7kZz
05ZTpN5kWXexUJ2zxsXvbRTW+1hcm7zhrGhGVTZTek94fobSd+NxF7Espnu6RveZj65nHF4jBxKM
cqBWxbrYRQJd03SAuqi2d0lvDMO4JbspXyHa5gP45Q7Z2JRaFpyFsT+LOM+vBE8u+ga1u1y3td1E
e4r6YeebXpfKBJCbwO/SxM37VqN3WCkA0fqR+KkpF5tVnRrSI45p3SEcl6pXD6rRAwtTNWz0si+Q
uorhs8b7UfTHpujqtrXTxQCKZ5XG7Ylv+zi0ORM+2xh1eGBZz6sB64sxaYr9wgnw9iR8kJ3T5UAj
ydrNHpzOY5aA1FnLPlzi4JN6oegCpUA51PKya30FcKsp5Ti9S3LUsQmATRhsFUi0HtNEq5Kn08Xa
gsA2zc1bTjJmbCTK0Me7sXCu2ixODokNV0okAvgoiJNiUxBTBiAiobqcqQEqmfq32dQDYQgvhyGS
Jbd2ZkJ1kMYLoCVhoPiisFu2Qzq6nQc0VnB3X7cImJ9M6X7BU39AqAF6t6UHKKqUDTkCRcA7oAmA
zooOqm2g03Ds0/SwLtnJtoNlRtKakCYCIQX0DZms/m6ZPygclio4ZaF0B5Cr8NnMJD8mPA5VQVyt
0AzAQC6XkwalctDuKnT2hi5qn4AWy8Lil9pEuz4xj2kDWmCXdR+2JaNlD4yuBCj6SJv0SdJk3IWh
idic0+7C6/ilLdwhjrSryMxvppjfYhFdNbkHty6oLMlqAOMFDWBwmcvnTzlYz7sbPZBH4Yquyjt/
KRQ/b0mz65F9jlEsK0tNVyqtopL30XFE98021pun0PHgymUdroYY9Muxm24Hhe/nSIE6sEbvxgjh
StL4NHmKgY5lbcnj6NxggCaR3ok4M2UmALjFuN+n0scl3dtmeq0cB0GWZ7UuOlmT3pcEYVeOEqTR
kaPT7Oo22OJDFKNX2QaSVNbxvpSp3/agqB4aLw8NBeIRiWFl1C7jiU9ir3mnAJFJU48U0O8y52Xr
i3JDR9NcDoljkzWPNiKobsCXnznTbTGs6ESfT9xpdGq7Id1libvBy5QcRJeUUd8BuFAZPYXWff5l
ud3qEMbnxBFFJ4gUoIRAdqo0B/Hz40m2Q3ZaCcpOaDXggB8vToVYS4Qh1h0kzdPMxbzDoFgdO4zM
ic/JFSgy6U4Z6U56jNsKtBnEMqHViTyfMOftwCbP1WkdF/iJeSEYyDC8Jh4dCkOXPejJ5qQ3fwhS
rns8jvqEPYHT868wAarJ1+OgoYINWXuc1a1MjOhq19uLJhTART6+vU0Ke9KkqbJRFUMFonxefnzv
x8F8/AWauAKzw1j+cw1gaLV0Gh1cCkb00igWCtpUwW55iVoQfkCHRqcxQ59P7Qi8FbZW3uBEjqcl
TaE0P59y0ciTgc3IX/37seHjtY+tYoJqNKL00oiYAkQl6YVXottDGOrTJFpzarVvWCJmUiYjrOjH
0wwhVAcUP/znEkrzE2BevTdoBoHtPw16xZ+f+nitW2VSrRMk+v80BAXbGdgAtFMakh23bg/EUp3+
cyos5gOMDi4KMdXGIlV2BYRE7oqJSTRHezpHp9HxqZo46qtcmpd0aORZcUDHPoLaGkDONrK5kHSM
jzkRbIj9VidzklSxl7iyky2HWeZV2x9V0gGYmF2pRqAuXRFFkIX6aA914VaOAAPCOsd3Q2OvhAbE
1EFlZQvaEFTXIC5pxzcmtxh4NOqbuvXZ04ai6aBHfwSGkF7Oq9jbKZe1Bo0qWl4ibqZSAtYFTTJj
nOT3AWKySiLQGFchX62dC3uyBkanLrnoCH4UCMrMkoIe0a/dfdIM+jLSPcj1tK0hYZ9WvjyXBC6A
dQZUq2a+IUPhLuKtrRO12l1u1c41soHqg7vDBEJRqSk/bbjISsh5qtz8jECUiZdS9vFhjNf5pBr/
k4nkq3hxqO5AHcrUaQ7yFlgjLttU0+PQzECeLC0hY2LYHdpH3QwnBZAO8ffAhIcbHSVilzVDAVs4
5TySUNlRfzBIXbv4ihN0MBiIC173AwUVVKav+2TyrLf4SUbZSwsUezD6YhjW4YhXBUIoaUoydGf4
juRVb4qVpSmTfX7MyGxhK0WkjPvl3q301PX3Ho2gvuBw3czkrrD6GIruKhZrpY16DdI8sP9xXYBY
jq9WAul3U1vpZ/+ulcXN82t1nsDGiXSMZjquWtF9gA+wmQc9H7bl1reNiWvZ4JZFsXyZEvqGRLCf
40GiHdr47ThDmlWb/RAsfjvBDNMOZJJphgw0I/dTu4KirdBLO12qWWQMZEvKyOrePM+uJCA+nPss
2/bFNj1Qz2+KCKC6SmGULeQkQBeTv+p4DjyOMBmn97oBNLRBeAx6GPeNjl+Zadl7tAFnFPMHFyYA
W8B6QQ+HwomOOibRhZvuUbc0dRrLCZJbfkRG7AWyNSRKKPlGWhaEfOoJGWD/xKtqXFknlC1bbqF0
pgtbG7sxnKz3GhWPGU+3C6dBkUrmMJb96qbraM0CK4IBFDilwPVbC/rDPp1BtM8jmpa4z/3BtCK7
GUHTVOkmWQw7G/AZylhLO83luMEURtjne1462DbCD6Zfa4+jd1dSAWdFzVwwOqdvoyxUfMpeJnO3
hz1LckawIdf5KSobBAp4k4D825izzbBgz/awsK28s60tWKTcOVnzN97GD5A/cTUq/JNXNgdmC3M2
1rPBr4+9XTWLhpojy/dTGAI02/uM9CAnrBmgHHzNR613IRi7A/WmZ6JLLxOQ7g4ZVfFpmLr365jD
zoi7FZn7mfYgi25bz1apPKiEUShFsQ1lD9sSMVixwgtnY4vfbToH8xR5aUhxuRXmrpnxhyC9Za4B
BVa5kelpHBiBH89NQlDD+t59QC5mKievMwFB2ggP4aheW5pcF6sPu7T3obYk2g/mNVCuooTvBvKS
DyQrSbDdsWh46XogmFKm97C/TsBJQQouAgUehyPQHk2Nu75jwnkA0kJU5qd43kyVygZKrACT5PYi
pepNHKVXRMihAlGha7c3zpsjIuF6SvhOTBm8GeWk7MV8jEKaHHzW3ndtanZ5Zp8xK2zl5RHZc74C
Uo4MJM7uGckD9yrQfnUZyCRoBjIP1dy/jVrMd01+IOtFT5NLa7N3BvCYS0cMhbWvGp3fmSJ7n1PY
xwG3GfH8hNR2q80NRapeCYiCSwO++NzQpT1sC5vm7bPD23arZ1HUEeFHTKLT4hRIFTO57XtaRWv3
4Dw/FJnawdC2as5AmStCfLM2oMsAckBVui6vWqVt2fXRneyHS+3fR7yxLPfTcUvj42o6UmaWY0YS
c9WkeY3dXG7pzGuk84EZWlQNjg59tl6BanWb0ez/snce25HrWpN+Ip4FgH7SA5q08qak0oRLZUTC
ECToiaf/g1nH1Kl77r3997gHlUuplJSGJLB3xBe77lw13OvRSbQOska50BfwvOugREKkrND7qV0X
Ng9VT5qEgVGgFvW3RzjOziAsElRLKI/kuhs99RxWSwwPtuzBFqzfnXjYNxGrsPNsHaMPyc1nJhfj
Qx/iWppI2KRRp69jXTwEVGbuOnf72nuPoeomge9/bbFuzSs83M48CyP2fVedfe3cuPF04hVWxSW+
i6AtuQNko3KosIJ57nuv1pOzhm9DFH1E6gtpCpnASXvSICF6ITKiQ5rIBh58Rw5YXGdIxNBbF3Kw
c/cGURetYyTQVA57jYXW0eZdlPUD0IrbLvZT1Xr2MEyFyqY6tDlqkKuKlCcSe08+8V7aBp9ZjTeA
QvPI11DBcy7eqAdBaoUO3wKsaGHKJA7EVBToObzYk/CDHObgOxkhII+qfRbTcpr4A/GHr6REjcNk
Osz9XuE6wUa7V8N0S7AZ0AoGjrce2waiMbVQKaOW1qmh8N47B039CoesFWzfEdula8OuI87zlXiv
xpLNyyrOTTFkGqzCGK4KPSOcFeKnoWk/i3F66eVAUsb5rVt1bTIIfj8P+lsUQU+S3vgaKZP3Q//F
rN5bbfQnrVAWjPzZBNNnL5QymfRyj1pD79BMhtgA+JKqWb5Xg7uL4VUkEE+TUXdffBzPIloYLoYw
WRqaR4rKQ7Q+lsIZ7kVDrtolY8SYFM6fe6sKqlLsNDpDE2dTH5dS42Y8xBFtx2XJ9cxxJvidgWvZ
vkLez4ApEdhfA1xKKt8HAz6gwEYBk8zdBYO5JjXcYw8fDOACUcHvhZvLys+9E+zIas56MLAyIuyU
AErO0GHvfIdUSVgdxeK9z5P08FE/RSt9h4SmUjpPeycG4eDW+ut2fRdNadJ+CFIIbm1as8Gmixc8
eSQ8TtWE1SeAJze765UfwneLuqBOAhauWErHQxkO/m0/SnSjzPnaGPwV3/mksWqS3oxJUKNu8Tvv
BaDAwdNBlyNTuR4rCMiX2r+Jv7UxtqihdLokdui2Nd/qqUChYrBkWn2icvjqeHgVvUO/9F2ZWmfO
bFzj9NF5AKwnZZ0fA/KgR4nfOzgnQ/mzZHrclY300WXdESn4eYRv4tabiWbhzzSwS5viKebBK6ng
EpTFcr3K4tNApnPQRzKnpj8XY9XjWdrvq9FYMpi918LuQy7rpK/luUFvBIkBxsgQmSR0BRin8N3t
uU1k6GfhIihkJZEHcjnomuYe/P6UNmWQVhBFEngJ875x/Bdj+Xw0fQ3NjsKtDPmLYfZ2RBG5LyJG
kpjJe5RAIBbW8BUYzqGzXZyi3OrSgqx4Ry4c73HNKdEmV+PNCql1Gs2CJSN4W6Bd5LbBuoKD6+20
Uz0YU5qcFk2RzGIXNOVtU/WvzAqaz4trMweYUh+70EXDck9dneDTH09xOQwneDlpCP8V1tC57dFV
NL1/Q4sp3LvR8oxTocNmcsf8eT4CArp3QvE8E6WhYmOr5RobmSmGXCxgOACLmQzFGkXVjHeOJeqo
QRIVK1Sgvle4VHCtJKuRKPJCB/hUEI+7WWhzaMujtTNPSnSHxLgw62eYp3TwZogGwV28AhNpfH6t
oGLt4UCT/UTlg9+6X9pSiiviH2N506Hjvh+pPS9V6R5hoA3E4pAMNSobbFi1mGTil5E9eq2dk5b4
iW0FyCloe+1Yo46sSNLFy/MAjWhm+mFo5iszsSCFo/9p6Js6c/3XuP0aDGGfOT0vEsL4Q83tg3Yh
2nVwMNe+nB8KeR815dlCIAkdiGQNtPxgVPNOWeejsxYGE58DLMtLnDZsOvr++MHiOshUse49QZ49
503J4DvxbDprps+uBkfjTvzK0tLmccl8lO9uzmd9w6z65Pk4rXXcws8AXWD7rI6U3jlBFezGtjzM
/XAz0YVk3sogFQ7Drqgoz6FORwmTxibWJVgTV51VLvYQHDXUNuLYj+vmDlbpqorUNvE+WLzo0Ohw
Hy2foNVAMQyccBcN0xfNYNLUbfE4L+ErZcsnaBPPo2bY4Ezc7Z06uFn0CGV6/UY76LNqREnTwcMp
VcDTeiwMlomjbcm4l9E4J3Qu/Qx7KE5T1d+JwKuSqul0FsppN2j/aGIo92Uk3q1C1zbWr7MCDFWM
b30V75CqhkvfFgYF1XwNe/x6XeAjEFMG93BqQ1d/D/QUpbKABzKOCyw2tJ+lrQ+9DW8jHoFAsxNN
V2zZh8CyW7/0UGhB+PTdXdXz/TQzmbQL/TKvekilolldigP2vnLf0Ocx9uoUpjFQFFXrnetUSaTq
O+FXFaqz6T7W7HEKv/WizhAmqFJU61/aYXwNRFq0XX2tfIHaBv8sAKYkDpXaF4W9csmINpf1faKZ
d4L5fZA8yIfYQlnvyQFdnwMRMJ/RiHVLHjT1M+djUtWuTVqvc7OY2CUbqrQY9YfRssnjsaRZxIMv
3rq0iaxFkE+cPlQeGY7LrLE0r8Hr+CVqWHWQBt4S9MYxpCTxVwXtZ0DLpdtdVaCllfNz5JvrigV8
H0VBMli9Zr555kVv9nFtHwPmyBPH9YuCT4l8YK2XjUvV7zo1shzMzJ4NA3w2faDuMKdwux5tWTBc
rLd+B52dFvw9iBg/Tmy67R0fXv0yTplaapFWfFkz6/n7WE/hg+OvaRCQK+G4c15BXgFcqdOx6caU
Lx7gRXWAtVPkzTpPB985sHYa72WJV8bEBF5vgqNbtrlLlm8XFvl3UPpvoO9XlF8dyLbf5x/8eff/
PMFyb+pLnvqvb27jE/66hxxjd5m78B9/av+92dIl/a8/tL2aP/8WqOPfX92GSv/tzr9w238Ayr+Q
2T/GOPybB/8vsW3U4mCl/z22/el7Vzd6+INWvwDbP37nD2AbCZzQhagD/pohj+gigfM7sB26v3mu
B0wv8GhAqB/gmf4Atv3fCMW3N46auJQhTfU7r40pEMjqwMdARjxCCsQL/ze89gZj/wRrb6GFLUeJ
F+i521wJ5CR/hrUjOo2WN5F/KIP4a4RS0uX3ls5LIkrjJj99MP/AhrvbH/vpyZBbp8DTAw8TDwCn
uxsP//OTFeNkmNuUxWHtqNyxCPJXOC1uSo3Lc2PTjnzre3KEO2vIihYnejXOclQ1AVg11W91WEN6
afykm/s5m2FnyGUtM0+WMZoV/swj8gT/wMcV5J65QgHWMjNnY9ennSejdFlgFgqfXzVlhF2FsNyZ
1iafnO7uP7/RcHsjv75RPyARiXGkkJj75VOtAqUWiCzxYS29wzJEfQIIUWYjbNIEm6KkSqU+Z189
oj4Udw/t0t0Rrut0KHSb83bYlUV9qEj9UXv1lVIgZyNZKLSpfi41WOE14CZnjYJC2KMXq+mLHKvm
xPYSaOORRUDxAq9PLdS+HNLvdQiAWInWRfsEPbZxT2B3ml0cik8cKt7Jgng7Xb6qdA3nuYJr56kK
hB616LpivFps0lD0IwXjCcRlLNGMhuXwupoAeFJpDlVEkS1aCQDiasM8xUFE6Apj1/XxK/yDivWg
2/luCnAQqt6VGViV1X43ytxJUn4EkvWJlfwRoF7GYDuleGtRtnryc2OaEsrX9A6LXqR1oObs/+F4
hcg+UD8mPq7SX05M0nmtWw82PlQVCBJqiifhyrcYcjnaMQL6EwR6p8cxLT3hZ5Mh6IU7VPyBf+id
ELTWOOypqg6ldKM0lBU5dGGAsAFjGePzqa10kPsmel36AF0Y3BbobVD1KgG+Mij3XdstSaeGchet
9/RlIsrPWMk/fBH3QFNBoZgQkqdocO6bycm7eY5z68VfVOUtJ7czr6rSV17TRDCafHhn29bpy3PN
2k8QBe/qBidfuMhErjDVqHyDMHNX9Gu/80FWzseVAQSl6kYUMJDZgJYqxd50QlkFKhtufoIfWLB7
8g9Po+qsovieUOihxQqvqhLiNo7XLPTU09LLj6iTJxyoh3qDKv7LcfqHyypCTIVGEWYtIFDz9/Wj
99xxXMM5PnAXmQ006Gj8Sn8FIw/JmD1C0Xj9z09IMZXhXy7kaBva4EXbxI3olxPDn2hftxTP6C7o
LoLgzkYc3uV2MQR6fIEzceOCowfLNb7KFWcwb3CEwwZ+7qjB5fHyo6d5acrDNH7+z6/tn9aYmIQR
zhYPy4yLvePnxZTRXuvaUfEhZFdx31T7sMJLw27Wby6yj6IhmCDk1v/lGPzD03qITiCaGLkRc71f
jkHcMRap2YkOta8+Fj96Ii3Wg6gRH2itiw2n2YP9ffrP7xVZ1X89ED7Dt8Ng26r+ZZ8SJWXxjAv3
QAY6pby8BW/fJdWsriC7T2kINgfAihxS77noQ9CUHpS7hU1pE5IPUAFnBHKmNMbWhMsOfIlozkZg
kSmIXAFDKtiu8X6NQ4i/YgX+TEKVtiqQmQrqO6/nPFUrf9EINmgvOOkJH/UaluCBgiY3eN5cLfCV
IOPuRAvMoSN3gdsgVxRAS0QhfQwmnDIhikRYtEnzVq5QAENdAsGtFpOGtkhMs4EOUfd1IM+ylUAA
x/k2LqCi+AXsPmugzs0ikT5e2SxDCRSpB4IXIxTkRd7HAjidFvDlBB8mwBxLHsmtY03GgCPjsi08
arFXgEvzhmzO1orD1hq0WVEJbDmAK6DWJzCOzyPdfhbbaxKv60M4YN8xzkQSyLDgTnDhFTE+XN+4
r8EKVcFsu8MKuXg2Rmcs3pGokoeuhkM7jsiheGWTKEjK/+WMYC5GPPz92owIoRQnIguRhIv97dr9
KWdWAAkbAX4shzJmE6SgndDT7bhau3cKjJ8CyRORZU0q2sK5KgCJDOG1nSH/K1Me18WLsylXE2DI
img4KxE50GgeE1UD8qkFNiLUKylkg3QG9ISGdSyvGoYGSfQ0ZbVEtGs3YkHPhlGg9fSAN2kDTdjx
v3IQ9+Chbbr2NUv9aC6zWg2wBUI/L2iIRIeFGtiU1a6q149BByekTtDf+vGXhhy7an6Imxnpk4nC
nemHPZNed91Y75t0ej8tivVpaYFaYM3KG5xOvcyAsT+6pLpSvn6ITASdculc8BXQmhAXeo237p15
4c6vNWiSMZb5IJzMjyxa4xFlVklrcKcUDSVdd46GTlVNDkAkP1m6at1Htfvc2+YzgCE/7Xr/pVv7
AqI1fxQCeI1BBikoEHYpwqtIARsIeufG2PG4wJTIpiG8x/P2aRHGh3LsjkMN6dVU86Mr2gObeB4R
BOACOV93qxizCJ9QqPBReZ9g+IDqMNODNv7Hanizr7t2p1sANRREBlBvvO5CVPcVius09AcPqBDd
yVgADLIMv1ut6VIw7E5oH/FZZWoFkQxrBJ8et2NeIAPglCjAWnlcMG0u9fG7KQvWd5RnUQJJLxED
VF5UqHTn0SJbCxD1llZRFsG5H8sADV3f8t1kYVJL0WVGuAjDhTG6ZYNTAjhEhdPfQ4BOuCgDXYiZ
UsKsLSU7dxr+A4RoyPi8RptdDXnktVUmaf26+iQRi6k+ATx9FL45c9EeRYBcD6w46Iy8OtSjOSjj
ZkMB/yv095WHk2HVXgaTYEShu0icdgdDwHUVUTNCqovv4zKAmupMj2VvkCak3XONyzWZqHtfzaFz
nHp5pj2z70DzAok/g60k2LeF98k3/k1AjMx7WjlYhty9JthdzGKwCrKS7Uk1g1FE59zwZy2Xs6BT
n84NcWHEtM9oiuFgxWpDWRs3qUe6D2vWHTyJhbGSdZDGTrgA+oXhJUEC6hUrylqBJISq0fD2bCv3
dp1GYKzOe90scPO8BLtNmHCXoXpaaiCmcM/hPz+UBMe/7gg5+91y6kNyZBMqVPBq0LLaegfr5tEt
NpdHY4n1Sn3oeZUqaPUCpkfSR/ND74DhG0eoH57DrmwHijWguKoHKg6r5DYFK/vZxWWTLFBe2wJi
tDOLaylg2Mh6b0zzuXObPuk5SLOgXp0EBFwBBNB9j4dTUY3fDFabYzfjOo4X0Bh+caOMedSRf7zf
zXF1DXgD8KSjr8nS7QKBoGBYfZL19N3AFIARVBywst30C0Rk83kw41PcszfpnaCIncx6iVMioCdB
bQMn0iK14fyikCUahwJF97D3pbmxC2R1q8MOni3iS+vYJG1VP3dqChPEC99lBLQNcaNHFdsyqUM3
Ddw6SMJmmnYKS71GJvl26JTNViTO8lKCUZQL3TvMk7Dr+wzyz9WkC8AWdTovjb2Z+lIkLVOfhcan
g8BYS+b6qu54kzgw/FOUti8xw27iCCLvWyfWh7Dpoa9Rc++VgbNr0B1IUR2cBXlTSHzIXsD3DNcg
gX7TYgce8PcJFJ0ZWlPsTg8GKRvh4WJuGxYnxhuew1jfI6N1K91BZDqatpAe1P4oAk7hwnSw4XOI
/uZode1BKONYI+3FkS3kHumTIwKF4GVjTycwLN4L/tQBkUnBqyAf697rkhA0XrAZ3P2weNWeVuIp
NFhJRRecZDwEWBQKoCoNLKRBknyYTJNh6OMmkLsuSknEr+b5uY1XP+nZqNPYjqeRHvncYLtdnT1f
cKxkvH5x+Buu8j4vxCwyjIsATh1CI7RowmL53Lfd3lsgiA+ElMk96eryGCAfKQ0Pc7dam6xqTZdC
QdqRmlyRCJ0f6khI62OfIA3x2sbe58hLWFsj59Jg3+TTePYDfWrd8qvLskmVX2sP8abaOCpFNfU8
tDVPB4WQcOvPJ1b0cKHjr0XND0EL/24tnE8ygHYdUoRfNzslbxZ5GGGuTd36VGN5geEX3YpwQaw3
VId4ijM5o42U6jTG4YcQsB78qMMLnZqXOd4M8QAWga5uGrd6LcrXnp2VBrNPpAd+yY33tF0WRITZ
4fK788pLOFvjrrdxvi7KT9wYpcFMobtVfmoh7adhOb8Ae2NJ5yDjMAkH8kEI6bgb7bMzqh2fp+qg
YwUZEY9rgIvrID/GBedhEHfzga70BakoZCGInzPj0Zx4/clijYMeQToc4Oi8dPHHsj2ZjRpcaqVC
mg5GhWlL2Avlc8XQrrkIAIj5M4hggq3zlZUU5n53Lzh5qGfb5U44OHAxELeagfQjSF3Xn2Xj7KE2
ZvMqxD6YoiX3W7jSTky/V4J0p3F910NwN89IlYRQEo5Ou7wOYXk1VMVp0tMuhhkDH9B5XlfqHRcy
5OvcTiCvathPnkXOAlFZWErenWzPDLEir3PMyUHn2nu7AmOf9sSp+q0B7H7c+NYfEq+pp2wIEF2K
pd01rrukCCHW6WgdaDuQQeFExOaItzuelk2LuHz11025iRS1kGNGRtDZS1jY0xSV+1WraB/4EbBB
RdpTYFB/D7a5WRdpT5UZ7EnUHFE0Zen2WY6naGAhAsLL3vjlwYvicxnVoF7VcHMhCSUc2S6q+U53
cJaQ08POMcMGqGAkJFLQ/eiy69Yn12QDVmYGt2Fg14LBV5b1M05xbLueRLymhHk/lqhGkIlIAHTJ
jLDhbKNpZ3oqk9KR38eO34Hid8FF6u8+VeC571uO3sOu5V0B6w9l0pLGYXU3N/2z7uWjkfxcj833
bl7OoNMyGHbv0Ri8eadoaz8ngEhj3XyHH3THYEJTNiNUjkFbqQCujCoDgfoA+zoySKP6jhrqPJmt
TAHPI4jF1gdBLELMpkN4NnVWwP5qwLNYXvvAX+s39H3rySfjeprdUedT2OOvBrSuwYPhcmXaO06O
mk5tu19WmKSjY/QpAP6Q+2MDHAZg6AXDlDjQsvfPZY1L1OENzxBJKk6XGz0r5wRO4gZ1d7ErHJyy
dsQypmZ/D5HGnDoiY5vyutvg7OZJwIjttxjB5ehevrqcK9z6NONrgTrbLcdqX2zYZiUAa16+irzR
hcwT1CDP47Tv4qeAdYDPa/uFNTVNkXg/8o58LgXUn3nSn+C17PUmaBAhP8RUPKFhOngKjm2s/Ss2
lM+xO/I9DEG8XuIf+ILdTW+EFx3LU7RC3ymHGY3rBLoKF8FR1CjieFMNSO+jWffcIXWIRtqX2W/A
EGFVQsccRBQlU5PGZe+kUQPzouX+znYjuCtoijPB3IfAXjugqFno7mD2LvkcoD2hGImwiWoT/Hkc
Hef7MokYyAbewMCQU4T7k8AxQnGDEvMUor3sNhd9WVeWm+BDbtv6Jv1dmkSkvdI2wDgDrx4OUePB
QN5abjvhb1PY8EkNkqZlwDqX7el44T5TuuZI8uH8gIR3kbmcOn4yRL0Zi91JyLpNiBJf+0J+eIvN
N5Y9WPD+RHdTEQd0e6mWhCGRkfOBPAgWQWOb8UPheutMGIgRN9hdA2RD0xHrYQ4QyWk5TdultLtR
t+k0UJshPoV4FbsrhgkU/4oSTvD2PRqKR7/TB7F6YQrL9RCq8b0OgDnxiR0VZPIrxq/UqBCAhYcz
RZqlVcDmA8CDYHiHHxMm2xmz2CrIzKZjwmTLkaKYKNSDbqhbRLaXzOtWDsY88iEj4FD2OOazhfEm
NFEYloHrfNykxbmpYry15X4Iu29FAFVAz+u5pSVq9gliRSD6F4BRyHfgI/dJ84mOtk89g7kOQs7n
DqntDMlWNKlIQjUuCido7zqruxAhJgcvLHCGO44/O1Jc3pcDVGGt4RUf0qAQbwMORT5Z/YkRbGYC
2uDsNxgSIjROIDtnTjE/WG9BIgZAHJLn7o3jRvfEh3TCDerpKI4eHE7hlMLqSwd8LqGAjgFf9DMf
+b1TQO29nHdyqUDrEbjpC7SEeSEp7n1Yiwqimn5IIWD9CMxcEIQFNEe4ECSpiuhJYbIGTgw8hr7N
4JQ6Igl1OQRutTXVmxYT1v5913lfVQt1KC7aBFLSd+6QG+09VhOQsRXO6uUD5cLMucvTTarE8BtU
OprTy19r5DuqW/CpdqquwnpTch2AgkFP6u0Uz+dBPtbLciMaaPRTg26u5l6UjAThVLUBk2VNr1Ur
EWZ3Idpgq8gtTvlkGfDxX+RtDTkO2vZ8HGaeghTDxwvsKW/kyA61rVExzCJnC6ThpvX4gQ5qgOyE
/C+ik4jMz+bUrOKtRNDdo87VhERe0onmpGrvoYiM3FXwzY9eFZ7NjGi1dgCNiinaxTXvs97TGH9R
PFY9LOCqAFK1jTJHA6ZHgAG+aOROIUCMlhdzAvh67Bz/tYQBgb4AwwZ0cRpK+QVzSKajHJGZVZH9
qMnzsJ2+fgVpzYnlG0LFa9IVaJAxn2svoZzRjqAgDfe1C32OCAhLFrQQlCGIFjjxoGD4qZbnizOj
HPEBgQWHGdkirtiNsv59X+C0RQnVq3rIQ8z0YM6IjNx2jllPz3By3R0twFrwqWM5GTHpoEdwp2rk
B7FYazHgwcVimRBes6xYfehhFKEg5jkZJHtSmz1jPMZsCgzHID2UNac9rhKgBalw6OKm/1oUxfWm
4xbyajDrQzWVLwQjK9IFrnCmQC3EE4jP1qAOLpHrCgq/An2PlgoY53fTSkBkHAgeRbiihdN3EB4k
0lhgOAtWlbSqLIUCAcOtLqce+EZb5DN/kMHy3pnphE02K0CroeW/iudGJ8hUAtYNUScuaHR6by3g
PTu3ZXyoG35szKEjzGRLs5PevAc52hzhFbxwb7gn/XxooElRJhBXivgA780g5aMBXWF7HmqUY2VJ
sjn43FEFq0OtiLSEB1qH71PkfMWwBvjW1PFShhrOuMeAojDkgkOMAgfUocNpmXhpVSVTvi5voT9j
ZNMkj5OLTCpA3YRrQE2xmgCLBf1NEbODP7An0+k0svyGGHXjrvx+bAjHeBjAIrEIEMRDTBKDAM4I
7X+ho3odSrSLPFJ5PBGRC4XzMSSg2oidsBv5r7Sw5W7uzY0TIwYO0Vaca+T9sg0+84ZxQi0smzOS
QtMpGO65B0Uz4eNhtfWaY+7W98IyA/6iMDaH0lwlhdtYhK5xUxLEsH+638UQNk0zn5y+ic6doZiY
4ZQPHV7BidYK9ImHNWRanPXcWxAvVprMxbqEMCAhJ1tzE+RxVdxSF3l/iTFYUBVdfVXAjLVzpOHT
hTkiiAguYuwCAD2yD2blAsBz6WmQEoMIsFPSU7tFWC5fXW6kdOCWYs/O1YC00OWmGFWF3hbp6aGS
7o/vXR6wFb+C1o+5IgL6YNdEO1G6j+Xo8qsWo582ghzoA/KwHuSQgy7gTUIqRUvcH0dsQf6ZxHii
Brt1UmhBMAPljxs/bnnieuOSV43RZ8frThcB+P8DCT/m3X39+b9P+BkuYB7M5H+PI/wyv/H7ZcLd
BiVcfu93JCEIfotBFWB8MpwjGoWAC34QCTRkv2F4HIJMoY8JQNssuD+AhJD+BhcsdANg4T/jCDT6
Dd7TBhFQhiECEOP/NzgC5tj9TdX3ggh/ncQABRiMPjhMvzhuiopOIwbtf8ekDe8d4iLL2sqij58C
9jx7hmG2RIcwgybuM4kc+uNR1mn3x6NKyd8f/affvfypyw//0+/S+J2XDSYHmQrgf7gAY0Vm2pxV
acHgX+7/9NAcbGR+6fRXgR6WgwrWETWAZ7srBXz06vLV5YZ7tXNuJEj52H0pW1VfuUFcps5216wa
Oa+5CvcM3esLC4dvUg/zbblYoMpV3mAO1U7aeX3zW5PqgcYvU7ns/FgMiNKTEB05Jl908SdZUPc0
YW6eXAlidiF24mi29Iz/TYCeL19dbiAKu+bHI788XAXjrdMU5EsrOTRO4ekrYavmSm03VbHAEyat
l/7ywOXu5QZ5h+bql7vtARNZ5I/vqmVx8rJaBEZVrRjyAg/kRvQdwuZtEd1U21d2gVYDXrxBymrf
9G7/KSbGuRtUA1PRqRps8iVYsCLEfu+3yP2wuHSfV2D1UozVE4RutB4o2ZRXVU9/Psa3x/68d3nM
qwOIMQahGHcYbmg52JuydbxHiv/rIWdTUe66pfMfK7hd1xhL82zqushQEfjTA8T7HhOv0mocCGIj
rZwOmsMeDAKKGMl2qSQxF+UxDPz+AZ1B+fAPP/zjl5U/HdyuwRa9uBjjVxUtmM8Zwsj5cuPzEZ0A
C5cfd//6HmKSz7+fAJF7s4rp4NFZ3XYuxqkVBSZjoAKiQF6C6nHpVwoWtV8ywTDewsjBPVOK0SJt
CIAsQqTyxl+AzunINg9swSQRH3b2i1QhZqMs8XRuMfkua9gCfW/uxafLV+rPr3qE6H5876+vMCkV
YpuqMNpQdRjmEmp/H/Gwu/fJ1N1fvjfryd+XyJsfJrqOmMcGdcXp5+oxXKQ+2A5ifbmQ6AHDCjrE
z2rxrcKcwsFU9dsA5gBmm8OvUTsUV6UrvawY1mLXjB5SaW2B2REY0opaJC4QCuEU58sads0NBi9B
gkUgbffjhy7fJNsjToWQVGTar+G4XJtCvREq+vt1u2ljA3T7j2912uvum9A6J3ds3i73/uFbvT1S
19ZnDzMCz/Z/KDuv5riNZg3/IlQhh1tuzsulGMQblCnJyDnj158HszJXWrvs79zA6JnGkhYXwEz3
Gyo0AsTZNTRq7r46yuqFRgmPzWAMs52G4oeZJ/6aXUywyHyJVlaR60djOujq6GkPhvRNqpP+EFmu
dkzA3dqhFY8vbQwR1tAa/tB8C7oCyQMR6WZurGSFFzcVMf9JjOVVtaY+k5womPtP8Zh5c9tD/lAx
ch4VAXDGBa0jPjs4O0A3rwc0FmyYtuW4QqhnOPdxDwpfFczB4DFDX+NBHcrkW9B56z5s+lejKlGz
K1bsomXtgz/sCYJ2APNZCfc1G5aDX+oWbTtjfPNceW9WqvndD8YnnW3Ba2I73UI23HAPhS85BODW
rqltOu5DPclef3kznq94rF+1SmkW371ssA9QdccAQGGCKlHv0W90D4PGN337R0STfBM4EbhV1Qny
rZRDvBSHu/D/NQZNlA/8Xy+phjGaSbQMFro2ys9N4SFLOPSnJAjC56ybuUkFXCgD/RmLb4Ga+dqD
S21xn8bsjaA8WXMxY0+JvVS6Pwc/cxJxyTVn+m6JRPGJ16s/E0VKkZaHIu3SpwFIDyv5rHuEplju
XdOn22DW+R/sBrcekkUviYMiiG67ydIr7fyPdlcHXvRHlWTVEs8te23GUfUiScmGGi4yRfUTdZr0
LJk1MCG/OXiD1dDwNPz1aCJ5qljgidOWxWdC3+2UGOgYlp5FWauk3+aUg//egl6aJbLc012C80I3
/mxN45VNmUFORhdlNyN9pRY3E+ONE1rLoQ7VFYx6/12pT90A1tsdUglkDqUTMey1+qYO8+DZc+x6
V+sjMO/OC941NfwPxJlisWr7Bb2go8FnaTwK2QIADVX4Hv6OXhhDza5M2Qy+U3PRogCIxZmO1/iu
o+ZIsUplVZG72qUZoUh62fAux9CGJa/+ZRwMg7pUuiycB0mRD0uA7tFespNzlIKvLk2a2vNSk6N9
35h9RWeF6etpaBbnUitJmqaTvIz2dpQUVKmrcJX7zaNl6Nmibxr0W+vE2EelHS6SDMmy2gxP1nTX
Gq5xLkxdfhWpqq//TG1HQPqfqRmN/O+ZpJ3DHIyi6QK3VHLFn5d+7YGKl3RpzNMzmPkNtwotcp29
6XQmx6A6H6jc/jz7ffY+T+qDZR9lXPF7XmZXylYtIdbbqSPvpWH89eDkCoIGZrm5G7/lRhQ69yI0
jWwPrcJd33LFeBANQ/MgBkVsZOlJ7eJ+LS69jd9dJkLkHi9SpFLDoPbijqBvoixG3QKEMMgahDCD
2u4+vLw+jJFHh4Fa90MQSA0KmQHMMsMpL2gBljPJSJ8VhHNOqo8KxWc0TquhICie1TYJT8oUTXMi
UnkP3TL/p+vG6Sd8fsrt53n8BBF9zt1+3jR3iz5/MyNFAyvKASnSmPAPdu7p0B3VDIEO3TsUqhl2
9Jo5FYdoOgthyM5Mpf+ZIybExbc8v3fd9b+/ICyg2b/epLyjAJsBLtJMlKynzc3vN2nvB5Lql5r0
HfLrUz2W9iPqJuGhitx2Ju5W1uzfmpSKKOud4ABr8ee4zXj1OQ44pEM2Rx3ep/zeCpxf8sW45lnf
YvePoHQu7vRVhctdhFvuZWUvjxX8zwntoLeDnc3F/PVUTPFmgyQsvtpTutUpVgaGxk1nxejLcylj
XVsAynlIWyfdFdO6NskgIPmyBnl4CuXUjh8BNlyjbBrS3Kks0ifZLjDexzqe2dTOdnFRV6dO7fJZ
Dd/sW2H4s9A1+/eEFe/ilmEa310DEWHb3ADmix5qxWx9OrZ/xbn2Hy9ygw3r/d9p2raqKsh7wOX3
fycgw5nFU8b+LnmxArbHUAp1IbZ5mbKCoyF9EUEUrTsjl77kgZk9BcMfkFF3kOG8g2mWHUiTv8Lc
lfmFw869zjrT6tXxBliw0toYC3Wv6TDeqlxW98Z0pk1j4kyM3WYzYFqrW54464LuoqRjsO8ACVEj
UvtlXZTVSS86VqhiMGucnk2fV53EQUyPvB5ntwk7tZDsU6ZB8RG3RCdCLvjf7wPzbp3EfUCDm52i
6uiGrbIz//0+8IyWWnrva9+NtIafHgTKvpkOqDSPiFtp5V+nZu4ttDqotmK6rnV5X6T8QYAOaIsx
MPSjFET6MaqQq9P86uCyu9QexFgAZHPh0HVGGqjRj+p0EBPi0Duwikq0mevGkepNNoKxO8pZy7tP
Td6KPlA2XW109IsIMx3Jv2sKQNDopDfRrkV55nlUM+dsWcGu7HLtWYsG+zzNFbL9y1w1RbrefclY
YqKPJBUbJDLDnTgL6axfz+LPs9vs7cyjlr4D0l6u/v1PQR3kb991G7yjTldbdqjh3ANwaUW7cTjI
5feoTsdKpyiOyKc/SIfYLs454pwbs6G+DxDMlg5iAuT6MPc0G1pc4hvtKowCergWNL4p5To2ONn1
4utHWRQxodjS/oVEWNOPKUNk50bpqwG8Cja9Qqdr71Hm5r+edu7VtHjv3NybxXUqP8n+CKM4k9xD
kcvhRg3SAhVGXztEvO8WCgJTT9B8Q+CRvvc+faJPDXf6RN31oosNc3qlSzltdAqQcCTkVdF3wxsU
EHcxSla3VWLTPYuMuDQ7VNwAXdXiSzl94SR9YjWLGBImAlMI2yybaabXG3lP21puHpC9iuea16bI
k2rVI5g0arm9/6TTEn9Su0adB45dIYTC2GdGDWRjrvTupZh2gsbop0vVBW1RTaEYC2IrWRYOSzKr
0BtEpj7jlK3Ro0gUY5ID+3Wc9phi4p8+C6Lcg4KK21Yv/IU+oIT7ABt7khtMsmNupOB9kW9tvJ7N
7TR+NzldJVJv48Z0ZTldOU3ejYtQDfrrx4rUu8vFz/z82MrJ/uN1a/+O6IUIZYBlp+Vjm1ChKLbf
vW6RgZXDAa7FNwSN56ZiJ3BQ2Ukjb/HzLBvZlz2gRK3A30a9Ukz3U85dorj4dt1deHeZCK8fLU7F
59u5cYpVLVlGkhQD8gVsfMwBYdbDcYR2fox0LYe+lIfu0uvk/gH9XxiwYoraKmYKVhytRjpptLGq
Qn34+QEKRR8aokAqMm+Rl2gZU+Boyr3c6eVenP0yWEkxYkoeDKXfMoYpN4CL/PNaEfsyaBaEUq7j
YkhcJg5uE/CWsTQgFVWcHXynHqYGETXNvM1Q55/GMsPrH9zE+BnbnbXP5aHciFnTr31mp8TbJyAn
m1/HnNxwrvX9qzfjP23O9b8tviDj6OyQ2J/zbMI98+6l44whXYRa+ogq5Dpvr4PSLuZK1vRz8WKo
E5f6iN06/dF+/yVres2IF8mQaMU8GsH/inwxJs7GYOyP7be70etHfP6M68eLnCC0/rT480d9Uj0m
0wHCpi/rxfm6QJhWCeyWbyNgi6JzHu71Rp31/M0eozo2nhyp9ejGotnpoebzlI6oPZoFAql1GcXl
bErWERC9JlNUJRndyriq0pVYxNC/aubcQ9lahF5SNHM1VrK1PNXAffevWVEwv82KgrmYlafku2uV
SE6fkSJNYDH3f4JmTc6+7KfXg+S138c8ok8JFpeGt03TLVTLPxMoKOcY0wiUcFWN/wOIks0y1JC0
n5aHIVji2aAOxqkY5GZnVZiuGJXrvaNkMitdX3sbR3fueTQh3b6h6g4TOpspEQozHi1N3jmUtQDS
sFIFE90ZYbspG6jOiIWnS18KwEMomXNCn8c+ASh0TnTC0Pcwxxg1x78m+sjRD4UEytVBJhP4J8ni
A1Cgb6mOEYrkNEVbQ5MlVhWBq4+7tsTDxYhYqoV5dpYl81s9WP3b0GYpxg/GsGJ3jRpVk53Mxu4u
ke//18Pwfk1LtUrWIboYikV3RbvnEDadayPLOfYffVmzTX9Ieyh3pt4bBxZij30ot0/jdLBq/U+t
9Z2diCi3VuvIAhAiQnFo8y9mOhYXEagB3xfdspCenq4GQmMcvNB4FFHjpu1TG7h/RnHR7FR0ho8U
RvWjqAcNg0Srr5N2twKSOIttByJDG6OkIgqWIS/guQMXqHCMuRRvxcorQYFwFeWxDCqS5VX2e+gM
TjKvLdxOLNU4aHH2JOrv4pBHydlry/woIpe/wgLnCXNxLdiDqb3lZ8qgAf2p9S24Jm0uzhKzt78U
Q7nvpiqKGNcHYNJODbSktvP7cQ0boNUQBuXMMzs6LqYsP0tt9euZJKGk/B/LOvt+ia0opoVTH9ZC
NpxgSpK/P+3sQq1qWDrZRzV09jx13Ykn0RwR/uoPfer/PHifYRal1cYsq+Nt6JamZEp/EJ8xZdzG
He0Sy7F1cLIgWeeO429RvU4OVjiaCytN+ideSODEgiD5w0r6XdTkYG/LGFHtNlK/WwMgKQiAR7By
+YFSfUrJyh5oNk1rmSkUBzMeUDlG6tCxxlUzYaiMTqNhUijYZ0yHYXSNXcbfpVreBlVs65E6gzs6
Tq+328H0g2qv1S1ASjHYovEgKz2S5vA5F7c8cZaC1L9eW4h3a9aam9Qt14naa69a6GfzIdeNjRFL
2mtt2ntXdfILonHdJazdHc/Y6CVHRGGE38IbfIz24hAUTrQ36yLaI222y6pYWYvxEujHQlU9OvOa
zkaIbtUXFFTdldiOi436dUKcioOoEn3miSGRbEr5wgUsuoHqTy9IQ3eY52mcrJOkVtlqesPuOnad
H9t82Fk+HSvTHTdG2OmnESk2ZEuKg9w2gcXbxC52ck1HQ7PcCLySHCyHUO5mPMv0k7hCHOjlvCvN
gFASoDjAydMfSBxKBRoQBTJ8trq6NzdaarKPywfvKygFbUbpcthlQ5K+KiVwoGk8c91sM8AHRfPE
879Cf6BUZSrOSU9S81EBeY+Or//VoIYCRacHUSlZQNWcyJzlRsx2NoflAOjAO9x2s+Lsc1zshMWQ
ETXB0S16BfX8vjOfUg3WSZ0tRS1Lr1DbIRAlKd23/c8gntK89pc0L1gWoeMv/v1+pll+t02DU4gP
mgqbWWVda95TinutS3MnHbWPxOdGtXTZ3ouDZI8hJgsxtbyI8sBSpWJ+nUnjGLMZOptTbu0URb4V
k4Y8pLDS+K2ton7ypXHYhq1DSXU6QBOCjsrip5BryUWDFSzSUKjpGqUe/ZqCf1W0NOUKKbtpTOsi
BRS3g82ZA8A476tko6Bz8qUwJzipBidQhPmol5hkYaQjwnBIaR1O5lcibGxDObWyfhBR5I/ZF8+4
XihGErNdu2FoITwYfAvlJN0lk+hHo6OGFqct5ZVbzLuXGGLAz/lfYsmgy62GCdWZW75oujWaPeyM
ScpklLyviIBFL1ULN1pRfd5cAy5w5iijsWFE8ld59Day0pjff0+NLF5y+pRqFG07D/q+W9mlj2of
Pl5HezoA4c/2wFCR6Yj9oxg3jQLnHRF3do9blaxvpFKNf445reEfSwkmKhSLFMuUv667fp4E/jy2
wQwUvh+ftLF+HzG5fgknzW/wteDjprDMO30Fjxxt4yms1Bgxdbtz8WGYkmPE6NW4LXci9KTizTL8
5mR6pfLiR9XM1owfjYvIlW5oxtNgFMEhN5U38cYUQ0bu7NhOBycrc6y9F+kXsfu7bjKVBIhurlCX
UkY5klciVgtKUoGWQDeTXBmGmxLYW2d0eejUzRBui0Df+D1ISbC69OaHaqdNBy/Jq50IR1TAN1WO
O97nkBRG0/b8M0/MyLWFGpCrVCs67TB7vAZ1FdfSYDoGwZuZZUD9xmE8RBj9vTjDybfa4E12DXeH
tVE6EyFiRDrUWznZiDDD5aZFOvwSluFXtzL/iJTBmnum228d7K+fofPsoDwN72I8mMZVXf7HcYsS
+zaQUKUBHOLuehMmpQjRRnN3QKbN8kGcigP/zORMic0I4WeUNxIC0wdX9rNlq0YyTW/C28H5DF3Z
AFZf6MFKzN4mRFgWangYg40L6vAAVreAdq2nC23U7EPP9v7BQw7zKwUJkPK+6e5aSpnPeeNyJwfF
Vz1C1zFU4xoSjJx/LVT9EPCyfLJ137lePk5pd5cnmJmJcdZe+gIQ5z4obGkmYA7ioGUYCoZwxLYi
ZJ2gnKpR4e8AEMKSJajZquwu7caLTlbz3IY0qsSBHT8bDfqLWOdI5eI2ZphKeFKtZy0DyroQGanx
Bla0X4i2tg897FEfLqK9LQ4K9BXIiFqwFKHsFO6UILLd1jz9+0Ne0e/X6CqFA0BSaLdoholLxF1d
1MLdqoA1k79DkMThifXbDvyncT1oWA2WDyKW2wk311oQ3FTfpJMxJQFLNne/JF2vLA0cEjoo27Q+
i1WbpPG1kI2xT7ESzDOxk3MzM0eorYKINgGjzDb7ORtiJvXocLNeYQ4C4dBUzXNpNcFGRCgSUUry
Bz87dn9NiOgGiRChI3fP4VhdMjUF0BuhXxf2C6tNxje0Iri1gkSiglYOb043ovREffgYOd01TRqt
9pD0kjoTSxwWGfLSNaChXBsXt3bFbQV0yxFtD5Hi+BW1uttq6vZhvH6AFYheB4DpfY2+ysnp66Po
TSZB94hBVfeql0ax0MO43jtS5Owlb/AXkhQmb5WGrnRFC6AR5eTUq72Ly5vxQcnr4qQbLIUR357e
v8ObVhloaw3Ai0Uo0oATdXuw5im0zklYilbJmfsbuoY3JM9t3stb8T0WE/io9WstYYN8+9JD7WCL
bcK2hyF7zRWTt1xx6e0CyciunxtmEAuqEaE9drrRhSK2Mu8rA0GQCiECMKTB+5ggxJo7RnhxO8U+
u9GbbPhdxMPRVTdajRPQNb5dK5L7FDbiv98ihna/r1EBDCKq4oAqwnf2b/uaqI+qxEWA9R0OXrLN
O1DvD6CSEqBTjjOHakuzL4a/dhCH+3kxWOfGV1Dd+U5sT2sHuVWvvYggKstqrrq2vxKh1DfKQXb7
6yQygt1TFMk/igyGW1sCrB0UxLcgxHQHceAm6nmANt5cK/Js3pWDuS7C5hUpnn6RBXD40DTGCaQZ
tVc71cOtpvOVQ7hSoi/nYuo41RnGQUc1AEQ9Pp1tXl2QeAgQFkyaF3GWIpfwaE8yttPmOlEpXsjw
ixZiww2h3n+knT0Tv6vIKBHeoQmMpaoIC8u0t91UHxKhoglFzaBbxfqY7nO95x7UqC/mMKaPZj4M
R8WXu4XX8MAV4XVanFaS/O7ktr4eHG+ceaj0r7MhbecexqgX36paCqqxcvGQiZn301k4jWUIPh4k
sdS2IsXh3RjQVY/9s+GrFTKnHKqpgSXG2QqeRTRCy4n90NnZZmSdR6mFLc3NVGUwdFqsbVYYaXi7
pg7NjZ+6j3XcVwcBWYNIFm18B98qmaYPDLHEncR+q4M54ZxuswLuJq74vF5kBB6iDxo3/fURJx55
4smmKpV/qN3v4uF2Gxah1ar+gTKXCPJYzY7Xx6cYd5vvIv12YaEf2souzWNGPSy3w2iv0czbsh0E
6xIa3QHsFVgYO+6pEfoB/5hG+IKfJmardZH9UST12Yl190+z/mjTAa6gpOQL7GvU71WtvKemk371
IuwCU5omW1D1bK8H/t5z9KOyTapEj7LUdv4utZ9MvINPolQnqnFm7+GY3GIke6vh9Wm8zJz2wJ/7
0fZ8/dvnSeyF15Hwr5Npqlask+S30c6UY/vQlL11QBrAOnQldcjGwDbrbkKkFJMKQYrS0yMC3MY2
l7GtghpTX8T7H9cDDwh+5CxFyCMIIisulJK9KkCb7W/POYt/jyUrvGR2G2urS+3b0sJSAFZ2QRR/
4RqQ/nrzgYx7gnoBbSP8H6utJeeI4pd0oywk5EVG1ijBvC7L6IB1LeY9ro4CQ2FBfbUz3q22Qzek
R3j8QZxWJbCnh7KQV50W+yhpMS0ODfoUKw3hvPFFKfG9MSxQtrrsH1Ual+eeRvfZxpaS3dGIhcsU
iokMHxOqHKY8E2P6lAzWDslP2aO9iUCzHSDUr7VQlUOcWWEOpOk+jmpl2SglXx9d12eIA1ivhWV8
60cj/ZFDMEWSi9bb6A1rqSj7j0gCTKE2FfoUlNSphmflU4Z2gaOq5mNc2cVTFjYB9JgoWopJLait
kys5SzEphjwF/c+asuZGhJIcdztjUhYUKWwFyqexi59jqDeHscjTeco/pQTuNcn2BRypRQCFaad2
noU3jKwaNNQUMwsxIMTEAAdDejgiI0/p6/B8NVe23iPonfXOqZ0OvV4GWwT/36Sg4iErxgo1kGBK
5cNC5HVR1q/d0sNaOxn5MW7AI8TuhzdVpevWW695q7o7r8+xaKGCYwTdEUcjdBqn59OteCBrGUyf
aUKfnl6ioKCA9BxT2Bl2BP1n5knPyHq6Z4lS9qU20n6nDOX7dU4rdZQq816dN4YaXlR8ee2sDyfv
LlBlE+fkYei8/I/aoCPkmGqGnGNuHatY62Z8g5Jv/5CRe7Ky7HL9TWMTdvGoqGpsNZ5FFBreL9E0
J9DMYi5TpMUt+rxO6vNvCZLwuzhrwnMDWO52L6LMnvINVdGsnpbmYiKt2h3K0ktu4uQ41Ir0YmDs
XZZj+8WVqvYiK+kmjjPpBf/lfl9osfLQTVmIHVmrsPCx851m8QOr5n6VgznOQSGIj0alLj5j0vrL
VqHt2gx7nfDnbwDnJFlBL4PPFNnavh/Vi9LZ1fWQDkG8wAiqp2/81xid2WOfZwYmztXJmfAy1nQo
K/pwEBvVhXEtx02D8WBkqxYPwbnrhbzgTCmCjx9DrXQQbT6FGDiqLeu2XGvT8y0FQZkE3mREgyNR
+ilNtiRn1eaQJNZBNnEpfRiA4ErjHxXoMyVzf1iJHdB/qOtnAy+rBYb2477PFWVnSfiOzVhBSliN
ggLSsAt2zLF9lj0Lmrxn/zKuw/tH6yf7SLxEu/Bamsmx5nwRRZUMxVcn6PKLiFDbeVNa2GkiUimJ
YqRRZFsRtl6N/KE0xisRBtrkUB5Y6lx8mjmUA5pDEsbgtlstWwWlEFVFUGd0S2Mv6/RsSguP8M6t
/Q/u0kfUir1nXeP1lquJtpSDrDgMU+ONvfWqKqXguxVDSOLR3DxBwJJWjT8Ma1BL7SUebdh+U0qI
wR8ANvkd/TD+Eq0Psk1N2v9ASOj/sOJEUtNSbKQ1TeQ27zZlGqBOT3Hy+D2AGGC2RXNWNKm6RLUa
bfMqQq6IjspFjOUWZOmoiBsMiAzg/KNm3V/RS8p6yJxaejLM9iEdZ3bvwLvUm9sJWI3kUZNR1rK0
utqNklTtxJk40FIt0H6W/7iNwxeh8CFbarVr2FQ5M3F6HRXXUMgiQZxObnlLOcz/Qz1O0ay7AqVq
8XqC/QPwGTTq3/6ZKkxE/S7Ruq9qm+JG6CEUokmadRjESkOcBnJ9KYPJVdaPMdQUY8qUQ5egwvVZ
w6WnMJhJVFjTEaIxQMK9JSJuyunurEVi+TrWf579//M6tVzWxuQPN/U6DbC/SMhQORN7YBEi0Bjt
RHNThJHeh7+EYvaWfLu2zvAlu0u+hV5V8oNiyZ3JvYLEVZZlJ3uI1pUa0LGkUq/NEoQuV1RVJ2S9
k55MpHIodxQfJYIt+P2m9SM8DXWdR+wlfVuPLgMqGAg8teb3yH2o+qH8bkYNnuEx7sG5wsPXzCts
Jvs4ffMGHvKSj66OCNPe+iJlVvqYqjT1fFnD20FL3oI4q9a+hDnyNQxHLFAh5B66ELdTVKPDZExR
mk7R49bt6XvMR0MqCOaZLVcIZTA78EJ3/LQENyr37Cb4DcSHyQkGveI3uIYwkDO7TR8bJy0uFdYx
iYeZu2GEwaYBgTdnzWhgqpq75yAEi2MjOfPBbfA1sDMNnbIQ8iic8WWFaeu7bX1IuCh+3F3oNsp/
oASho9195SlN4QEAtsRQZVW3tbsnw6jxfJQcM3nJtahHCsqr8fqWkJmS+oPYtIghcfY5jvtYhvKX
rbOG1vHDQ93/VZzJXt686jpqNsgANm3j7iRTc3d+Wzz6nqevRHQbVxNfumaIMeg41ONBoa27Tk82
gxnqD0EZDxdvOlhqg32si52l1ho94vhmfs5MOLnTpBhKcUBetlJaz0UoJnTVeTLLBnjidJEFw2df
+eOziMShdxVc111qMS3wYcwZITpZY2WtssYdFxiiaa+sV310eOt4b4CgeO0D0Hl2MjyD3/M2RWiF
s9aLDHYiFmp6QLBG5EwtGxLe9IAQg00U2Iegzla6Xu68BmM4g1cZxvR56y/ySFcfdHyiV6EzViek
2Wj7iCRrStLpnp3SHKYvjsGz3Mkh2LVeU1DMmE5lJyp2UKQ5rafR66kYtW3rW48kHE0NcqRePtay
eRblA8BE/oEm/V+FBhEHAwLllb4XGRmvrIMYvtYbMAvDUsnVUTpN/S38EOnFC913nRfHSURNfYr1
zH5OVDd5lC3/RJNJelEbv9/Jsg5N2mikF6hNwQoT4kXVKbwHi8BLL7wDwseKv4IfycYTGlfGE0J4
6FnkYbETY0nurDBZHlZOrNpYH2VDu5NwFt7dx5i4/pyh+OdMgnLm0accrbZKv25liTWNT/FjC63s
+bZBFGe63yBfljnA1Id8qllRX77lGRmcsUrCVULpFf0EqRpF5ZJVlTaF4iDXnnFK9fxxAgtvb+N1
G0GWx81ODJVhG1IsKWoMUgR3Th5dfRfhSHMSh7Qvo6M9nG8jpaT8nKMY/ZI16rgRk7dxvN5pSCF/
MBcTDl+lnV2HBx5Y4aWvEDfMuvgsotyMEnobwfQwCy/ikMS0vUY4WBSJXaxfENtD1zK3MWBr/UNa
Dt8rt9WeIzO3RZQHofYc4pp9i+i/XSOkHSftePeXuRZC1JzyLHoKA9YN+M/0yBBlUps8QOFEfLmL
2U5FHrrN1iRaVAWdMSJbyOkvo6bV4CuFpm20SkKMKiwfXRK7GAbkFJt4r9ouRD5pwMW4S8aFRJPz
kiU5BuLoXj2nRmGhJ0Kjo2+DHyFb0m9GqvBt7jEBD5Fe0NuA/UlVlg9W5GFYMsTNPikk+8P0qz9d
s7bfUidzHvRcSZ4zz2DZbMNI+veqoHZPvLI14FzsPXka8xTWlHsQa4ThddoVlfWMIbT8IN7XXY4T
TtyF8VYUuHsJvivSsvFWvK/FLDoWP2flSYtPzN6uFbOq0W8aNcsf/+n62wU+kj0zoyzVYZcWyLCk
tY/5qmAaTJQEcWaijN6xl26R9hPVLzt0ur2uBhWqRQ0CbaULSMQxu2edfX8DxlaS1JOOA+Yr8grj
trcQ7hKh2/fywvY03DGmWRxdG1zR6uIw1kr2ahjZrBiKeNUYtbPAkslcww0qVgbWHc/NaFzEnnGo
R5wYgFY/hR2urxVqBCuvDi3AKdolgEq19gxfR6e42Mpo1Hw1JMD/ASvhg66l6s53VGOBak77klTm
i6iSf6YmVfoz1Wpd5ZpqO/0r7qxohKKYddCmQ+34POORuV7IYdbsxBi9POvQDLgRq3RpyevsDzUZ
Lyb35Qe+yD9wtzK/apOCHN674yscNny0TbN97i0YHQmYr6c4xG6hoIhEVatuF3bh66c0lVo0LUt6
rmUur/pGr/dmp1trVeqdrWOjBK9JWb+xuk7e2agtrgdsyw4OalKrpmeznYeGtDDtYUQKi0pNlnXN
JcWWGHlcu/5SlWiD4kzSvfAg0x6apFfeAgvhhCrvpHdrHN/4Pym/sYQ4WAjv/jC6ZKk3GdbE9HnW
Rcf/Tqun8WnIhuIxzYsPZEiUr4qny/PKU4ptVMGFVDCrE+NJX1urEnQdtueW/NX3jLUf2/6XrqHm
kUWb0RlCHDC6EdpVFcxodEXfdHyK/CJqsPlBn7cxmxw7ithbYmes7eoi9Q62ZySLGFuQ16gzXzpE
An/gAbtsGkPHQCdU1wP7n1mmRc0FVyHUoRq53Vnga3kmevmyKf38qUp4QMe+lnwYxbhUclyYoyxA
wDrK7R14AJRkpoMITYoFLEBQNwmr3m03t5lbojNdp+GfsUOqTE7CDkm76QNQG+lmlpzFG1Vyqnnf
yeXRlQN125ipuvQASn4BaJny1tHTH5r/tRv98VvKWxk36VR+VIsxXUshGny65Klnybe58ZDB/Ki8
ciauSfEta1Q5e84TlCcbvm87A43wg6Sk1lxRfMRf3VLm3RgmW56FT3j+wWQRqw8xhrbfkzeNadMK
RByuuaPyJLX+tEiZZuOgul5/vVTkfY6JCJ9yZBuRk3lL0OPFU9jGdEnWvC94H1RHJN3OqhT6X8SQ
adTbip7zSZ6GbKfkvQEEeiUmQ8NOgLFV+oMIHXWgiGeuRKoYqfp2ATnvqMVjfTJrqX6q/WDnxRHV
MKVF91UxtAUKgMMbTGt0DFWngvqrNU9q4/2S1gyAOxPnVYusYZ1T20ObqtyLQ+Ui/ThHDqXcJ/hK
znvDSOcD5gpnF8eocxhsIesCOhFDmAi+azLapoaf6GcxNJrc2IAFioUIWWXku39/kaja77rgCFsb
NirkKt1XbkZFubeUKLQ0wUgqVZ9pjdLDWfKQzbfdiCogtblHHIO159FxVvA5f0bT3C2a5kRmPb3N
+98y/36dyKymz/z8CZ/XBZFUrrpyMj9tu+GIePfPg+ns5ao1DnWZ4xY4gJTCsjVGsF7E6HKzyBdl
ZdtO5LlTolMXGTAnpvYdt3B2NDC/FpE4oEVurHgUlIiG0/4TY21tNzPUwoaVnyqzEUwSlMHGOVlD
4G4DLXzUQrTiF9RV23njjRLvhZC+1ZRCmatcpok3HPEawA1sVM/etDQdkiJHklkqgJykBjDRUN6x
Sph8M9WPkkLwl0Cxf4y16j+XCr6WQ+oqW8WN8JzUNQxC8TNE2RibAspSsMAg+lp5kj9FebpC6/f/
SDuv5caRrN0+ESLgzS09KZKiXKnUN4iy8N4kgKc/C8nqoloz3X9PnBsE0oKiCCBz78/goZSL+Gh1
BAllcQD/yCPJajd4ZJev46RH2M4d7KLszkqa8yv0Yh2+RGOetfngpxFnSJWdg3otq9NGUfasHNq1
hDt+QEWiCv4FhqFYoO3Urolquy9dqT8aZGu/ZVhfshqGlAJiyN6lBon2/9KD+GYBDUDTt7Uotc1U
tmRI9Cw7sXMu11mpZp94f32HquL/0PW3ru2aSwrt2MQBHIc43SwtVPpS6yLSQjvExFXWUD+sz2qp
bHjAZN80BTlS2YO/RUWqs3DWyOE3p6bEyiPMEpbhM+hYJART05odtl4CiQHyGimuuLuC4VAWDo7I
Lx0HFdcBAgv4rioNZNImtpAGEfrPQDPPAifqrzV8YKLsnv/qllW+ZHGaPI99pK18/phLGnkttvdK
f+KGHjExAfgyRn145w9WsSvcwj0Rjkw3MQ7ID/wjkXEwyESPQWY3G5be08moxgnpiMLYB6oyfk4G
XgHl4BFX9+vTAAViIetNv5lWqODTbX52DdXwrpuaICvVzg8xZcyZrbV+dUsS+N+J95PXefJq8hWi
uVC/BeghrFPbDY9tXNVnHBH92RBQ/6qhYxKo9rdIVfFdbhMPsJSnH5q2jviwevWaFNk5sxP7W5am
P3JF1M8OALz/a91r/efjysMCR9eIu6mWCaPuryjfdkg0J+2K8QV8j/dYm59co+PZi8jGweo9tiVp
Ur0hWYqXp9J2972ogHrrGoIc1CcTOM5RINuLQ5hRDsle7kFkMWqs90XZahftXRWVD97kYpOgRWIT
1kP5mNZokuGRrb8Z2fQQSYyv5+5Ly6l+Nnb5xUCC91WBQbrMBPLqJI5+tm2j3ilqk6/Krhz/CJ38
sUFaCCNl6kNoAKvANMY/+mMV+8W9UAnLy618kUzqRiA1sQzn16fc85MgG06RXlp7O3VMdKgLbDUr
y4jJCOtY/Y1ujqOpvHGKkQdi6/fYfecIKofqII6y7AdY2wWD1ZGwGPCD/WuD7PKhrvWwFUNQ9aU1
7YsU+LiiCHH7O85VCmyFh7B0UrQnXLGC2qmeXKet1o46b4RUtUQ8JBq+txG8WD2wfjpu9Rj7rvIZ
sQFrVn7XLhNkd14BGgG838MjH4CZHM4Xdx1uY8j2s476x8kYg/vO9JGWRNL5voHTsMCJMf9c11G7
wQgl2yp1k38OHfut801xiXBlfPIg5crq0cvdHcIKiATNg/KRnZ+p1/7RDNX2NSp2Jq4Hn72itO9I
McMsmYuokT1B27mPZ0mhvPbPDtryzwHamndCM5DCnuuDPLgHgVc9G+2I0+mkIdZZbsy2ZdXN4v0I
RP3XwTH6ql/Isuq0mB0W2A7I4rsWsKJiDVHKQTK3GVeDnqUPXpV7a9G16tnGZH4bxVl1DKqx2Ccs
Bg9Y6hGl5L7cGXHXIRqSaRs16OFqxFO2HrN4eExTz18CemhekhbXyEHTus9q2GB+F4/GF6SnSRmX
aOWWzQYPTR89SWRoLNCoC2P0F10SRMFCLcjN+E77rQuiJwMVzPhnD/xiLxNqCEQesIAg1z5T5ws3
Ovg81h5kG4mea5sxE+l/t8mU3X+O85I6XPU4IV45C54Z2UBMvXAnsZiwbo1DUYbQwmbmdRs4ysYU
aQnwlV9i9+SquKYjDlREb4Q8NB4MQ3JOvdQ4qIjf4FShO09uTbY7QoHlR2wjKY3mQq1VaGnqufLo
Yj68bVkKHIYAoaWgYplZ6emIrVJwF3lpe2rUxNg6ROkWhEeDn6BOs9w0fipl+4arsvbqj2U5U3qm
e8Mpx91k6OXe8DsTalwa3qGZEm3SsNHujFqLTmpbpWuwYMmrIdJPiAZ0P0DGbLrEDL+MmEOz+xvD
CzwMnixVjmVS3RsPTohrMqL11ldH/JHmhjhdD8KPR4issB9KYxR3Ce6raH0P11ZZL/uZ2ojGt4U8
ujpa9qUX7VtdesPn3h3HjZObBBZn7EmrIZbVKd7zmIrqCIMKEc7WjD53BV4YBr8NzGUoelN9wipd
PNZ+2z6IInnSZTX+LLusHZGomYsE64hsKuG33BLdmawDXwe66CuJpJLIrAkn4wUKM0T957WcPIzY
/iklrgOy5OROtKvTcEtGwbhLk8E65IHjbc2y4XGgpsqq0bruGTFIDKPqXvzRBuVDzE8Dw09lnSQJ
au15XN6NRh98xb4DqFwQmS/q9AsZryTfeDh/8lvTeC1RxN11WR6uZdHz8DdQFG6zayt/lsgD+/zP
6/OPxHEXRotBAFgH06956n8QxzUxQcW2K+VZeLm2yH3DWI7V1N+rIksOjaj9TeyGxTO+r6TU9Mz5
XgIZDFru4FvfETolmpxnlgJ0j8r8uaxCXKELw751z1S0q+TUqeLFmCDMfeeprZmJ0vitvrwSwvOp
A02fpnctEd4fdasdhq5I/mibHnvFNs4vZlLru4L9xi4otPgSzBKltlIEf2Qwv4l9Xwf1wkmIfoLr
mMBZ6PNjoLSy6NnB3kCfM/ch0ljPCZawkoQg236XxmT62DaPAxXj/B86M4bMaRQpyrX5rPrHBgmG
iYEsggoOT0WP5QOviFCNb4Jyc54N0r0rk2AsKqOz6stVCaYK0n5baMWLrJOH1MLWPZySLaiz5q7u
yGamyG4hDD6ftvPh1iLPZJ1slUV5mEZs7TNrwAZiOkkETQkL5M4oQsh8sozhO1AbeYrywYhcRWub
O9hbSAl1PZrz5OSeHNyHN3g0dHeaUjnHNrH7dYNaxwvKJwEBbv4dWXlE/cH6LgdlSsQgBwsf1SAI
IAc1ScBNG7rGi5OWLP7Te10vw++dEGtXnx0PqqBY2iPQGtiGX5zWnj57Wtss4b5Yj+qYwNXFrPTU
kordwYNU94mahCcLYMGG9I9y8LCxwEjUWqdAdo5E7Lw74KbxRskm8ZxnqBGDpRl/+MCjW5OfD+A+
kCI9PsSJZ60jr/41iPB4dB3EZrb6PWiU2IIaqa461aOXsEavTQ6a91fXK/m6Ip5VH/+LHjjRtje9
bA0R0jxnmcvCXECtUgWI/W2Cvpuinac2+KLhLnkURhIfcBH2WBQTimx81rzNMKCNPwcqKwP/eqsa
vWugEiGqxbxTfSnxpxNQA8DSavbnsv/ZzOj5tmuHTU3YZedasTNXV0ZcXAIz+Yxzo8/Grar3mmlC
vJoIusk6hBP9s5elG2Ly8VFW3erNRteXXSbqdT4+Jp0B1QfqaQunaIT6HM5Ki2RL6mOCSOMuQTm1
Nd2ePZ36lGO1vZhS3zpqc6LYsQHq6li7HPUZLC1bx061jrX3FNRDs8fdwHhNJm9D5s5+UgcnfKjx
J0pn1lhhNh4iuIm9UibdWCsdYkNFiYC4IDC/kne35o75Do/n7lqUrZld7n1t3Fpl+9Oat20DsP8N
4RubKopKrJ2QaXYe/eK7MToKcX27nXCr2kSOWrH9Hwm7ygWxiWvsioA1y50EfTihxj5JlBBsNks1
Np/BCh2F8Fjia/ZkTfH7+onN4JBb2dPc3+oy783UQcRAE8haCL94Rq5N+WGirNyzI3BXAgtZXIMt
vvMsJLHftu6pTcLiRWmDtdx+jnlX7jNixsu+jPono7OLbeka8UYmDP0ER4MsMb1jwrf1mseXUtXG
TwDanq/YmQZhbIIQlrphzewcMr9TTi5y7Ss/bqvPVptcgjns2cfYOWS59SYSHI4N1m33lR/5e09p
mm0UeOZjmqf44wBx+d7qGzNpfuaQJt7y4pG4MILfv08U5WPN+6Yc9AP+GO/65FXrvKkQAWUaAsjM
nDFyiLzOv6S8IYGkR1qwaaD3fALMOX51nUU+sn/3+TdiNVG05zRykmOHDxJKbY3z1mU1+tWt9i0r
OqwztWR6SFlIAS603U0aCe8la/tn2aPOIjaxUYqTSlptO1xN91raVY8dS+WF7OEgh1Fa/Xgqeaqt
2qFr7jETJpipQsVRw0xbJWjG35uFBbBtPhOObSzTDtvzbIjOho7fpnxBFZQYVF7kT3huu5VaI3hX
+j3O9/kl/vMKwdNmk9v34j28oWaYDukgjbzdf4osGZbSKAFObc8Tkf0obUJSTnjXLKIMRJPnmf1K
MiVapB/gUMijZFrIWhNqFAFpXJRE2/ubLkd5CLoLCgHEL+4qc3AXeag+J07irW0eU9sRg6CN7ecE
jmdQoIQvx7PUTlsgkVTBb4uQVbqzedZ+ckzvU+4m+r0sqegjGHn8nEREdjQbSXSe5PUqyB3rDV74
dwfAHYqRWJ8lU4+eN+S08+gpFXGK4SFs+wYqYPfdQvb2rSb2BiqiH19jbCOWJP4vKHyLcxHDkccf
pjjXnuPvYk00+5qdb8ZGcz12Vf806Op0TKPuD23S+6exwpwgxlVjY3tkG0reft89G5sxEqa7RIuV
Hd72X8caITmMZEu+j8BYCc2rv2jc+rleOq/maPpbmMn51q7K7iG0yxM27vpbmhkrmXhSW8h3Iz4F
FyeuHoQSxjilRTaO7XBY5IEXKmjHokLTbWYezUyt/qfQeQOTuYE7+zksfOQ7DbW+c52xRazc5uXa
RePasIZqUye+eV/zqFoKv3I3LspXzgJOOcJRXeI8ur56bwCl+6IFTY0wPiLovlPipTWNm0J1X0Mr
77+6LgZSlaibdTx1ON/Uqoa1o4WXlG1HixqLgW8BpP06qLAh6oznPje9n1avPLBz3rVk7xEJhRYx
JiRtW61diCzkZWm23l0xNMPOdpWDPxVoco/w7NOmB4qQmq9T3g2bHmzdpvA7tul5e6+XYAAbQItf
u0RcsBV3fpCKIq6DDUvgh4jxKzjLpABuJFGQDpAJJa8wH6f+kIzpcQjC+EEeqkrV7pQEGOBchRBJ
jfMJpn+lVWgn4YxwHUT5eXDLS2Xn5TOo32et9tJ7tJzUl0LRPhWB5pz1uGxOo1Vf4BnAGMjimG3f
j1jt8qMaBY9ePIz7wMHLYIELl3lUiF1DJgnt7E3YxJrLTq03sqiM9r1bsqW09V6cO7tF8R6vwDdT
iaNVrXbhne51J6CeLtjqTDtKtk7ocVYhHZWUYbDNRvGrXjYmBDqJ68xdZBm+zx/46ear3h9fSKLk
91Uav7AyabD0ibmTJqEdhGj6T6rLYxscerYlkvKd9694yNzeOMEO21lo/M6CvOgRc/YgG9XRFw/9
4DiHckq+knukh0DHYe9FSKNdyxFauzhl4tbgD3m/LglKf2IJ060B95dbWbQNG7Sep3X7HE3oTeSV
41K0jVKQojPyu+upY3Zsq1iDuUsx1yYBbytXV5ahOOMR5B3yZrxUY2zdu1m7Zbe6Nj3jeyE01nxx
+1WYVn+ZWowC9cKtN3X0NtWAhmN2RiPmkz+F+SRcR7w0SegdKx/jCadKIWwkuHd3MY93NAL9nSqw
FCy5nS+Z0pWXfD5zTO2S8QK4k1WysS9wBBPCCDB9pgewqeysaPVXvKHuisaxnutE7feiseulLDpR
MJ1GN/kSK7n9jEKxeMSSaJnOpbKA/xkFePQN6qAcp/kATu3XWZoY/bYP7S+3qlu3W1/PKCsSIlz9
90jHbu5AAf+s/NI9DLie7t3O9yCYDtkuMrXgJKKo2YZ4uZzJNo4bozSq+8mtnbWXITwiRHDxeFPv
iqwAee5O7SHk9t91UeEeDfRUNzpojfuhaou1D0wEzc0EsWtTqM9liquIBSzBnbIHxLXjXW/W9T4O
vPZ+xN+E4Fhav+k+Jn0Vd3qSAj7Q8uaPuO6wynOM7GKQjt2BrlJ3fQngpCp0GHtEWveazWzCUuZX
BjoTrmNoX2y2GjiE2T/cMnvSWFPgx6aqF2Eoa+RPyp8mrLWQZ+Fb0PMJRZgUF9xLul09tmeXW2mb
6K7YYso7XlTHJRaBXeSrajVfdTuLf+b2Ccgngg7czBebnPSbExrlssLj+BERmm5TpW1xdIf6zotJ
Hfoom1+KBqBr3pAtqIphGRZ1+kMN2Xh5OWsU2zXzDQzF4m6aDOukAzRZhZ7QPptiPBEzcclpehqP
7E2j2tWXKLSmtXDV6kAs03nMG/ED3gYPSrL57KAb+yFruhhGZICYYNaP58ybNzSW9TXWygDKRzvu
tLDttnbAkgllpYcOpO83D/zcQsuz8XHMTAFKvVY3dd53r4QzSKLQI5oX1m5VZA+6aArwAc1Oxbt3
76AJs9emGNnyqEu2o9rauEFW3ipCg2DdDbG3w0dxPGJbniyGyPOfLdNsLg6ekglcV2GIhVHNqeGh
xVEHDcAtSeZ2LcFfAd/lyhZRhR8L0LAOKXWgJG6L/BbQsKZDRgfh1GdV7fNH1S+Iq7YWbpV9ujRM
HLm7TgvWk6vlbxA9fpCZGS6VB3UEl7vv0fzMxad0UfZKuYx0grWjp9r7PurH7dAn+F/qwiO42TXf
MKRDLbTTfiikNSo1cl4q1ZzWmpa8YUpVrorc8C7ZfEDvGj31mB+qbyt4RBE40lZT7ZTr0K+9i+zo
eba5dWPTIxz5Zx2Kc/ZdbfFgmWeR3VJrsC/ude7rZKmtbQPQDr2YXkclCNduUeYnJSBoSKgs2Fg9
HiFe7P3hJIZ3igx23GHzNBn49OiTfpwaD3J87R8cz9VOyNoaywkOK9gUdPexFNX3eZ+O9+V8iHb5
mOUbtsvRrmTbsDLtTn9FT/WLUQ/DT3J4E7BnFirsv2vksBdN6xW4ZhFjXpQI/R+UlAe1qVgPA8+R
nTrilJdWtvZix4Gz8xOFfU+GY4mjpZ8B1aSrycVo0lDL8Tj5oEoyDIs3sW0MKBYlxcZVR+dYVB3G
I6TtnqzCyXay7nbQGvfPLo2rE4dzgIqxGjmZY9O8uo3AScwxo089UvGrPrOMS+LhZgRgqQFbvo2N
CZoB7AUAQGhRCr0SiylqoWsZ7AeJaD1l5KIW0LyHvazTMsNe9BN2g4AEL7EROT/IV2GrsGz9wH0M
DFbJka5+URVlPOApOx1MBdbKAue0RTTOwYpKESwEk89KE6VvQsX5swcvtMuqwSVaHh6As/dQ3g17
mQxuvbbB4VthRNIywNZFLYd8H00590OpKqvKmXTSf57/ODriMbCDEzTrIES+SCHkknRYt9XFA/E3
WM0Yyi0UrYWIbrNqgrNbv9jFGJ+w4mKRl7Y1xtmFe/YS85nfj/08jUt1Jpf/yTl3ZmWa/jfxvGJL
t6r62eNw7iUb4qrxz235TRbsMFRxYBDJynHq6ZIg2LUwtHaA3WBMl2sd2h9bPcUmUxZlA7sFFFYU
tGMYVIoYw2ErZwE8q7hhk1UdOyL617PUKJM1KpbYw0SiacnV0ud6ypOI31Wq4rTKm/BUWyhgKirs
8Ezz/JM88DPw9h1MLiy/ppNV27wAsvihrRT8iwoei6xgnQdtGrDv4pvZW7XlPMi61i0OetJMuyJ2
Z5F4mGNdapPAx5toUvMcnsp4JjVlXNRxxBrcD4OHkE+9HZ0x3SlsNSs9mGC8jXM84R6E66q3VJPX
NAhPr9Th88TmWw+L8BT230ejIBnbjeXGcwn0llHiHBq/YS02n2EG2OCNNJ/eDq1zJhM8btCyIaNv
q6Q1SriWQknf/CRM/sCmYFZKUdpPPO81nPL84AmgSrQ249q/t1V+FFHyhc0VSfquhhLQWbxa5qI8
CE8HdWt5hArgzdGkDw627hhyiVS/GM1jZGJUi8gNkiw+XzAiCyFFr073mLQJeCCaEi1LvIIIPWCI
GU2K8SAPVQjdkNVWt9EC9Vdd3XYd2R292g9pbV77CU07k/Wzj0lheZsSgWNcNTXz0EaEXTyEsp+1
0G4eRSMWKjq8z6bTr71EVR7mhbrfNdqrAZj1SMDAvxatEgeneBTxJtPLuEbuF78N3KeVLZJPKfna
4pvrY3sf50IcuNcidszm8GChy7EcccjcWp7v3iW18inEDOxRwMA0u7p5Dsaxfi4ALpVGq53LQKmf
PUNYyx7la56wFLF08bdaT5zGb/2zVYC7gv7ln/PY/q5NU/waZHG9j9SwXFVekLzaMG7WpmhwOJtb
4VmgMBqaJUEvWjGwQGg3UZ5U11QfeX8AfqF6cHp4kSEO1zYbzTus2QAS9paxs4wmnTVJbFhXSYPS
EwAzCOf2S0ZYAWcMV8WqmyKQXG1bFrzelcSxCLmEqIyCI13LsbrXB9tSK7EEl2M7cGm87Yn3zZ1Z
4TWbYgIuL1uTnhigOU7VtQiiixfWOKgb2RkPSxKhg4nY4jyVGiT5uu7CcnsdOwz+yiHpvZWdjb7V
V3WIvaRsTe2mQzEjq3bXsZEgWdeTQpJ/QjKFypI0bLLF2WdnOV5/36Odv8miqUTA/Q6ESvSMXW2v
qeJZ0Zz+OauHTzCxvFNh5sOu6iGHKsYg7ju8FK2o9+ApKZF9rWu1L9WE4tu1qkcN4WySkfbVEtld
/KHNOwUEpCtccS/nyOsoRUUlj7ZuPiwzJxcs8SJnBdo6vQsCKOUw577lBKu+lCUmzCBBrPvMt+Jd
NLiHtp2yS2clL52aBK8wnvUDhhnIZ3tD8Fonbbsh+j5uZCsAg2ZJXtE7yNbCrJ+ypugvQeQan7ov
TZUFOz0s1FUpLEw1MrteNfBit01MYnThBigmeSWeI+vYcv48TedTU8sqffmuw7tTM9PKTTISPgis
Rx9C5yebP+/JM8H5Dl7wyeDX9uCn2ETMJcUS5n0cjI+yFE85oqy5+CZLNX80BPGoIkU7G7rXyA65
Azk9OWvcTsbGB72yim0Fi3Nf/XUwlb2jiOD+Vs2CH6S4H7zITrf61Oy0dTiSVv7QUASxuqh82AS3
zrIL8Qj2Ogigid+X83s2jFataS+w7TeRaMc3d7L91dSCeh61XD2pOuEuwNUrF/UY2PV1uIxmFRF5
qGbSvDxLDcvl9s55hzvYq8g67fdZWmTeGjvSX2NvDbKzbBWdElxnlq3QiDB1sUVDVIJA7HXWpsG2
t5kA+CH1axNgmR1nERz7dYhZKhzS+SDPbg23freGD/3+RZfb9BOI+WQh57+Nk8Vbn9uV/kWXD1Pd
xv7tp/zbq90+wa3Lh+mbYMb0fWj+cKXbNLcP82GaW5f/7fv422n++UpymPyUWj9Wmy6MHm9/gqy/
Ff/2En/b5dbw4Yv436e6/Rkfprp9Yf/T1T58gv9p7D9/L3871T9/UvQkalaHRrFEeYSlXTTfhvLw
D+V3TeSlGIWL969R13JnJsV1lmv5OuDdsP96BVkpp3o/6u8/0e2qtz4qmehpfWt5P9P/7/XZzLD1
FmbM6vx2xeus1+vcrvu+9v/3utcrvv9L5NVbuBFWJfrN7aq3T/Wh7lb8+EH/dohsePfRb1PIlnT+
l3+okw3/ou5fdPnfpwJ+361GLILwxB6bczeEzroGhriURSC8kOLkKWAua6lWrr/S546BO7cgv9ac
06YqYVZ5rCvnFlknz8IewQJgL0co7zWgfhpl1a1H0K9NRAlOckrZQR76yUvvKs/fDmMACu/WXx8N
wBxknZYQB5fkIdx9J03krlZyN684eXY7SE+5d31059foa907C7pyNp6T3esm/eJHjbI30ate5lmW
bEldEbZSs+IRgOfOrPL2jPhT/qgQpDlaXnuRbbJXxQ2+8ex6wK6eHrKbnmBbFhKTOcguuq+ykspZ
wTKr7JCWBfAwMwZ4OF9ENvzLq+tuf5Fz/O3VPbx0kQn5GuQGwbrcFScTOZKTPLN/n2F0GS6H1PvV
5dbwrrOp0KUY6FKIXxPIWW6Ter9nsaok3BQmvsBaCT8Gedr8Tp7dDrc65BXAP9YxeYX/1qxp/ilo
WNX9i6n+RZfBUAVShLgZEOJujAVWdTY/5nTR93l3kqVei5yzPGOxFa1Y+zqr952HNjz2SYCSxJ/9
ZGd5KNk2I15l91tZDLoOjGiYOv0O5uWPWz95JicoG/x0y8k+3KqcVGwydRT7ShMWoE1yjzhQWXxJ
zjK3a2/fgt8JV6rbZ8heSuU92VMeJim/55KP8evYu04hRzdm5K8io24xV8uGDZCCeQNStJc4UdoL
in/NZXEt/64EZwbXAlVp4GWuhliyVjoHp3efr/1kXTtNz1bWumxX5rnmQwbqeWObQU8uYR52nVsE
anu5Vsh5XScYN7L/OLeo5fQ5K+pmK1nA8gwNqocb8/fGDjZjv/SXkij87vTKDA7BfG2BAHnogIYk
fw+Ja/fcgPNpqxm1uvQVtT7Icg23S1tnVdZcy7cWWSeLNrh9bX1ruc6h8G++jpETyebbPNd5/1vL
bZ7bDO8+4K9PqduLoOmzVRC7fxLB1Znp3cQGMsfzmWmgQLkwygZ3VHIQsu5XQ58CMJoJ45JLrumT
iy/zXL51ujUbWN7LGWQVig64KXcRlnEE27FKru+b1LXvwhndgWmm+kdWIJs0G5XceoS2pqGXLHB0
3kuEksQq3Q6yriiBLt1ATM5ss6rv/7YTGlB3uR2QCZtjldydj5ihhnfR4BMWQ/4+w2Sv7Re36Obv
fi3ZPSRA0RsESiLWKME0K6spm4dZy2ETtXW8Er5XP5RirB9AS+bgXbL/qNPmug4iO05OxJ03siyH
fJhrUOP7pvODPSbf4tirVn/s8vjXmayL0f6/c/Xzh+pbVyJsgB4Gp/saYiYEOkHvka0OACHPUwq3
68kQ/3X2cJ7T188fqm01UraKPjx0v21V370br2/MuQWO1bQkRqIt370cP74sP5bfzelH6jIA4bWE
6Yh+sEJaOEujVwFRbqv0bZGs8tlkj+S50Pe9SK4tQvryyZZ0bo7bqd/CdficmZFykgeiuPDFPCjb
tzp5lvvNry5m0C46MC/HD/Wy2ENBWgZTPa1v40kT+Ku+rLTlVfC3VwXfZ4CSojMbxFjzQVMmNt1p
HoGJ1qq14jRvde6IYzJTLdr5TBbLOGcDLitlOWqqfTylFRBJ+smDaSfDEcERFMpu44RFGEUd3Hx5
q5O9rxPKuWRLRyqS4OxZNrqhXixZoQuUWBpNzZaebqP/PDjTjhe6du+pwI1BnwUrncudZB1sYP1e
xyzvmOkWQlC/u2kDHqlOhIuwrIwUj7QIMU70JIHNr2Tl7RCZHuKgv68kG5p56qFQyFFxNXkhWR/W
eXPsG/N6tXf1eVoBF8KNUEz6fkqjakvgXn3yugxpUMW3v2O/swi7THx121wsa0QQLv7vvpHhTB/6
tuVbMGz7tArPdqCRE+kaFOlSryG+lgc72dBPfniWZ7JRnlV2RMAWIMiH+mvfAqZaMVSYJs2zXSeW
HUU4R0Cr0F00c4tsvk0qL2sPIUjIgI8iR9wuPl8SonJ0dxtaWNUq1R1nsO9hB+Rrt0Hwmf+t/d0O
oeBoSfUltGNkUqwmva/qBN9lPTQ3FgyiZ9lXyuf8ta/aTxbJLQAjil4rPBh5C0taRoObBTSjhOIM
1lbx67m2SkKHbHVc4CGyVY4tOrK3qmeYXr30mWdpgi5Y1LN9BVkO8hYVqLNbUbZWAl8x2ZoVuAXV
JjCwRkNt2esWpp8295MQZIxvlddySGKa7Giqbe0YIojsKQ+idX41QIv5PpEPldWoxzT3t0Fyelkn
W2WDvMSIaAyK3H92lq2yIZ0/EHi15lQBBDMcs1zbY0+Q3h7iN9hlGASpbwF/POnVCLln0WlvlaUB
SyvHp7EQsB6VJAU7EGhvTo6xSqiprEnTScWTkl/0PFzOmrd5vR+IkP+7Wf1BR3VEUdAQZJ29t4Rr
bTW/h+MOom1WbOuPkR4Fr2E57YOK/EjrxtNzURXLYZajg5VYnPUOO7Bg7gUxlG2EjV+QbPUSveJP
YUrZKqeE6yiOsjUy1XdT5mNOap053Lb4ThImJSfjFXAUnO5RRd1937mhvcHEzP6kTNFZLgD+W4+w
sdqlZaLnJRb1ZFVbuVWY4si4M518+WG7cNtlTKpq3Fnx+x6y8bb7iJr6fY+/7kC4p9SdUTRPySxn
YbD+CVKzOQiIvySvZp2L2+GvXUbZZcqdPcz08mQrmBSOgwt6Bm2/ZOkBl+kmWz/zJosekRLRT5XZ
3k11ET82mhs9ZmM2bLNO9DyhKcoGJ0vb5WzItpV18jC26qFsO+d0Lem+ONvudO0gB+n2lOx4FCfX
iWQ3yOTWskXPfnv9NIoe3TcEmK+TGAhz3oejDmvm95UhROxQAbcWsk4ewKKnK1BjYmPOl5gUt1wO
OFY8KelKjfHEKbpGPI1BrS8jgSexrBsANh/Bm333ZlFhWVUVJspMmXpy5ioBE2CT1DbL7LlYsk9+
NKzPsk12N2NYvF4GgapVffMwZv4bsi3ijlchOAEvCMQdbwdFwWBkrpYVvemPSP7NbdfTam7Kipha
9OaitW5N/UK2j/4AZ0CeamFgcO/UMKZk+V17mTnPqqgDKALzzHajmpsu8NAPVyJwlZNqHnQFmb+1
PDVR8jOW8tRKkHu7niJy7CloUKTjUguQYZnAEoEamce+G8DGrHWxZ4FeEUZAL1W9Ge4d1BdX8aAl
66p0vQjYwOQsBJobIHbq1MZmxhjufZF+D8kh7eUQ3YJRDEJyOIRlpt1dxw3ukz6W4hzoASrHTuZs
PDaxDyj+1wsfdvpeFuUh6dxH1ezjoyxVcaw9dNawynFsui/mkmcGwQM81NuQCqGRU9dZu1uV17Vo
K3jZl+uQ+WLo2kz8PnVjoUGOj/gJhWLTRBmwq6peglYSD7Wjhk/wGoCJ+k/yYMR2CyDK8g/pXOc2
4G6nScH5Zi4CPuju80A/VKb3awDalI8gVxXuMqr+H2tX1hW3rnR/kdeyLY+v7R7oCWiaAOHFK8nJ
sTxP8iD/+m+rTDDh5Nx7H74XLalUkhswbqtq196oxss37tSDaVf5A0pcnPrS/XvxR1kkTpgOZAWV
Q93XMoh6Lm9oOImqA7bOiQMaal7GHorqKU+zt6uBDKpGNNZx9ywTKUBEJUOIyVMicSBiTfCTJdEa
pPPlmWzUo8blAvpw1p65XQpBAyUTpxZ98mKxkwAWpJTn1WwMurUR9EZqKXRsrK0FHvCASjR4aGdg
wQn79TIEVWW/tkE5AJEzzELxY/gwO0z2R2eaXZxprd6j+APMl39eS5Uiy+z/z9rlQw7quvQxlp+I
fsAuj78ww4OgkmQRVHI8ZAlH8F7bQKyuxdBOW8An+DX0Yn7RY5B6gXT4SqZPHrTegn5ToZBH83oQ
OnxeT0tpkz+tV9enyYx50ZU8gOYG43MCplWoPmxtDmY2ydl4T42DWqyzpwFC826inmUPPxqRRAca
jXks72l558Tuh+UCXLrnKmyhcSDkfeGgbCdPwnxHHxI05JDrsJvTPPKQEG01GxBd9fv43YM+cv7u
kdJvUK3PELn8sL5T6we1vtBT+wbIgyhougylVWnVHJLEBPXvyIMsVtANRRtW6ol/cMbi7xEo55lE
bGzCbpPVXrwhD5qIBnB6SZyhDmSjBnyi/+M+83WXPWZysj+vX675P3yOrp/0gNngoKszm53K1tz1
iWnvcztjp6HGDwKYSM9OImR4H8wclhxGVHqT7bMPGTPlXaPEamMIH+VBah+aoP2X4QfnCARfIq3l
hmbJb74c+YyoJ9uguq5ZaZ2Pb0Vop3ubymLyppvEBqEw6W3iOrcPkQl6pYC6HzypO3tRt6qFuHl7
3QrHeI/4q3Yrqzy687rM246lYCDF/mXT1QQkFuuz25izvQC1kjV3IWL/0pt2hTfImEM7BTfMGjcB
iK/JZ+hz7+SYUtsm+YjanKE6AedSn1iD0N+KupNhVyeaoR7ZJNjOnWZCGfX75L/60tIsjr65zrHq
8s6oAML2ztzLNsRQ9kEq3QRiWitiYJPf+cvIpeF9dF5sGVAcWchAnpdHZ8ONUOOHVL5l5YCTjxYD
Vjy5MmUO8y49SJaBaEIN7RpUCKCp0oAVn8pn00Cmw7YrlKipWRwF5j0mvOTcJy6/RigSe0aT4v/B
wmsJ9EiIPb+MjYaty8p9aEOn2RPTvlUCaDnbUJEDZckKkYeFn19r/dmZNui8+CZxLPsEBvjxfgK3
jS1ZdwRRnbwPLTRtrIHovI7NNXlQMyZOepq8t0WL3WPZvDy0tQIcAnaabFyEZ9eVV2eIFXcSpbEx
u1QofNt0FSJ+lm2zC9lCzRJBVTrt7EITEhuswJ5XHCpT/kSRm3FABJ1dwFZ70BOun2nl3DxL1O9d
hJqWndDOhjPe0AzthGegPKSa+feywkIhHYoFLEhkdsID+Ex9qCwCrXsChFKFcoIjOWfCF0EN4Zad
YK4fB8uH+rC9m/3zAxl+6u6LxAQnIB1SvVjrb1BxAe4odQrVuAt9cjIaclInLBwrmTrTxnTAbBi8
pQkW4Xcb9YDLf5uYtyUjbQMZp2Q14b9Mg9bJE4J8z6h01R5FKe1d2VnVjcib7BF8i99N4E9//O4w
xhA2aSIEgoi5SeooV2LgWSPKRp07bO3U+cehpYbkTLPkvAxp9tPa0kGVgADUPRg6m53zFLAsFC2/
GGNigc4J1SZkp4ZskSEqVJWg+HaZSJpKkysat6NYpw0bjqX4Oytt60Dqh6j6tcFvitroZfjJBsX7
8YhAFZlJPVG0qGBb/WlVQzPk6cSCHZz+B4qDUTlHJroELUO4q0OFe32I0j4/hgka6lGTyAic/fNM
j0LG1VgjRzLhuyMIafzZa17gx3l+7HSJtdRFmTq6tPfcJWsLzFuQuqER0C6tl/mbuOtQB4mTqWad
6wrCWNEg7zylqBuqRpnAISbvfB5CVRsiaLOHrffNZRJ6dkbZ5bMxlOVLlycgKSzj8LnrADoz+lI+
h3Vsr3zRFs+hCzHLsox8qHG02kqzUatdQzlAN9fugPO9oLLbDugk1sQGvuB99+xYpSI/RD0u9SRy
wcchqjeLHVXJYEakMVNr8740No1aYaGwbuMbZrPxGq26AdWNt0lROv3VTJOnFqUeF72vzbshr7MV
2Yu8t9a5Dji/r8DVKEyHHrbxEk61OOQOoI2AzaVfUWXYrtrID2+ByZweKk1cyB6Zeb3NQstGqA0X
iVux7SzAugSoUJ/jV8aT8a9hisJViWfbpa/EdAORm/pGt/LoQUTgWgKez/krfjUFyGrIE4x08uIk
oPB5OxKAGBQVaFDqXIN+JNsMEuJ98xjVHtlGSjc7AxDp3hW1pgVaZNvXpRcVCM6SLX7vLbNzLxnL
c1eA0SyOnAvHe+geNwu7pQZkAtatnYRQ3ISU44psjgxtdy2T8FJVubcHDo2zeQYM/Yio2UD69ln0
AKrF4mo0WbIJdRRblC3K9RKtqgK7d7MfYkyCyZLjawSVuM3UpB89WpXf+Y8exOCVJXGQxxwys5GG
MpsCDKg7EA/luLM1nd+F6lzUct9dg2se/G3qDNSHXicPYYRSEi1GPaVyoQkrNAFI8DMPd27WnKVW
IQqpZv8hxe3I8dg2Z6E0l80eoWRWQ9RUAgO6HzzN3I5TpT0h9DV7MNRXrXIJHignQfVZgRw7UeEj
6P8N6XucsIkdP7LkbeSONzRHJr2U5daW5rAmGzVMz76BWNA4zm5dPKGEtb8BBX97j8Nv0E8NMrYh
1PhIPVm0COKVDCGTqRXyi2sWayo/B10tjuzQx1njO02+eKZrrDzH0c+oBw1YCnTnlMvwcWySk5G6
4+vIhbVOGts8RG4421OrSNdxKCXqlkBmTA13dP3gA/SP2gVlpLFmwwiZZxipu8zMPWjK5Hg2bsiZ
TNQo+oG3bWicT75+QAHDmK+oW0QSBD5aC15ihFUbkEvjqR6Dg/FYkK7qMgapm41cFc2RtRXFzykU
xZZUXqmZgJ+GuGMNqUjp3oCSKNUCmpBZnWhBJrm1wgcAcniZovkobXeJWvNpLxqm3p3mG3kLUUEf
tWU2cptX1Gzwq8jttRBOcW9XGU6aVprsGlNk65nfXs9AfdDpkJm1mu9Dlftbs9enoAp15AJpLPx+
UvWWKBRexqM2thdSRiebrtbQkCYWP7JlTTsEnRyNjwneD/zflKidx7wrnG04DF8+2JZkLiVtaeZP
ts/ZY/Lpys7Z9mX3xYvX4Ddd2eaYzQq0JAxjkUSMhvJdt/gv9mJAkBAMFTsvysEjt/ZfnRp0WWbp
g0gYYq/Opu2bCUBoNdaprRT1ODU0b3sgkHRau8CDnhjLhxRyuOOQupuyTidQ4Q0I4C6LhLDZDgmv
v6Bz4Rzq2r6dlXRJ8IZs4CRDPXrU3nmFi8zDu9/83H4ffvhRlfO7fV6FYPG3MGrqlWEO+qYVeK4R
vUPVsr9QxNDfRYBzAzdsQHIHrPFtVOcnUONHAXnRIjfqwXyhZv+5SLTp+S3RYsQG9N+tAgxHFgS7
V1qVynNaOePZV70IkkfbXiLjSTaapYllmKLafYNHlwtSdawgF0SMAWpAojQA5p2BICr5aSHJt9cK
ye6pmUTv4hWgjTaLrUFZ4z5lerTKC93C+bWP1sM0+XfUIKYNdtsGkfFiDMG1qaTguJMy6JS/ksMH
c9cbW9AL5wHZhh5PuBVij8Cata4LCSeguVZOYQD/FVUIsoLKeAMUVbadJmsIaLPu/bp4pfiBpHC/
n/dS9trHnVlZHW4v30SQCTgIqHc2l1Y1zCxRzu5adzQiu3IgEwgokfJXTeJ+NL0vBCbcnheS1/te
k5EgxKgW/r6XLMWLHyfGwTP5ynVsKH+qJjFKaxcZYfdBhkiU4KsyJ9/ad0omrO9z/77PP64aIqjg
hjpWIco0ZQFCTUAFFMbbChfVT/cljivLdZYVi41W6eo6ZJPW6N+Pv67TVcZznPPnMY3dyzigTrRO
Gd/TkKql/Mk9ovCvPVPZVJ740SUxjjQgJy7MCOWj1mNjo9YOzwiof6d9mAbkEqv6qw6yiGujxT8O
raAJFH2/XWrZSl3KRaAZyur4MIYogfRpjstH0VHwdhpwqdxX6TE9LLaRzoEFQXnEPc/722bK5JFM
1FQg39pBw9wEzybcEqL6T+Cn2508pppbH+rRSlzoPUMm/YaOBtSk9I1FXdBrhmthGMaKjh1kWw4S
i21ZTLaEvgNpsYW04Ur3ym7DUXMLiNUvcjeibyM2N9TouvtGz47LJC8he0/DUjYbUGMwEG735pce
IpJbDeWr20ZlWiEqkW9R5ZFua5WWXWZlZP4YDUCBkB9EzhQCI5shArHtjsYVMpabpS6h9ZQgKpK7
fPZcahKWogaaTSfcz1CtFJGPkq2qtJ+mCjRqoQGZBa837KewM1+hoFXc0WQnzBXoC83HOm/8B2ny
HZl5Dj1FNqDoeTRj52ks9XZf6FW6plk7arVN5CfhfIEQGtXzBeYtR/fTBZCH/HCB2Gs9SIpDVxzZ
8/IWdUXiZPMUL1EYkSl3tWLu0WRuoyhdGmaQpf0BHKveqQtlvG7tOP5eo45mMkFRC9E/aztAxw2c
ImX6ZdTwaFEOAMW64BqJ2N2yErqP/Htt4KTrh9ZLNuX2Foo9uL1sqApkY26C8SZELWKB9w6wEBe7
nlA4ftwM2xpI017BcUoFPp39aLw0oGR7W6b8yC4fkhg3T5MACSZUkzpQ9kNaCwAvZBgiP6Auzcsp
4utpQHSHbOQuBsgQzmOnapBJRih4zczGOS3N0PXtoa+Annq3D2zs6tkvAi7qxEZU2Wr91H7wKUU8
7lLhf++jsbwFTbV5brQt+Lhxv5HJUVgbstf5zpblL7tQ/kPamme8TZATuUeQ/wSlIDKsv21IDnnt
lreL669Nl8tE0Cnrizb23MBEMZo6S/jqCGKHnrMbx/SVTEtDx5APQ997gQ4bCtXUSiDfzG2cjEga
LocSV+1U83je6fNBpa+HNcBXnmJNBsqIflinaK5thsJIlIEjMAhS90fpoNgffEB/p6Lyvhh4PiIm
Z4SnKWmao8mAA4XQFLvidz6suCb0vzRxR/Jrao1dm29rQkMLT20UQyQ9LeXGGGQg8xIHXMSWXwWe
v6sevDh3TduDIUWPcMri+fTauqDTAF+nDLIWlJruIMt1kxbJHQDY497xpLYz3ba8eIZf43SD0jbm
g/xaMbTJeLgf+9Z8+bTIEI0GklurvIgGVBKeNN29Nfgyz1YMr4MouWrcbWoX7CltxttMetmPlKUo
TsX72gP4TRtkcuHBNZ09NUN/S7GwP3m87/GvHqgL9IIChdVrr0u/gOojvyckRLfRkfd5smXboKaO
PxLiouS6cxhBXzbjIPKKAfIKBZItG8EO1oHmeFexog/K0oIkuoJKJEU8b0rrQTmnNpUAmNKmBLJA
raw7b9oZstsk0IoBBBtvKbo73Ed6XaDSDG8WRNAL3bjPJgMmhEJAXKO8yFWZmkQvgEfDNu97kQlK
rIGbaAZ+1VBLcADJRD0buFOiExAM6V2rNA47zosfEO5ZceH7r3LSw3WGU9DsYQu9X3GF4qkyY2uD
Yhzkv7/CnhQALdWE00Lhb45uLkbypmAnNRRD9QER3CLtUq8c0LYBRLTpTShoEbWYGiWlVj8YKk2p
RmUPfS9iIWOGs8nV6N2T5hBXZsgdOv+67p9X0MsBhcnOuhwnRNNknt/lFUhlG0Xg19UJVLH+MNE4
Gs4vaiJCAG1ekfY+/o/URJRU1slkIKA+jyrupZn1VWrcPxpiiNcD3uJfhyp5jBIwrBu65R0Lvyp/
RZMG5ubbEbl8Ukpch73Uv4n0GYK0+Q+cL/Ug9uV0awCfdQJtAVji3hyKPt40GSBcdWXNoSFb9Wgo
Rbe1deEeyUQxIrIjipNuC7Bw4uj7y3cJLalVsWa6xxi/FTBTQSo1Q1Um4kngN6DfDxDyG4bCkOdu
BAnMYgdt0gbncP78B39H2c3YL4EHbR8iPNKyPdLtNrQRkd/zKwNZcycX0CWu2XOrBZDgQJQS8Ylb
3nTVishZpZcCdKOBCJOGlmP950W1YQGSWMjzVBhgFrA1UJtKv4O0iphKUCiDopuahFsOVIMG4Lh0
ZyPBgl0ZXn1KWikvXDXFaG/aqoQ2gBpRg2IOK27xEqwsft7pdx0yzjQCkycoWYBlPOthdFxMydjk
x6HXv5KJGqfzy72nm2Je2cYN3xeN/RMCTt0RdLEQvurGtIf+bNkF4MsHA+tibNUMTX92p7EV5T+L
TNeB7gHwFEc4Y1NP/TCDTwlTShOOml2G1KMGDHrgsEhP5LWYqVd13duipoWmez3pd46qGAHMBXQE
S9mHJnwI2EoNN46qL1kmhhYUr7KOvHWSMvnY9hzBXtu/mDpgbHysQE3rGNqRJqdB11F9W9Y7mvXA
FXYDKfUwoFmP4RftSPcbytDlow128asjb8umabqgbLS7egARHXmWNkr5a1noe9rHbPAf19qD3NCs
2XbDwUBxNMhU8YmAlEnukYI7ZJAk6gKgQIMBKhAP5BsX4DDFGbk+0U6IpHVQRKgl+Nac8hRbkGO0
jR4HyYnjCYaqZ6RkYvCJxYN+M+BW3zPwM59Rvo8vnCaqHmuwqKz0AeKAJX6bIeJLEYSn2rUeJeNN
FxWAsqjILwIBRhDHHOA9c4LmqKP+e4EXSc/4qgWxD0bkR3bqJSIxgizMaxAwYoOcQsLcheJEWOdb
vajjFVcZQ5/yfhliT34/iltNJRBpwmlBd6T71rCdXZwOlF+0TqMl5GnYHeDLeXcbqlyk3moDBI2g
wAZWB+PUdHVxU/EQ9P0SB12ylYr9jBriQaMeN8C0O4XJDxqR27xiHiPIiRx9hQeX0xT16oORujne
cKo1CFCLTdchm+Y34dr3n3kpwISTsxDiLJpVAbsYazeVLiDWErfWCGH2tlnjCc7uKR6Sma11iEvj
GbQq2cEtyyKYwJCxs/LOv60EFDNyO4aCRzhNgd64ybMYvHLlTnn4rfbq2wEMTNFqnF4rnFnxmy3F
2kr7+mdq5U/2kBavnYa/M6re5RccbPI1L7L20vV4R58s2zh7fJxuZOR2h1r3B4hEm/+4cjlaH69s
qytrvLqtZIlIUZm9Ajvw8cp9lz4lVa4HSWH1d1NcbEF9B8L3ydJ2Vim1b2zADe93qQm+9cbbQDzC
P4Epoj8gg2/s2JDo9ylo8AIXJX0vdts9mxZ4qVbT3yDEMv/Gn+ybZmj6c9S76dqsHNBEZ6G2Q9V/
cojTpD2PIpkQwpnKR5eHoCXnlvEdoi1vH8PAx9DCKPreASzw+WPIyf/Hx4gtr/ztYzR4dzszHAeC
bsQ/dj1ALwV5k/wRlMLlhQk8X9TI8nU0wCkWrixuyYQXynbtt6zb0ZCW8wmQMBoKNn5Y3te8oOWo
1AA7ASi13cmKIfTB7WtYGvkFh0BAIoR9hVqFfe0jFVeCrNaRbE0UKeSzYkkDnfYVEKf84oRvy6E2
Bxro2EZQxOr0Uyest6ZVvRRlBA7qJkBugxF5KPjoSbNciTIC1aUZ5QeSJwhEGfpeB/vpmjRELAOh
GCR1phNDuPwp0n+QGZK34kBeJItEXsUk5amq9Yuh9WHQK/odauRgvfVoqKsh2aBYto9BJ7r/ky+5
zevHZlOK8AbCsl3AEBvcE+lqloJPDawlHth2gUKnWfCu+3tDiQzk5gSZaA/UxU4YbqQL9oScyA8I
DTENnK/CcIC2EV5H9Z2hxhD08HYNBTDIiUASJqgBV0LN1AJwnm4QOG+Dee5u4uyR4Gc0ko7+SKi3
99EypzwJL/eHdVC+nnepWMOCkQEyFg623KQCxFw9fpHgmFfjMa6gTWPifXnGDsxOlmCoGAdsYGl8
qcmNrEAYMXDnJrE0BrRFLF+BNVtXmZ8+y7gBDEfZifQ4jX2wotTZbPekYqvzQvmq7Iu/YVo/8Ro4
HErXsAGlS81yVwwdNDagfFnucldMgGfQebjIcn4bQa7+JMSAmhTpji++H0brkeXmgXJUbnk/TbJ9
/uQ1uIlKhB4yhCIuGv4gHXOgCYzUtbWGeCiysSrBMrB2vNSSr2hETW/iZEoZwpFp7iWzdHYFPdOG
5JB6KNWetAynUhqamYEXQJOjWktpJ0FTqABCn7dHmhWZfZDgO3mIIm592oPn2EPDt9kzQyQP+KcU
+SpeplBH6/i1knUN3iYAo2oW82sJlQiw/HjBNILGOKhZXyOlFrrb2nLeZlMED2gpmf60XnnQpIuy
SnDrIKUT21mCDMGq0CDG/gYPeTPR3fEBSaLMeFcjy3ygcjow4vSg0sKBCM+p9DQci9gdg8LxtUct
kv/oydF8sw3vvU9+WhJBkb1txl1bpOzIRw/kS+qGA9DiQVajvNq9YIBcyQxcxLixGhDBMxx4Ptjp
Rgx/+Q8JOGGnvhwcfVM5Llh6QGZznFpuHqUpnHVuJVRXaxznCfzz16rO9s2HektD65YhKyZnLQDq
XtEEgiQmMjFq7wzfn0gUsTZAZpXfUZOX2SOKkl1gJX+ZqAduPz+ADkG2oWE5Dbm1qpIW1DmOBxo8
5T0bYw5YfuZ8XzZwbQDHVmrn3C3fdmYyAvheraKdzYhnyGwqPzI6Wn6NBpRfNEl8RYTUvx0iY69V
Db92NeNXt9dBnToxSMWrIZJI/u04TrM/2+Jdps5HyPkySLdT43rmXkx6fUsjjef+Ue8AhVDpanzH
tg8tomprZtfJ1iQx97y19gZK8eYFqDHv1i308qQxhbeQuBUrLfOrr6IykzVK3vgxD/vqGTp3s72R
UL2CwJW1qdOm/lrhddUwyvKBFSGYrXIJGLey92o5isOiZXkN+d5r5HRPEFEp8bLvpddBRxyJemQb
lE0qG/X+f/y0EunXQkdEYBy5EfhsgliDepDZu6mX4sUyuTxKHYBwsqZZbgTjgIdIxRm0UTbdBPZ0
H6JOGsgUt02bGLtGiahMLru1jVJ/SPMxvY9b8y8yk5cXe/qusCxJXrrv7lgOVE2pWVe8YaLA3RZI
RSlZG7KVnK9HFI9emM3sawK58LULSPuOPGiBJQEsVKLCV7KpBb0Dpt85vOCZUQwUYroB3Tt/Bha9
2Yd9Y264ium5sNvC/mgvcSp6Vf5/sg9TBkXjOlzxkXe3aTF429Tsy01Z8PwL6C3ZDeRO/YCHIv8y
8AbF6G7krjQfw2QKEeuoQKVKzgYD91OfD7c0CWrQ6SEFYR3NUYP3kjwqzUezG+LL4IrhBhJf3SFr
HXEAkREQmDTOzVEcBiMK9xbb0WSFL8sMPEfwS1TT0Jj8aMXn8bwZ+S87fhpCVxKSSJBHg75oDe6f
qRpvrbjsnsXaGa3hWddaASm0MVvRMKo6xWuq6RsaQiy3gq4HSn5omOOLVEb2cEUS3b94nXMmM/5O
4MWKUItQpQ229Bx3nUOy6IZmXUO+hpYU2zTDYTEnkR8S7TNKA9JgCL5AfeJMlsmbwDVI3XDcqELs
2f5hEvYJEkRnhG0yuTIRiY9BuHWyICeA46cxbHuVXsy7UTzEU7gVHY/uyNTpHjS3efMXzZFpWSR4
ZmTB7wvEONVHoxv+It9PC5ZN/rdFXeshcOyOd34S9dq1agdWf5dNdCxQnKtZCoapekM4vfUk9YbI
X889NVuEonws0vBvihnWbhOvPLypnilMSEPn9yHNLs6IorXnZTikqOQzsqhe+9q+VOXgQhWGj8yb
7n9ZemXp/9XC3KJYDZmDwCVnZmDn3Lx4piG3EENvTqAn7A9DC9kn3/XaO4To2VoDcOTLVEPwRZZ1
892r+b41AE1elYCkg70CsrY5+w4NKf7imK4ZpMhGzlv2miIjdYu3LYcJgK5usN+2FIZ5inBvx6Id
XrTS7EEYip5EneMKKhzDS9HimtQblO2PfiWbtq3ug0Y3GEXOt6RqFyJ+c3bcGsTl05uo3WJvOvBP
KBFZErsjjyo33fO7ndTxHIRN8I6QJregM2hNCydEoz/0U8y2Uce6NZ/ccB/7vnxxY7B6D2X11Bpl
cs7AQr4aoSbzQm5Q+NX24KGG5Kvlriqz928SFA/sOMo716ghtzZOYzQXDUnFS5VN3ZqVmf3BJoXV
rTXPwpdc2bYXcnacacN0dwcw11+hLaM96SQgkSbuqPduX0xkn2xj9idJBTLZCjozwo5v5WhPdjLR
5H+1f9ofd/KHz/P7/svn/H3/wbS3Pur9tobmWLjdfjU9yJOl2X2w1IOH/E6RfF+c5p5duYCadaCv
eV9NPTYl0B9KXIgVJXj8L7P/bW9Up/p4Duba2jM43oehu1oFvuFl26JogdDpQLt7O2T6ivUmSNnx
3cwsvDkhVazPKLrBy6yV3Xrd2YXEwZe4Zm/f6En15jaD6pSbL8ruDA4a50v6y20S4z92+92Nlpdh
hL+3U6NaZsJpGnJhd6KyrVPGavcSt7F1Qah/QBk2buNSP2VC3BdqiuZbi4kbx2Ee3vbrLgmaKQbP
Jm9AtEy7Sc12Vk0LfKGJbNS8Rl0B1N/2hyvo69k9w1PwBPoPMKGrzzL6eEyxOYWmt+OhzgvAdsai
uMkg0vqkV0jahG4YnWkIjsldk4v4qkEv8ZpLtpaqVDjNmIn6tLZc0XCaDHYDFnB9ns1G/rYlzdKW
HLIvZxqqLWUGMkjashitddZF4mxHIThzgK27GjwwKfSimrbJAYqHaOGJwjFdVE1QbIyjLQ2NlA9H
U4e8FkVbImTXrlYWTIgqtUFTg2d8Wdq2tR74brcxBIN8ZpT4l7FGQaGpZGyroQc3iCuAe+560HP8
02PwxLEZ8U3/yQPQMQTiVcblD3u4ON+vx5ilEziC/NzcAJc0Qb6+8PWTp5pJ6T30ibYlk4YM2onU
H2a/RQiibkBDbBeasbNrCyBuE7S6yBrWJ5eGyNfMQ8IeEbSID/ZsWtBG74sIx0Re7yYakev7QhPF
GCceoTI9Mcu7LkuPEMl0r8BEu1fXNJ9QfdacwVLsXiEZ420QMx83NClczT9LBM6EmiRTUWS3pZuB
tkStTmM7AUY0aba03NNb4wRJsu80SReBxtUOhQ3xPZlATIT3KzCP72hy7L3uyCFcvaJZ2sNEtrLQ
zf5CpqHSrECDytwNfQTIvtcH23TAq/D+iUAjBZk67YEsQs8PPp++h0nc7ymW14KheTfVXTXHAoeY
iVt8p15okm425K43XpTwC92JPBUoevl9eZtD+pE7JvjDi9Tbx/hiAIzZ2yPu6oLrHC9QbEzHu6hm
uM9t0wpsk7c3tpkUj9loTzcMpBSB8Ov88X0pnlc5GISlu/GcMrll7EqQERPfTGscD6djbUBsIQUD
0aoZxvg7OJi/OZ3ZXUEA4+9zDt1QN8uMVyykeVooK81b2wlgQ8Va0xNzb6vKAAPIuhsACEBkMubt
BRl0exVWTbb1QP4wQIvrpUtjBqrdDBkRlQEVSkdI2bXSMT/Yf/dn0Mw0/YZ3e1R3j0DhptqWgn5V
40Gmae66cRWwGAmST5HEOTqowokNebsDci1FjGd435fgLRnCC0TlwotjIGuDt2R/10Nn+QK6hfAS
OihXGzz/RB5mmBj3Y/eNpsiS+dxR/PU/lyW2oqhu1NZ9VroJMHTY1q4biEyqq9S9iThwB6X5sEeZ
njou4vnkoII+EnsaNqa+5qAl/hIj9nv+kxt9XfQ2pN79XPzRrVa7EbT73S16343sdFGts9rlorRb
14PSu08HwEyglbcTU5oeIUqXHXNDs3YSmI07PpRA9JeGd+1CRMFr0y6/mjH/GvOh+lknEGgEZJyv
2GgGvOHlz86vvyI9XXzN6yKBNlPqXqWJf+ZK49kdFFLerlIb48erOFacbJBba8C//YpqOIQJoJA+
HIFcI/6eWkkqUi+HmOncI5uQxQgCf0XvQwsUi4kXGdB28b1NhtjdFepE5cFGamhlOw2kmaP2RQxW
/zAY+CrwbehhNxPI0hZfiK9VCAXpeAlVb3dz89yLCbK6pXVvy9E5MPUK6gDdAiCYTAKZVojKLuMe
n/1tzNR8srEOY+t5f5WpftLBH7N0XMeYLf6vzm8+ZeLLp1jUr1A/wNsLvfDKPnvJ21Df0zvw4Ht3
nHnAg2TT1y6CusUS+aX4n7Jbpo9b0oGu2oBSCzk8VREEUWqopq1jZChPVZlMtyxs9YAcbP8pFbUV
8EJxB7RRFrSTHm1F3eGkafgmP/mttbFkZ91qwBxDLx4BbeQmvDQo8F+0JWOPkse1bscRJA+7FnFH
0KsIOx23NKSmBiDjFLfygNdD+QJ+ZheiqbZ26NTQNLcoHXKfK7D+HG0PipFcKZgb+eQGXQuRiAlY
O9CWVT8rybRX1fHS6q1jgIE5bSE5YxvIRhZGZjzVnhBr3rXW3WBAvSJt4vyA9AHYLcLJ31QmdDcS
IyyCrAKbUaTkD4v33mLTDWQMk1E3Np0HLDpuvV/e85gWUpMkYIfhyhOvlPAkI8+/FYXwcWxiJzpG
9iWf7k1tOhESJU1Mea/m6NRIc42JG0QhUd7n/tM6cMdAQ2G0XhuIfkDOreZXzkJvKz3AjYZSjODA
BDNEV7fGU6l13/JyDH+aMWgT8er2A2TibDWqRZr5axEwx+MZZUoJeFs1/Wkax3lRNiBKqhY1JUJg
gLlqYZ+i7sJGAcU0JAGiVOmRbFaYv/XI9mk4pToCJnY+HdiIhFuhqkZLDUXqsSHSIxTn4pMfgk1E
y9vmASd3FOlWLX+V+XDn2qg1W/XDt771xE8UhP3NPdt7cjMGtm9vtO5SV0+hLtZy0G5M1TmVzNy0
ludezaR9jsNoN6lvCmocjkp26jF8VYjVMs4YEs+pPR4WE/l5aoVBzss2ypl7XB7IJIAHwmPfn3aE
nCrH/2PtOpYk1aHsFxGBlWCb3mf56uoN0dUGJ4wA4b5+ji71Ouv164nZzIZA0pXSVCWge4+pcCur
kSOcgVQaZQV5m7/3NQwKIOSbTsEUN/yeS+AsWo/iCrC94+Ufa0F1LTr7WXuC4gmU9k1uIM2t8y6d
az5Bmx+YH522KVzgJkuPQUxOA8X1gSaEcBRb3/qmNIBs2VdZiP6Q+EGFfbNpDPhOo9Xk4NlmPfZ5
Cv5yEizm4aHP2dVgIlw40I7cRu3Arok+0ACelFfQbOjOt36PayX5rHqkAKvyP0KFghTLANoPBOhf
Ia4TnJuygsVpi13+PnDCV5CIh2CVZ/AWAfdgwxx9N9AtOoB2Ni3SJDQ2JbxrVqozLGi7/nPpokvV
YIsKSuprarR5iFoARRSizVe9njBf+swGINC0+YijqyGtmduOBQ1O92DAfqiB/yGkM+lQt1nQbHor
dYFuBJqjTNkx7awynk9vgeYEmQZYa3Fnb7v96jbQO2O1q+H958aAyYH6Dri4ewe3cLnzEtgMFI43
XuF3GMN4MJVvAwxFuREZP/1e7hiAvl9bng9LmpSzVO56/ANAdkuNVwdLzpNyk53pQuAW7Q4pHjZP
CoHquwvScW3D9nGRaxoG0zQMOlSDXCLnFJyhxvnR1entOlRPYiiEoe82gJ0RdGSaSm7+sohZJv0W
5nvw2kaN6ApE9HCF9og82yxc+lqxJm9saNSYST0eysC8pz6mB+hMKaiVwCUV92w9lRahgcKIso1Z
AYTIw7pg8IfClECIdmXr29gtcJ7nYlc5ZDYMYi0/xP+b/hyQPmU7ChzGdBemaXNpoPmw9v0+Ac3R
x2/JTIpH2ATap1L/luowaM+FVBdq0SGQZr9mAGYARhjgp6XDQJi9D0vDn39yEqC0czU5VxqjXxyc
CZp1FPdyfVuoD5s7Bx7aZ1oHOeBwAYASnjmBDlhVWirMypJfTZ/yOw+E2WsTwhKB+hvm8aVVW/ax
jorh2U7jbTv61pvoLdiqF/W4pbAMtXRhYfNeT519+N+WnWyjWjCtWEbL5mFfHByCJ9aGcnbgSYbr
HPIuGxJro6ZOrn9qxrpJym5mLcP1bTTskXgwi18R7gbPHQyrDk2GT0lNN0ZSvGQ+6BZ6NPW0YGdc
oZipm2YKiGOjPSCoiRpDAlpTm83NaOzNc1QZP+eVUCK5pFHxjVpR43mXrjVf+DRNz23RtFcjMR9o
LLac+K4WwYXGBgAk7+rRgRoCXhFiH/Iej1W7ECIwz4kxGfchLDNpLO9s64FBgpHmKU/Vj2ObLGms
mqLkieW/qsK1tn0KJL8Ki+6xz4sMCmaiOzKtbwUAtbNLbbdaxp0KwHoHf0g6nndPwWkhbCALE2tD
zc4Cmr1ACZBaUwqNrQIP3gts/LsjNWk57qt7nqVPRd/22dLQSdeiivGYr6VX6GDG1X5AGflCLVRw
4gvMTfbUEl2dPbR5Y25BeACM4vckCOw080JRLru9AwD3wud+gFJ3xRapDIDprlzXWNiGF8O9rQlW
gw/KA/LvkOxJ4Jk1h7tqCu+kDYpfUakLSkt9tx4PRRABNynK8K7Qh6zGdaXGn35eMgugamV6GYqs
f7wERVsp5IuDrPBWtxt0EJn20cP3ou/8eQ8jjsVtkM5ut/khGcVacaSxq9bcpkp0OwZa1GMUez/i
dMq/F2bwjIxH+ZxP8A3+S0BW8+dgLKs5ALfWbleN2EvpFQT2QA8cqjaLhJUTnlGj6syF4bzazWYK
8+S1koO8DEkEsLruVkUfbzOg5zeoUDmvt0kfzc2UpEhWTVN5vN38cOWEMl5WApDx+4Y4n6kQwLi4
GyHoiTtlbdsft0vmOPzSbW7h1e+hwLbxOKMXC0UBy0XPDeAgLJq119jpc5PjiTBpo/ZHCddRw3bd
Xw2qVhUf0zevRfJCALGOHbXCFhBP4AerqsczTQ/hqDRPn3yzfkYFo1unAg/8tcZNMI2laGr3CCku
daEWN6EVMbVZs7RGC3gQPar8/mM0iqAFIL2yWbp66u/5gT8UGzOAgmwCAXTs+cHy7zTRRjjQgMGP
5RGgAB8KXtgOdNw2v6r+icZDyNytbCeYjjRR6Imtniin4UmKZDxwzblIgBkFyYKF+KmG3YkT50K2
foGnEkhZyrI/UYuCJyMqt62CX+0eeCO19L1cokw6GjNTIhRpuUhAMr+zOr+6ACdjLCpdb2V9VeI/
ttLut//McKIsuId+IuTxhfudN35zpCc7VSeo+jvVlu4p1FXbUbfJerte3Z7s9CTWi/ZIXT2UDDeQ
ywbcGunQJmXD11BUe8juGT8tzzrBHXd6ayCbsOQQM7hCzczYecrsduDSDnc0iXsgaaam3E9DXF6n
0C0WGfhoZ4FC/jlLAL7u4TsF28esX+DPBsotqnU45n1+KBxoT4aWBEWXFHboQAo7huIbBSrCgboE
/sHWpXABD7BDGAZDF+MsIXD3qn5VvaVeI3uIIFcMrnggA+e1gS7bJrX6YUNBdYFfNc2xmXRfre9u
JHa9LJJ7gkvYuQOovjCjA+ErRFPWJ1yI3mhwiuPqnKTTuRiYODljJlYwYIaPp26GRooLmD67HQKF
++Pi1ua2kNoTiq2pr/PegZoT9+7I5UUAbLpou8D8EteDsSqlXeypmaE+ASPW/jmz9H4MuNtFDAWc
L2EqB8AyTH/PYz89gmjLlng4WqisaV6mPIrPpjEGkDcGigCexe3KKP3oUOqmDmt0mBnJ+IzMJOz3
oho1MWC3VpD8iQ/U/B1m6dWAJYNuHWESpvodjBfIf1Xlt4Ahk67z5KlZ98BnKf8yBEUJSWaTrX5H
oAAB3kHa90umI+BnBsdkHdEVbvktkh9rUIQBc0PoMEGpGtcn86FFLW09SXBjhlJaD50+iCbY1MhJ
XikCJXkHgIVgWCAPBfVinrJpgWvOuKdguLs212asgdLCVJpR6zWRfKyRKsBL0KFixmbovDcbFm77
DCpSi1Yr4HhTWB2pCU8k59lTzUczGsZkk4ClvRpkw3ZVAX862rwzfK5dU4KjQTt7GqUmbd9vwW7b
h0eUNNMFFblat4UIc1p0G5ML71PhC9ygQ+M6/vHWn4WQCxtQQ6WZAFvB2bseh2Q7AnM0L3cLvi1M
0bcB5I9gibnKYjwW2QJgOZBds7sg63DbUagHxYARHAfb/zo3u5TBgQOSVstgmPi9oQ88zptVarTZ
hpo0UEWTXIRG4kChouD3tLIVRrtKlsWFwsqcZXfjoFA5Fqhi2Qks1PXrCJTkIbQ3HERyzKM+O+GJ
6OMw+XD3WFA7szh0v+Oy6o55faQuCkZN3YEgrUkiOM5MWZm6EGbVHNRSJzTsmdVCJBX8P5TLAoCs
NTFVZnETZNBRTgVQL07yx8kbvaehAeRmTK4KAnlP1OMY0x46Guqu0V2dY8pFWil+pIgChYhV3cCB
rzZq9jS6YI02EsJZNDWGhfEBjLVgQU3Qga3Lf15JWjnIX/pVuCPVXQKoTI0auxrj/Oi4OeOgx0lo
CsXY6+1KVw2QcXYGqCMB5Lhs9dAo3SLdfIoy6k6uYciWbF0RZStnhOjTPteEuAp/8JVdm/1ZAZh/
9oTIVsK0nePAyp9NmKmT1auPQwN9CGRHfGj6ea440sD0e5SaUeqq023aANIgtK6h7pbDXpESFVPH
46M5yre56aJOQE2gEFC6goX73JxLVxQ8xe3bp+Zf5v6x8hxs/7Mylb3sonCOoJDjyofriMxAGSZI
rv+7iX2L/Zy2uCLcRvE88LlJo6hax8Kuz65n9OfBbsI97kwHCN4Ocxf1zwfd5wNEAuk463DrL1gF
CrY+gFYQezUe76Z7Uud28fvQDO8vIsvitWolChJu25x4W4IYCMLCq1NaKDN17Mf/FupKhbfc8PHZ
AIDfT43XqpXle+H4r77wyneIac8ngKPOJ/8aMsOBv0Dx+KCHCz3z/1ji/z0G1nN81UAKfe0pzzvJ
gbkLErvIYxFvavgjzwoZDoejUFWZ3qUt3PbF9p+SyXZe/zYp9O16Vsj476QhrZzXyHGTU1+Aoapy
Y7ijQ5twAY/WJTViQ5bYcyf6YT2LtdGwCVm7oKisrZVg61pWcRUCPo8pQsEsREfTxM6CLIk56DyF
Xlln8e5kGFvbLIRAL/W5KEgu6pYX0G4tqnUHqdh9yBvxMhrTtpA2wLO633Sy4NZP5D/q55Cl20tg
9F68EttKTQr8I/7f/aWM6gUVq+Zaly5WQZgTHuDjXB+TUBE+qaB+upXMRGfLbef5wzLkPUuXPaqV
yMUm/obWoKKYcqM3EbnDMfJ1CHKSZQjaGtXQJiPMTrFTPc3TFS5HWynjcTmXzuqw+7wcrTlaYl6O
FjAhan2nmL2cLLAPG4YS8EIAfnIRFWNLo25ycAIGbGP0gQZw/Rr3YME8U1dthzDopAEARLa0yjyf
Fvm9Ug/1IjCb9MK/D17jzSvNi9xeQibZFvcUfqRYoLseUtwnTx2UC1ZDzvGw/fvRAs/ewMW4qL7q
Lh9q27tSjJAg0016RvGKCKW0PsyO1Md8qDkAO36lwTlMr8tQ6d7c+gr7121ZY/Q/L0uTAgO5rLRv
Mmyh8OxDy3ZTNj82UUT7e9mwQVJrrPAo5XeAylQL/I9nJz/C5qUDLXobDtO3oMX2JuJmd2JlALMQ
rtsh5ONbmLkUcBDO6u08QkFxDwLVChrT8c7p6gda67YENQUkvcAM1+tQexRBsuB+0W+Qouj2A48e
bbczv3K48wahl3zPVdot6yH1L3CBbk8QGgGvcCyDb5Y8U4AHq+plySGbL4eqOhcwY1nRANs6MB57
h923XDHZJ+cgjvJLPAEPgGpU8p3ZT11lTd+cuPRWMDcGZ9qpwi3KtniDDdxccQsdv+am2yySzInu
ioK5FxrAwzpIEnrAAJ1uHqgMKFiHNpgRgzxQzcspvebq6cPQ9A/UT100SP1jNz5IpPc2TmT011DE
9tWqzftGP4emKAdRq2+NeGPAIQCe0SCyRJzbB7Ny962wsQklngpsv71DVZZ7alEYnc1NVIUOXsJ2
1G+TSCjktY1DabU7iphXyiYjPoJDM/dlxJehYbB0UcE1+w96zLyofivAHhbHqRIgJ2mpURtQ+nPq
90tpNMOZscDaDIDYX7sQ92CwxZKHJguA4C1hOzHUQbG0XKt65U2tFmVfi6++r77BxqH4HmSQciqY
+qXcYpVlOYd17APqMil2DaJZVoET/kJdC6hskb0PyQ8Q7eSzq9S4jnGlOkmzKI8WKp6byXfxXIe9
OmRk/fa7Y0eonIj8FzTLX5Q3uq+BMSAFj/z4hRmmuS9dSAxw7JHu08Lvln1rWl9Ht9v3zBK/TD4d
1BjIr0BGwnQNkohcNYu476ZH0y7SbejK7CB5k11dP45QPO36rwDGb8cqEz/NMf6iRDq+dP0wYjdo
FafAUu6prftyzTtevnKVPlGo0077hPvxUdaJt6yiVEEu3GuOiW9Nj21jPUIjxPsKe264cIVue4In
XPUgVfJO/fgwyJV0sj8X0M67r5tYLPrEXxkBGHIQ3YwuRl4kZ2nF2HY7TvdeA8eYJsV3wFr8JQXY
DRu3IEDG69TOijvQV4q7MgQPC2mAapVYXj730WiV411P4krdoFsZqBP3gRMvBqPc4aeebnoNu8Cf
27i3fZHggdLuoRunbxp1CPD/FJZ3FBKzsDzndny+TRAlbr5jnEA49PciBSq5K/xK0o2j72U0ULHy
Y2Fq8tgCqsCvvydaN4604aoMUj1tvig8COR/EpW7RdDZn5pz1RBNsMZaQCTDP8D4B8gCKI+UwrnM
KIIJfh/YuKcbP/NciPXazRlcjRcapC4WW2fb6T7iGwDXV10feUej9r1l5AJu75b1lzJxrQcbaa3T
X/phVhW634cIrKc5i1SEXfNJNRaFiBNnLqjhsyUKlCDauoUKRuje4WOXz50DDH4L3vWmHR3ry4QL
aKR4/I77BzRcmsw4jcqbrrAg9yHZARKxnolSavk86JlNiXRMxKp5JgV4IchaNNMBhuGqUm2d9c9M
ek2TAwZIM73YN780WhdUB+CRCmSJaJ1HtfsA0HW6wVccnPosgcIxnMl3TuNUyMvHDqzglQmzcQeK
q46dfYed02as+BSB6IyH5c6yvqcuKH6ApqYv3mT2q8Du7WvZR8a2m7r2wAAuOaHMDWd5XsoHics1
+HJd8YZ7+FOYAUm7iB8mVUOWrOKVNkBx3xrDLJZ/e2+Tcv7z3qLK/PTeEsMAo5KDp0GMxHho8mXj
xO2BGInUBJK+PUyaoNjYxoNRdM1+TpTplNmcHqO2X3O5dhLoAVCTDgyl1rU/xMYC1eIC28SWbwbY
wi1jMi6jzqZMcN+NvFM5mb6/KJTJNw0U9KCQOWydgReoWmbDuWdqONMZHVRaQhstZGx1G5AyfE8a
M1zkNR82ThrhIYFX8YM/smZh6/0kwB8n8C2rV4oYXcdGrdF5BmWnX1oxiw4DLhiUZafq+R/59j+a
NGH6ZwJPE2/TDzH22pDBG8sL97gPEkko1lLDeBunaRdWCxRelwTTE/OATXaz6QuFhSa0VD2tfgll
DzylJG17aXVYF4F/p6f/LWzA73tbAPYHiy+unus834KBjTqbNJ2N7cXTNtfNXlTLFFYmr1khzUNm
M3jMG5P5ZnrDzzEN/DuUfocr9LxBMNfxjhWwZaM4Kkl62VwVW4ofU/6xbIkcLkQ5wU6HuDeEdjc+
8FlLVPuSPe1QqVmZabqf9696FPSJ5FMT2cRkn0oTFWIJ+qcfN0jKR4nXwU+j89ZmBA71IdRw0kDD
TEGTuPt4wYR7x6hFXkRMdnsC2QM6EjmUsE+lPlAnHagvqkAML/nQb24DBk++pazS0DefDYukiLpz
2cgSLkbC2wyFrc4Cibxi6zCllpXWbABHEJGKR8MK5fd+lVWoo7rFoM6qD4HbgzUWMD917hwA6m43
kJprFz6ygcPHsS1hpekDpbIvJb/OI9RXWTbkPHzlrKwK6L0BN30Pd2jkmZCBW8GGKD7XmYs8dOw/
Vo5I4fKGHHUSoNh6aCFnVEDXn7paippjpwwMaWCVgGmL2oOdc2ftDoKJS9QY7caEVvilskLnbKpn
K/HcS4IHCL6a4t5ZsnQs1pUYwVekIcZC/zRF+ZJmUVdNo2NQ1HAGit21wrOws6gT8xlP+fG2HBk/
dL5UxSKAY9ohwD4oWBv6NMq8toCIAQI+9XrchRl9M+5ogALnUdcrMcfysRKdzotS1LwSQ4ptZTHy
04RwxRnmAXLjDNHPzm79BsJJvNx0ufHrz/xcliSwAIohlN4Cy33Cduq/6TuLMnm+Fz0bifHiJtw5
wxon3vdOPO65MaZnOYoCukzKuAdPy17KNrZf41ZECwhFFj+GKFsDnlcAFZHAKccL458qle9lxNov
9YhKtsFi8wEPGP7aKBoTf4sy2+M20kFZpgYFnmdrhtvdwkr78UQHG0iK+eyPPsNRxsGqkVHVsVWR
STBn9CnrAVoaIYw3YLvUJjaYcHETvAGAeA+r0/rRn6rgBAZevaR+Q0Gpoqxjec1CZ4I6xoAnBz0h
Bske1ZTSA301Z09+WR8gBFo8R+VULwZo8p3oMPZGfsorQIPnTlO3Va+apSfsTTkBDN0XzblhUfkc
AAH60PjQb9etEo9Cz+2qZoV49oa2fEYKEsC/Sj3QcFSKC8BC/pVadVr/GAo5zgvBH29aQLFJYcOt
V/K7fomrQ7+nppi8aQVQjLulZutXKJ0hwbuh5piEDXY+tb9y9ItCNDTZI+fvzG8KFWvjIEsoRdCo
z7rk3LZ4RqS55mDXV+yp72kQD4/JovJGc5cbhjNBgzmrDwOvDxKaXSAV5Fl4NvXB6KsvEMrud1Wj
PrpsGXb7qB2PIi+DcVn0Vn6I4ABwCBMcglq0sCTXnXTgSLzOZwZY5tnizyCaeYuM4rT5mH5bk86C
2KzBy9YvdHtJ3vRq31mPYQznaTr4v89ufSAneCvsyIYFXA0+4miUawV4OrsNsFq6JSrUYMMuaCiW
+pRCb1E0IlrU1iyeLf9YgmLnaZ/WoaC5/WlJ6pVl/s9LMNe6n1SCjY7+ILTSPHpr0xm9lapKX2He
KfeGk5R3LRwjPRQjToZtBT5SIx4ADUZYwVMB/4x4hHOKuyJFTQEuSeeRWlqL089Us6lVBji/btKB
RsvUWnUDt8+3/skEX3kSuHwUfowH2TkYwjI967MLvQJNVXHH1lmVBEvqm98QsiwgK0N0e34n+sWE
KrCdlFa6opXoY9BZrN4E7+PrrVsoq1rHiSHn0MAILg50eED88oQFVy0BQppK7WYHSQV1aG+nn3oH
3+ViISHIuUxd/LSguBY8VB2H+lIs1YqaoZcFD8qGC3if2ddYR0iYle3i1uuWNChdP3gokTfIZW+e
50m9gsMf2CLIuQCOWKimuPqOc4GQh/xRTd7FYGb1w1X8EnOcFOjxwxQ56ERAXCgwwz2vh2dCQeMp
qrlG+oCN79x/66II6s/ldAVHemGOeDoWXnoHXTv3Pk1SfsEvf00tOhjTxA7CaX9AhzhLl7wFPKwK
ZLP0WQiePs+jYy1cvX2V7K39fZal1kcfnXXCZW9xPIqFWeb8bR6NtqYVPGZKZfee52X30J5mp6ad
jtQFk4TsvgX6+xp68N4JxRAtKazr7mNICN1RFB3autllTtmfqTUkaQZpvPK15AWkH/TK1DU0QbNg
hh3tb31d6dRLPzWzLYXQgFA50P0l2CLUR2vGEl6gUetmq9urRlw522yA7vNtvcgR9p5bA8BDlo83
nJaTf3RZe0/T6COhOC9hM1p9Wt2SUL9N57dw+wgZtlc9pKsut64irO+GgMen2ztTPEwWFtQLwYzE
F0axDavDhWEw/ulTSTuMV8yGtBKF0CGYIFrRWI01fypalHdBtA3yXC1vL2u2hb8zJPDTt0/a1Z1x
MP3+y+2LQ9YPsvtK7G/vbii84FpGb7TW/DcMhkqnEsfr3Jwq9wANiX6FDHO/5zaMCYwyH76lTftk
izx7SiGAc+CmCTio7ofdnWOU7WXCkygwhH6zaSG9s/fzyn1W0HOjIJPZ1rJlZn1OHM9YGV6ZLxSc
+B67wXrpQVI497rFqmDaAK4AwWIZWI81G+o7Laba+pn1SF2dBRmqKI+SI/UNXVSBzV6ay3mCZ0eP
g7UJlbIgkAm8GMTqu3RPi0OMNjuAgwMkag2RQHjkIa/FrOGeRrsJWTMxdPWWFga9IT+lTvGTBumt
GgnkM9QQXedXbp0e2KeEremVfZ71F9OtLhRPhyBNv5UZt07UGvBUtg253UEwAx9mMoboHkCJ1fxW
S1hWLtw6HA40mk2Vs+MJclIpOG9yCZPg2JweaSGDwwslgPbbjl4YIhTmIVID9k7eJu2TVzNxuvvJ
5equmvofYR8EX2qQJNYwCBx30YBmrIwVxKEAEkyD4FTVOQz5wN39Agk+F0K0eXusugQAKvt+7u5g
yKekhLoFkhRwqKYtJiS+drQf/YTwzpB4P3YFkKYaPFZMdXOCQjk4STfI2DzFeTDwIaoofKUqa2QW
79BZKZ8qFHh2qoGPDtKSwZMOoAIsHrfe3eargazee+oBl5f17q/MEddWjPabSttxWaZ2cc+cpNv6
0h4OoWQZtuyZCWFBd3jKRvjaFrDM/K6nV3p6guk8R/YT/6ThJnQE/jmECWC85jMnPrTKYsiGnFwR
Dy8wiICUMvpvYb1mQYuAo4SF/NIcxsDopjBg9D9WG3XYbbUk/R4S4R5GxeN96G4p61GBv/jku1vK
ebC0N54wQhkPGqmjHY0UOuyfOY5ftw9B8gOgNsAkA/sVNsMSEDsr3zVDm73Izj3xyorfwT8Rywo4
34vitgkPqBEFImdM3sEUmmf2AlYPNLNkkdxEjmOujDRFmSMqxAudFRHL5rP+L31/i4tMy8Q1txKf
KkUGc8YjdK92n2pTc6XIGx8Nb2L7W0GJ+jnqPWvPkAaK+7o2RZ20ipDNjoKHVCyKCTXFS9VV1ZaB
Hf9q59Ws1MSEb60zfFV7AGhgyCvKWakJT7zoT1soX9uB8aLjfXzFoFOhDH+TLLar3l5rQPjyQy5Y
o9hI6FjG2ccIqQl/klS+jfTLFETVRIVHFLvKS2hkH4d88lCQsPrVH4PUT2HpNKyAEQqP1Jr7Ry/e
jJHgy8EFN7EHWuGo8q57inu7WMPYbNjMzQlaZC6rxTK2efekemuCbKo40SAdeu4sIxCX7qlFqw2Z
9bGaa/Ufq0WOEW06VbTIJ/l2tiDZqBJKt71v1RdqNaZodrhC1fjzJIAZglgFTcuoubja24NGG2hn
LVsa/ctcGp0lq37P/WNlajoS9rBVB0XGeHSrRyOzjiQ7EML5dJeBSLQe9O8MFnmJzvb2Vwmx8Ue3
n44mnGXXuOryY9xE8bL1J/fUZKXzYkIAfVZrU0V5gCRjtYqABPtCYaGQ7skyo61vlx1o4eydfkpN
Aw8KiSTCfWua7bGNOn9lRlnyrvJzKZ3ga5dBsnRqp+Rg5qJ41BNpHABT+OLYQL04ScagwIp1WGOz
H5HOrMRt/44iYg/eSRDfZb5lwUB2gu6mU05wUM4+Yj3YoqhRgmJqAfTVQQsXIhWuuRrozMFGsy+U
j+0/zuZRfebE37x2gF6XwjUMKoV4wfm8AVh167XuN7/3QYPRhxZPKFDr59M2wAXsXnJUg7V+2Pwn
idtx1TAkNumvK+IuvYcfnLa4uvMC0/sqoEoLI8P+qz0N5lJlaQ83vKjftawzdiYqg9cetGbA8YPp
TQ7DiVSzgwLClknZfzWlqKFubG2MPs2fClDJQT/GWVRXcOzEtf7JSNVH322UzgrTbNZ9UUMyx8UV
GDSEHPqheN8hE+LEZP1t/hdjFVSyaDSP1W5w0/QZhsinsjSCpxQqSAdcaJwVKWvpfmHiFmTHsXtg
HKoe/+6fUCxYlFYjd6EFKU9AlVgPG2i33GZ2lcxN6sMOYzjzOIF5ivSQndKyJpMBRwM/QMrJ8hsA
eqjNMzHuWosBE9BAEh+Vgb+0y4Y3GxnaHUi0/2gIYyN8z10W7j9BtAyeTlsTWNjZiYp8q2ZsV+DU
96hINetC4RoRGZZ9LTLPWCf6LGLjxxn1/W0U8EiovADtt03xn3LwkY7fNBOvnuu6+OEg1/cjkc0G
+bL+q5WH2QpQovGifJ8foOLUbArB2dIuJmMR+rl18onNTxlWantIoOGRKTrMSVedeeWUftUHpP5h
l1pNDPZt8FxOuQK7VnPEiHpPfSCsw57GYWckXlBp1ZfcQtlvNkzadtSi/soYsr1rGrhpyAw26F0T
uUCnWOmPED8S32betyqI05XlefklyEz/GE9lsx5UocBPBscZlpk/3Cb/NZZd+4RMfbsNwzLfR7kH
WzO9GEVMDqDlSeN9Q4o8XYV8AhLA9Mcd5PMIc02HoCjkOuSevaZmD+7ZA/sIcB0PYos5INBj+zgV
ISjpWZLvUScAL06LqsDb46NP8rMRpvsiZmtylphNJeg0dHDX1QOTrj7zIjZXwNr1xiMyYvgG+iSq
VsRXz1AO2qFCauOuBdc78r+LkZGZ+6hJA0BrtztnaXAQ9skWA7Tl7uDalVZy9pHuq2HmQM0MTl9v
+D6dc+pEwP36LFhmWrnbV+KFNXX0yL1WnLoxC5ekcc3+6VelI06lo32PkNBeQ9JWHJ2pWuAnar1X
PfKXrmOLO67YCG0S/AGEl3SPpl9D/kZfWMf4I7aL6wiXXhU/xBZknlWIghC2l9NX14SdzqDGV5i7
fPQTQAEikHM/xU9FGq4jYwJWvm2zndsn8QZFAtTJ/AnXP1SXocICpkMmxM7K8vYLRcRt4m5TOOgh
ZW/ny5uofGuYyHDoPjvNIZh2a5OkfFYUwcr1/GBnM+ijxayBfxl9par+3KRRJNn7PX3/Mun/M/rH
3Ftwp5eSvqG2UzQd+hGFzACk9OOARMKmqC3nsQCmCW7CxfSjDK/V0Ic/nUn+cjzff1bCwgY1GsIT
sMxwh9FzVF4Z62IEA4d+Yebo1tvUiMuFnwkYSij98NPrgwgmZ2ma324U4BttuIIAwj6XsOnRxGJ4
d4BiKtiIvcMtBm4LeLjv8mfXbEz8j/Y19FRyZyM8AGGTTFZnULmLNTA88qXm1nei7BnsOy5Z2Y/b
HDOZ4pURem8KxrobYmEBEis3t2bQDHIziCreCB5FJ28EncgbXgm/XZYdjOXicLz4rt+fbIV9USJD
61uTzQHO8GgO1gI5fglMBX4OJR40kcJ1qxOZxuS66ekmjTodOIs0ii2n/Uyjf5ubsRgE8rw43xxU
IljF2nLwj7AHwRfd1wyU97F9CxO4qvgAUhxoSTilZeCtuT0EjvEK9b+bt1GVcf8BNrOrBrDp50gp
Y8MBrFyTLWlU+XAa9hv89fVoHGlAv0pORir6E2T/xO6PM8O1/9NHcQXItiuIT7hXo4Jb4Gjw7DkS
gG7CN2Y6gzwlDqzK2HaqSufOSf+Hsi9rjhtXuvwrN+7zMAYgARKYmG8eat9VKkmW5ReGV+77zl8/
h0l1l+3bX/eMw8EggARIVbEIIDPPOblcttL236BUcEviTPzI0gopgbr55hd/dHd8pHM6bWSCXh+z
E3gGNHxIOjnJunVvvdd/oJcO1ZsitbdOXh7ddkT8HaDoY5pCROkuXJTkfr2Vja8Ws2YRtfBcHEPL
uILbZUGPDNL/rUUhg+5IxXrI3osE3MM89HPr8GuRWkMGlNV/2zcbkUNTpMkKlLEnWTnpXk8rtMga
vDOdqSLx5zMqTmZuNqb7MHKCE8filsgAwqb77srMv9pdL25shE93og6w0s7aIssy3JDVkIzfgXfz
rlg7z1ZUbQ4WrPoYVtPK+M+xwPQwW6VVbm8aVUGuUHbIo+1L9hpYIEnDW8R9TP0KxNeYas7AliBm
5bY+PEWddR7H3F576Hars6peZjztP4ba+txqJ/puFjW6T3ErGRfYo7Hom61r8Ht7kkG7zcMbxKvA
HNINCKK0PDi73PgcG66Yl6ptxJNTFvqf4QACiawCRnShrDY60KJVCzx7QIHn67JvqofIDquHpnfj
s1FiYppKVF9PjdVULzq1vJtSPbQ8Y0xDuliAEnfcAmSSvDoQDE+58r8kLsDEDmjLLmHsdxcFGDKS
BGr/C+QiD5KBq8J0Anf7a8+IB+M1TazXFGuoc2Nw1WGZysKd7I0PygqCoxUGG89Miqc4DturHTkr
KmFpVTz1cBYhJ4ixHdUZraxPnqc+eU0HcVGo4X6rSmUcyRYOHgPymHDpkS0dwPe2kV1qPFApKLS9
+ve//uf/+d9f+//lfc+uyMD0svRfaZNcsyCtq//6ty3//a98rt5/+69/C60sJaUA8YPUjs1tW6H9
6+cb4tqw5v/Dr8HEBVUj80lUWfVUmyvQ/SffwtT1gOryCviatdhZeqIiAM78VkcDQKxN43xDtBsR
7/Rra6w0zSX9NI14nR/h12ttaVtNVZ2U7Q45YTK+2KOfbGsoeT+QCCEEVsXCH4pgq0iAkIQGo6B+
r6QiGVIXAHQvPjJc7mudMJLhCnGhBJIeoPShgxe5P9eRcZHEK4ZH/yBbFg4gmkr6szUd+rAuNxne
l6AwghYDHeKy+Qgi+2R3r5KJXSLRSAF1RWIO1EIDiFSxxd9/I8L8z2/EtoWNB05KxKdt8es3Aj65
zOgqx36qu2DYIY7sHS2Xj+tEGMVbGSGEM61puhHg4kKJ8koWNqBDmEcYMrr+2qpMXeOQ+OqncTo2
UVZYfbN0OuMgZeW/xUFprkIr6s4OlC+PRQ7OiQFRsg8jM1/w0drfJlMQPyNTejJlLgCuXjyc6NfH
y+Gh8UPrIISJVzHgBc4/PK76Pz4cweC9xqcjpIUjPc4/Pa7QiCoUks/Tp3mHYOcSQPdMfECkJXuE
MG37COz7C70hgyo1NvQWpOJkhRys9HHIoWps+vozfNnN2pZJCpoxvKv8tIJAgpT1R7Mpz860UIUg
/S0NWfYqjRyKRHkHUzB/HSvn6htZeUWq+gYxf/mUTSz2BRhmF20YuUeqA8dWtK1zsChSK3Uog34j
Jz58ePAgfFsGAvA3K1nCURbuRycFW76bjnswDbgLKmL3Jp4qFwA8v36CSJ18+s1e8Gtlm3sFGY2f
thUkU2c2Uh+mBpKqG1sPuJ4OfhaswdmJi+B72enkuZ4O8HfmpQzBmoVCEtjtogWC75DoPH02G15u
DD5m4PRDK/XuunjujaB09DB7TUVusrUpasCzfQdfP6kaVT2vN1RZmMz/h6dB/vrygoaI4vgvLWU7
APY61vS0/PQ04D1jDjWu/iQxY0FtjvWXjoPgmKB6QfGB68r8TKtAYbT9yZNuf4H6ENaIRukv7DA6
k8rrXRj2rg7739YFyPCDZE4RQgomKo7/rwNUk/oc9fBY5G6rSiHxZrBUvHO6kR+hfcSPdHYvpsGA
FCoEwNhOqHD/m8ndjs5mYyHKZvsP7yPrl/fR9CGDX8kWzFbaBJubtn/9kCO/ZDxOmHtz+mpAoDjR
Cw6UwNUMDI0M7YSv21inbxmTa1qEk0VZ+oC6daLbe50HTkPkT1/vZ5nIFeC+bb6r4Pea3sR3LZz5
DACec9tATA4GVAMFDsC3uQ8fnzemyzLi/CxMljxyHQUL8v9QA0uM9wbEoQI4MkDRbogmXYZ5DqYY
V8ePNpJp/v4z0tM7+T6LTp+RJRwmHW6CsJYJ67fPCMsw4aV1bN8YpHjP1iRlIToere9UpHTm2WG4
6vPHAJJ2M3PxTyTG3CgAPlVghA8yKFy6ziDXurdrsIuCM6CCDPKSkv0yCZQcNJK9o5xyAkNv6zS5
81qVoQFS7QR87zaS0BwGiZ5uIuTN3RA0FIHh7SBFOMkyKwB//MH6pUztvgzR3kztVB4qVR49YbyV
E+v2wvFG8YT3MgQ+TC8EHZZd7KklKKCF5ZYQz6LWn6y1ANpc50Kf/MacvvHhE56lfIPUgXGXSuS7
TPUs6234p+HSXCOfUNng2ldIqpdq0Va6fzInAqkcAF/EpLF/m0pTWzdA1yiu4RiE3ldTB/WNDh13
9xANzy9U8sfaParE+RinzbtBhvlsFSPIsiELauAxkEmMf/77x8KU/PfnQkPhQnNoA2gp4Btgv/52
Bs0wBw5WcfN9Pnm/09ewKoMvaYeEQbe32RVBrQA5ekj1BUud/yVHehSSF9y3HBGzTWQ44KRw7OD5
1566bBk2O8NJJ0YAuChYT+wuLOElA/ErFVUwrv28GZ9a3wF/h5dugkmFL8+M7AzCVSSRTkXsROqd
csAnQ8WkBJ1noWS/oyLwPO9DUhHqyusAKWxrZeHBJuBN4JrVOhjt+idYM5DYWCqV5YzPgetsREIw
EGQzrFkm4GyAmhefYc0JNDUfXAt5lRO0h8bMvb5aN13S/ARrHgClQYa3GTlvpuk0j7apvYeoBaS0
B0bnzWpMSIwzlpyQfuE8c6/Yu37O38DhUW/wcnW3ZBaGOejBEIzraoX8qRa7Daq3Rf35PqzljfBD
T91p2LzJPIQE8lPViBGJoJCLHIrWfwaJuVjYAv7D0qn2Q4XIBOABzhL8EsE3rKlSSL8X7kvUjubK
Nfr4Ia3gbW+y1tzTSLJGcPM+UscS76bzHjhfaFK1br80IfoG9zj8yGo6UL0s62FdQWNjye3xvY4a
yK5HL4sxax5DBRBPSKsH5cGvk4om+QRG9QOpUdZhfZT9qN/C2LSXoTP4wEJAhtWpS77rA4QMuGlZ
uAOVfFJBdajc9AXohuiB4Q34OGATBbdd9kwHmbXPCMR5kKRDVZaM1aqv8nZLRbuIm33VImucihB6
tq5VxTZhY2WP8PXzVcZi52YWWfzACmfLh965UVUfuPXKNd1xY011pigqiG/M5m4XpxczT/fkLoZu
DxgEY3tPrixycpE/i4pTY907SIFuGYDWIFBUg+ZvRsofg1LC95hVe8stix+tGX22wlEBT1q5S+zv
xbXgVgWwcWUcwI4dA9oCb1oeNNntr8aJo32f5MUWHo52XbTQuEuD/AbdC2SupEYGocgqTvGzAvaE
DhJU/mRij3hTqaBA4gG2/irLVuOQDS9hBJCFKmyOiA9291j2CoAsMsymE4ugjPMVgEL9oSvrEhHA
ru2icxVmxbLiTD+C6dPfWioPoAGTDafIRNwAyY3Okw25sYWd+eoLcFHrOPHED6/Rx7ZGXIi6I+dB
PwrPD7bI2Bo3f/82tH5frWHpIJjFMEHYnHO8V359GcJJVtRmb7SXbuD5jAMwOrfxtiB3umq/4ciP
dIDFb6Hc5Nft81jbBdRnwC5vOzl/DNsUK4CJAjLDQ4kUOPF6t0CivodAuhvsnCkOLKdDA6ZS7Ila
vSbmEkGqslBahA4viDSrZF41WMhLXjZiiC6NX5tXamCI1lz//q83p1f9z0uE6a+XDKuE6Z9t279N
BU7fI51bsebynqnu6AmniV87g3gymLLgD7j/lu+/+dizVqK3it/fBdQrj5G9Tz9+Pwc5HEJ14fLv
b1v8PoM5XHGl8KUpvDvEf+xGgefkUAAMwsu8yB9dByFjyLt8gqM6nqIFoLOJtoV2oZ/9Xk3TfMmR
Jvaf1R54EedqZjXBJ0jY362rsHZWMihSsCKtyR2aODp4MSWoUjJQ9PkVGHgRg1mlEfdvhle8n4Fs
Say6BliO1ONiNUxnd7sUknX/sEW3flsSY0rH1lhgw2HZWjApfnOadMPYB+Uoo93gArUllxbkUtoR
Gt5gddjD1+TcurGDhu+EKuma6IqEvvLD3cI1xIiAldkvOs/ND4MJkMJgZf5TNx18MDXHmHYA3URJ
sqQ4dH9aUJ2HmPRg997JFwyd/hwj7WQERC7nX1h3/PvnwPrtOcCfjN+uckxbCdNxAL769ccLIEUy
ILzm7WbAlpUvyT2DLES46kYPrrqY67PppQil/uHfude3A1h0Jity50Q2uBK9pgUlHnPgYPdMa0ts
r3fyV6BH3xvudWRy70ENqvyHBx7fI/vtRSWZiT9Ua8uEU0go9btPjEFrOHMCv9rGTSQODYTJlyDb
QgJfJ72PQaJBR4cEd+WUwEWKPoBXCPVIf3I2rAWvmRGk/kfNsngxhtK+cIRKXhLEc8kszWQK5gt4
a6iYSdBAV2HHQLEYYE3d1/kBkb4vyDkLfyT5BctKTFOpZyGa5qq3id53CV9jcxNuXG8SVhSnOm6d
A4Ld3bYuxXjFSspb4UVvvk7jtLUb/BjH93FMA+yLNgKgeX6B76i5mPjF8wUS+s/KizLgKcxQrhzT
a86j8TI3kl3ZNc1laIpxByDz59mMGoa2cFccW4El93wMRZXVNHTFe1B+pKm3LXont7bKqbfNEFZH
aiU7OiRtmpxqVqxmMwmI19aMy2Qeii4suwIikYYswVQt4xZeDNxNm4XtZb4o0uixBVRMb7HKKvYe
q65hbrbHCLR7kEQVHGBLFacrKwZgbENNwPiZAJWpzFvWHg+wqB3WsVvZkDYbI4hPaYWZxK6TJ6fx
nfMo3Adb+ChNVU3s8kVVMwkVDpkgoOSJoyGSH3eLTrIfYJCGTHMjIiwT0RNRQWdfO9BTpjH0NBCY
x0EJ0MgzWYi4iHZwncNHPTVSnRWJNdxY/nW+UqKHTTIM42oeI8BCNxzDB6fcBlUEPrapn1mpdM01
d9bzCJlbPFrQmbwP6vAxWAGfmW9pVAH2zksQewclmcyWwPtB0iF3h13M5uvUAGue+jp5JXMap0eO
waIGKeWBiq6vQB/Kp1zV6RboUHhgpYht80S9PAWqlzLHN0F3RXWWCbACgu4Xsg9EAIoLl/sr+myG
3v1kZVVwUiBdw2uj3Zi+EDcwKYqbNYJdCqIMel3b0k+XvREBMgC4BZnAZWYBkwZV0MA0s7UZinqr
W7D0VvHnuIvjTT+KYC8MM/8Qj+6Og7j/M7I7q5VdZ+YR6p/9zWjbL7xwo89IxcISIq35RXk6esCC
1F5QQ2r3P9rCMR4DN4tOY1XHK7oAnOdHNaVrZu1wASFes3d6fBV0kdh9znJtgea0j7dx3ultJYz8
Y46ZdGCluzHjCthRjSiPUR+7sEB4ooFjcIlXRrjnkcMAk8ZHBi8kW+R9wIqlizeTy730kVq5HbQr
Gxv9LRV9QyOdCgKo81AlnuECvpmL0g17gqpEsHFNOPWoWKQlewBGcTfb1j0g1uDazzZuZX2l0Zzc
MbYQvZVLbMD5k2n04pZYR2qba1JgMxJk2M23qow6PWCrAq2S6c6tGNsqUHIAc1RhsoRv9v2eJ/9o
6GLupPtoMiZOlkjf77mz1QNSpNP5nqfHYQNZlGxNV40lsvJHx0Fof7rAdKD7hu+5m+/r7+6ZOvWV
8R/37EUl2O4Rlnuo037TGZHcNqXe5wjdAanW5MgwMVosKeh0iJsSabkIm+SBI5HFMrUoIwP+MAVQ
Yi4bNTAuoVQedNSmBJVpjA5Z4hs3UK+R5UPZmeoY+Dv9E53OtSAPZwtk97mpAbKoAG91K3oKqwJI
kxLEaVh6xE8AUsZPRfKq8Dw9kgEyGKw1Aw5rTcWcReYNncmQukALS606v0s3VFcpRK8bCJ/X1rDP
2nj53g3jVn6NJKGmAJ+12cZPzJP1w8Dt7d0iKYYGf2aT7WisZqz1GZ8I6J+KPD+SHXUtvR4Caayv
9lSX9qw7DSJ8G4ux2SuriFfw9IZbUffywKI0OXs9/F2IMblpvldRBhkoliaL2M+H7/64iYEj+zHE
41dsnM0PKkOgISzdFHnu4JIbK4G9pFl7j70Lhpa0NZNPJoe2/NQJKcDY3NTm51Ba4Lavx+RGV+6H
TB7CsLf3YNzbgr4ZJD3m6Bzr0P9udWaBKKoB1khbyXOAWWMjQA8BcB50rIeo0EvmIgHDqNaFAING
jJSPz8pjF1BRT9FROGtUjw85ROaCH5jZN6PxvhaQUP1o9wj/i25wnyoQP66gYcAAZRnfrw3wfX74
7bpB46lHYDyAufP97gPynoFe5khx+OV60M0GPDCr8o0ecr4BYMfalDWUTt0YOjRpy7HQHlr+Gai+
hdua1ZuugKX3wb+2Y3BhfNDCPhTJNGqp+VKNUAqy+pY/pEGEuA71hOvR9YvhydU8PzgQdV5ThyTd
jmaoPgEuE0Nppqv2gB6o51HbV2of7RDeW150Fz+Hux5gSQiQT1dKtPeIfbfzjJ9dve+ZH20Ks3Q/
ueVm7mipdm02Y3bgDI6tzi8/zjeCDNyFkeKDi7ARgKBRwZfZNCCyqA5Z0KQfRuUPOxM4701SN81b
lA8LMjAsgPsMaBUfQWVU3LSCahNdqpJAY1dYIFw9pFKcbFBLrqjBkNVG46352sAfvFXgAN36UW+8
ZgLf/HRN8MMVwMqqGFFepCBBp7iYP64MaucLJN94N9uAvIuLyNI8ZBki3Qj+o7d6tL1tP+blDjIe
w4cxg1DJ9EFHiSWx/ISmsz0aGvmAobkYMSW9IHD1UgyQvwiQbrDLvAgiXHNsHAFyCXIEuLHsZEes
LNTAPefJ6CGVOc2mpRHKWz4dVIwlXGGFxpqmz0C3aFBffbuv5gk1T4Jxm4FVZ0mdyKqN/acBC8Uz
ley+0ZCu6DANZ5m5xdqVH4ARWzhI03mJhWE8Rl5+5G7rvfZOhg8HSNHZBVmWHDlXLOnX1GonXgyF
u6Hdk88RKaw/4lyxC5WmEU0kWryk04gghzt6kxdTFrjuH/Dv2IcCJIAupzEPIdxGp23Rm7vOaR7M
qYGqGtlidYrEWHWaT40+3+HNb+/nfsgWUydqJnMqDr4NvZqx/+bxT53wQKndtMkyDnR8qwCZufmO
Xy8VJsytxFvpRg3QOdyarbIuZDGWzD9bCXugEhn4qYGIYN8kq3udCf/hwiwKSFxP485XSCEbysJH
KiCiDue/r79TiQ5mo5K1WVd4Di0momUlsq9NXvM1UujZGvnYUF/O7PA19gx7nRg6g3QMikUHcnTX
j/ITFXvL3CFrDsuszJVP6ZivsyGNXj2/RFBjks7CIjt6hUwBdKWZ+94axn20AtHSsKfWljmfReaX
D9TV8NajxQDSiIv8Cq/MC10nSUVxoJtKpvEBM//rm6LWBF5JuikDrJpYTUTFlqD/MysAnaaIlC9c
bGXWdjfBvild9Sd+gClB1YPe8GxzT18lEzPsO3sTTM0yScZVUXtrbPCXyGMKn5BAMr5YSLuPagCO
qYQcACzcQIJOJcWtvTWyaC7F+XCyvKy7Uptb6wdwZKkHKpkeeypA2TiXkPj52vQOv1Bb6iVfuC+D
maybQf99YsPtzvMlWBkv8ItxwcoLYBCYTMtFqgdkkkw35zYZaAp4rI7UmmL2X/BEIHBDrVBmxy8t
RjJw47EX29HxMmHn2i6jPUJj2fNoO+E2MhhfUdGLWX1WpfvRYXaAxxkqoN4Ahi9qZDUulVmVPqSV
kT33UZtt0hD+emrtXCs5VQPec3PfGvQoKn4m0yQFQzi89ljOTxf1G/BjQ1gBunbTQBr8CgdAEeKy
qy6xBWb/OEr4ChF4FKc6OmumYugjC2OAIMLm3ir9uJ7tiopfw6QVe6qSBaR8FzQAQ95IYiUfy87f
9yNy6MFpmD5x3SWXIvAvzOBGhiTXEfs6bkG2Z2qVQVUf3QE5a25SZE9UB0GpTzIxkc41VQVgWtjR
fmmgAQZe7Sozq/CSRv+eIwHL9aGsSEXqYeYbP2rZjWq4jyXhIONoQ23+EHVXOEVmc7LoeqhZNzkc
TVRU8IqCQL+9jU7/CZQ59YmqawOZmHhi2wMVvaoQgFgB1EBFOnSl+WzVcXymK+kR0JAAkxywWrhR
OsQGIBZYhSUivnaiZ9B5bNo13jnFJq0zZ0Ud24wbt+77/NdWhR5XAwDtSOzDKGNomQ9RHG5Nf0if
yFymiNSabDTfb195Alsl+aojaDotAZUF7t9bQj0JzNqOZV0jB79TbajDvYrOot7ZDCaixFSaqyBs
gcBi329d0P8boAKGPGY1Du0S3Ap7P++dNWjZmsWArN1rG6pkPkCf7AbRA/fQBNh7U31SgXOu79N3
W0s3yJp1IKSn/RzBtQCwLIaE1zNyCpNV1Mf+V3dPXmhq7yKP/2M7wuX1GTN4gj1inG0QA3NWBQJI
x6YW48L0kVtzLxK07F4E8gkUNJMxEJowxir9J2PqWzUKciSa9XuF+NZDZfEfFCi2lQ+WtbK0txQo
xuLuPEAQ4FZjsUpWbui8DB1Ygr2k05tZxsjkL20T1I9a6OIxtuIPlDyTh57aOHmuNw1mWARtF4MN
RCnw1dn2zqgVG2Vy8rG74SIGJp4a7nZEpxX1frECSLFfU/4UZVI5Or2ChTDc970CWuOed2X3dbWa
1dQg5Y3kkrxn29ZmCp8eeIz9USDnOAXOB9R71gu1Qs8LwsIQWoijztv0wH6B6KQDlyU3M3b2I73m
CKJdoT8/XAeQb1y9JP8ymGV0oBLVq8Z870p1dGC20a8GbPIepAVy4QD80MfBqdpnGTXVui58CKVM
RWFwZ2+HXrCk1kyE+qEoxYEaqSpv25W2GH+kEnRqsA4ZkuwItfWfR2PQ8vBK+xFa1/XNiM6NmXaP
fFI87xJE27VbswW1UZ3tGZCUCjo4kCZ7qtPRuS4b89SGyeXe0R56tqDibx0tEkZHJ0DWOrg1xvcr
UYcwSd1dZioVX8CA0xhP3HGRE1YHKy9WY7K0kR/QFa08Ya/Lbk1vyCP0Jz5TiQ5AIQzLEArkWyvp
wIDdKu/WwlU6mSNlgt/coDamH3CA8E/0PmLtS3nqOsO/2T7SpuIUMorjB9J4J2n3EFTRK+HbCtSi
f0jBh2V5jC3LOFPV0AEp3Hd87lQ6XXsqM4XXv1tBqDLwfH6KpgOdyUA32zoq3mIE1U4xL97rqTjE
ABqKPIS6n6jhy+6GTyNUXxcapNOXroj1A5sakqkhE8h4BcEqCAiyTj8ARv3eY9Dgm9HYRroy3rdT
yoLFR/Ho6A0VkilHwcGbe1flcKbc67qJ+scQ+XunKjOoU+qcbdkv7cgMkE2digsdOt1D2QwStJsW
GkXY1qOB6uhsmFoFEJa9BefavR4ph88t9M92RKCVanvhSRvZ63bTnzWhqKiBylOr4XpfkSAKdgGw
Hq9S3ZkIXPxx5hmDv8qnOsNDnYj0z613uz6DD1bXX/yuK97gkUVABI/ABbFW81YgFEn1JfTh4UCr
8h3rg+LNx4Yp6XP7Q9tgkQPWTGy+p/p79xQzwrFEHjdIOkB8M0IS6RVbClDgTGflVEdnVEetZNe1
pf97q9Lde9+sdMul7nxz66RQ9YUnouwPyEBZx7pkFUTfRLXVMhqfRQwiF6hffJtOkDHZ0Qn01Oca
p4Ty7azr7eIjb8LGPxglv8YudgkIR0hQB+sR2jdq6OAOwXdnT4e5eTR9cL68Gyv8NZcZgeRADwWJ
HNa4MrO+3naq4M/4uoxtF3vpiopxhdRjCSfNgopVH2FTBszjbFtb/NkyzE3XheEjVWnkNy4K/MKO
xtRIg5dhAVfqVPRtDK5T+NRd+HTBszuoKzjC1rlv9hc9AZSiHqqaTHqrFoArxKvdWlivIP0C92CU
5EuuY/Fq2Cn8s0Za7CCGZb2WefU2SCu+evB4Pv9FJ4MPbJVmpn1OIU1tGGGEZc/K85BziV/HKqCT
blwFmIN2tmXLTWKY6XZA4jc84phHqWhVAlulaR6lYg0J0uWY+MXjMMTiYMbaWJoelAQYWJeWbSNB
UxQM7SvyzVIB4QGy8nMB2HOu+49agQQXTFHJyWoNsqLOf2VlGYCjpNz24f+I2ldhnGmEvG7eL0vF
3y4Lqyrusk1hdHyFSGFyuR9CC5RuOQO9zB/VVl0lF6hzpBckYS3LUuYnaqQqgPibEwNZ7sc0we8W
s8VLgJy1XTIUchMhTPaxLatVPCUohQ6UALy8VqcQ3KwPfQsJ8TlzCT3dMoxe4qJ+78ndZO5JBvGf
PQszseaelNoEvcbHIat3AUQfPlfptgfr1Y8Sso6LIm/tFwm+kXXWdsG5LIzoWBq9udHSzp7gX+GL
1mnF1wavbOoVZcNb44/Baw0X/AppZP7FFwikcohkgsbBi25h5fpLL4mLL0GnwFeBIFjkYl408urj
GOgC7DOVD8kq5FepMnvDGj5B/EnAAwU9I1BEDeoT1pC7YGiCH5NuSATg3VuacGfpZjK48to1d0pF
9i6zOEJDSMyHum3Xvwk7gyoMNtaQr39rMAE0XOqLW/DsuQW2YJlDcAN8AVn2zBCW2mF2GJe58PPn
bujYQw0NQmnVcCPIXu28cYiv+CVnz3apQTahlL8n29Fr5bZIeLyiVrjt6wvvnUe6DFUpv19BtaZ5
pFLtWxqQJwiC0JWDoDQ2kNcFj8d0I7ZnZUiDzT+RbZ8l5SUJJGDlgWFBlyZInuGsurRxmn2yAmRI
C1AJHUqlkF07AuUB6flPgzuAoLMReCAgiPExZ1/IHFiJYNsrrNGpqPjGyeruLbOaYgfNzWpD1RAE
XdUiTACwSMx9ZvrFmgZtDXnI8GN8ttMaqEBL7JEsFt2iTEACRyC124TD+EaHrHUx9RWYm6eqvEY6
kT+0wJql0IqyvbLZgfjLWMzl/48B5uGmq/7lINwDDi6sM3DJTOwTNTgFwNTxEnLwmIE/SS6oPuX9
uMq9zprNyrT/yaxW8c9mNhZIe4YV73kISFUb4cNvQVTrReXw5tTUo3hlEKxNQdn8gTHtP9h24S/G
6WWKNUG71QBurKloF1ICX2xaJyq61kvr2fUH3yrFpU+8CAFMDNbaEljmBpSFYbuwEeH/Chj9ipkp
HBDgyD2GXOtPwoJQG5QH2Q3UM+2mj2rj6OqiOQJPrjZWkBuP4QCeOB+w8k+yRVSZ+o+RWjRdUH7L
U5kteqfuQL4Kyd7c1enFyYdmD6bpYRe6Vf2QDAYogaHi8QGhoe8J0lB/eGwnTQv3UXDzRcWqh7QL
fn/GhDwLw4JvgQ8A9ZQ/QgO1TeU6AKXnM5teFghg9l8MuwLDNJxdkFxsd5HF3N1glN6qrkzrJQ1q
tcsLOBqoOCB/bBcZUTgXIR9q7UxdRXOx8/BLTaAstmJZKF5i1iMKbqUp5loUaxn2KNrZbOwgPr0r
7LCYW+3Sq3cOvD5zXz9zsLaLfaj4TX1zG3GTauDQVpzuCtifBIpsRju3JhKY1kYxsEpOrVrnwc7j
xjC3xto1tl7L2dw6xqG7RSQdkIxp5NJBCARq2tbcKjkEkqUJTnAayg+YtWU16FGpiDmOb8emAl/C
1DftuxHUJy4ER6br8tbst1BHA4ZrqPaVyuudO6Qv+DqrM/CePx/udaH14FRjfyKDe/XdHrwK8IfL
LN5SXZVDvTf1JdSIJqXGRJjqrMcaGUa5+0BVdPAR4twUHjhNf2vwsvCLEyCtlMyo0TZATtkk3Sb8
dQxgItt1HCIidh+XzmqTPZuTQOh97Ar6pkflIzA0jXGvd0NAgQswAq3ug1NrAGB7AvA3dDL/uHE3
gyBIYWTXqGY//y1dhMlWAMK8/m1wx4z2UlX56V7feEZyABE1NJHw+lvQ7QapqZZwhPG5v/PkOhwo
1knwhA5GACETX0NwepggaH9Ud6EMgcqNfQm5tVwilAZemcWAjIqf+s5G1KnOY2Ph1xC+oyL705C6
2F6DTY8JDQtoe8bB1nQ9hBemi/02ItWJwVBgN9HmmocKKzYQ3OqO633h4Zmnoi0jBzsnPzszqb0P
JUTSqJ73ClI8JcMCF8lXH3kFjJhdIdsZSc7iJcEun+qjRPf70e+BI6TBIXKDWEnQLeDkSFYeh7uf
DnkdaqxsNGLSdS2LDXOBXi+nyrsNYv3QDzCZ2MARW4+LKK5WjbbGI5g+nXNqZeYIpVOnXcOrFS0H
M3TOoVM7Z3860BnV8QAiiVO3e/08nnb5e18ynivJqPTkQWQgZf1SxNV2GEzjhASHWInkTIdgBLgZ
waQgfS8jdLTyHFYuu6nu3gDO8HcTqguNdjuwPDv8Vk+DUlcEzN1NiWX0fDXqdR9zvi4v9Rf4B/ut
D3GHRdy5w4ZNjFKkZR/k+f+l7Lx2G0e2tn1FBJjDKZUlW5JTtz0nRHdPD4uhmPPV/w/Ls7cHg40P
+E8KrCBalsQKa72BWOSXj30OqeTkxvpONZnKb1hdjlasb/RAGw9m66WhYzgJts1NfPIqmR9GEeff
kih7UoSSpY1SfhTdP0cEINH/7xGRVnfbeemw+kYEDosg3dvZFl62Qd8Rperi4kEn07o8NmbWH62y
foT/InGCoFBD1JU36952kJjJOX3f3dGFh7Bir+YXs9PdVZszN94RJ6cyrNe2r46qaA8g91Yx2P+0
t02e7DhO61v10s8Ow/NCaKP1btEXeelX/6NJm/VNnkf9RrXxi16X0LW7hp9bhmqQYSC7+nmpRrmG
//fLVVUV/3hN2yLJ8XXPf9/i88b/GP/vAaX6y1+39gvs57EIQceC/c1cPQYIhkyhHXjVo6rzmeqX
GvKJquGYWaEbL+Q/h8RdAx+Tr3avqx418quIZivdZg3qqdbYYjyrdyFiRt7JD7L2WY5N9mT676pP
tQA3TY8e4cRN4PpjvnEdHDeSAmqdkTnNs1jTcuWzGqqK3ArYweu+93l/1WYLPUXCRLRHs/THoyF1
QDBS5o9E1/LHlpDHUaBL8dXkAKCFPxqVlMk0dWCwBwSb19HqJRApjX05WKigydw8l042tK+RxFLX
qTGPC/z4RTrJ9GFI4OmNIxEO82uM3vIYhESBvfxcQ7hn/xjf0fjE+lCDjplxkg5Hac9/QsLfQD4Z
4zDvR8BGVgBoyUbiIE/6Vy0iSTdYDUIiHmLaep6lJ23dfkFTKnfWNE+vVQuAPMEZ9KfhZ6fPO2Es
SkwlQsWy58nLZXGNFomma1ddLMckkevNeUUi6D91daWKNmnLo91aiEzF8aO7Fpbbw6+tJmYxmfjm
Qffbj3+06YWnMQtndfy4TLVYAW2fr1MvnlWvulRDROYP506aO3W/z9uoXtAh3Gap/OQhQQx7/Wuq
/X/eJVuQa/Zx7/vvML+wk0PtFgh4xU77iK4tqrRebO0nX7a7Jl3A5cunwIO5qZWd/1oV5r3Cseim
kwx9bXtjga7Z5ZdhlMHrEvUt6dzO43+l125JL1rs9HfmWg1WV9pFA2ej7pQOjYGLi/ihOh3EiJ4j
s9+yvX5oMqfC4yzmIceonDJaFXTJHwFYUHV1iZL5eAaLunI6puBNRrhm59N4VTW4my+y0MfbZ03Y
jzlQlPtnzfWOcin1J1ULMoIiLtoBheV9B1wOT5hV76YKEwjrrogs0t+602Mis/Y0QCaxRfH9ndlm
c7qTKLiEMVPS8bOexuJQ5Ak+7f+9D6T3YFdYACoD7CohLkl7h4KZe+/A0dzt0kuPs+3BExsq0CJr
YRH2eJRYs6vaV3tvxQerwZzMjDh+YJBum2HjJpDUsda597gMpdr0oCfzuJWErn6i8FMb7s8GOcCt
nknzwdIq7zoPpMBURw2RPLNa/WMYHWiZS/cbapV/kHgrIFLYduUZk89ofEkBWJ/T2CzPiEHhaDVp
0QnvBaLGECJdp6leBYZQpLSK5kTYrnqVbFAODZ7RW9Urvcl5bLDTUJ3VmvzsxwWJ96R9VjUkbJbQ
8bA0HOJAHlojWs6q8Mgqy3CcHcqv1p/a4kqkhLX4UvkFrqvRUoq/Lwn8xBegArSqAZ+XqlXVjaXb
MS04xwYozyQE2YdZip0n9AZWa5I+GU4DcaVu65/t4L4Gk269Zv1kHzPPjvZ5NUTfNaD/EzAYvGSR
QC2GubumurQeJ1KQm7qZituUCL09xDHksQKEFlIXY3Qy2ixelYCiu7kWnHvq6wj3TI1Q7eoKICv7
63a89uSwtHXZ/U3UOT2rTlUINwGaHe9hkAIsE/aC+zcaiasHiVVVSICS88Z/qU8PyQBOW5gL0Mmy
FojQtpFLUCFNrgiaimsJ6EnHZ7QDs2TNQCLWRtWtuU79qPEyry6Q8S1a792KI+SbReNd3Kqqvo/9
TyS7vPcIl6VTv8b4ahe3hMHo46MBHRU3G3K1IYxfezfGksgKvNbhCl4VmdNcDzW5eLegA5fte3by
U5/Bk9S19lqBvTq2i23u87rQ3gtH26gBMz7T277O7Af1yqgAS6PMTzD6eJaGTmb1b/OFzslZjTLr
lrqOeSOAOO5jqcmNVfKY8iuip0lFvVkjDvvPRuCv1i3jtDLMk88vjyGqcJrcvAbl61eLuqcEmnea
Su9PVcOCyndDoqj5zoZjt1WDpWqMrYqPYI48ftL/eUMRYATMcmKE5FeLaA/2vNa34tuM9/ltqAyO
JUZLlLhZ5oNXt95ODfMj4veuHbA6rr3/369yhqR+67E50ixzuCNoNNxhAiDcYeETTKrn4au9TwoS
tcvic05jmOrIch3ZM888qRepdv5XdBq6cY1LeXx6BbGBaPTd77qjvytZnDQ4IBXg/dbiVoDV8Ktv
XqthHBsAg7Ni0Z1avJmOAKism1O1f7/aIwYNyPcvK+5/c7u/ZQC/BAG9VWRGOHgmJRGel//q6Ibp
VuSZvjVzA9xu6z9+ilqlg3mI9eSfVdUbLCI6fOZazaIEk2e74qWazehJk8/geGGirMWC6dE2radk
r6ogOlcD4Xo+1OmC3KXfP7RGN9+cRSJvScZ7A+NpOanOxJvmPf7DxU714uE6XWSBF47qbSQqYDMI
K9WpmmA4gIa155uqOZHlhVH7sKRlcVaU4H5Yf+trVXnWFnL8Z/WrVw1Ogubv3v/7teSEXVY9RApX
L40BQOk2B5DOWaVMpmsZ63/XlTG07vkTFGhjfvF9VEFNDbNQNrLLiwZrh/PE9DavNdWkm+Y3RG7z
RzW+5Xd/wHid5Wgd4QMOehqEHarOAKYE4holPzG8cMzkipsVu72JyarKn2bdZaNoJ49kn/Qtb3B8
Qk/PZA8bMs8+Tc1QAaQ0OZPKGcc7bcBToH+POye4Z2eX+enJg8KdzzM51Vx6B5uY+t73Andvl/l7
lVYagHxX2wiSkEeSridEjZOnIGIxMKAg/uET3rY7FKYN07bQtrCnq7rSHEBEdYVKpOny+0i1UeKB
Xq3CzcGGiJMW4q2AXp3FWj3qEUbBbWRv/dIkdputqPGjNz3NwboxwpYyjPn7yF7M5dkym2XzZiYQ
uZHNODOJTCGItF8lun7PlW7Fp9iXH8EQ/xBpHByixAiOWaQRzeLAyyqa8HNc3pxkzg/uilrw2+mU
NhX/K3I6foKfr+2EM8pS9wq24V4gbZBFIM1r47W3jD8CwyRh2LEkN4FHfFPzwsYiNaTPoHfGuN8M
I48fx/8CA6kOZy20QvR7EOjIt2uLham9gMFD+mEHwNmDTlpN7Zb8xm4ce9ZuPU8vExDFUJTdY08g
PiZW/2fmFLjP1Va3i0uj3ledxuJvAyY182GDiCVopeTDcPvlR1f3B0wFT+3i3Kyq0S9BC45VWOmw
C5KmwKll/ivqfzQFStKca38j5c1n0X4gbXhIg+L7IEGEmFUP07Z8NsGghWODS7upfY+LbOM0NStU
3eEQJuwfefGO/Nfe4pMpAjzuJq/9rbP52Dr2N5D/9Rl4MQcR7F5COx0IDGjauGHRzUFJOX+YibkA
7mZrGSSl2DDgA67oripYj2eJc1RdZdfEBUW9xGTsnAynhKnsDyBDf2hjUbz20V81WkMHCGZvGvFQ
9hXLtZoIEslk1Z6a8oy9m7fVDfMK1JL/ZKkRaiKIANpx/J2ncXM1Zgu/svy1HwbjzcKMBjDkRovE
qwEHZFsiYLCdeN6Jcdon3Lmv9jKdS6Fjq5XJ69hh2GRAh9ktGV8GGd7hkAAbPSfxKai7nWdiYhiV
DVY59vjUG0nDrrSrD4mL4uEw9HdgG1u7mUcQx/bZKH0t1JNEgp/rX7ylJFU5l8u2j4rmLNLx1PTg
cFFeIikLVF3r9eM4QhIr7QKQK+AsZPfDmWwrXisVCaKux9BtwB8iidyr7wFpxjxH9LV76PoE0c5E
3+DnuxEoLByXBc6CjYNQaESFceYc7m/GXgvBAjcnotahXXczWA39nAYCCnhdJ+aunmsy3RnC7zd1
+dmqBhimDuFRXZbrqKJ0hwOuTafKi43psqhu9SKvcQzrXY2McQlKIzOU0zIeIHcUEJrthpCcPaGO
sbRnESTm3un1m25W9Rng+MJTlvh4q3Ac3rYzcJLenH+zErrQYpbgqRWrIj5bjJBlND67JhoKRbyJ
Kig4o+7/ecKV6SMFsQL6pk7Cwvxput6LiPrQJJt3iuGk7rx0+FW1fEUiWO6V7aIXXKEVTQ6+LFax
7iG4NXmWIFeMjakrXotkqXd5D/C46X9LDzUScLcemq1VtVu0xL8NTXSSi6+9ROgJR3NyMaz+rXC6
Eipa9dEVubbzopYvEFVJlH+GR90VA0l80tRGW760yfBH3NgdUoqJe8hc0ijV2O+joSk2vN/sIuV0
CBI+EFmhzWJKZ3isSz4sIxevciSrb9acayJxyFK5XwgbH13RPkhZIuuTlW9jpW/E6vSCtaS3yTFA
I5eZ7bsyemgqxCMyHkjdGO5VZLwnpoeLattc9AJJlX4Zhh30Q+esmZpYJdntUy7Qsmi6+i9hlGVo
d0gSNH+h0pOGk51i9N3mOJnGT11hGUekgJu4d7YILpde+6Ln4ltt60kYWBOnYF+yR3bjfWONCBnH
oE6bQJ5Mgx1H5mfvXRMsYZ/588ZrH6ouD313dkMRFFiky8rflyR5rj3YwyZuu2vh9MtlQXkEfTV4
V53QEcRs+zfi6WkoBufdKmMYWESXbkIPjgSPOmLw51Kbfwce+Dwn+ODkhWOnNZ4K8k1hIkgUs0BP
GL6AyyvNwN8Qbp6OWcGDgDFgWOeyvqRjxzzsT/YeAxAz7FdzTis3vkHcngChNg/27AfbtBrw/8i0
s5VjRLEhJYrfT+PCDHYluNzhxc/gURA/CiUHob5r/kot55szzr8asyPhldgPQKovFWRDbyZyaLt+
vUXY4HuLLejOK/JXBMud68RKH3ZN3hyruJV3OQOf05L+SfRLiEJEvpMInW5N+FfoYKXe1jVGsLDS
3fQG9sS1KSz0fvzs2Eg/fsATJ0K+x0ouSyCdU8Ru74yCtXFORwsOZlIslzLNxmMxpfMDAG/rYAgx
Pw6JjNkMQ0kFElPvhxGDQxJLxq5CHPEuuzjZxc1j3cPesYVL5nTuHZQx2FIXtYWEAlDuzYpi3HSZ
XjJpA2x3hHBeXSvA8m8R9VvbHgfNxTahSP23jiz9pvGcHpuABF3jHoyPNWPblIKL/77UnL+Meijf
tZoEaJB106lybGcLgbUNO2bK98mB0IODvfsOJbgL6xawA1hT3Pp6Yb2zduGQCCPrfXJ7AGWZ0HG+
dLD+IDryHiN3EjKjj+8EzIewyurh3Qg4C0ogUO+Bg7aRs/jNe1wyM6BoWL/DFJsQ7UbVLdasM0aB
5hUlyoAghRdtVTUVi3ktNMhCU/K+dBk87DqwAWnH3b62J9ZX2z4nLqfmKLaHK27047Xlf71MfrOi
zMYrmxt7WwUSRmXuOY/s14kpBXdtabTXLuMjG+3N4PIuEQ7KkAqfiN5pSL70sTWGS4JeD9gnYLsx
1nfuZGMHBAZ8r+tai+dL+8MfcvLJqH5A4S9fSNnM+yGNuy3wIHeDY5bFydjKb7UzeuEsMmuXEeQN
LWc4mGUWYOSdjvulug5ZPR/7No2uC/+LlmK0pBVveRKJO+HSPkRyitWq0fQbguuI+BXL3bVn1uqy
mTfEHIDPoQ4eor2IzuKQ9hsoCd3eWi1K+yLdQHbPbu7Yl6dgwQcVkUfsY6rlj7IvsUgpl0Pdjmwm
quAb4N9t34wp/BYe+2gBsTvXvuBfcQGDYA3cLaCtPXcXZUkcRjnh1LZB5UZwuU9TmEEiQsbLGPO7
q2VXc52x45yglSv7ZtujIqpVjcOaLaAwED5AuTVyNn0gvVCXJVlGVoUujdxngmfYhjpy3/ZWFY4l
oY8yiP1thm0c0YXZ2LVJ5W5nvxnOSHC4j6kw8JfPFkAKLSE0RGbtsGD3fPPK9KGwsBAEHTCjRrcb
nDm9wNBgR5hqTlj4V+TS6qOBKIbQ2ujS8agi/1T9sr2lx7BNOMcBoZkkSQkUz56x67qoPJSxyDd2
+ta6Rn2P58kMibL9waRNOnkU87lAE24eqjBpY+3m4nF2ndxJCwty84+tQHAZrWj+cT04J3iGFCUR
oaxr7sS0QTL0IH3KBi3KwsHQ2jMMlO9RvwyRpfV1I7vCYtzzk5iuXUsyEb/D4BxHPs6n0n9ELP4A
SDwPB1+/2YR+dpY7z+zptXMXlG9CuN5D0Wm/m4kvamJ78mhXdbFr5+zP1gKw0yBkjunPveyb9CEf
xinU0tkLJ7wMOpZ7RB9YTXRXnjHWjnZzhPGRGCBE91GEfRrKHMLTftuTPV7sCMzWVCWbpJ+cTSv4
nfSVKc+aGGB6WgRL56k8+fOApYlf1g+IiF31htOUBS7Esu2NieMHaFg2Y0K6l2YKMKWZ2DMZzdAe
4NLukkmDmVaL5SidvAU3Wb12bfmk6aDcCDy1B69tPwyRmxurMWyesJyHL7BvSz9BhlvwBooxXFrj
pP2QZDskqNm8x8a81Tl4VEEizjCNdPJVyx9tawGQYzew5aFAEw/f880yTRgn9cFHHhV22HkDsRJE
mKYcPerWvZHfnK4TyEIUidp97sffPGRodlNg4kIq8t0yxS7n4IEPaBjEHptgfSe8/BteRtO2JsC2
w8hA3+UJEMJSi9FSMauHYkLtqo1YoqSLD4mHxtteSwdv08m024goORCxy88ZAryubroXtvcP2Fx2
SKend8swtEPFgxRG8z0HrTHKVDy1HGVjhzyy5ZMdEfBCurrlsKo3Jpt8DnWVFU8HWbnGNgVNgwEn
wrIY5onJYVfTDhsJLHLreNlTEoiL6/jNrkMol7S01PcDrLvj4ukBxF40TJjD4cYMmdz3CM0vvVsi
1pXi9YCG+z6a9V3r+U0IKznfR4HDTBKJeIeG04eBos6u7tvxxZCElSR0mto0cSkLgmjTWch61VE6
bbGMfOGr8onT+D8Ikub4UuKnMVtbLwcQExPZA2TvNZipNKjTmZEE0zOJbwkxHuisGw0wIFj0rtkM
bCn2tYNyeo2uw5YcUvdc5w8gVyHtB6T0mwngez7Zc6izgbZ7XM2Yf36ipjBeRJo/aVG9bAbdiB5F
a324Nvn3ZajOaZ+JUzEzXdsa+K2SfEblXTwOmDBML3jmbg1s8DZ1baB1VEaQ4CJASVl77swCVNeU
hyDu6zBCU/WgaxxXhtppPgtnAZlglxJnJ9d5ioJs2UPFnDYQDST7V41D+iRT8vxBfcIWsz9PoxjO
6uqriF27P8sUnBScGFZqj6A8APbDXOT+gS+3Yt+mV2eXmNm+W8rrjOzvGbGj5ZxKzmsBvKKNupvf
kSvo8+lQk0ZEcuVC4MIP87y7CiNozlldfGt8SeyksMfmuCSS03EAednPZwSK+/k8Wj0a6l6Lba1r
SBk6DnorZmGfBg11Lyx2pnkpzqwiBWefKdo5ffnNTUj5d0Nccn+iLC0GudIuN1pSJhyh/OisCnat
CJwk2dUhQr+PNL05L32DANboHBqmw3OjZ4AVE7alYd2Ur2nW/Wq7ov/8rNSV+piSxUFzfY4WH12X
Xhyi1ZJSHS/Ulb9WV2dAvu9tUxUTb5rCnaLx7MZvkJIqJrqdgcUAhwpyr4GXfrOKuDA2rV5npw4k
Rg3o1xizJ0MLUnzn+cdIvzlGtQo+sHFv2wi/3fWDteL6NpTtNdOYLlDN3STZHMkw0aPosOT1cWxr
c4N8JOhI9zh2sAs1NmvgXifrrN4Bmh1kf73ljcRdhUeG5S8bddkaSZWHbWSFSQdyEkUQsvOvZRFw
ohptQjWtb5xBMphnAZV8U3n2Fiyqv+Q/Cbn4fLIRCnGD6fgcr6lj5YUraiJO6ruqzKk8N2uhqqqw
0ezgZ75+lf+rOwIU8I/Roxe0+3kUxBWLg1GNm3pwPziT9PBC0XzbuZqNjkiRHYdaBuR/GBBX+HiX
fhrWzhw2GItuO+HV4OsoBuB9+/lPgYcFOcDJ0LqHKO+TU65JBN1vPQ6H+z4ZnoqoesiYB87oZWPu
VskfiMXFBNpbP5SwRs6LeWtRhyecrvk7L2u0EDQ0SYk4XZ6jWhbM3YvcG2P85JE0i+QL/ulvDeKb
h2GNDuiOI89TjBBk05iX2cBA5wDLwHvpG57hYPC/VyyNHVECIocxrMhhPGmlm/HY+PNVzMisOZ7W
smOqQmuEJ44rxznSBercncaWCiLVhY/lhNwLu6CFPHOoTSCvfMsMsyC2Xyb2RlWVnYNy+ZMvGu8b
UKoneyz80DfTbpuQSTPHLriOYrEOxI0rGF+AtJZg6zRtedPljI4bR6iNyKs07PO4vDkp+WY0qi6Y
Ih/g0i9b8jgBo9B3tibEbPHPMf0lewfqjzB+kdqbCPmMbast9UOGNoZllNq3iil2702Nf8pxPnrC
sJOMtLN0v6ZMHLylwz++s188T5QHfv7FMSIO/60sIkQRUu1HH9nVBgXaAWioyK+azpmnDQa8nhPx
I66SNwJIG4yy7Y8hFk+om3q/pSCMxppgFpp7yyO2LkWc1mGjz8fabt2fRPZ9jv/MT57e9UfiI89k
ECGw9DXcKAIk2zJus5OJ5vzWk/Zy7KNgOSykHrbAMa3tonXtjq3jtqzG9KDXa4gjIBBVEGDtRO9e
QfbjsiiG5wKiiJWWyUekVW441CQjzJes0suVlZLsdMtdnttR/+ha470Yuxp5ct3Zkusnh4MvTOqn
AVI/Y7FFXjl7EmkmYapmMxPUrptlfqllNV6cNWg3g+kdraY+BkOjvWF6vROBRSQVth1WgfluitP4
DfjfT4GV1aPdmNorcngadh36uPN7CWzRKZN93kz+R0PYugl8gPRtNF+Id8bb3EYiaSC5fESTf+uj
5/6jDUZr42WecWP3b52aKmkPLXSxl8Tu0GgmM/67QR3YCdI/GwyL2Usb1lNQ5tXqd2IfA2sQT1Yd
Ec3QRPErr36jHJCQRU2wAWzc4AVYcbSPEw/2b73g4rVky43wwp+z2Z2WWXQvY9v5Tz3aFUkBcBlr
6uaA8DdTkUqK57zZz3R4Rh4uD7/qn91qpGpUdVWo7PnXq7/a/uctVLe7RGqOR4NMO8UEPKF7rPbH
n5fliP2xqqsrtdYMic4gVf/H5Vf/13DVpop/tan7qLbZ6NCO0qsp5FyXI+tWFBUL6nqpe2xfiKL+
p9UabDYDa3+ugc3d4fL2d/3zpZ+lmEkhao62jzNRY3xOUa1L7GiXiIaput3O/6kjWM0OckgfytmM
nx1D53HwpbUBJhQ/q7ZKuszsqT0eVJsqdIjmejJGD59N0s3uMdPY14s6zCdP+IDgDLPeSBVFuzSk
dTjs/6Mt1drQMAb99NXGaXPjGK51K+3c2CV+FR+cCmVxEsDOVa9s/RrJIGHZm7ofjW98kyCOX0xd
m85LJOTOxfDoqZwXjk7xHKKiWH4kIDAOKR6WR/IhMI5HFuTc2BpmMGyHJieOEhWPbjm0D3aaH3zW
10vj4ufGLzY/QQk7ZBz3LwVirAf0W96KJveucAv1ncaRi2kldh/HbkrZ3euP2dSd0TuRF0yHBRY+
ILbBSS07KzDIXmsS3bdy+SE8FCX5oIMX4viPRdfoH+ikFVsxusVOX4w7qeqe42WPAmOZTZsW4cKD
3ZQkeHQ0lwwTVBzb7m02DPpb7Y3AQLtspU8QRcrxojoiGU0cvPrTavuWUzJoxT52vi2jXW3x+u7Q
fUBxoJrKn4Tw54tqamKzvwa5PKmaKiD5xvsW2vZWjVdtXW++Bc7QPKjakJQLiaXpsevmACRaJ7al
zMbnQkQFzNVk3GnxOD6rtqRkows06qpqAcail6SWv1Ga+XvAMiE+TURSHtQIVUjzr2R0xJO6TVAt
yUmPwFB8DRh6fB5srclPqq3muX3otOgatOT/53KLFGJ8Nxap4zyazXvPj9fQBNO2aoud5EkWJE5V
k1MOYGnz8pea11VTMi7zRq8M86Cq6dyWzzOB8M87FHhwm0CVFJhVIV9Tt72nVeod05b59RNIq3o/
h7QLe3Mj+v7V9O9xRPWLcNEtc6/u9zVwMJKXiSQcpxo5bhBpKh+R+rNP1rRK5NTJFKo2VQylXj52
axGnGjBOc15WWSe4OP/t+BpsZIt3RF///tWkruY8Kh+/2vxU/tZJdCOxzKbWb9r0sTTJFAs8hj+v
vtpcrQOA0ARnNUIjsfQ5rIhrvIFM4DKdiY54WtlYouiye4sJAu0i9gx7VTVEKTE/6KFKe077JqJo
xQKtccJ1cDIKeUyFADO9VkfRVxgdg1RBjYlzl3DfrCAH3VbaRJfXqk0uHeQYsPxu7N23qWjGo9DY
sanefGqzY9dU8za24bkPneudo4ZNiZsRmdM1Q6CDlruv3lBw/ArEN1VzpJG9rKkBVUv8yH21bAch
pE4+qaayj9lNyGp5UFXAVPYGl8iPOhsATkx18IpxmYbqV6LtnCDwXw22Rke9YFOnqiXCLUissclR
gy2mizv0hIvqjECDvH43+VkPm3G2eK6q6q6vN806trpdEBQPamAdGOzp5h5fJEwRQ9U2svLsRIvQ
VMDZPkiqAbYMS96kFja1NvmmFxHqXDM33QAvZGO55nL08nYvvCEH3RknhwLpj9d4fKqqRu4DDT/r
fFz1Kkf3hQCBQ87X6Hcl4K03LRuITOX69z7OWN3nQr45xjSzx2eWwzomZx9ueZclgcuMPGj+NmgT
+ZUg+obIM44bE5LOQW8fVK2uxubVs07MjsnOxS3Tm3H58Uwz2JRDhsh0EYm3diKKlddkoeDLmEej
iL2NIB+wRvi8zQBKZpfkdr+vefFDBUg3GeTL3FvFxjZlfAzMLTKi/t1drV9UgaeVZWs3q2i+96aG
KY9fzzfeNBIa5USsOufcollwIFNyxpvYreAVmsgEIoxV/uiK4R5Ftf6Kc6JC64SNHUQvkphWVrNX
17Waz2c2QCathboS6x7DLe3HuIjzzyZjipKzZg3PaZv/qlzfOrY4V1yFgwTczBb3Imv5zt67/eXb
4jpM0viNq8Y+C1qHg9KtnZeQDXlB6rrrQEk4WRggmfw9Bv69iKIJY+ww3uy0PSVAdX8ZEu037Z7j
WvJsuuUF0d1iXxrEaAstLXb+mFbkupPvbPrqAwK/2aasgVtFULju9lA2BAHc5Fcjfujx4h6C1lih
94W/nXXig0Uqyj0i4ARsdXCx7mI+LelYvI59utIJc3FW1bxGLBSsxAOkefce9TM5qH6soWFY0z1p
7JVIlrZ7sL/psa3R93C04ojpE44MudscCfg1O3vli3Mqt57Z+vPnF9KOJCe2AKh2qUZ+n4QW2WWz
SwjcuKFtPuFy+BwvzEAWU+0+jswSk/ICxJhmVG+m16E0K4snh9Pa27D4xlPXmnvVh2xocOmx/w4n
98+eyfnNFl7wIiuE93G/eBsca8YAHOfotW9C6404M46pa01HUvG5Hojar7WB/PBzgb+vqiH1Wz23
QbYXUeW8dWWNhW8hD6qvDxz9yYua42etsuunblxOtp7pKFGYx6zOF6yLKTp9vCxpZxKqoVb17bAf
fM1FmMh0r5NpeJx3ZxkSzUEQQDVaa0/qsMbMs7xIs3Gv+mjQG83dsrOTZEBodq2rLlWQs8Tsabiq
yuetZN065FFLQqg4Hx7HQRKSbAW2ab7TiAc/QBxMVafOpFGaK+CZbAUIIuFey/WvqqvF15dTL+bX
f7UbTTWccb67ynx4t8u0PEkiXtdhqP8uELr0djjL1Zt/dYx6AMqXt/M1trM8wwrbyahDIOMogqx3
STqCQZOZogZgR/HNyvxpLwaYk0auxzeeJqgA7rDMD6ttkWpT43zcgG6q6tf2HXodUYb19V/tS92i
RwQAFfnFuGE7FxlbMUcCiilFkXYFoGP4lGNekTte2xKbGRQhnxgkh9u9Sqd4q6JaXFUtCOZoBWhi
pb52jl2qHbTRTTlMF/2r7hbmo4ubB2CRDrwLI2rAqxyQX1RFNOSYEKBfHlTV6EBxQK/LD6pazUV6
isag26gqap3ytozJ5x9WTa4zb5Imj59VzZEjIdYRKRNVTbCw37n2Gohe/7BwneoM28INVTU3Pefe
wLtVNfX+utg85q5s7uq9yxXiNTmpho/n+r5XTNFsGtVOVSuhL/w8Cwxt1t7AlcgY/T/GzmtJUl0L
009EBN7cps8sb9vcEG3x3vP087Gyz6ajZu+JuSGQEFQWCCGt9ZsYB8qlJFeL/P4xLQnxklgmtWZp
ubpVqqa+2CQLCCRPFeO1WTQn1SYzFGA6+uaMxbSJg8D5Btb4pmYPZzreqcaafxO7eJ+IhH4pOwgh
5OLDF2zG+dwzPdzgDVreA9xIT2Vh+5fWmMMb31eiE3nI/FSg1fmgZ/F7itDaz3Zyns0Jo3nHLX/m
WWFj7JyMF63ENNmNAd4Q/4l+nknEN0TwWRxogRvfp2MeA8IJghtSpMd4nF/tOTc2qG6C2ihT+66d
u2LeZJVG9+Zt7dPsQTaKbacPREORt/a/OQg5bvsEyrk7VOTTgqoHawUmHYqcipRmB1fFa8cbAPTz
uW6q71h1KmdLy3gDu4puNz5qfq2/Y7z2I5/dLQn6u34q/UNoh7+qLkseojgCG5M6ygFevvpeWrHG
xLU9aK5uv4X2kZRY+smY5+FgKFG8d5X0JlC8H0zZ1YtZR7/MqPjejaFJeqdyThpoU7JsLl5ZKIeN
dZzuhgT6gxcaydeBJFE6WS4opIpkpcOLnVSjt9ND0ksVQIDnojgSkY9J+WGn3uYx9i6IEJMl0D5V
c+CdLI/MJx4a6b4KUcE0HXBKwwKTb3r/1vrqQvO+H3Lt2UCRA/Z5tSELFRzUgqiYhaolwZdx6+cq
8/PaMR7G8auOn4nxVLQ2dOBem9EyUu+9ekucUTlpCnm1ScuqA4R54sTom11+gPBQ71OiYDv0kexd
bueLf+185hOJkqYdfKkyt36ZdT7cVOkPDon7jZs6IRFTNoo5hrejF/+YcqwXxwGJXAwXf88QX8pW
9/AFDJqt1YftE8lb7WhVVngJrJyofFS6uyBXjXdAn98HKy5/m4hdkgv6FXVdBdM7JFhfoLNdDG23
UVGdO+PhNzyrhRY9VoBTpCSbymq1A0x5AmRLC9n4pQ7AZfRufOgqz2ikaCD+4hPYiH2M1cJDr5nq
y0Rqde/p5LqlaCGxeJ/F3p2UeoCFCNjDvB7t/laqDMgJRyeyq13jJtqL1xstAE9wQ0tJqjTDQjO8
TZOLnLB8gc4GX2fmL9Gp0PxF1LPsXiYfNKsZlU9SwnIq2Keuj0HOcnBkdfOg4PorJU/XupdISUEI
OAjMS52O6ce593IbHg0nyIaJyYFXI3uUEwJXmfZJlaigEWjBzDp+7HSyD8vVlGUzDgT/FKgFZ2lB
qHu4+AXiTeslAze9oLGaXH9zFg3FNvKmlykm5DFZmo6Pm4M2XB1e0izkS1e08W+7tZGPZv707IT2
czr8LPHhfSWuuZ0Ma8RrJDdey7H8ESYoS8gxwrTqFulJ7wRY1Hy1NSwMld4b9tI2N/TgUmFCs5Wj
g0qmB3t36+ibjxDMomfZ1PWUXbyQmcRahypKsa8Sv9gn/7TTpyjbBJWHTretR89TMALw8j1kvs1j
GkbGi1t0xksyKwz84FrOUowVrztrMxARaaINtvHCR2xysujaPsfyYTsiyHqyl9OroD4AmffRPofF
Vimd8yybJG4Y8ZphPDtB7Dy3yKDfj7Fyq7U62LPCDKA/4zdzlMZEBsMn9OBY2/gt/L8savbcpHEP
rvnP9erud5Ep/h4qP+AofVKeYc3pONs13bUoda1Z72qNb5qUsDMtjnMFtq5uUyS2AKcffYAbD3J0
NGbSeV2sbg29Cl6kbpr9i5bzYkipbpX+1Fp1QQv+oGx6e3ooAYfcXatsI8GvavA2hpNHj47La94i
jmVPurkht0um2BiCZ9l4anhUC2O+l9Lou819VLvHQk+jZDs3SyS4rpyNHC0ivvKppRM+a5L4sNYZ
XvLLU1U+en3ZPGkRvLJfDi6jY6M+y4Z+hGxHT7Z6rfPN4a2O1PEWGR/1uQ/8+LbW7M9rg4S1ClIb
TXNc61xMyNrxetGmH1CnQDsIaRN7utWj+LEdveyeb2B2Twr90kOiuEjJNm1b3ciul4bPWmu257/q
5DSrKb7XrR/stLLKAPnkzpNs3JpIoQOpABI6daWqgM8lH1MPuwT+6Usd++WLn5SE2Lw4OkpdFuXE
K2PQ5WFelNup8tUN/d4/S2PTwK21QIzYMIH/lCpmVynD7D7oovqlnsvnlmDhHQqu9UuRoGVrhoq/
VSF94tMw3Did2XMDOBgCn9qRSAUppdn1izrV8UMTu2c5KFW4iGkE8BvvrE1DeT+Z441dhz3PczDe
GnMoL95Yd6CCpiC7qxdjoXKvqEO5axqn3mlWMAM88puDufDT+wSKR9z7yWIutsep7VNj+AX09v7W
L/s7qw8QZg/JS0FJ+O538cEKUTNILFY7BTMAr9Sq0xjZP2c3B8FWn9U+gH2hhMC51V7ftcxBtg2z
j9zDOUjPNjMA4e0YKdBFfb7mku0DH2MeJhP4uaoMFxATb1rtRMeADwJBbhU0Ovjkvtdv1BkhuVZT
DBIMcJxc5ZiO+jtrLwYa0Au70lDvsy49Y0et3FZdCQm2H9xz1vfZxjDe4maIWQK6rJUBeWZ96L7M
maVdJjLaxDxaAopGscnyqd0gta6OeOoiQkz6dkL03yv7ZNPOfCNZEN+p/ZMWNt7jop03wV+wp8qE
+RgYt2YTqwdlQFO4iN6RYX0lK7SLWq08FHbr3vQZZi8EA9hdN9OA0LuN7yOKZJ9AWIx4zLX9oXRC
rFt13b/v859cJrygrWJskHceto5pkLktFO02Y66aWaP6ZKRceaiy+cZCQTYIAYlkCpaKiQ59b0pO
jTbUl7rz6z0OkcOucZzgNnXreae2+qdgxCYAxFS3D2bYGepcPlnAP54q3XxT4qg6ZYgs3qJuCK6E
b8o+bZz2tiwKIiX6AAls9rdBRfwFIMGpq9FRbOtkm9fl0ctG75wbU7VLmTewtDLDjYE91rbuu5NV
LYjAoNP25mAnB3DB39Fm+rb4h55MsuRb7la/BQ7XbZFeI4pHv7EbBbhe0rY3GlsEEIBrIRXBqr0z
+NobNkQb9XuV6BMsPJTfBoAGZ2UJehjNk8yotWVazRSFbtSRC0lDVFjyBEWIaGjVNz371tvKfZrC
9EUJZZvGT4CWf8+uUV3Iwal8GZMasTX1MhWV9mxC7jDp9qR87XpIwN841dbIw+i2y6vgEozMMDKN
93cKsdxJuxItvWHpvWVG2MrpkZxwoje8eZlgJsRR7aquj6E9fXdN1b0d3aTdEg5sQ8KhV7ADrmnk
l2znHPQhxg8BPBotx4WsqJdoySc4APl2iKOfTVbilx2ZpxKIYwJiBT2r+sAN/V2n2LuMhOLJQOC9
0VbWI8ERfRODLtv5cfPiuQ0cNbfB2001inNYMw7Girmdh77Zlh1xgTp/RJMUsWQDkXW+8lhQ+iqE
lATuZODvzQ6UXqjprE4Up2PctZp9kCQuKtjZISqCnwqZB8QVIqSDCGX86K2hfG9RLudjfepyDOoc
FyqTHpADUUeYqx5T47ugAcQzP7EaabfkPavSRL0szTYI/r+lsRpuUPu3FtT0boJj/DB6BNhrvZvI
CgfPqKXw6Wwr0Ek+P7lESup2BHW5wRGL2QQLwi5RsdAyW4LXcxocbG9Rjq36n4HrZ6iRGUAbXT0F
wGDmgA79YzhjwqhDid90Ggym9tcA4TAC8rtvPKB8te0QdXY2Zt6qW1Sji71adKCTOwWPFU1V0IZE
BCYIfBILpfsyVdPzGNrNLaHGbDt3EwpoWfsAa/mZSHOzsZCMP3uTDgJU962zY7sXxe+9i5L47sVa
MDpV3H1rXO+2jBhizUZhCEur6jQjpYQf6tcBEOqx6rqv2BsYm7yzg71SJtPdgMfQrUPwuFhYxkGq
v6SOewP+YWKGPfrcweHryIqdyEYAdCmO97rR+ZumgDeRxRVBijYwybqV1qlyq2JjJXZ7BK0OTxb3
FgA3fAgO8JwvDoqg93qBwFaSRC+l1blEeAptl8TxsZxa89jXlfc59V6hMHVq6/+Y7XoH453vqLfA
Y5QfkdFvcysLLvoY4HxYqc2OVbp36gGdHS0woGBOSEkpPgu3Drq9YxUEPFRzx1zxzhut4TEdxpGw
o3OHTkyyb83gNc8U+2bdVEPhXIs2s34YLjDDcPC6t3zmjN5ggWF0M0Celecd/MD3tqGH3JrGsLdl
ubzR1YDX0DeNm7mOSZsy8/iZ5vo+D5Lpos7oNKEI9aTFwS9rcXaCoXOL7rB0RlZmfISXzaKNY+aj
dquadfs09O1038bLqE3JK4P2qY6Y4lZ1eiwDRw2xg+Mxggc7Ky1rj65PmXVY0XuS6ggbmsWjZYz2
Ycwj1t7LxnfvZq+DftZq8b7pnlKnSS4hS4NL6jvRzigA/0Pajm4s23zSAwPChjfSo1CbG0BbEd+L
94NSP81YTxLcY2HWLUpmWnYS/Je9ZKQhGwNJNK3Fowr05T8bpSNf1CNcWng4Yhgh2ll+CVJjzLyW
EAtQGwcN8yURoMz6XvcxbcUoC1oENp8eTOygB4k1BcPEatPnXMIit4hBn+moxU1jTo9qOI+wOXx7
NyI5s52WIiIF07Y3eVhm6gIyc8IUKkmH1uSsgSzyzOIGRMZpmCChAFW678zuSWmxeELAEz0Y7DHn
reDlwoXVb4E92zvDxCQ/nN37MdU0poFd9uCRmrvETfU+AzV6w04DpGHxLRyi9E3NsXvx2p9u4dO5
JULgLGGCetZZ4aR0KMdztTvZgDXEVyYxlZ0vreGEY5ZWylYB6OmDFJjq3LzIZbCgfI3qID9ncclw
PXbODn9u4CGkFADAFfO2QBotcgqirzBGTIa8O2vwtr2XxpBmAVUlzQi3IUv8u5jg6imZw/cQzTfE
Rg8TjnG7zsUdMaqSRVIp3CUaTxcTj1RBWqv+zZqmvWmH7FiPNZ9IEIGJg2u1msALaqFv1vXZCb8U
eWl8Qg8eCc7xWU8C65QOyrM5GPbO6Gww9OZiHRB/VTvjFHtjSLZ+58Wzdw4j6z4mlbZNdTRLWzVH
6c8ALW7fuKY+3Wpp/DqqrE7DKkAzEY+E3eLDVPkI2CQNfw8o0LtoRrRLziHI6u5gk/QG5lbaVzGJ
dPrdDY72AmzXRdpamVgImIzV2oKrz9O+2RWp7T3CAnAe1Ol1BsH3aABIsPOgOVRx8qlkYoBeZQS0
siShKsU51TPmfGUGQFNRjknnhsyfjBQIjLXLg87YVmXRn2BHIOtg1s1phC2ylaKeOA1449rCCVRp
7pgu8z+1nb3Ty+DnZCvTsYjT+Qbpj8d+BuxtunbygCA7m0aryQ6jfen0Trq3ars6ltDIjQB2hpKg
J5fx8xamhjugBeyEJBqLYOPMY7ZnBf1gEOdgJN9l2UMXAhj7ltuveJO1Z3SYs0u54OpCUBZn03mI
FtxobUzqGXBEuCBJZTPp0buiGP4+/qdK6qV5trx69aUMuK9eC4tukxUpWwF6NjrIaa2ugp1/mDB8
PFnha9yAFvBfxiZIDwFMXrs14BYN4wtC40gZ4ld3FdwQnJBghzKTBYMbOwhwL0occqDzU/iR4/fJ
bYIL2Cxr3jNZ5ZfIrrzVVgWF7CS7yUwECfIV/95QF6B9AeJuS6NUjtMCKWQum12KHrh10CCz4W8S
RVtiCNQG4LH2ZFa+OEq+S9QA/9ufZj+AYl5uXLNcUfZWfKKtJeq8F6iiVI5zNmUnaRk5LXcGDcTg
z/ntchFppYXqtLGdLN3Jr0wQkyYJi67ZYtB3DBr1KNIjjreFKD+cwXD+6JbnN5qRc8qRm5Y8sGwS
uf+yG7NEJq2Fv50Us6w6hqWiYzOz/KYc3GeABcZJ/qT8DHyVw6ga0C7pq71Xlj/lvHQMoJcvj/H6
hKVSMFO5T9bFWviia91Y6t0R+RWslwB+XLG/0htg3JKlHqd03Kt6/U3wwLIZgFF3NbQ64qmolWTV
YOM5VDkp47zb7CXxfcV6hWrwtYewuPeakCdqoxt6aJPmRZ69nbgPAzGfw1wbDO3WECGkx9SdFFdx
SR2Wfy3oUICT/3toYId1INRNsJPHJU9D9kosPJON7EovsELdJ7fcbbyizy94Mnog0GR32UBEoG8o
x0pjFYWAYDIDRgDmjHcwPp9/7crZDo4SIJFdI79cd+e0BxFlRyf5e2PTEKNudnGbfJpH/SJ37nqX
YJRuCiuddnKv5a4kbcH6v9XQaVlwAPJM5AzZk7prd5CybIwUC5CmC4FpovA4dM/y4K9dU27N2hvk
SE3kc1OBYd/JrZAfqfc196cNCn1LBJ2ZrlV9bxcfELQtr/fXzJ1+BnxlHDJmBPS6F63KWwi24SGf
4Ti3+vSsL0OHfLqz2HaOczCDBMZ1b6PC4kT+tkFqyEry4v/6w3/9BtnF3Qqeux7q15bXp4fwTA7a
xNB3MgTIN75DS/xkA8oan1MovNebe4VU/PXW/AWs+HgHDdJ4RQRrcm4ORphr8z52w69Kl6n79Q4z
CF50x4XNvQ4uav+YYVN5kN/S+9VDas/qAd3Eft42WXjbDroC1GMZh5bXWs6Uvf+s87pyRjMgTHbS
E/o4PTCNYfmydAR9RNzJhFq9dp+lgV3NNDD17YDG2kl68NhZw2nKLZYm1T53BmyN3AVg+Z9/1y7S
sx+CF/ZyA8jCAkpZ+94c37n6AmI0CrtexHAY3pZhWXqSFNe6gujPMiJZ+uzsfacawK2kj06gMEZK
e9msb+tfXfS6K8fnyhtOXmNupSdcT8E34Ki8tw0JAhkLWbA3R2S5z+sbvvZlqZNisPRCte8PDUC9
Y+hEBzlmSmeXFuv5H7uglOWpyd71HClfdz8cl+KHumu3LSvb/jP04B5Hkj81zwFcuU0KRKZIAbr1
Nijn5cOhexBNA53F6qQfsI8gV8+8QJ74YOv4fzoP+dw+OcwNWCPe6kQsZrXAQjt5ygGmDHV3Yy14
1Xksn/LB7Q6mieRl2ejqTg0KYjc9AjUbErwH4R1M+eIKac5DvQui8sHBl3h98PJXpXh9ndayVK7d
5MMpxZC2px6XQemMsqmX4Vr29AT6khnDeZK7LxcpwDRO4Fbodr0Pm34rbwlkdmpl96/awTU+5xay
S7J2mXD83UOq+2ILlyLkhnWxkp6Jg0MNiReMw5job1EP5B0Fk73cY9nIY4+X6QmquKyTp/R7PukX
LzaygzqPN4lZIlrmdScZZDRG7RbObolU7i4sgusXwGh/wsXPznJBefKyx0jfLmwYOxp+zoP3WGW+
e8Ut+4n94mNtdsilR6yDgaqpzpnz1t+nt6O26yf49utdLDOHkTRZPjOZm1k734IuJKQSuAGfwSYb
zMY9dEWlCbk1KCcGkiijZu3VOm3mrUy2wOxWx8l1zhPgHPK5R+iRCBJH9jbD9+s6u7qupCItKMi5
6dp1EIZLfV8biXGQ68vv8u1oPLf6w2zk7UE1jSd5quujlb28637ExhRtxqJA3h8K+Z9F2jpwKPLt
l/J1YscStSySiSUEOP+9ltk5pPw2H+5QYDdPwNOqi7B2hqirLvSF32WYZdfnK09iHWPWB8MH+lcK
PdOcvHpnQZBGEcMxsDApeAlcRvAdGoH7klsmT0a6daASe7SACPsFxiD/DObSYB3R1yd57dDLeL/e
hPWo7EmT//elmKuN5wHXrmXOITMF+TFSvM7F17LsXSvnCK8dJrToMchEV+nsk4qVojSRP3udcsku
Rpq8atdd8tp/oPXXD6X8zr9mGddzy9zdAgu4JRmIJQYfepm/khwhdC2vyYzm2rwNJvMrMivEk8M+
ORVNGKp7aX7d9ZcvaAQYpAvS6zxOeqrM6NbNWjfNGSkHDX1IDajYckPk31k3V6SklP+ay15/fTmP
sHHuxgIVuJ79Boj6wSZLNW8R4i1IQn135YeY9UV3dfUsN1smdbK33vu1jkQQwtYBJJC1sfz1tbie
K3vrY1wPrNf7cG6Uv3XoczCGMWbKwNkBBMhPUpY3jzuesJRfjl9//FxqxSZSBvWvaaQ8wmvPm78F
EO3P0l0jNHMBTi/PIOw6lDakp/z7rpx9HaoA5TQnt0x3H+kgAWyRdQn3gRciJA85uh5Y14ByQDZr
OykO/o9Bq/Pz9dcvPflK+Fjfmet85tqZpdbT8478yT/vnexdW8nux7KcdL3qX60+/oGPZykaiY3W
ftVmBGVlXFlnD3Luv9WtTeTodZ4tu+tGnsdalD057z+v+tdyRlpLww9/6t/qPlz1w18KlgEfo7i6
C2H0La84Vs3kKipgNCKT+c+GUArkTKhELN7/qZS9tW7OsP6EgkebqjXYvbaU4VYuvjb964js+mYA
QogU/LVHy8uyvvEfXqr1BVpfNKlbT5Mz/rPuw2n/dvnr6zrnC7m/iEH7jTsXhzWmtctcWD5c6+a6
kl3Lf8Uq/q35h7rremK57PUvyHU+tLn+hSHxbjVl+K12XriVoUHWoLK3fqNlDFmLsrdOyNbGH+o+
FKWd3yMY0P/QaiQRksKGzMfLSe6d6a104euu1Ep5JpzNsjqrsoPuFS/r8A6YCtr4WlbmhUYuZRn5
mQsFRJSszHKvoSM/sNo/8xcyAExlGnSB/1DWroOGrRJDkNGlKGeImOi+7eRJymYdbqUoXcGRRf/a
Zu0Ga92HLrReZgyalJCFC9FrUGdz1zl6Om9l/ZsAMCBclIyvQTtEh+sbLzdl3VyH1bUst+s/i3Jg
fXWlGBBI+TN8S/nDFaRuzhKwE1rCa7QO9teJ9fW4PJ/1zAZjEhZv2dkiMGIsEZK/Vo5rMzlXNjIx
WIuy96GdDKJr3V//uBz5cMrgVcp+Nu5ABT7W0CkwBZAWRMsNDSTH8uEqMbJrX2To8rMky05yZ8qk
z7PTrDqbJnOskzzh9Yle3/2/gpl/TRXWprInDz8qeiJ610bXIFfuIHpixBEyKTqK2MPslaRkUHPR
pnt5Ra9xSukB46zHzWd5kf9EtWo12OOQTfqkIUGY59k5QUEYljjENdnUDRnLzVr2rUBB9iy0NuUi
S+zMFqZjDMhr5MPSteBo6v6NcLYtkgCRinaN3FV5LnUGnUmvitcyhmsifHJ9ecBzi+hOe41nfrj9
clP/ekTXpev1rsuaRXavr3lEgnL2zGkvd1n+7LqRH7AW5cZ+qLuu6uTIR0Ln2lIOr/+SHob61sY7
b4PBID5wQe6/d0U8Hg00APc6rFmK0M8QMS3O2ENy1NLJnxkOMj3LUc8D5qknCWZNdfASadlRW66h
JnWGwn2N8cXSau6y8aTMpblT+wyQ3jAUmybiVZeNl7nm1vYAeGpgim7TxD2oUWjleySDsE1mZb8n
KglqeHLOjR40D/CyyDcjOgv5PHO2SRHjReiPrwui/TlARvYZDk69QyxuRJWDotRlCB5lCemJekQF
Irar9Dn2HEQFze5uitFCcIAtHHRy+0fP8ufHtGp+wHk89aZWvo+5iY1W6n/NS6bkNXbvFz9QQYpn
zWvvzdY3j2g92V0/IOGgtajjDMMmaOr6Uz2D6WVJXr7pampvUdQBXhUh26UWWAFAdBjOc25V6Deh
m1ohNowyVAmOG6fF6n5cjhBKwkVgwEogTLRjU9jl/Twl1b3sySYrCgfdszw/YJ+Y76wiDnZlhfyQ
Pw1fTBJox1ZdFPwytTJubQyMy90SAN64Piu3uIhvck2F9Gn4+H+qiBfu2qwAE+S1A+vhpnAvIDVI
sXkE21tUv6Z+ih6HZQPZJXr01eQriprKWarKLNmCJo1Q5SoQPjMssjVO8NggnP2okg19TBVN207j
GLCC4EBse0CrUpt7meMEigfsZhqG7l5LOu9hXjZ1BmzPpm/BsKbFeiDUs3SrlQ42aAPZGXPCYW4c
dXRh/F9TEs331xJoDpSDHfrcen4VWd4DKjPRtgrbDZKnxt7RLHM3TU2Oxhtg+sLQzIvtAHUG1qrt
dFtP2g2O79EZP49z6YXlbQXd7rZZNmuR/nlMCmKoA9JGNvy0Ur/ks5kaW800tItsiin4X2XRV8p2
8mC6e2FKsBlhg9feByzq2mP/JRnyzxhwxODCofzzbplwmkEmglgoKlRi+vkXKc9PYZ7oX6YmAbGA
IM5rMGbArtHBepg18snWlFg3lZv3F72P21OaxsU9j0CD9t+qz82o0Lmy1LxTjf61RjXozo2Sh8Gu
GuivSv0c9ySOHDQe91KUA6RD39I0zff1uOmx6sDqluaxluLEF4PlUhGc2caOAu2W8WI3hCOiI7qV
f3XS2byRS9SNqd07XniCGIYFZ4Yc2oEPTfWncRskv8NwTm7kj9bG3D40Xbu/XtnHFrkPMkQpcWCF
UtE8N0XDGtk2b6QE77y/J2R81sWwFWc6SFDZiC2UlB2j/Ng4cV9VF/0t3HoBZk+t33KH6/5WygrU
uVsp1gOx5BI7160ccJCwOCN5mQBh4//XTaU9Iqypba8/M0vV5dvkAAJbbqQ9jqBbqmVmFx/t8fe1
UZrk/tEuaohms948I1ENBC+bPGzl6STjYCKVIruyqYIZWvtalu41tkhF/lUph+VIB5tjNzyAlgFy
h8UEQC5cFMqKUUivP9d1EJ56ewiQfg+rr2V5kOPxENaHVEemqZoVhwi14mLvTQDw3ARRcNstmyFB
6MQ1/ONfB/o+bTbee+Db8R7OQnxTjhkuhctG9qTOZFmNBL/tIC+oRQ2Ogv/RUE65tl7P7kbs//5/
TkndAVCFqh0/XqbtCgRtn8b7UiX8t/3w66S1/JGpKPXmNm0X4gR5RtNqob2GQ3wXLZscVYk7KU6+
j0Rh5A8w1tWYaPpyuFSROt+sjWQPf7wbvnQdiWNOjl3CKGFZedhgTIpycd4tsPdIScnRD6dKUf5w
i7royUE9/Hqq/LW/zsh0c9+VoDI+Hlh+1VTG1bF/mgv7c4oJKXCl2U1v2qlKb9wxAmWiobDZZSQW
VdIT+6QItRe1DIdbV6+/56Gmvgx2ob7oYX3fMaLek4yG2oLKIJ+73kDwy6lb/cYGT/LuZlyK7E15
lyJh8B5VyidIyMGDHDTL4M4vYvtRjgEN3qew6J7zpeVYvyeDZr5qflS8aclZmvCRyV7UpoFzeR/W
6XTbB1p6Ny4b1Pz0YWMmNbt2M28YpIHgLUVpA7uUzI3v/lKTAY9Sl2AlVKX0PfNqNLM1o91K0eib
4WTgjborTQsJ/Y1tdf0zjlRoFVmjvo9gUb43PW4JKgS940KqfAf/Ve7szDcxRjeDx9IeX8HNdF+s
8tvsNu4nS3HbS1ZGaCXZevelmUFOqI6VP6Kcg2Zu2P8OHLv9Ak5L380xjt92479qIM7Qqm0HAJ7s
xWG7nzGAhST8vyq4kH8OfqjTLQcYbDbfloNX73FfK5GUc4rXTLHsS5N2E/raffGqQ5N+xmt9IwcV
sGuvQC4+Qd9V76TK9hsSCu5QHqU4IiFx1rwp2Uqxjl3zcSYtJyW5Yjeodyribjo06JtgmgEiFFZo
3NQIxMCFrn1k1+z8ri2H/A4Buj97IPEQ9ERLdl/5g3ORJn3re3tTGyw6IN4ns88QhFxM9N6rVb+F
3RNdpOhEqg1AIepvpGhjLITdo+7fSnFWpm8uX/t7KU199signT8aMegefwxOmLoqT2nWqneRD4k4
9L2NNeTVI7JCe0Qn+qfSa9+SuFVvgCkMT7re8s7ESMlXiXsrDaQeRcRDqdTZvVTJxkTjKLKhLtSd
jrdqgVFsZgdP0jyGiPaYm09NUxzczq3wJaz3aJeXN/bkFDdRB01uUQcubxSVTdNVLgKz6rSLvR6l
cTtqHkLNweV7sl7RBku/qFblIdiMjI0UYecApteL99IcEaM0elAESzOtn/wNan7gafIRL2W1BSJe
pV/AT2dHyPjOQSfr8cW2jJvcVawXM8ycuzKxgFYszdpJ/TWBlTzzfdPumNBpOA+x5y6bWUv9LbG7
BuTu/+rWJrJnKe2vqte147+dr7dAXzo7fqjHubkflQqgdOEiegemy+ST9CtX/TdzHOz3xhlRB8r1
4jYLDRsp4yoFDzfMn/rKfZKmo5He1pHhfa6bXN25dWzdpaWHS0tdo5WCIuwbRKQfij8V+7jYugCG
btWSt8sd42+dBjzMMtzmwTO74KLYTnKM0lB9QVOl3sjlnfmzWnrNj46MEQAiM0aBcTJORGtL9HZL
68mzERrnvXeQtNTyTZLVBZq4KFRByx+jW7sMd72vx5caRfI/B65t5HC51sIgAfaMdv9OnQM13snx
ENTjrVwtdlwq7QoiYeWY52tRDuuelowH3vHo2jLQ9CfLTKyjag8wt9dLWI55YwMsvzihpexTrdDv
ynFwThZo3zPmOM2tZpjOwU6y6XHC72XXt2rzxtuoAvpxna/Mmp9Q5lF+N96rOyRMRsfCOjy92G1h
/oCNiEykyYBP7+OlzRIHekow7+uqqu9jva1PplENl8htrRu38ku8CDoHdSygqoyAcDL1ElEsv/e/
xMH4lkSm8ksBZ3n9Q1muIRJXWD+ndPgWKorzWbObDJ1jbX4JbcTAmasED5CnF18iVMRVxU9v+jS2
jgQC0gcXEhAI58YicsaIZvtz+IWR+Cu0Q+WnHmB5DC6JuTXT7yRwzV8Zmsh6178GGHs07XPfgVhG
obh59VpWg11faQ8gNjqAOXgtwbZydoTVfP+k6wb+U6OzCBqoaXYza112I3uOU5P8QwDhrksQdcHr
5llzBu81T73P2hQrd2bvedwDhHvrMK0vUuwMNOdyJ+7OetwjS6UxQTt3JSC3onG9twA6+qYaQvWu
r0r/LarnL7oV6PdSmhf8t6NbD9LU05ybSLP8RymFfXBs0zJ9Ngvdf/NnsoiF1byUhuO8+cfRz5wv
Md/MYzuq7dFph+BroR/roba/lmCxsNyp6tMQDMVnTO22vRW5z6wgb3F2KO5rX0ExPwgvUuq7PtQ2
9XIgKsg1Y6C7cFjGI1JHEy8RsmtGZPwSJ0MLKbXQ+T+MnVdzpFyWRX8REZiLewXSG0klrxdCJZXw
3vPrZ4G+blV3zETMC5GYNEolcO85e68ddI8/BzRarREY1OnbWOi8ED+KyWuIQfa+12nRFtdmtjYt
qdQn5E0cE3QVegayQ53vdQPw7smStEtuVvMv5vwvXRlNb1O0yDpa3BuQnwDspepLPA/T21hHujsu
26Nl+38ebwFZ+jnet3xeBzGa2wQWiLd/vf7P9v/r9f/z+PV91WrAp20TyJjrsRvqpPy6qinUnbGs
d4rBes4U9+/1cln/63jujgCrJHsXq9z31oW+eCntqpG3/Pezf7bJpEHbudj+HLbuHGPbduoaR0FQ
3khZq5ORjqMrG5XiZl2sO0xObK8HWeNR44x1yPUFRrX+SXWUptqoYYJBosJrx9VoXQHCLp/bZbGu
GpqEr/57Pau8ntkZOMd/7V23/6yuz1i3gbA75RGatZ9N36/0s55ydZtH66YcfPu9J9wD8Jj9mmBZ
2g5wNA+2j11UHc1fk9Hb7xqcOQqC9nCjWxa5oAlYlSKVIxqsGIbxFh+aUtpqqj0/A10Ydh2vujJN
n3BeHdb3CDMUe33V6heSre2r3yn0spbXJpriRuWre0QaopMnoGlbtWnHo1qHYLmX6JwELNoFTWoM
5Dws8N8y3Vp3fAfrgOPeWOioMJv35kGkooSh0/p3mZlIdzCgO0/d24SKJfMMukUDEQNn3BQOYw2s
L/FY76Qq63dM9yDfa1+VaN8giQzPUUy6e9K1/U3U9Mpejtvs4I+puIaBSuKFVM5PaZh+oSvMvnhy
SMT7URICCBaxvXekxey0sQuuVdE0d8Wy0GQGhGEBFXE5QFMXt1GDKkNvy6uSYn2HiixvBrvoruvx
62FkQG1If5yIQ4NBw2/IU1DGEwTbJ3cBTA5S1pr0FrYQ0Q86MWlaJ49bUtHqqx50ya7CQXNJMrwT
2ijms2khHsYAb5zMbIgOBbTiky0i/UBlozja0zwcs2ocD5IcladMK4jt8fvonDQ+JKfBtM5JOZHX
WlMHibrE38ZtK5OtINdbyy5GvKxwleE89be0IMpNGpvdnQ/UCTQw8kAaAgh+qr6/nzuCfAhpHh8i
HQJyJ5y+C6k7BYX82NBmdsMRf/poWeC6QZs+kyzTO1U0jRefmCoo03nqVVMYAbwCE8dNCF+Hn86/
k8ba+ASXvdCgbsDXRIudfo7ukYt+RYY8/5YS7Te1XRzkekAtPLDUbdZyF/YHseuXV7BikjmQepWE
N4xMoYwJFicqkt8F0kO1E+82cgImfdlwAn863tYEoy/A/Rm2Wn2x9amDdswZwFyo3GeNAi8GRt94
jYGyMPoe97mQogdfss2rqWCYXYPdQ9HjqtP9Yd+nw/QiDGZLihI8WAVnijLlBWQAeXyJ0PhtgnLo
9+uz1Dg51NqgHHNTGTzKhcUR40/M5HQR/+o2URvUZ743iQnu4XrI+uivjcayZ93433t+Dh+zFUPI
G/y8zrqtqiysZvTo3IyIwKtetgQ3tlL31JFSeRx9mYQ4YheeMmY0lCYHDB3LKuA6ezO1BWGWy6oq
JrxJQi8O66qf1oqDATF2yHHAB2eYjP6XhZqHpDmVYipPo51UhFTwaF38HLM+WreRGs7RjYoKacgR
XP0/njfDhSrxn//Ha6+rf721SVTAgSGP89e2n6es7z9G5XzM0pdmCsMHrrm+U8SmflB9LBR9rt3L
tunvtCGU3Dnn32zaRXxrVMV+XVufJDT7vu0y+6Lr0h5C0Xy1uwbXYJu3z/1oVo42mMF7G0gP+Ibs
T6Eo29zicgDq2w2UXI04AO5ul8VflC9uAIDEv6uojrntNO3LEl/vJnpXXihln2Q47Re8ANUlV6pw
C7WUiGohV5efHeteRlL/HCcI2yla05W7J1QwpC8vr7A+ZT3wZ7U3RtMxh5q25L/f5L9eWhoTbEGq
/5QiQ4WLubzJzwusq+kg7+lvxUfPGiTz3I0B8UKVmMlykfoQp4hq3gqAjbepsVx9lQIRgQit722Y
eQlMSq29SXHgYspkk8QyNH9cHsQkJLk2XAAQR8iz+lrZkHZGg2M58nvjun9dr2o524oB2P+62hpa
vomgvXhdPFG1r+rfEX4Eu5DrVyWYcLb15fRklszI66nx7/M57z0UYP2d2sWALs0xu7E0WCkxfLbL
pPfDvkAsC5wxQopPENVBT21QH8uVezDl6JqncrXNmMjeymB0KQdQlE71WqJeXmSPfLrQpZRtPScG
YBN9FuKNJNEXv0mNj1L3jzLlygDADZalpE4YJz8WZWtA5qOCQJ+i+xon++znefGhNfG7JChCc4VE
F48YSNf7R80U0BN0aJ3ZnA2Pfj00oMqZHax7RzMsT2GGy2/dmxPiefb7uXHWvXEaZgRfgotb906t
kV5rSbwlyyvRyMhv0rq6X/fFwqKyBD+JAXd0U7aydI2ZiqhQH9ct60LOgtdZlavDz6b1EdmnjHVJ
5CFJiGebTcjTZDMzdzF9pb9e4PvoBjspzE/351W+30gesksjCuO47gj0ObqZY/KlMBjdj4ld0vXx
6YcoqXKyrU45ydijsKFHyi6dob+sO9bFaAECcqXlmFqSpmr78xzFlz7KuQRY9++X+esQ3Yyxhq0v
/vNqPckbbm9Opff9uutuP415i7+OnA1Jcgm2Ep5m2Pi7lpeXhhrnH8bUv5647vh+y/UDhpnsb20h
nr63aesn+HnzyU74+flmJx+asPX+17/p5+h/Xlf5zAJQDN+fYfkW1kd/fdjlw31/pnXP95t2ZXYT
w2vF/b3TW0s+Fcth6wG+qKnfrA/XPetiWr/+9aGwOmgMw2+bJs9F6oYtowvC0cbm0iRR5dZkUgQR
DrKgyd/1oplA4yFT7OWDQYtkZ9rdH5S2k5fCS5Sjj15NSJQUBhETNsgve+gOYdp+1plvbxkjnSzI
pFGlRp5iTAuh1v4wJLKt486Rai7c8GMFhHvLporYkFNl1ckTE8j9oFiPoultp+eUA9UxPdR+hV64
e1SCkRfDvQfoOrn2cnM2Y2yVFUImKjWblLJVIdT3sBjOEo3MqSDgcIKqUC49vEKirZBg491jD2b+
aSenSFLu6jaRbuWYuWxJRNFt5Z8EYw/C4pZNw9jjfEqTy/c2hVwWZy6G7PDzrIASnZfVUJSIUpVu
1x3Yyt7bGRNV1fY4NOf7prpvUjHcDgx8WrMGcZ4z1x5mVCDwyGI+SPAoleSmEHpDkkHVmcAa2tEZ
cZAKGwmhnl57ZSTLa1lMqX9XD1jzs+JkBoOOkJ9FQT3YxTY2btUCfNi6LQeqsJvJS6MS+q9t3czA
AVKpuqvIxCss3b/JlgWECbs0q9vWgMCUtqBuRsYst/OyiFKt3FuTOTnrKlcQ7TYGMIEHqPne9LO9
McRzpLfacd1kSZUKamycvWxois26bV1oqq/SCALFuB7y1w5AeNrUfL/xullXC1q2U5Ef1jdet/nh
4Bh2q3ntVNOEXj7kujNK5PykG3AFl006hfOraUreEITxXVFuCny+t62iRHe0wb/GqPIPg6Jd4Iun
55H8qdt1Yc3g+yFV6dufbenU58SxAdtPZCmWcCn6GtHW3THRE/2Wcr7+/dwuMjZz4RNoFLYNwVgW
kzQ/JTZo1ktr971O6FG1rYtUuEh32R+WunpaBstxY93MNqOBfq7oBlWduLXtRLrRo1OwrGhR/M9i
1OvXjnLkcRLpMg3EwkOOH1qLn+PGBHBROnPpXV/IlAuDOIrolui67loWk/f9i5rLKEA+3DrAjpub
os6CO0H1606Ni/vSD8bTeti6YAimOiT9lPt1dT1WAZ7u6RVi8PVZ6zZMEikug4Qxwji6thzYt2mu
2bfgtuejpnVvgV8D/li2q2bWEw4VO35sYehfDwNsSZahGl7WIxjp3cqRop2imd9fMUXtXgps4xb/
p3lLKFi1UUKLeIJxNm/XHUoLs1Muab+sq+sOGCjiWqUMEAnTkADChi1dYk1z+4jrb9Lr559jQ4qi
5JM15i5Vq3hrTYggoFSGdyUGB4/ElWSjmcDOXLOt/K1mawDBQbLcdctCtA12Ty2hXjBS6LS0lJyg
JZ5kXTBumQnAIptTnUdGGmVAsJ1E/oe/wPd8eML/PFpWQeY95y2pfMRl2EjqlrQU35764/qIBOeM
1vSxXYw/3aJKXB+ti2HVPi4LJrFoIdeNEGm7na2GB3mMYbgU00P4raVapNsyw+z6RVZnyiots9bF
y/CzYEyMe2Fdz1YjQy+yZ7F4ibrFHFMvH4G4IcxExmop0itYbQAeKQKA0z2uC7Vqx5nMonpBavz7
oZraH1GigrZockiO6+6+nzF9rg9jSDKQ/JOY/gU8fNpygPO+vzFrIlUkAR0SWwZNwvVb/N4Nv+W0
VGF24ExIMcA0hiNBbKRJk3DNdX+mTnz6QCDSotqNJHp5unIfkNB4LLr+xeRrPUUkfG1bRbyFk7A3
4yKUTXiZwj5xxck269/7822vj9b/AF2qcCMCviuJ4LOT3KlenQRi35K9djS0ojwYTAqSKq4dSe52
gzAeU/5qXR8x3uPTkPkP8xNQasbgFpz5WdK9uMaXvPjM8kVEbS7/rPVRBothU0H74L7bK8cGYEVQ
GXSwtLKbd0k6nv/6YnAd870ZdgMV0SSLQ8p8CvkU2KpQ/xBZKG00/VwM9XhsQmP4XmgiGo++unxz
2fSWKWp1xMVbHe28giW+Pswtu1c268M1SHV9tC4S068QMNlALhY5fLEkrJRaheeGQcf/+sMqbTM/
RBn+/sX2ufyZ62L9g39Wu0wDFqOQgOkvtqR5kR2uX0ex2kjXh+1MgSvPzAkVzL/OjfV3+rO6PrKV
gcQqPLlcvAvQfyy0Rcn3s9A7Ee46oZ+SRU6//g7WRbSsDvQutnPUnNdNpa+T2RBYjEbWtIJ+DSow
pJ7/b18Uv1KlqckR1XJsXYsR7Puh2anDIYHbhe+d73TBPlSCdIJ1sa7GEXBhJZK+aoaUw4msx9aZ
G7Mn7ESKx5NpFZ5G8lZbjJMTZATlhqRNe7JVMYNRZX9HrefTTscHpVx4uYxHSIAtyJDDHT/RHN+o
WY8VNLlkRRU6YMfogM5leDaQulwCv3PpqDfOMGXXTOEWkduV7tmAU09y1bpcMkqa5FQSy6o7QBFY
prKzfIehXt3PA6FAhkW6rPnc1m2+FXRXEKZ3PRErTbAlO2aqRe5IfUbjA+Wfxw2Xi0Z8I1SFXE5l
kja+1JL20qtbkP7Q5uZHTaSHvCyp15EyFDXitRoqYgindAtRKdroePeKtjuHQS073BwxG4dF4TV4
LMLuDMsVxUhMr1aS6akGMUUU7FEunLVoO1RL4nOrIaylJEH72Z1LdSC1xmq8EvJEY1Fb7MevxuSL
sXqbBBSeP/f2OZiS2I3IzPLzWAZVSthopFCe7mVYthol2YkczKr/in1M1jLiKHecdWvng7CRynbf
qiFfAmi5SBh80yLE/t0MAuXL8GRbS6mSbEfGY82nya17ubYoCkgY0zjkyU6TJry9EhL+bpB2jChm
l8biG4PncGNNWPJLyUjADSHEsWbGngK7jQXxDEUmf3iQ29M+se5GqEZ7WpnyGX0soRgWwQpyzj+6
xHiLDb4LYABbgSUTn9UJMFIYmULpq/WJjKnHy/ILUmOjvaTh/Ednp5s33CgrJtiS6UMs7j6qDOCR
yinqKkNP/tI00EgMTYJw5Fh4FEDPRdKQZWtg/cKU7aWUEjSBz3tO5JRKxEIKAaHsjGr77HO/8AC3
OqQsE/mZ0aOxeC+jsiMwD3PvoruZgHTpl66StlnQ+HcTIPW5sn6XKUF5gRy8T720bS0mgoPSe8sA
sDe08IT8bavb4acEWtUpRlKGlXF+sSuKFRQcFemPSeohuCItOsBsgqgUy3dAFCxXm1LPD/uHSbG2
RNoiEAkRW0lCpo3KDElKPpJK6bZzNXbeFKblVrKeQinPHT3O/E2d5tRj+nyrG1JxnkNecGipBEaK
chOMMS2Tejp08juz/tC1J7PfdPV9k5C+WqOGo36/MezyVWl7qCtwjyyN+OK2f0Jkq8EwikOXYM7M
YTSouDNIVccmA9VppzFzYjPc60KSnR4KlxGLJ9hglUD3CLkrZXxUyV4eE6oCvoRaabdXtEBn3/Qc
2P27H1Q1rKbiM55fZjWBp5aGH+htM69RH0lFfOyRQNJlAYA6nGwoqEsvox07y6O2Nk6dSYkMXa/h
q1+UbiCTGK/xoF+LkW58ap+FymGZMlw0mdE/1/R405Mf3JbN2Z87MmHzaUfirkFgbB7up99kYFOf
fkjy7k3piIeX2+lWxIz8u3kh8BYU/gg6p5MnuELncCM7ZMCwCgN+E25ddDC+4veeL8mpS3J+JU06
lCODrFAoldvu+O5lLzUp8JMUcNLKbZ3p/h1xhe2GVk7sjpX5aIyZp+UdFwIJsmyavpBYn3qKTSe7
qdvIaZrsGQkovsWWOfSYRMQgIcg0arKBl+hXxM7jppHSJxj9d9DQLKd57g2gclWUYKUfDlakfhZS
8plF6kdTaeT/1QD3ZeZQVLR3+dBNWyujORApyNOtFKVQOAUvClXPMYPfN0zFvRxX12opUuXT0mH9
ozUmiQoDHzhE/dr01IOQ9G1GyVgczOVNH8ZOVBhUSxbtbRWMh0LhppChAjLg8YFv4appBG6sHOps
KSmBGSnT4polxVemmYeqMt6biInXKG5DK808Iad7FCjUg/yWGJbBxypvDceWgLIA+rRXISrfdFoM
aGfoE8+QyJZXpXZyJD0fPV+TPiyARaHfoy2PtI0gK0ptTWM3jfUDyW30lzOxowqw0+cBaV3+mI/y
VpDPvbVCA0kwYpRI52cmFS+2XMTH3g1Ca0GD/eq1EIB4+jTNbeqBlHkI6/mjGI1ntZjuesNVM6Pa
GsF4maFtJgYwuYZIScUwLgVkaqtoQAcWKh000RwS30d5beyGSPKsiOT61ykq3+wgfTDK7jwaqBbl
4Sls032DuCYZ+U3EbbOFtAZtBrkoLEAka/DO6lT3kpIZuFR7Ws35CSxeT/dVUwwUbSdQcCCf4QAQ
SRHob1M7vhE3nTlmKj02FmyaNlJfmyz5GCDkadX4imXsD0pcZK/abu6jQyeyhwlnuJvKxa+yg0ce
gVfqE0TSfB/3gmywXUHZH1WfRu2omXc0HGGkNYeg6+6IKiIW0KIePrTmn0Y00Ca4wxKbTWh7LqD4
wkR2JDGQYinn0JjSs9rmdwm0HUeZB30jbHs3GvbhNWtg7gEQOhSj3oLRT9C/T+geQqIxyVU/kXVR
XLECI9IzIaGrnJGlT2WHinCrf8hZe07k4aXjQzH1e45QVwDvTJ/sWjpx5btHPlY6XWfy1QdXpWSY
oKu7Nh72Y+Fvm30z5NuGr4WLBDN/eoWjQy8vYvw/QPc1y2tElWrfEpMmN+SFjfY5KcB3dlpC/yTf
DhFn72D5f9KUVOQE4Vk+1s9G155Vu73trNQlpuGubIM3PWPeiCuMRIYhfTWxyYMcLXqXVgzhDYI0
z5nfBh0ASPA5w4ZaGRjRjBsCJc6ckjvBPONgM1susitpojXjgEimVsXp0j0bLQXlObVGB7TOTRqP
jVOZgP5kgZJIy4KHwkj/lO1YO1mbDl5ld4RA4iOsQ/nQy/YvU2MQOYXAsPOgP2kNo+yy89+6lvNu
7tStAZ/bbPqLRvUOGEriQa4zpJTuZ+VDB0UUBUX3GbQgCqaAEppG7bDuNb5kk6+RJJOZC7qSeZ1q
2nj4Lcvp4yHzsvsmA/vUJ5K8VTUwDE0d/SLKvfXB1XODYyR5Z3/KY9edFfhizMb0veW3D5KYIGna
3ZtogYdPUoSgpXurG3sb9FBCG1oWip3YXkqJoKahkaJ193JZ4uRhEFaJ2K0CKgKdLGdUrJN9NvfW
gdzIZzOCx8MdvOvLT6VlbDwNnJ4FyJw4OgupIDhuAI2IWiGool8Klx8PwxFyJWJ55qg6B1HxRW5o
6Ailo42kPfqNRf5I/lsBSGfNNcYHhaAvP7KI3MwvXVCdDAaLQZtfe5smoR060KsueIKeGGs/WTQs
XD1YYiDU8WPSmQEkVj9eLZtbjTF5idUtwYHczQ1yoeIGNGr1nKgVZ8fgGvUs3+h9NjIYTxNHWIzB
jBSxRhB99dSz25NeLNArfQTjNg6PejFsFFUfGViRhRGZ4BqM7lYaxvIQScmtFjAgJ2Y2R4S/06hM
VdU8MKAN+x2+a60xMo+C0KMRBr9BVoFDTRDjhUrFGcCPRvqi6PceFcnBNzQyI8OW7uQ1K6GTQa0X
Toqedj/rQe01gC7tIXbjWb/UnY36tPujS0fSk88RWas5RWg4jojqknKDO/E27oXYynn1Cjfh2OUz
EOdioS6/VYIs6tFW8N8X4WMpTEZCiJssigROJQeMO4sIeiQi89zaoUbSSXw0Bzc28OsYE0YP/T3u
IDv2w0QMu6FuhTY9qLJxrmLOwJBvOBHkRNCF/KObfu+lLRDhbBMqxi4yxrd5PCKXeUyRmjrEfVSb
TOF7Ih38irkCmcjMfN3AftROSwlef5YA7i2iNRcgyIvanCRla5Bj5Ni6dC8Kse1h1i4XqcIBbYq7
aUIivVugcQR6JFzYJO0EEfC1D7XfqiFNW1/t4R/jCgVUyPQ0TYmkYESo2/z6Cwl3AAMT0hBDLCmM
8dsoBHuUaF+a0eaOMVLu1wEhcd2khKhDDVTlu8iSVWBxppcQXOpINr8SU1ffKbj8IRa5PPUJXWqV
Rv1EAlGiKr8qHZQn0hg8kZriyUmhL0/YRNSIPVWlkW8lO6GDmlXGcW8qvcU4IC5d6HENQJT2JVYq
CNPtSYr4tRW1cJq0fIzTHIeRcYR36c0F4+ehtQnqpUjhGGm4GwgRB8Y5X43CeCnF56TYH2U2xx4K
NfJIm+7OzIdXsxk+AITu52lyDVV5K8ZIB4A8QN3FXuGPtQ5yZMhd+iByKe77xLzrGgvjRZxdequj
gVLJNK7t11hvCanPtAe//dUJGfo2aFCCwQjSkU3fG8P8kuriLBSDUzdoiWmij1HL5k3JrKMv8sEL
I/mWDJFHtSfs0u7ybRBOv0Jf7xH5mXc0VMhkiX0wzPOLZf+yDAlRiLrg9bJ2dNs2ZoDNABMiXeDF
auFNgGmJZ3X6uqPfEO6kMr/k6SMkPJtGp7/nN+nWZahtxlhhJtYrHKpG+UZSDc21jk0Ah5OiH1oF
4r7tDo1Jbm6GSn6R0pRWS6fu/BGM3uiTcZdCNqvMzg369iMk6H7StQPjiyZPGWAMJhlbDdHT1XAj
JwdG0jog4ZTwqch2laI3eBsiDlJbcn1Et3mlKa5lxZ+TGb6E9CmnqctcqQf3F9vqdDCn50JE6cZX
d6mgEZ1jLcVWGmwMol0K0b0kebBUqJn5+zH/NduoXW4I9EpqhUorMXTSLsYXOhnJ4zhy99YJ6t6W
A0OO3mhpEza0hkNyn23TBov8WfrEXiRheW2DcKuRDbK1p/FUJurvVMKDG8bA3BeEUNV+oEB6pBle
bCU0KU7FGb+xJZO5oc2pNAzNNZ+2dgrhe6Lcjn6r8vwkALhW4PSr8BqkdLXiBjtf6lMLiaLPwk/P
sinBKY9LAoN8ndZT1OxDmBkOIiXTqQv1c9AgSaWPimHmu6BQ3kxF2pvzSP3ERr2jlZ9FAcEUBPcn
CJl3RtTDtlLD6wxJGGBvkriEvAIWmG/qkGTW25G7KaciHsL8HQkMmu7+i9jKq2+TmhxxjVLILs96
88lWxtNUwxcBHUc8vFbf9LV4z/lnQTm5ixJb3UlLinJYTudUlwG5R3m3RUXw25AZ+5fl8MQ5iuwD
tfxyOTQ2dTDteB4d8C6AZxseSAp6TBRV8gi22j3hDfWdofJRC33a43Nlac/Uth/MrGO0ieJUn1GY
kUaNOeKUJjbTVC5RvsaAl3MT9Sy13qpGTvMqG+pbpaCdytBIULD9VfDlOfmg3UlpQslQaC89fUsl
GHqPQJ8FkWIH51AXD8Fs7JWUAboIyNrj6sQIAHgec1hLBcladRoKYgDBFKxu7TC4K/9w4fXp/AyY
Jcewv0sFMzWjxjETDySdCPklrMldmNSCRKfhAa5oukWzdRub/Zm2At49Kb2KNGg9JoHnYQGyTtq9
8h7k1rvZNU+NzA8z0Z+Is7hXjdwTAfGDJPsC9iYfdjo2NWcLxi2k3/tGk1+6Vv8tmT11ZZRtjUYk
XSxTjIm5/5tzpGGF6A9Vd00q0N5cAJC9LUxm5dVfJq+WFJxn4INQss+JaswU7pqPshrJjJOeUpKG
HTPUBncoGHjLOkoGn18Lo5guL2zc30J2dJEeC7/9nQu8EWE3w5lE7lR392YqTlpmNK4qdYypcnT1
MtzpMZYkTyyxu52tbHB3ky4fFx9hFu5hURzrKNzKif4ZWjV1qpouIAGpJCRGO3Uqr4lBTmhdpYey
Jwm1k8sNcu/3RGmQh6qEbuvRJk5oPMctejc/hwesb/gIpy68MaMcFfBwziUFZJOhEMibkBKk/fJb
vBG+/zXn0oNKOtBoFOGDlLyBQcz1WXWlQEZ9NajXCZyYp7XKh9m1B9WO7ouBzjr+vs/WX77sMH2b
lP45ybFKE6AA0Krgb46G65QMlyJGjucH7wwh3slLDR2z6Ld6Ob115eK8k7mRS5mNAnAuwImrqOsY
my+VynFHFy/0tInSrBypZLqrVBPCN1snZCJp8nOWkpBU6L8yaxB00KXXORjOcgUZ2s4vKpdwYVq7
tigsNxvg1uXtJhqilyithftV6eWHrqW//bJEW6kWdxkAxtbMuLgYNQFKegvx7jTnw8YnEh5VE/Zr
pTzhJLpXpR7VOWZe7BP7aYA0GBL5GccyRb0u7/k1IiafhebJ9FTBagWYPPLBld12HmMCEKNkOwfm
CX/kuyGqt3Seb3rQXbTVjAtnyLORAGCTOs/OCzSXVrBT69g1hy7YABKl4TdfsScdAdFCydW1jQ6x
gPuPQsxk6loqZ1c/y/2emAbA+Oi8R6uDnc4fVWr2r9GkeGNST3E0RnT8ivOLlj51IvHIRb2tw/Yl
7GmBLz/BeSI1CmGJvA0MfigYI65z6u+oiL/4Znulcnvjw75nloDTLK2UDcFCp1Rk922ovmajIZjo
hQxrcUxZNuAm0XJjzKP7VSoQQPHcUDwu98zG7snKfinb+IPZ7wM+z/YACZ+o5Nn3MLS86OW5Lv1X
hgfoMUKGKD6F+rNEI6dWyE/pJj3ZWJm6R2FEWS+eNIYMVXDOJulcmKV0Za75PGbUdufO3BKDnXuF
bgzM6Ud7m83QZWaRJvu8vuSFRIOAF9hYifTBvNeZMDmIyLf24yzhjMygUJJ7FYxWcOyjgUkjMAR6
+5JbxjppxJO+m5pMOUopHawKiwGdCJOJmhXK+C6U3TTZ1QEDXOTUE7FKo6Jlv6SpgQVvJs1uXf3e
Bl0+5rxsUt8z8WbA1i9V7lUtGeJmVuzScAl0Gl8sEcHYJpPCMMfJrezpUJi4zHEvvRnUkRWB3tTU
OmnP37OdFQaqnfCp9MGmZ2rzNKd1s+sZodcD97C+pgAZtffEBr93bbpYtrj7zNJwEEpv70z/yyRN
051S5R0NGfeaBqlbLIuA+OL0VepgpBYaQ3tjUP74ucVJwwg78/3fWiw6lxKR5UECELYGm1nO+ZsM
LktWdYyGZcgWSqfQRLPnmx+hrX70DXLtiYuw3/kH4Mpwz6lYtbb6bCewvPVtOUmXanm7aOnAaAby
qQGgvW09gcSDZJgTFjHnbj/F51k2fmXlTRmL3onT4T4P6D6nlnWoS0FJ07xJVAzipvVZjzps/qC6
nfT0Ll5aB7aUUTYc65OQg8Ftao0zwibcHbvYkciL3KuCaqSH33oMrgdOa+2Q94KMHJ3Z214LQgE/
AmWHbAAZUMwSzGmimUAXg3oT6+VNHfcvY7bkJ45xv/O17GuI5ubSAs8IKG/LOjNlLbC5wU4a/QFN
29ih/BJN5sUOvtRGoydbE3FmMeEsIyvn8hjfZ8OTr0UAgyzmaGGgBQ4mamdswTOMxehadszc2dQH
h57qLo5k5TmxuVqDg2V2S4llzIh8UqKT6Ki+GL24Msd+MOTsucmsdCPVIkJoEbyADcGdbqk7bEqy
i9CDy+AiODRJEqJySJGqc5ey56ZXZzzu/I/Vpds6S4RR6kmyI5+UZ6knjV7YVraM9xlzfjZQqvR7
mitQUUDN0nEneps5nESMkpWnlpsYhoI+sH9QUhh/sgbFpS9KZFUUrPTyM4krcC75sE8n6sxKqtsH
VRzarO2cKaAx1cwUn0wzee8o8nG3KSQnR/TQpEV4COJ+GUCrrzo+FodqZQDBZKxv5SyjsaLqv4ul
9eS/VVRYXCWRGLu254aaJbLY+hjg+esYjNz5Br/KvKDY2cmYTfprj3HORaNSbuxcB34+0fYwlhCa
7n8YO6/mtpF1Xf+VVXN9sDZyOLVnXTBTJEUq275ByZaMHBoZ+PXnQdMzsr2ndp0qFYqdAIoEG93f
9wZBxC+a2p58GTcMYgfJtgoRnmB5txiqpL0TWKGvahyLZp39A3H5U2CJZdoStxkQydB6wpqspcp9
3AlEPHgihML0l6KN1FPTq5uMNeVidOBGRxNG5KZ69krT2JpqKzaIPu4nETsLO8nXoY4HyxTwcAgC
sz70xNsTF0B7nAzPdg7AVG2eyJrx/ecT0B8isn5UxzdpQVidfSvSs7GNm0q3QV4BYQiRR8fGIX8q
KoL2pTEo0F6ReEy9bD01Bg/jvv6E6s46t+b1ZwHnber2VsJMmkbFc25Pxs7RC9DLZjHemPWcE6qA
0+CqAYbPSSrWtSk24XA11mbIbaH0JhTrmkAgPzS2Wbb1nKVVtnS03F+iopKD5YTOWsZLXNhyNJ3m
n+Q5HbhEMvITNtLKWpqmOdskiKNlxi+NzWfra429i6MEABM/+1U2PFc2/7GwuCQkIiIxgc20RkrG
drsXy7MAFCfZEfXO4RAUdyohFO6ofOHzrazDpEbBu67Y7nFtrRw3+Id0ZJ1ZZTnketa2WxbLOOh2
Jht3XIMznFNbM9+SLDaQfdl43akI8WOBBPuq2mZzn+n+uovHF6OHTtk53VPtQ+IEBlRtc7xlmKKb
8xBNdFK+mxj/ENYJvpaG3a4ct70JyKESOPR0tE6CkbC5Xb4hycxHNMaXTm0VPKVdGC+di5tGDhFB
lGBqdSJ0Oh4iLaaZOXey5aOgxg8JXn95MseG6WbI9T3aI8XEssLinjNL7W0IrFdV/94N0xtqMnhW
oP1tictU2ypiNz5xaP8VPS1Gm7q9UVMYE6QMEaSpIZUQ91D67rYnx2xjzBOH3boOlc9eZbrrVqvw
UIuS4kTmz1mnk4vhnUlOh7TXUtVY6bDPgbXLipV97RatHnOJ5EWy4rG9jw1/vLF9ldwGWx8zB5Lj
BMWwUZB3B1H80CipuqncCwoWLAzV8bkbtN1Uq0SFh+qp6ciI2H2z1IO8Xg69p7FQTCfefXAK6+Zz
apMiM77rXXRx2e2zCeap2HUDUCO2A+1AAjr0FNbsuwpm+DnAZkQp8KjGr2nV18pbVXSfjQCrrtQ/
JS3YSrN9610C+mVMCB505WNDUAALNw8p39wm+GE8dT7bwxh9hjWEnFdlpqyFzngYHNwIsji+U8wS
QXxr5JabymJRAEVZaR17PmeWua/L/F01+q9Np7JisfudxtyznXW0+yL9CnYDQ0oETcn3sjPWneqe
/yjmrgpjwi9Wug1RtQVsuEqUeJep+DRXvnERtRffFDX3tiFWAR/yYiw94IEkwTXhWeuw6fvb0l0b
oGdX7mBiotG+jmNx5gkbswo2FmYJXa4qcnAg5WaMZyZuw74DHzbA8VP5FkOqYqsQP+iq5y9DQeg1
LKyIVwRO0qBoz7kN5Vb5Rqy9/6IEO7KvKmpN5m1Xk2abhvyb48yyKyZbo6oGWNfxrWjqtA28qT5H
88Ei+paBpL2RVXYqcCgi8lAmNv9tPTvL+MMuA/4IJldnLsUv3VU8hPmrblyVgnnYL7XHuI1i7gP1
pUZAYqXpurMMjJ1r29bKnLyXIApNWG3EtIs669eVz0Ym6+E9xItqKMReDPVj55TTVo+NaN1V6e0A
ZIzcMdk5o0rFlh8PXsVumyANPJCrJRPHEo45Fvo9QhREh9dGVbe3XenepzkfaD6li6zUqtvGa0oY
pBuXh75borrSkN5ASOxc+SNBfsKMTTh87VsNYXCHtHzcas+GDbKwrL+UAq0WGFwshbK1VznnjIzY
qpzMesmide1DFexIsSKDM3tn9O9xNa58u2twJLxJqnbYoOUNctG/9abgFNjsVdiWbRK9DJe9khCP
0fobDUsBFjnDO1MuelCOe9GM6k60CWEYO3hOR/KfJs+lAFHoShm/D1gCx76h3UaW0a2aPAs2SorZ
gdDc744FRjNrnoem8xcmysZLZ1SXTj0yPxvTmzm4u8rA/Tr+7tjcoFOWfhMD5FnVaVj7KXgT5WNw
6I3yqUoAUzTcXHr9CIfj4FUgfAI/XPtRhU5Hqy8cz/w2M01YiKM/Unu6sfR156iDvE7Jv6y7wN57
QH5uICY+abN7eFAqZNsLPgDHfKtTyJXwhgqCr5vBd5GtiVMskMlT6w7WQ6h93NjFeO4MsgeW6X8O
LyBQmFWWfj+tWx3ofledxjZJt8Ay9mPnn3EAgfJCLCLRBqA6DucMxvEly633ahpOptmeWaWiRBwe
Ep8e3J0KgKB6k5gtd/e8OiOPcrbj0GQ5W2dEToydsJq9NmBvng0PyjhppxYskA4OeFNEu6xiidt4
xrueGO0it+sXpWgm4lwJDwM+Nx0mpgD0VLnhoSGXRsztVTeb5qjh/xqH7rhRmsZb1VOx9MyQuyW6
S5FcWAbM9UW1RTFpD2aSR3mi6hD3yy+pjUuYPxiYSCvvgdW+JmbytanCibtf3/aC78WM8CPERn1j
T/WXwCAIGcczTz4mg2Zg3aQXbrA0UR0jwkDG1uJj7qpuA/CJGfYmbuInvv9752tVVt4qIF5AmJag
f+2pC6VnW2UF70M93Ne6816mzYs71g9kIfylHitI3zv4YXmIRAmf7YCpzegd8qgKRsC2CSQbFwN3
0WaTYMuvknV2fOOA9tlXze/dpcjBic3ZrLyBd89OLV3hprPvBhtVh5vRGLcOv6A8KLYZE7dvK5+M
NvqOXllO5FkM20IF1uY/eWXxzmP9BfsootF5cRbmRvN5cjKnI5js7TKzQ9A4/6onLtj0Yd26EZA6
1SyxWoBnWs6OMsoIwM7X3hz9nYSmuw4n7zQASVvlGpoHQK8joYLp9cKbwZq0RRyFp7JQMKI0sqMN
Oy3JRbZtRktdA5uzWF30yza3t1o/BAiIlQJXFXGvc2JE0/j5J+ZNxaY0gMGJYWM4W3GKhhl+O5bx
e1iIWVaq2Ru5wv+N0aZpE8VhecsmbLY2G/tnbQq9A5GN5VBjJ+5akbYenPwxLKuL0eLtgPI0byNa
9RlYV5doOSRv62QnbIUE6fJlNKr4URnJEZm8O+Df6PgNJRmrgSTGgGcTyKmtaJRy3ZfnZlK1Q551
mz5XgpVIWJSV9a7INdatxISjPOLbG/K1G06nKGMC8kORr9WyuQlcvNgDFScFEEeap9RrL1WgJ3ef
0qFaV13NEqAJLorGor/Pi7eAhJ6I8Zf0AiVaKaP+ajfibKrNLvPScd1orHfTJrGJBxmQhVKkVvz+
0gTG19I8BAazJtZ/Dumw7x4Yh8K04LZ33ju2J68Ev0zhPpNB2Q64uznoRvRKsQwDlhFDoJ8hrJzD
Xj1HfQvaQ9uXQZptNMIDdmZfBt2boTwsR0uBN+II1rWs9Jd6iB5BWLIcRWnKajqIGrl9m0/Gg2/E
9yZzysZ12m1STVuv1G58nuSQQ5dtQYIMt8l1HBONxIQzjqqFLgZjBYySkhuw2CnBxdQZUXO421ER
bsdO2zhNw6qEYKOHDcGiVNKjOVRvfty9JTW5inhaaOI+FW3Ljwa6n1980kP7LRqs97YrkODXV4aa
llv07MmXjdiFCHbtdviVkCwJ+zKvCJ4pZ6OYHkPLeY6dYafqxl6ELFWVRj+iqwPdwwSj0/JAtGq3
XRy/a6ayFmrJAwPNh84zN5bgCav2X6scJcDkq2mY2Ksle4K6d7ZDJC5tipfJ91bVOJnbsNGePKxV
hfA+h+2MiI/Co9IDpABoh7FDNhytDCvTQifAnblPKpJtrV+ckTTqQF51D6IjFtMEkF8Lxz5BHMOn
zi/vM4gMC28aj3nrraLJwhiJLmRMjgYCKKRZ3Y3lVveGlb1WNRZkiuognw8gTe0ePZPwsuFBK7Dc
h77RWLBZK6ZcMtDoIQDDNZ8SPDehmyAgZhnVa662KwWUqsAIdIj0s6052IBqN6YD2GXSld38yCMv
8DLlibUwwxwuOlQfX1h3wqhvrWpwl+Qa2XbjRbdQhHFJW7te52B6ehfk49Ac9JZscEA6pVK+Id+A
gyOx1UVfIQoJLlV3+Gp78uVpqrEvdfaE4JkbI63kuTZtW619zlRCYMgdzQz0rQKRu/ZsFiUsFHvY
KnMaEMWoCJ0JNRgJDrD69esvwtU2bWUeW8dB6KTE8DFhzl72vlMQ0GybU1+azUkrovZEAGIirdcr
O+Aj/aJWymGf1WZ5H5tKcs+2en4tK4oa/iMCRDw2bR95Rz8MtGVlqfX2RzMdlaFb41YozrIKOAB5
CMv8fB0Q90HMHO4Oa2uqy3tiMOIeqNhDqaLOIasM3FpvhQf31uzIrKd4kW54l+Hq410QQIeN3+vK
Xo4AZD3cDQIn+vmM8gCnZBdCpiRdzTuSdbVdN0uQdRa6LH/VpZG71FDpOcseqHKNoFxiAtlW0rMT
6gFCsp+7c828v5F15tD15+uB9QC6OD1JLPrKKk3YKFWYR3Kj+u1HdYpD2m0Aqkh2kvVpMeIgFVoX
9h+bUhf+Jcae81H4gKWKsm9uZNH2imS2cpvW0RC3j14VpAddED/Mg77ladG4d1gZLFMoN80yd4ZT
rzLhyqFj5dXLAIDeXhbj1Iu3kBnM1fXEgd8fsR0kUDZftkrRkku0/fVErle+kGUxT/IqfYTz4uS7
AQEIuvatyHZsn5WlLEYwTU+9pz9lQuE9qOrZEFr9IN+uxkhCF5U4yhNZOSA+kXv+RrY2sbUcwfDC
okmLO3mwUlFtkoqfEppXYbhs7QItiz5jtpJlLhbtKiyUmbHn9iyaQhBWJLA+zpHU48DaP98SkNA3
TWNEZ8Lp4aboh/RCun1GCZTlHYJzzqoIou4+QRFzVaOY8DBWwl76MG0eWWdVy6C30+eGSBu/Mat/
CSfU6ZzUcj7lg5UvUqUtvphV+Y4vLNTIKn9xuzj7NpQ5FMHYeMsnQOupW3xvBlYPGfkTshnFslNL
JolJvfgDq5dFdSQyBfw2Q1bGtGOgBjgLs7Tp6D0V25C8xztJh4PRTOItrZw7BzT/16iPP7t5WL2q
rP9ZqdXeZ5087SKJ03ETlQHOJp4m7vCBx8gjdZhuZr9kWRckJfTJSWGh0wlxJxu0QHOYEPxybfWi
ANccEQSKg1RZBTCZQxRcg2FtAyNbye7NPLBwdHfdDS47adkHe+YCeDR5sus5psrBa9rQEA6ery0v
5pHz2w7CAhoqx+S1327zmnzVtTwoKvj9LiSPXwhwarDMd1M3uzuS2jxj7JPtWmHFOHiW4YmfkrJu
lCF+QIwgWlaa1XzJUuVWt8o+IPd7N7l++F1k1ivAbe+lt3UXt+IGOmzvpERLPHFQ8sI4OHrvbtiU
dvzGM518t9F96v3uk1UgyRJaa1gBfBlTMt3lTml/Hmy9WAZBP917WlRsPDtDNieruxtQ++4Wg2X/
jAtpvTJEoj6DFIxROgovQk3u80nXb40yQzDBsHtSDuT42iQUt9wkJICCIrlN2BJtDTQTTklipttW
oHaS5iSusqQfT4llNFsjBy2QmyT1W1PLTlo76lsUaoKT5un2lh+Fc0ySGeA/DsfCKm9ywCTbErr+
zrDi8I5VBks1zbG/BekN+hD2W8P+elE3wXgvu0bWpBBt+avr0NW/dTWgL9+r2HFvu8Zidm2TB1BR
8RGbsm0nyj5cyyIxzB9FD6z8qh40Enl+f5fpNR7IsT+t9Wjq7+QBI1hnaaAIsZFFbe6ndZBrA6O0
+E/m4nywY0LUiPME+5LZjLBKTJzY1f3qhrz224TnHuJSBO+B71+a0kO5BuoRGzx3V+B1smjTwomX
Brq/KzA4w9qYev+uL1z/jsU6kHskMveKA2+YJKex6kfklWRrH/rZLTJiO1kiqq/cQTXzdjHediCT
GX89iWn5WCvzU/moA5pZkZW19X37dz9SGSsd+bmzrCo9N0d2rdoVFQbnQ5o2K1XvAUoQC2k2SmwC
JREVYZ9Qr88o1Nc8lEY4lsqUEJ+i6DDtk9yfK4k34qc9dl249gjLXjvJ0ddTfoy8lm0y46hBuze6
KCOUfRH0sPfBvOUTYWXcdkRczkEmAJIgwPeFOF1NWsUqLnqJLIQ1wYApWlJ8hpO/I/3n3UUBVBdP
EMGW9ZnjPSCooT548wJTCIgoStjSPy8ORYnukjVi2+yPuVjL+jZkD9K35Qt5Ewf5nwGP0phkYWbh
3aqFvXKQB72xfrxqRixA86FDE/yvKtmjdrgnFh8jfhvWeVDG0kz5/lv972Mt3dX2mUjWvUvkEgOp
8RDq44+DqtZ3Ucv/O5mgtLPQsT5pMZB/tUzKL6TK3iyztF8VJ39uNK3Zm7Zhbl0t5pvJDHQ2EFN/
NguNpBW8ilx3me0CDfWjKo1esI7EIZjpDCyEsq6N8eCiZeWPsbECi83slA+3oxDZ+1iikdnW+qfA
qlVwm4XLPrlXbvqXna51qHSqJMwXam8EOz/L2dA2EKpcTORLT/uM2bdyj/J0cch1VPsiZwIGMLQb
kZXpS6eSuhqVVNsoEKe+2P6SE2Tr9qWrgvJGw995o0LL2hdtkD2747gnBJi/ar1RwDXy/UMWdvG9
bwbf5eUm3eVbFENxdoqsu/UDYvvDPGB+H+AWySTFIPJyOzC3qDN+FWYLitXIh/YUI/Z5PVguwgIK
e2MBLPEEdcfrri9x+6Yf2GiIZ+YBPqU5LOQwTY94mZXlS5alxe7jVKkBDtdUumbdCrD4wzDtEUnx
bmUpT2B8OR3S8bIYV8BGwIPue7e+dcjANfuakANwLDVaFkKpXsaORGacm+KzM5Eojoa0fi3S7AVc
Rf8Nq+NTy2Lwve5sOFB5gBN8MS0KF1z+QmHnPMd/vQBCSTYASXEDc+a3ZxCzG4jBs6Rb4Qh03XSt
XERYNG9l8aMhSZUMP2GAjR3x5XP0rHTYcTupIbqFhdLz8fqyLkHW9oNd70OjvZGla5VW9GIlZi6P
2QdEpxrnLhpUZZ+7sKhkETqNc9f7WbVxAlDI0dxFNlSKry7TlCjkddjcwEPvGxtp5SaDTh4vdS1d
Vnpgna8D+GZuNSwarMpy7uR5k7+vJYuyQV5LhVqFC2dLxqBs+s2yAQF9HyRZfu/Pi/5IrUDJ/F3n
1m2zSgg+bWSdPLiFfqlU1z0KPa6OMEle2JFajyqkJtS97EtZOyi1xqC5HW7Io2y0kIlfgcIod2oJ
Sq/pjHKbO6BN08YIniK/cNZlhzSBHg+wmCBX4kbTQTQbMvtxSsG4eEWgvG/Ibvnvecci0aga6zHj
XGvgqclxsIxwVcYp9B3y9A/EEtcD57oYlmE9TJVP2NLR2d9BcWNnjFq6YTbxQrY6BnnGsXH8I8lx
dDujKL0ta7u6dcCLkcCuoq/CyW6qPLaeK6N0YDQEiHFMWfRSKmzf5w7OryPJZNaEtN3wK2iN60ib
mWtZjrV+IbNDvNsR6WOfwg9CFzO6i30flSatKUhQpM62H239EPO8AIySteST4+LIPNdsx0x1bk0+
n7WTJMZdkeInF6mK8zjMYkHI3C6EMN1t3frTuMhmU4PWGbUTicaUsCEaV3OVqmeAy+VLeWgqs8As
QvlRVwKvPzXjiOVwb/p4+kEtJ8O8Bg/Y3ttGGz6UNooREbJqa1mUBzqYjt3es9aeOThI/sgO2qhl
xZJGzSQQR+yh3/tea2Lz2gUHO0+rUx/22TrJ0uZZj+Jv8mvWjO+R1YdvMfcqYewR14h5jItI0MGc
x6QOu/kqNuvnyZgD973/bubXMbmXagvdzX6METaIkCTND5CZvIPWjMQG54Ms9jrpABHnwSbhGVFh
L02L7CObPzrWVgqVk+WqsVLa2YbH1p9GE9+TXGvZADf6U2m3P5UqSh37m3vZc277KM3jegxuFzWf
G7LL2Jrnvx7Y3zu/1zVphCcvqNXHCSLsuh0wQq+jwTgWuZ6sIytWXiC5n3Gzd96sqLuYdW+8wDvI
SWvX/6Orn7VnuUQ1w+FSetGPrr+d1ZxUbM8LkRAGfNWr3HhS/ap8DLqfClH3qs2fhmzRvJ9afh9T
emW/rSvfhtsATb9yxhQ6J5KHGE/K11kdUhNpUPplD3lI5qKsK70YiUj33CE6XOwVjeUCCc3BPSLZ
Xt1MBpFmb1Ru/Co6dC2Pu5QM7w3JdOVG1stijf7jvL+k5Z+atWxwmZvn03w0l2hc/Bjz+3DhWqS+
nPbHpa/D5chRC760XhUeRp4il4Bf1C4diLNpmcgvfq7lF/mKlehzQ2705qN+8ANt5xrk4eXQX/sC
Hv3Rt0Fjd4FkAabTTTuLaKLRCSkkQz41jAhmub0bnByRhSf5Sh7qkcyF7CMbrgNli61a6K502L5E
IAaDRwWl9oM3H+Srj4OugOL6KNYBj0cgR+Hio06++q2fKDr/8FtdYk/JJs7QK/to+Kd+v51Pdqlr
m+nSnTNkv76hj86ynyyysHOW+ThAhtXq/OKNenZBuK/zoousCNQwv4h0dGCP+8ZKtv/UsGs6pPw+
akvDcFbkYI2VHCgPqCnnl3pXzT1lRd2DHLNZG21hcGTYyrxMJCJPGCGIhSxCciq2tYEGkyzqJmRS
BRbnURYjO1qxONAfS0/XL0lmPsrqPkLFtTExjIvHfHypNZLA7EacvWxVLPWMbeZ0hyu2+VDn0/XU
Xmq2hz5uS5SWGEQuZFyjOMSOdn5bWoquYGEpxm2PidKL7mNH8j/frTm/W1aO4YYc0/Dy8W7lKRPe
bVajySzg72+l+HnGo2zTFAGIaSmXPqQ8TeRL2SzqEH6aB7BGFn/qI8upmn9OtTTfydKYiQPTOMSf
VFt7MWtxyIJRdCHQMaxqotzrggUahFilji5hmC19NAxur13mfpNvkZ2oUNeSddczOEYItFq4s7FH
dJFDgaMFh9rp7xIMMI4Ixx9aZXBfVJ33MXoDpCTPu4guearn6tyDhlMlZNubNnFfhsZAtLj1oqNs
bewYU4wxeQ40wNWNianO0CvuSwWnbJNX8bCRo3S9J3LZxvGtp6R4RcVHeUlX6dQjwq8kCOdL+XFM
nrfKla0sjsn4ecJpFomrunysA38tL+k1pM60Ca/rtkv1ZxNSWRK5pyY1SIio6rAtw5SEjKzEIds5
xZrtAxs1H2RJ1jvQQabVoABxkEMM3K5O0zSNuCkjrW/x7DcI9peRVy6xVSLKmIIb9YO2e0ANB/uY
fny9tmqt/9THRnoKQhqxO6m3Rgf/Uhar+URzcndu85ywe+irzFoiNeJtPcPaNu1YnYccGj4rExD4
lcJPVUUrszXs4C28a8OueMOtKQM+GMzeAiYk3Klx4f/38ZNl1189Q8nfEl8HFWOLT4ZuiXWDWOGR
wKV9KidN4HbkOV9iRaxkV+GS/tN71b2fUlzgRjVqd5ZV9fdT6XULeT0b7mLa2YJ/EASjIgZWiUpi
HWq4lusist0X8AQn2bWJ9c+dq0JN1G2NN0VASP4Phd+LpcNG76//IWGTd/0fiozFnvwfKshET1Eu
voLq7Ta+SMxNqibTDsxAttLR+3j6KGpeYDyZTf2jdfq1qCa62JFLyjaQoEmfGEr8rOKIvlJHtboF
I9/vhZbUO9STkRNVonTlIKf3aRy7F5DR5ne3PtSpMr03gjkC4fEYnjmjJ8+vbmtCn0WLDkNv5K99
JsJtyUZIP7HPyBq4mWGBcbDZLK9lIfoRcgTGzn6T2bepZqz9QYmOZI3cZUoodi3rhasDBYLnnB8N
q1gXTY8VRNAywvAixM+9wb2eoN8bjolPljYb5jmOejRNoKBzScTBdIsy0nht7KpQW1dVhyDB3CC7
yFav04sDuQTU8WPyUwiBbdIqsE4mYdCTPR9kMUx7mwUjgk5zo6yXPbSM9BE5Hwch6jyG+T439wUm
RqGVbUJsbZZSZB2i61OJgP9DFICXrDVgFlLs3JnqJ9tzkwey6eG1vkydZavp9RfENiCbd28ojjOp
gX65C0rT3wUoB23dMM0fkp58R6Oo3ZvRq0v0nttXFdGmFSqO2i1KqXiatWm0GYRSP1eq9hRUSY+i
DtZXY+69WDEmKbHmJMe2FD3eHsaIGv8YXNjkwMXOgztY5WReInWGUupAFq3ibowjexYTa0+gLw+W
3th3xnyozKTa69OMyJT927qONmrDnlE2y2FdCAB/jNpsK4uyQY2qd2TprZsROSCiggConLrIznA2
7btU+PXZ7ZTlxzkQlFFu8nj8du1fG47YNhM8PjlAnrdto2GVpKEPy4KTyDqtyQcsq6Nsf30nhW9v
8qgEAKFieOMF1ovLPvLQe+T9ZbEex3CNOI26k0UnKZ4aMl0X+FP+A6T0Td201ks5BnDWvHttiM0T
GQyk9QP1O8grdRtXJfsoWScPUZTXR2hWMJXpq06FsfGnqtw3Xf4Z+C9sc8/XV5rqxvf9mFsXU//a
Et2AK4P1xB7lMliuc2NRFcm9akbqSiVBtJZ11wa//GyMunaQJdQTrYuXf5XdZU1kaeqede3P54nT
QgUI0Sjryuk6uKNN/TmANnU9B/sSENpi+gzfxV1WLAO3Mdl+OddEyLs+fJR8/1rSQ1V/GhC2+Gjr
fin9PU5OYH/3lONIPfUPek96ep7c/u55vd7cNmvs/MM4bwgAPAb9PujH5ASZMTlZiX/fZmO3Q4El
OX3Uy1fXOjGQM+sBM9D9ozqvmMUXslxP3bc0AItfdsXJz6ziJF/JQy1GZFT0tF24mhoN1z5xj2vk
9aXpRLtCDXBsnwcjAleeHCf4q2NXK+Nai2epvrlZHuQFeMh3iz/+9V//+e9vw/8N3otLkY5Bkf8L
cuKlQD6r/vMP2/jjX+W1ev/25x8OYEbP9kxXN1QVzqil2bR/e72P8oDe2v/J1Sb046H0vqmxbtlf
Bn+AnjDv1LpVJRr1yQLG/TTCN+O13NsRlfOGs24nEMNBWnxWuslxF9m8ZIZR9ugRb7wJ56WyMi92
c73reHCAppV18uBmAsZLg35IE7uCrFwDCXqrRL3HEgQ3gHQTxIl5W02WcT1kk3ZrMqnibfRXPVJJ
5i2Q/HKraEG7+OgrG0jCYYhZRGgllxGxWSvfidztT1aeDSf5auyLZFzMrUim5CzQAJyGeaOefF3b
N1Fb3JURGFrfHH8qebm6t0Jv3Pzv34Hl/f4dOKZh26brWYbr6Ibr/vodRNYIgC+InLcKS9aTrWfF
bd+q6S1KLyMWYwtZkwnnR7VYX6ubYEA4ZD7I3qBhKg/RQFH7J4V05yozVWsNhLIP4e9RHnzbAkiq
YpDxUS7b6ptIqxZDmfBZANQ/R+TEn1X9OU2a9smALnWfgOKWtW7bxCfNh1woi6lGDmYwFGTy5zEW
rIN1kNYVtP3WegZlkS4nJ08PsjUvkp/OP5Q/nV8x1H3fVlAsfQ0LU5+7gduzOxEB/98/aW/+JH+5
2x1bU7nlHdPVIHuZ5q+fdOvmLuvRIH8nptKjFMNn9/HhylcWQhbQ+vIbWfr4iGWxLxBGrXMEKf/+
6MO6hS+MmuhNaE7VkRATrNiEO08WPw5Z6VXHzB5b0IG+Cag4dPQfPUvLfu8ESy0RlN4e9Spj3bnN
9No0i7EmRj/hAbNRM73dt5npPlq+dpHtBEJKovh6CafTt28rhI6XdedOr36dPA4Evx+ZHn47YQoo
4V71DCCHyyFFwXSyhkvnOOGx7cuTLCEXOF5+1HcXTJwHtvj0ulYZ6EACejFWvvnRjeGNmV+H64pZ
rSaWK7siBvsRIiSCgH003Ku+eBwHTcPQrSMy5Tbz/xMonxxnPbaW+llF+38HdMi+Fu0xus1htD4Y
Ll5AUWFlOKIy+p/OOg+vDJQR5O3yX7/MjrWcLb8V5VhFQdj8VvzPY5Hx99/zmL/7/DriP6foW1XU
wAj+117b9+L2NXuvf+/0y5m5+o93t3ptXn8prPMmasa79r0a79/rNm3+muXnnv+/jf96l2d5HMv3
P/94RU2LsC/uq9G35o8fTfNTQTM91/nplzVf4Ufz/C/8+ce+6F//YcD7a938+Yfiqf/WLMfRTNeE
PfbHv/r3a7X9bxvQOalWR/O4uS0eNTk6aOGff5jGvy3V1kCLGy55UXf+XdZQduYm9d8GFrKWq9ou
fL151F//+I/H2/Ub++fHnQam+pcpwOLeBuhk2Dq3uKo7hjE/EH964I1Zw5rKidwbYSRsxzWePmAM
6pyVuID9pvp4M+pjdHSVmsjpVB/CEriEA5JSmZH2CujkrV8W2I9MHc5lX0Ixss1YQTyI5kXJoi3T
72g7RDt2jm+D8wX5L+1AsH7Zjh2rwSTSHw11Wg+lC5BXrXAiw7OxnWX1UZHIUOjftH36qKuqcTc6
5VGph5sRY8CbiAAE5jVKj7GR790kvftgltisVo1DVjLb/j/2zmy5bWTr0k+EExgyMdwS4EzNkm35
BmHZEuYZSAxP3x9Yp8su1x9V3X3dNwhSHgiBiUTm3mt9y4xa9xKhZwtbNR1lnUU7doZAH0L60FFr
wWNwCr82nAS8okPwXm5/jr1Uv6vMAk0hhq563fpIxwhSO1w9CsJ6aEr73bFzz+9i9Q7WJN8urbwk
Xj8dhdu9NNMS7Zy8I7k9RHgqKks7Q3o6DGP/OiaWdpsMbaBGE2/QSBBqaRBXpqV+bYkbUwzFm+XZ
56pLDlG1zA8UofWjga0csjDb3wLVSViZ6T6c3ZOBDQVVGCI6GldHt6lzQk8o+hsIBJZtmazEI6R/
gaIiYc0wpdvaWYiMwBDPjb+c28w6ANjEkxRMiKP2xCZ6sdNtrYR2cFYnAcm2bwCfzMs8kMPjEN66
sabylnAWA4pXzjRbIjXqXmaTGNAhFPuOYIO9EcofTUm+EFELHU6FNMcdiNfNU0Dr5jGzj1V233et
eRpsANbGwqrTINKbhD17JgdKuuk+TxzANlsTqqbvTaO7daD+bGohPiyrPFvh2J9Lrb3Q7yKkYRXK
fMr6Ej+iN93kk+b4Sx6/iRHPfmvqJ6Eyk4eTvCVRpcC6n0yHpHrXOD1Qlyjcs6nQ9no6vJbOOCLr
nAs6DrhPypBKJ5uDsdFBkTsR4iOrLWFnI4ZYZGdhrKDuopwfZSXTrSPweetR+MNAv3CwMmpJxOms
pUjCXHoD/mmtOUg6VLRmcve0QaWxg2X8tdTj6ZCjeMwICD2HodxY1dgfC606Siei5WIy+VMArKrw
M06GOuoiJCcHS3mBEbc4RBhg+8YQgazdLxQjF0gdbqA0E36MWT+wgYd3WY3qkhofArr9TawN4VaW
sY7sM1xxqd2mdkR7to2xPHPHUSFt9XNBp4y4aqRafZ98Hkgi9EVmCz92Cpu2wXdtYk3jqeI1WkNr
6Uaih2qt+NR5vuk58lYnWLPVaswTUNcZdfOr5SJFynswvKB078ZCUHsFbkUfc05BkhWuTjaeeCpz
npp4sNHQ2PZ4KD17Z9cC6fqMK1q4PaLLKPS9LBv8fu7kQfbNDt/+W4mCZZ8PeeQnI5J3L82+9LnY
hI4CviQHf/6a5Im3Azy98WL3sR2ZuGiEYNfEM2+6oPe7kBiVkFGTll+NRSaHkSxBWuBWAFw+30KR
fcjN5UOEJEVmBXBe0JyUVYJE6u+uHR3tSpMQIyAmhHNzmJDdcd4UYTLniEOLJFUw38RRgjxzquq8
yMWvxnkKqgF5VZ+g4bI2WdihrSgUXyDBdJMevxRM2htSl4rV9AJJoAf9xZ579o9thTqY8gEuQnvK
brXHqCF8vSyTo1nndzSx1G6Q9ndFHrbPqjTCV9lAHR1qOrZYb6Dr43nuc9xYdnrfdrZCRg9fi477
Hg55ExQSMqmtuYdU3Nk4d/yUODRfVRFQgTBLt7MW77wGdGEPnmBpM9AQaCaKNEFuMuHGa5YLtDyS
mKplwV3wQ0Z2FkxZ6G7MKNoVYnaD2W6/2hPjR0z8lk0PXKZbnM/F++SNOca6djm2fYG+hJDTpJov
dNvGYEhKOI3eRQ8dtGkDJYPe6LVApwaPH/6YxJxypVDbibYiQ7tA0twgv9sN2vuCGg2ZZ9zgwtQh
LI7vmTN6rKG8btMlVvSJZ+6un6h7tziLdVx0dAvmS5rGzEll8SZs7UXTw7MxdoFBEgoAdFP5vaY+
w3rdarqH4C8NTyzanC3Rsuc476Inr1CPMEjlbpmsdmsJeAwKEceOnrCzIXL2aQ51JP2VllLH0c27
jFLpp5kV3mlI4YdjkZmQfRHO19XGTCaBKG5xWoG6wD+0hZ+ro/oou20llvswa3sATs3FgEG3naSO
vS115vuMRjKDHcRqki6XnlXGJoxgHkFIKDbk3/RQ0qQVmF7e+k6jGb7wGpN8r/6AvJEgnuGozVER
6B7k/aYDcluS7uV7XdqfVA/SlKz3W8uuSeSzCxOA8nBOwpFngjvVO6rzL8CJ89Vd86LrsxG46Cq3
jsIdgChWBYNuMsJNrF39wnVrEZRvpKpg4VTEMhLssxvtFkVRzVZhlWy3hJ5HiORt1vWBxKN8N+b9
3o6sWwrO48nERdfRx4NFCynKTA4KEvPG1nq8LOSkbXiyNwSkl3tRg0Zk1aLtXPLCppQEazkuvQ/m
ZZUvl0EnSsyLTXMGMnrwmmTEBzKkW7d1vL0xJHstR+HpYeWhD1737IJ5ACd07AliZCAQJb6JTRen
lwC+8aQltXYgzI/eZBI9hwQEBTzhm70d1son6b46tIPikZttcmkbFxkiAYnTlKpqrYCg1bum1qYL
wFKwzEoeyQFlHzu22J1FWdx1CcsAL5PU1vcREtknzEjRUe9dZ6NpwMnsYckvuDP2cxNBwMf+71PM
wUc5QpknAK44uXmeDk/9wgCIapOKqWMsvsphI0TRLPEL2R3QY2xpLRbZEyZMzNCzFijziM+nOV1/
en0lVqy5Yw6+o+PeyXFTTE64nNxhxs9VOSOjTLNPtQlRFWMstnyG2cmura9pNrcolhQaq9oi47nO
D3qvH6Q+zKfrYckHMCrC+5YRLrKNpPquLdTafNYG1QkMAd82GYxY1+rqVMhlOIRSC+zJABUURyAJ
Ew8I8pCV59R0633fuSAsGtFbOc1gngOZVAkQe9TiyDm2Rt+/YbZDw5hV2h8nOZVjy+0IOawKE3Ga
qNT7JMvruNZf2sLehVGnnyKtfQmznvbskDcnV7oI07zuklZztL++i2r3Yi4QqVOLgUhttzldX5nk
DPzx6vr2eigESy46RofBGNvT9dD9+Wo2EaUkEYanMDnHLsj9yntEo5KeG9CUR8V8Ug6u4csSYnmZ
YvGqJGRo6CT2zhD1/fV0R8dy93EWHeyF3Lt8Jd1fD9bYk5z38z1BqA4SFPvztOZMiBWcrzAzlYdw
ve2npCX3jr0Mz9ZWHdO2bPfdSuPH2snPri87weWF7z0hkGW8AdYwlNEc3ZX9r+DzzP71ZS7BAACH
cYPr15qt0RSuHGCe/3G8/gDuwf1iwwonn/c1agjlYnwC9V9f/TzQ+KjhP3FhBLIt24S+uCyAHU1H
QblWYPnleri+befsXa+JSPj5o6xuIWh6WH2Mcs37W6+NvF6W67XqTHmRZgI17blsSfyIZStO4SKI
OCIei6eUGZ+vh2591bkfDSERm3gkiSVDSg8ZkD1KVTbqNCm4Iyx2DqHukPnx58Gj93DSc6faZd7y
UqzKi3rVZOSkJ69WIAzIcEWXNfbienAVuDbd7t5zOIa6v4wNwIsOzeoaLxJec0fWg/vzVbk2V3VU
MRCg+9c+dprT9QAXgunSBYDMwpG5j6w9ZnVv2aRrtomdDLdh20b7SSwDFIiuffSccd5d/1CtN7uF
H9jvm8kEogmmB43zBNEflWVwnSfsdYrAeN+crq+M2SUO4fpe9dGnBN347vqlXL+L6xelMqzzduk8
AXUpcrD+TDmN7e1wI9n76zfz2/jtRnCidZdO/s8/cBCRsWw+mkNTQntZBzKVPEYWZFkECCwI3OsF
4Tn+6/XypprEkSId4iPbiT8uwfW3vP6+IiHe5edvzrRd7tw2PlJJD2rVpkGsWz8I0FQkxJTi4PTG
g8GOmGJcEUgTOGxt0SXVF/HaRRGAKmVv+z7dYfB/0coh8VMXR6S5LFTJ3f5d51txOyg0ay4mHXQm
2NXXV5Z5wnPcs4J2hmD78zB5LYZMcDUdACZPkE5jL/jh2uqgO9BuzEQ+qtiNg8G7abTm1ozC+9Zm
76bFPOgFEIwUViSYyKPoxGPVV0+4YHliDuzFFszbGYt3owDYhRF/UjdpWX43HOOTHhkKpRBZcuOY
fC5wHMQUlgkR/RKp8ovphLafWtwCRpHetnGZHyoxPeitLwGM78apuCTRiNYDmyBLC+vz0LHzbFm9
b1jt7AYHPJ2+yGwX5Yjfw5mlj6Oe09qszzRibnprdA9RHr80BrKUdaGqC6IodDQhR0Pn+RoRZo9A
vNwj+vSNmSJe4T6nVoHFPUvO7ptGnWA7r53swR0fJQT7cXbVqRO4Htrvk/ngLo91TpMwBOq/aYoM
p9X0xoak8BNNu9UGDDSmKLBYCHbrLl4U8isAP2GXpeZAdLrbPqWoT8v8fnazHwSOL7CxYibQHNT2
wGJFIyHV14fs4kpMfJMDriytH932SL9935ghZAjCpLlc/X3mFGv2EPgWQYpMSFTfUDVAmVJ1o0+f
QsfBhBTZNzOLjJ5Me2odM2R6LJmsmQOnrl9cHLCGBdxCT1lXtXN6JFutCMCMiuxbJ9VzZ7tfFRdh
iZtmM4xQDGiZPLV5dnIL/bHJe8I3YYLV0NMzkz21WmVi6dg9iNDZpLZN+yL3TMADyacBM+qkkP+F
BNdEuHcR0b+3rYXA1GqOgxk7FHcHEqvUNq52i5jOPfYwbviPLgGr6WGUDlD7Z+YkAfLm205WaPph
QhhN4kCMcriQegfNCvf3fDDTJaI9l7wtZvaYerPlT5l9k8+CDlRWXlYgBbaVU1/MZ6z7u0xl0UaJ
6Xs5GLdx0b7gFcJ85r169oAvnftoqRZ51C1iRerGJeUMBj8NiTEbsX+07R7h4peqKh45S7pF3rym
mxABFrPxwoC7myC2BbMebqiUDJuiYufuJAsW2IDstvuJvGHOb6sfDEWWvKVsZ5cgcLGEmn0pJE6U
wrtPpu4LxpOTI8PZD7vuS0tvdTN22bE3ASoWrgvtsY0cjNOZOptJk+zLRXttS7jYobGmFx8HNj1O
1Tm70LXZ3Dbqm24OTH7asJWmN7EGZzqwB4BUTt7fD53r+qEWxBn03zhirQwAHO2p8dy5sPzchlTV
mOGCVQT2aataPh5Y2kRZri3UeKanPQduHx1mSeBMJ8DXtiOcGRd815CWH3mDe1nZNaw2EwM7QqXK
MN6RknZBXKnbmiUWrrQQNHBO42QgNQjwbBOQmzL7WYJRIJ7PQ6HwvCv41BM1IrQgBz0jkIocuFM6
NtpFN6MLSDVIN6Oe3tdDBpq4tfaddB49kpv9SpkqAD+xEfnk7NLZ/mBlEW2tAeUD96hjRgbPiU9z
lzywL14uqHEvlVewsraHD2vw1oh0ChKt9W2SZDssrf5aJinhd4s4I5w2/BQ7/uTivhqsHwK33HbB
o7N1ozHIoHdMpOIklnsjgfpNZKxsxLJyp1FWeARu+7VO/5j8sRdoqvddSTW2yCy113thnFjAYj2P
OoYUhcC5vHQRoYyYhS7VoD966fJmE3lzYxKbRNNJs2/xrt3pHrjOXFs9AQUt9F4dVKaiYwHTiiqD
RSfG/UjBx27ZhkgENskQpE4CzAx6UyzrLx0V6wvTWpBMfJvQuz8oe8y7dsJ1Dp/7oIfhU8McdCI9
6AMNiN9jHdsURfseU0XZNOOHm85VoJUXV8/7bSQAyMZEP2SKkBe5+tba4U40+Q8eMZeOiWw1obHm
6L8Myn3nka58wPVEo0gkW4V+TNMfmbTn7Qgp7GKTNDOlrMkGYYHddTuqV7uU0AV+Y8ogUoAf1rKJ
ghf25KzCBuUp3D5FGFSud2+oIQmkxizDqpbIYB0uZi/gEeJMfHOGFlz0TLazTlaXCbS+zWRxSyVQ
bUhswmc9AAngk4yc5F021n7v1jUWblxbSmzb4aYKJ98giLZFR8g6cxj3VSEP+vLeutzyheHtPHK0
N5bRSx9uPIBIrJ14zwp/7IYTFsjXSm9Kf+kDr5GIHEbSzZdufggl/TWi/sB3TJFOOvrkboR1B6EO
znMDLDMzyafRjXynTPuxS2s83m6WHhp5sKxmJGnAfYs9eaOxC0MTidS2FM9ltpDpQOI0xVImNGRq
94RYQd+pD2MSYqIosPtEStxYjGo8c4g1x/kirBEex2wOu/iELh0AS0erk1nCx9sOSCDHAAI5jsTI
bdF34kzB24/IZxDSeETwCNJ1Z2Grls74PbOy52q46UpcOopOQpAPseerwWTPhJxsKhYqcDbEQbff
Jyiw7mcFIxJ7K2WycqN0ZHa6lPj0W/shScz7uJiHIBefM+rbm2tM2fXgAE5ssjI8GGX9LJjYxmB0
wHY4vUnFi+IQ2QvVlh1hgj4FsnqS8fCPPooprM/hKHTIj8CSuwE0cDNOBw3ZHo85P0PPeJt4WBHz
qXxK1VvSn0OzkVsUy7BzyQ+DgG29tD1o1npO/R7onheqakMvoj0gDXxdjOmNddPWiPKv2IJpoObu
AwCzwFKsW/A9AGVDvuiMP6ZYHKlUXrQC6GfhgCwKxTcp5/rUl+TPR/K46Gyvkj5/H4TzWDWl2vQd
MY5W+lab4m2h4hHUPVCcSbDVHBh1rqvd5DZpH6xOaIoSd+DznTANZyXUuIjVuwbYlZgVQepi5Y9E
IZHwIR9BtsG6aoqtpGHbGx7k/2rcmXna7JBCUkoai0+tYQL/czoIP711tFe+Ri6H8zyV9im2xZ1j
kOBQuClppYVnB11SAQvJM+i/LdYVJYBxKZJlpjZrLjHylkwHv0tBpSPe9lupFNgm/XtT9yFy5Aqj
FUk3g21M21r3vo11CR9jpT74VJ0Wn1u82LhrwXww5ovT3I7QrvBpV89F7rTsr2aQp4bVnfo5J8Sk
jsCPXN/rTdRTamLr9Snv7J76x1pHKJJ0OF3f/zwkwI99UzLTa6Vzmmaj3sdY0jYVhf9gXv8HTecD
kuuezWWLEifpCT9bfyqn8oGeyATqaeIT1h/9PKiR1MQQOpFfrR+aTjLvDkq0w0lPb9KleHUpZWxx
pA4n18nZZAJrPZV9SZ5P6UKdSBPFc6XKIioCGIdPA12HE065kT1mclmMqNxff66T02Si+EjgnZ2s
YRqp5LAQXGZpELOKe2Bq4K20PZ2R61vH7j1fw0i5FsvAl65FjljHvneoWc7Q+E6PtLu6TVIuY+Cs
5RG5Hqjc/HrIex13vwkTR1s39mLdyU+h9Wj0OSu1JH+Wo9nCsAjH0/XQ1CXcZ+RYaO20Q7hunNO0
h42wHq6vfv6s0oG7jITNtA5WnnLdgUchOZv4wCGfXt///GHZwneQuXEgMJyvdum3LUlIB02yOVqm
OubpHtIsamVKyEzb96d8LWchp4FL36QppbZUmtuB7paW8u9szelOdbN0p+srsb69vlr/RmO6/cFC
pxF0vUClGN+7RECfZD8oBv6QuifdNPgVbQjNLNjMU2Gb5qleX6m0iY4OnU/VuSBhUKAW8Bw9beeQ
J3n9WRoxc15fGZMwN/oAQbwrh3fDsiY4kw2rCS2GLhIq45g1b9c31x+LHmZQxjfW66V+uh7aP1/9
9pYFb7fNaqCq1/PTqsliyOJr5hfWh8r643D98dz34XGqHoZukVA67Tjb13l6awhEoNSdONnrGWcs
EsAzkxNQr+coYGed7PVwfXs92E2fBk37mNUjcYc5XxOG1+vn/3IS60VCjekQCbWex/VPZgYC9GLu
8DGT29B9Fk1756m59mEnRey5NlWjfwb6Qt0IyxkBJq2N+5GN1+zY9DgsJODE+LSEmixQDFjTU9LW
FNXsLuwvhinxk7rpt2zK31gD+bmFTA4DhR1ADXlHYfVS9YySDNBfXJE6RvjdQKdn0LH1c7km/Mgs
89lLaDQPVdIV+MAITbdmce7Z0cBGkvtM8d+1Whx8IEpkv7lfQpGwOMEfxnewivzaxHipDPWu5fwG
toJfF6UAd2bH2dApZeQqmH09qQaYS580nJ+bxm4T//+LRv5PRCMo2Fy0Fn+KD/8mGvmcdN+rktTc
X5Uj//1X/1WOuPZ/0HmY0pCmdB3X05GI/G/1iPkf10U74nnC+q8O5E/1iPMf3bVMJF38iek41i/q
EfM/wrMc1vlIT3TX4wz/b9QjfxVLItDzpCMtnpYW/51hW7+JJc21psI2zT4TNNhCqO6nO9ir0ijb
g2wmIuoqFd9KSp+1AcmgjOrJL/V5mziWvh/EePPL5fsftJuG/hcpyx+ng5BGRxQl4SIbq9TlFykL
5WGTSlAhQfuYNBjruN6lALORjdzp5TdcSoQrucjsNYVMgi7j6Z8//6+yxf9+vLC5uoR5ua65nt4v
H++RJISv2hHndgpfK1cNTzyfDnYPqWzU4ZeMNv1MVUNGptuw/+fPvupSfyr5rh/OUGGsSEmuxt+U
fG08xtGQYTenQSK/VeGc7UGIbFj4uvT0EdloaXSm+JhVznLS2DjhskI/kBZntkhAPDroRRFyVJ/+
yvIvMkMDkdMvMsM/Ts4AYw6pSUfr9LuodiR2e9bhY59zCsbbtGte4erQ1mpCA49FAr24i+Eriygg
+s8NtKSgmx/l7AvNp5zwIrjEbB5xMfzzRRPr+PztonE3wCFhP+uueqq/fmNTBV3ImRJxjhUSlqgJ
MUb1NVGYoffh1K2OB3YRY9DRdTvlgFuwo/QELBy6lL6e1amdnTdwGDCP7mgND9CvovRON04eJAAx
De0TLlBSPxwiMewoQU5iTz9sniQPQ/VqN5TnvUzAn4byFSdR9ZXl04vGiusRsuc9N1d24xmsaPvU
eGA9vqPWXZ8GD01cFH50pWgfQrINwby71jFOnVfNNlfXlXf556tkGH+7SrbO7WTrruHYaFl+k+Om
RhwirQjFOakqVEd0oQOE06u9Pad1nq8o/ImlP9mR6DbK9nsFrY8l9v/biRgGM47BHc6N9NsNBsNI
z+OZZ6B0WdoNenxTkHz6uAyYtMz+aV6yPekZ3VmEgM2h3JH7Oj3/88X4q2B2Hcm2vgr5pHR0NHjS
/OuISfq6ZTc7iDOKgw/NPAhnbScM85F4w3uRkLZu1v82rf19luUzbdO4fjaPgt9Gqa5SwY50TU7R
5WFqYcdpnflURe59FRb0Ej19ORcyvTV7g3bm4tzoVCLaNfkGQuO/3DLm328Z6kYoFk0btYJl/K7N
dkOLIqVmWOcq64lUGxEAe/0NEiBfB+j1qLvzd+mAWizQFMJJQ4iyqPLGmKrlSPJhElhxDQG1jzEj
zlKeRsLdt56dP1rEEB+rmaV002bh0e0rUpy7eYep0JeGWmMZ1PAvYn/z7zO2rQueXxQDeGH+PrLR
thPyYmfiPIoZ6shSh3f0thDpTIjZplRHEuS5l1oDvg7YXAAjkwPbYvurVdXNY7cQhlnr44a6Io2f
hbARa2xJt65jdRxG6wwGWbtFBrINoZZia8V8r1OCRBATObvcYanM4mveyBr7cAoC5l+mXSSqv81u
/FKCoDxvHa6O/tvtkuWePRUZHEvirNAkaTUbX53THcuhOjfqy4Boe/vPt8f/OFfYtuVKw2H5Yf5+
f6DibKvWaaxzIr0JaGI039dJe2/UuOE9iYmThku8L1xEQxuXFqH9AwBg8S8P4t+eNzzchdA9Ha0r
qxLn73dpHfdV3iCaAIFFvAcZ3U9EO+V7x44wCE3JtDfHVN/VNF43KK6tG7PrePoRYnFwzW7YE+Mb
RFEbPZXwv//lQS3/Opuu5+awddNZ6DGVCGtV/f66SqizZRUFI8BpvGLN1ATxIAGTsJqXPCS8OVBD
ii7VdW90h1hAox+Cmgycu/WZEo25uTUbR6fmjbR0lHBS7SlZE22snQE/LAulRzg4Q7gspXNY5ZMe
K7FNEnUr2IN/mM5SbMw5PE/GIC9TA5DdSxvj1k1sTI+96wWTCB90wh/ryPVARkoCe+to16WuTuqQ
rkOEYa2XxUWCE5pMqBawNUsiqPFLYgYpxW8IJN5BRLV+Px4SA7nbP4+x9Sv8y8iWyJ4dntvctJ5u
IV22fxvZpYspDFuAOEURPJdO2i/6Ei/wlG2NTnFxZ63FAbClepBqPW1yzt2vbDBarMpI+/xZD2hW
nUoCuJ0OdTOfCmsGTEIHKe9n85T0YwraXnwtRHFcUnKv42nNqa3Z2c6pbZ08x36YRj3Z51lGg1Kr
VGBMvZ9B0jyVbpfuR6hqTZSSbh0pky+bHX8MKM3HvJb69AgyKsZ4dk4pGc0LwisqHdf3U5pbQUdi
6EZvaR35tePi4ESfYy11fCRDR0HRtapzElvEdSWtd6L8GA7jfFuOyy7Mh+JsjlFJfjuYX5YGDKGR
9FyAsP4yuwfmjOTB7teGopV6lGM+53WmjviTHitXPjKnxYd1KdTm6uucTNs5j7unGCTXRmFY23qN
Nvm1TVJDJtfNcCHue+bPu1Hrq4DU4Xhr6/V4ZM2/b9K4uxSA5Ta1jJxtZuUAC+fOu/QRObCVR1hs
J83pJEr6bM2SC98BVxjohVaerG5tn5hfHHQjDOAh9y01fet4AD/l+de0TL9Y8pAvBlLOAWexo5Lp
0omxQvygf65UFB0HQ34b+gEld5eSnbUSmSsjhB/g5GUwEYu16QtlnXYoMVaSfiKOUiHRtuwbuPz7
ZarUuWw7P+8952mMFo+41XDXkMK09zCYnOZlfgHoPF5IFziYUo+PemG/l5jSdl3sNdvRIEZg1Ktk
J4wBgV8MmBi1S0cBJjlYeRd/zcr5ThDIU4SJesQJFUAfYfHeD482LclLmJcU9yUwEjqeYCvIIBN4
Zx8I1Wp9N2LRQWtlD0SpPyZuk8NNpltqd9EjCKCPEBXudpQZiuY4J3oZXgZ5KfmC5/JThrgXxRC5
C0QP38IJpNewuO6XsSb2LS1vmpSgrjAW9Z5F6uBnoYNYO4fiAgS4fR7UQJm0xlUf+pYLe88tYvAF
8XSrERVhEZKzXWq9DmyG9ZFc3pYKt4Z4ob41mwWMcy6XA2MNBUw7sJYx+G4sPL2b2CwRCWdrXnFE
JMx1hLelvu2LkJGK2WxrNOGHl7TdmQyZH4U+y2+jW90yiSE8xBG8jyxEZZDH5hOxnEbQdW8ad8VL
aL2m5fjo4TW4kMFMcBAbZ3z9ZMGOpSLcM9+NoHYRmET7SIzhfW/3iD87kpzSwgg8+z2h00Bdu213
xKwZKJBVhYVyweftIGBFIworPY0wzzbfhDUhKOm8+tBFOdajFImz7d0qrNb3/G5AwU3UCHGDSt0L
53NfVB+aUONNNBg6An/L9XW+UASsQ/IcYSieyuTUGcS/ivCpNRMGBCGtP3q4tCp+rMxO39Qu620B
S/oOgXOw2EVxggRh+Xbz4Y0GxXzZfevo1d8JhyLZsLxFsNRO5YB6QmYWIRZJ+yXRjzk5ip+7qv2a
GGHQVcRuwDrNQfZHIphBnd2EBD2No2OdZMcHTqt9om+Y/ZaG/X425LeDaGdY0HxROvTxjaejMy8d
Lb1AJfvUsvvdy9Fp/DbvfOaA6nvBSmKzRr+QFV3f49DojsrNLkWVhDdwppFSLOWTPsXhDgwzorbl
ayyRG6QNlgJDc/JjA7gQ0fbXlmCPoej2Xtk5FKA3A5M+SURcUvuSuMZhxgKYelP3YEGRAEa/s3sy
mIREotPhPt+2Xc+uszKN59I5RL0TPQ+GBa4sL15akdJdMbLwUyPEe6STm+0uc8aumTNR5WA95DUM
cSrk3qfBy6pbK2QySim7B8jsaV9BVDgkUJHBy9EEC5vPEwsz0nuiFtXngKxTec/xTLcece3emgxx
p8UElojCDRow+RuLIKDn6DLpikW10OnNR/otfbnsq4oawJlptKMrrW2KSR67rtGOqjfukbLzz8Vw
QSjg3mjLTavccXfdk5VshHcmWNQNog9CgA03qfbtUDpYNZacZeLT0pFbOU2iOXpMTA8IcPqqnLZ4
9+WZHON70JRcMrOkO1skqM7S7plamHOOCpdCduZ9DQu7eiwQBvmEAYxIVVFJoNazPithqB1pDkjO
mJcsap0XCtwom8ooIJdTHUt4XhsNwCmRVc2wLav9yFYhiGMxbys7A7qUmQ+R1pHiK9lCeCZOQKoL
ckvrQWzrMn92tCnHk3iZFYBRj150gIA2Qimw1GwS6+m+cxEUiTry4y6Ul9rUXtBJ4RXQEJ/S9ZD7
aajZvWfYL+PWQbIzMKfYSBwmTQOTqDvWnTlmBOU63c5sRu9L081fVE7nbirEsDe95hXdsPoSzfSY
QqOwtzqUuKBs9PCQLWTC1OuewhjjLwqxy5O73gypGTFHJvqZtjRCm4liUQOYq+iAs7matC5N7Dyg
yy/u3M6A79/X0w5+70Wpvn1gGU7qCQjvrRfKXV5DT8o7ATvTwCFCOE/tTOVJi9m+WPNW6ou1o+dH
VHZp0TbDFLodY4w5uBHYXFp9IDxN7ZPF0HfT2reaQAGb/TRd0LOl2z6F5WePAy3oqWLzj7gW5rsL
M9jV6MZM9TlRJoS9RY0n5mMdMQTB57PDdlyNgV2RSGB49l1bNaSaEH+5SUXcH2dMqmdT5fgi2x+N
aWHXIEs176HFgYS4mTroTFk63HYhxJzQyDx0r95t2ljU94jq2U+lhZekp9JlUkLl+W+mKPmBz2ck
CLJUztwDndyJIAUiz93ObAPNow+C7ivcFVaS3sw59QYQcBp+4PUT0yYe9tDaENbJ1xwWzSUNPR1H
RC/oTKXyAnmZ3NOiNS8iP1lFL/y+nCUZjKW7DQc7g3rZD3vL7jzue8KM2hz1DEUolAreu9O7Hyhc
xmPniq+qtH/UNZw67u1tGaZ9YHj6W6bh8TS7Ig5GTd2ropc7MjG4D0xvVyOa2obtctEtdVva5CVE
on81Ne9ItBYBI/+LvDNZbltJt+4ToSITiXZKsCdFtZZtTRC25IMeib57+rvAqooTVXdw4x//Ex2J
to8okUh8zd5rw+aVMKBt+aF8k6sM5yGBH+lBTgn3EAtXJ0Rcayh+9DqLEYAQfCuItAey8TIV04Q4
yHaAYscfjnPJsujbFKv4gGIQrZj911SipB3M4jcxBN+R655cgUcnmXw0okVEHYfVYSQlvVna14lL
lyV1mQRj9dF6VXYAzbEgrxvYBU7dibRdIhcR2jczUoAwlg8sYYiBStsHw/SICij36LEIKHgbRsKq
mkm9e/x3lrxsYzd/2Gi69kk8nTy7jtgjd8iuBv1LFPOvXqbHfpafYPrlKqYX+eswj9G28lLCAyqL
3JV3iHSkMGa+HyQ4ugDGf5lgAYMWuROcDxizfQ7BjRdDWy1Vtk/guK7MclNN9m0eYjbfdVdRG2d2
oCo22mVq8LKgSR9n4loxVT8PoiYPBuu9VPDOlIH9oUIGjQqvWZADN0m2Qwh7rScPAkcK+qgdo2Zb
5jUFsANavtfbXFjtdkz0Tafw77phj6jI41fRvfbVgl+gNofT1veTcCssQrZaSXiBBWw46gYkH8t0
lKuxbhkq2o+IQCmbJXjStcfZzLjZErJnDHhSKiPm7RzBkoCoa21k2rH/noASJ2Sn0vfpLhl3uZvH
ZHMTH+MsjzWmI5X97DPxUcSFt7cckqg7gtGUXT4abnPoQ8Hmym8JJ5wI//Bab++36Ik8S26IEP5D
03u0ypidqhWW26Gx3rlBPFGOfqGB0pxJpM5E7rrcx5jHrvTZMxLyfltrrxq7hoNYk9KEO16xr91l
XrynSCfKEcuohhqCDGPPoP5IruKf2abLUDo7cGx+b9BtoPvpNzaiTwi3hG7ryHyFz9BsQUb6bPv0
xUrhuxcqe6WxOC8j61m3KruAJ4oPH+yLox100bgk01YR892iws17HI5h9gXH5s842dw7lHD37Zwe
5sl9S8IaeFiNCilMwx2geLQ2UXQVUrHT6xAWDx6CM9r856LKboig0ZkQS6Q4b2gr/U/0/GvCO9N5
tj3RHqme4xmfU+0gCLFf1WiRlEBuzdioL3De+qJ65uWFm4OsSGDSmvvJz0jrcFYdIx70SHMbajsH
ukr/W5VPWCYnjGWGvc0Q+htOMC4l410bdm4B02aj9e/cmEm+gUJwzMyvbMCD4euB6O2FDS25I3IG
10Is0Gbs5M/BBFUPtuJK3AUJHrzQpetrdD6Vy0k7xd+XQ1e3N4/Me6KY/CjIrfYZpFe7M8IqXp/I
yQ75KVqBlG8gh8rgf7cM+8yqmlvh5DTs7nM5IKpzFAtjxE1n2/lpN3INntbTIxyTMDWJ/UrRvqVD
bJCLuIq3QXHw+89u5hAVu0bSkVvMqnZWYZ29NZRykL+TD9xlLZa06RfgSG756LMLD5q/1yt/Y6/E
F+p9u0gD0axaUpLHIYe8AONoNlWm+g1LW6KYI+eaNtxdC8maNne/K4mQpj4MEY5+kxx71xl+NfaP
3Oy+DD+jTEHwwS3MRKgBvN66tArRHY2OOuhFXit/HQ603DyNPjtbY3x0i+i9FNVfMuJ47kkBRaxE
R4xpr/PyGxkRu9As4gB49pPRgV5ReUaUb5IeoX+Dshf+C0i8bb6ix5iAjq+Rr+WOHgMEus+gSC11
s7O9NdvOQEMtRX4koSurAzWjifKtDwaegrghQi3ZFoAYH/r8KCOy2bJhEpjtSmObE5oX1AA09u6Y
mAci2v6QkSIfHEdfiVhLz+jmtLn13b0YWK2bQjs7z5pQAUReert/hnoqvcVR8aTmeDn9/TgKCXJB
l1ly6uiEzkogQDK5Lu5f3j/QnFQgUNdE1Eq1BORYOFqmdugOwBqJplMKG0Wnh/lch+OpWx9r7o/N
hM7HJbnjemqiG2DfYyRw9rh1HN3uH9Cy/uszB79NMEUYl6bI+6ZG54eVq+G4FFn4gDA+fEhQKD3k
7eif4si4svthHmUVLZWU5L1EYqov2RfUibmrkpxkrn018lKqNsyPZTKgF0hnQsPdgeAlI0OGXIgP
OmTIt3IZ935VBpnDaymjXVJUX22ZombK0i5ow4FEgaNf0hC52sr2lYGcimyATRYTuzS33MiF46Jg
Og4lmnrwFviT24eGmF7oSek2Z3nICVpYW9cxvsC5XRcrRnodMSuzud9kdv+KkOqxz2NxsHRMxo18
ZECDwxCtROCvUpoNW9psn6QmwUPD/NbW6tectM6WfuWvfkEL6lg1V9I6b4wV7UAd4zllWh0wHmWg
Du/v1FpL/OLJASepip9WWKhM4oeR1M8pYTqqcK1e1yNzJD2JWzh6B1Wm6mJEIxJK7FgnO6M91Etb
BAxAvMtU9d3Va2s0Fn35CNltueFi0gfuVtMhUfzqwzQxEP3LI35uMq7iGqOsmOxLXixfs9JwufXy
4JpdfEXZTwgPHLvNNIf+o0OIj902RHi4/rGhxiAHVrqv0uauApd0gDKPabi1MevZNnftKB+PaTEX
xyybfY7ubmLuEcaBiuvoLBKZoo4h+50gb45p9KEDpsZDYw76iUCcZDO5Gh4AzjICmnauOX4vSCDA
CSzsKzCWV6euH+0kza4aE1Nbk2I0VgnhTyZPt4xMdOlLDTWhfipF6+7i0JPPdvyCxJCRVZhE34e2
uHmVBMIMvdqbGL45ibutalyihkmsLJfMT23k+RH48ILGsTbAQeTkBbjfUrfjjB+n5YHvRSy8Rhu8
5pb0SfOap6fctBC2xPqzWQMELJLqSNPwKkaC3GJNe/oAFPBOKAVuwUYWF350+HiFOeymKTrrUZ2p
VgkC9iyHNsVyLhOGG5dON7P86GGcn8xFuVySYwTzMvTBRaHWTVoZBmwFiRCym/mlosbvor6+6Eh/
NzXOD/Do9pHgY+Pq1eWrP2fYVnWNP58ioOvy4qoLhilE8OyIRY++k33yy/DMhGxB72UereaK2OIb
ecpgwCYTWzCzunO1GN/EHOsXJFYnem9vq7HpB/dO1NTotbrBeWBsFKGyB8BelLz4mYrqQ8Ec8aES
g3jIrVQ+tCLXG3ayeNdbAZr6/uD9jzkbxwfvtQTxbVhO+xxbIn4dRwLCEvbA2/vb9Z+Pke08l0X3
TJQWAXCpjSVLW/Z1YMxwHTAyXu9fIlBWu8JR8+b+B//8K+ufAgZidgJhwfXeZGU0ZytlyLHomYQp
EoOIBuiO4+i8+aHyj3VTQKTTDVHn0XKoxtpny8NinJ+FZZc5ilOV0lznobnGGbnrG/slXuQPMf1I
x7AnuyxpA4sQuVaIgReFpN65mgz4TGG8VSUFKaeXoDsFTogNjkuTZ8yJZxbbKA2p97zVuU8MRKHj
r0SRrOmSyQtUgN0+Vt2EqODC8rc9Wi/atM04rTBlcsg/lQPwcDGMmZQj2BCc3EePjO2zZfbOSUTv
1YAT9f6BC+uFfJxP0Iccq95UcwYziFk8hvf9yDD//pme1uF+lZqkbjFV2KRdpC+CkQDczHDiCnZm
qnWb30ruMeuMF8SXQ24E1GjnRbawmId1U8c0ACux3Wvctp5E1jdAv4omsdFDSXBIxXTFU1c8GcVF
cE7jXp32fkxGhIpdzLt9fqKJJ6Zsdl7n0flsIxf1p3M/bFE715N9GGT1PDak10+c3djGp8ckjZhY
4VkLW37NakAKh+2eJpPDrFUjM4E+PceqpfJTXbuL+z9FbU0nl3BsY0EC7lDAb53CPmUZY+o60n/Z
TWZgvEVfXNAnqd6aj5l3SCoawdlR44Fw4fzsVf63anGT54RkaI+MyN6qnbOeecaTbaS7AWfIhkZt
AxeJbBmHsNyqQOidGim1V5ki99WhOtLbRjkhTzVH6aZKCDGO64nQ2yZ/YAyFyaZDcywYUGxE5r+r
wTAvI57pqRHrXGTjGpGz812m/l6EdWUa/UcE2OTj5c0Hlex8IlnvMMq82hQd3UKbMlLtLbjiNrrY
FqJIn6OhN1MRgDupUbgwJJvN+UwzitUwXZ6UPBnj1B4Y/x8ix3qp2HUR8dOTOILZYun1xu4Sf9en
gmhbmPCHwmDBYVekZFGpiJloeekujD0N9TORpsCJ3jwgGS1O+SS3bHSJm62IG+4iL4gLJODm9Mng
zqCHY+DnUJwyfcR1ZDHGrL8EoyPUzgx463UQNBXdLq5+uZkZ34gvW+LZOiJNfJLojw/IaFp2x94t
KUgK12YcbnvcgIYee2CaDbttme4q9Ic7RiTkgSXFNl6Evgxg3I0eZxH7LG5AlfOntop+7/rZs6L7
ph1Kg9zQ3x3uFPtopBeSFvbt8Gfhi3FXS38MGBlE8J+XNYER69FCYBXhlNtpptvmf6Y3CmQrEBT9
PGQhySzV75ZR+dHxx6OO/ZDp7EtEcNu2M8OvxjH+2BF4nyHEwUg5+JEg8tkYPiW3lbNjq126oyR2
z6KurD0HxLdYFq/C9KJd5IQ/x8JZtungAfBumB2MuGSYM43WoSFJfdsV7jEXijx79R5GEUHcasR5
iq60dLwIem4it9pPOBXoYeFacJMM2bKqcNsZ+CO8cgIpRDfftsq8kV/w3sWKVUjWvKRN/7lM8DL8
v8aE0qFmH2UmI06EcjV1LHsvZVQCjWcRP5YmYcCfoNXOMzyuFbFwiz8Aa9IOjrMiu9DWO9P46Vfr
4INV9XYkpydFvE/SQ0TxDlkpFQdWxdwCc0AO+CmvksHFGkv1DcJyvh3b/N12mgoCCvHbhU0p7Vd3
YxH4kCx3nhfD+pjFQLImtMUzOEai5y29I+W3We1r43YOLQ4Ltb69jb/sdBbbpqmJep8t+8DomkGI
vBAOrw5sZTnj5/oLvRiXh9d+4Qozt1iQxk2XAlMgXXOfrXnmI12671KWIwdvT8Lb1+PyzSj0s794
B98g9bPtRnGuq6HeVRb2z0FccLnGD7WdcYi0dCshM2+WB1ODHkymrxON/WXEeLE6SGbq8LPyUwpU
x88C5DbplmPVxuBSW2c7wVAG+eSnG3XdN/Jc7UcnHtao7ujZbMOjb4/ZWx54bFzJ1SD8JOdMCMHk
HEyDRfMoqOghowyXkWLPJGx93xcnVJfVta0PpW9/Kz3vl0P68dGb3WOdde4jtA1M9028X5ImJVyd
LgNczdaXbf6YLMOl6NX0WrBLJFC5e1siI7zEVuldSSum4LK2o/LDw9Jb/qFyqZwqImAYRCm6Y5Oe
qahM3ov1TrcOe/65JDmvJonR7+W3PBynXUuIfZlVZ2Owold7Sf70hmLAoxcYPnq62VhoD4AK6p2o
ik+CK+g30rY9KsP7hY4LW2ilxLsZrRSZRG3MMmuPFebBPvNqNvHTU0kFdo6RQluW/12vq5DQjD7U
pL8XI6nRrN6iI2Xqp6n5afTQ40ksMLFly9IeuhSflSZrj52tfBJRJYhNAQBPSdgdwXHs5bDLY0K9
Sx8PHiE3QVFWfuAzgArCBCAt0KduM/CN3uyo/NJu/2kRmXboQvlga8e7Aq0+ZshMTg1Or0CTTJzH
Wh1MmY87wnzoLlfjLERCQGeropw0HrEpMU0HZU+qMMjslkkWNC3EMr9ZVHdsAepnj7P4oDzSiGan
xsTUNogRCUnCTDvfyJLzcT6GvDzMNBO7Yv81Wc+RLA6OoislGAq/Q7O1E0633qL4mUNs9ywezV3k
11CoZnnoE/8FN5s4hxF00WjynB0q1aCti4fSBv8zz9kZAU+0GwwE8wQZsbRkUS5joGh+xE03jGd3
rxLzZzjwykF7O+fmVCFAyE6CkzPwElamjHkz6GinBUfwJtzE1gQ9Q1JUMyfctml7DGsjPisI9NzO
2XamE+lTVU+CjqAU0ex1AoFIdTcsGVMEF8xxbzjqZJeR3Jui6YNhQTPlL0518eP0krndqRyaHw2O
6MOwbg4tQRy0HaZ/zclcb6pR/Z7sTBx7bwFgMdO3ryyUDihKHdX5tVmj4r3Jcok4hZ1iGJnxGuJU
zYhpXekqDKmLR4fEmaD84xqEA06VddXdhJzfRfJfGohCHdsk8HVf8io9GuTHk8G+Cp2oJq24ORo9
iNvJGBnBjj6BSiTatoDZY2x3Gw1aZctwNN0Io0N4IRGg1fTaLZx5pb3+lGZ0WAZ9UmSyKzcQMAVM
zOkY3DjZJwWdaORaO7PJoPowRn6Kc/UmkKptdGLe8tGCctNRwaVkeh5kLXfOD3MqJCQimhsyhfk/
pj9puT3urr7Yh439Vw15YJd6q6MxORYrTKdZsToSvs68gna4gd4GyDvWiuDBBcn2VLZXs8FGnq+g
nhhizwC5Z1gRPgqWj7VCfeoV79OuoB+EcWwVEZZvmhkMkLMCgdwVDbSskKAQWpC7YoM8+EGV6Kt9
vCKFpGgvSxubW41gY2uv4KGe3xxCm+5suXzrasUTLSuoKFyRRSXsIgQzxwiWkVqhRs6KN2I60bCQ
oJlNV/iRu2KQ/BWItAIYwe6wV1lhSemKTZpXgNJoC4rOFaqE++mKnKHblfCWDAfwkqItC8wVxrSs
WCZ/BTQ1K6ppWKFNjelO2y4F5DStSKdseE8DpwXz5K7Ap2lFP7kwoMYYGFTfg4UyV0DUvKKiqhUa
5UGPgh8bvRbwpLKG31u9IqZCWFMVzKnWGL4n/PqA1oCjQlG3TWHGjZP/zV7S37KPj9SFPbdePGJ/
f7g/djeL/ddjRi5wV2MJ2ngiM3agfr5PcMIALQI/IWUvxgWzfnp/8P6hdrGgkSlCMvlKfdHoNsOV
N5KaaXM2Fgxb3DH4+u8HyWxvzjX3rpxKm0/vf7PFI7+JO1bwhevSkI+cFnhjmpndPv+6KJdLqLlN
ZkLzHO7fOb4/nfunghi4Fe7ADQRSy98f6mEm+vrvr8H89LvEST+NO0CEH++82AIWHL4a6ID2wTDb
w/3P/v4LosZd25mVB+8RYsn92co71eT+6f1DvP6wbj9cB/xtlPUYAovVs3f3A45c/nmRzUd3Reyw
bH2tM2gm9vqVnyHqc8javf/Z/aHRU3rfRtYrCAnCnWxoEhFRGaeEuWvHaH4pDlrNK9aK5WtdRL+c
xf66//NsfWUqy2sOsnxrLcU4ZaI4NnwEEXf53b8wq/+yWfwX9fW/vvz/EgJrSjbT91/VP3G5/8vP
A/YWlf6v/7Dz/Osf/dvOg/tGQkCEJ4sZwhQKbei/7TziH4ypJcZ1pkXCthykyv+GwXr/kB5sVrjk
Cu21vbon1rNohcHKfzg+x4/L1swl9gW67P+Lncf9X9pUxTwKSC0lOcphNKr/qU2tJ2Pq6ryVFyOU
r11TA3JfsD5oZQMD8n9PiBNXG1+8hQ8hdhp/+mNTzzE8ZHm7f9VL7Z2L3H9mHmg9sxn8UetlJM2J
r+yJhDGDQoL+LPq0CkFEZ/usDcO6sn1DmSihmOLGTs7m6Oz6OQazyF2VCabGWkcpu5ntQh5VXdYv
0zT8ZEXmXNikvLRNG+Hds5udT0V3YCiquKWJ9my63gS6t3jkF/7Uksz7UroOPYyzXj6+QDXU9AX5
LOl0tNfgUsvsnFsoGMJF0bO0YbLNMxUP6+GOTdcY/3K6+lhMw7hX8UC85SRLrmdoAjOaol0C4+cE
PT7c+FiynhdUfgG4m6chNI3XIrV/KZRpzxNHL+Jog2defzo6Gl/dwlod9DntP50shpH5IxKiohZN
cOalNjjFwmnYtIBEMVlm5Zwx3JnE8FpE3Nxqz796PVFSlLPFKUQldeQ1ZFmnlHvz5gFBQdjagUXS
59UjtLiy7KApmWQATiT5MvfkzwXR/ix7F+Z16796CwMw09SHYWBC12Z3JG5Ii9iQEZQMWbaLkna4
Op3z6og4PJgcVvBBm/KR2zU1SeFcp24+wrH1riO03jIm+6a3B2+v+eu31AVQGjVPicn6SqjnZDHU
s59a9tY0VBvwE9K4Rc6Ts/DSxHbELgMjTOEOLwt4rBd7JM3PMbubVZNri+We0mO07Wfi6w6DnaYP
cWd85PPCtLZDEA0sd92Sv0dFpy84F5YgFtULc0lylFxGIjPikMuUMWQyJ9dEfsaG0zMRK6YmxNFZ
yKcWCG0wDuBc3BJUzqwee1mN/5diffWN/O1EWlXhXHAeZ4PwsHCZ/33lERc55mg6GixCaI443wkN
Doer6iawAH3CIBgE1Ty44lYm7U/iBYGkWDSiMirC/0PDb0q16qf/89lYQkoX24DlOaiY/8txQqSN
qggTj/D1xeMpz4qUBMnKCPJqfOmJ1TqJNX6urdss8Hrno5DCeA4r+9Iwnqx91XzX6ZpbTqnJ/Nx7
qnN/CZIijD5GC05HyUDGKsafLq/ZBqhX9OZ/Vr49s+b358td/g4JmM23zJxDmXohjjEbTR/JJmjb
Nq3W8YOTo1FBwUoeFP8wcpBsRb6PiN9soU9X1L4WmtMN0UvLI2OUh6EvjtWMEKkeKFbL6lHm7A/i
ARCsoE5h9hFNN0ucMOsWv0cSErYN7cDBMeKHxlrSt4jd0Sxj9+Liuw9IQup2i9WqkyWdh4zIhQck
TFlgVuFKqom7h6IpX83Z+GC9jT4W2jR4mPfMTGkbMPz7sTbf4hCkqp2CMF6l/R0QqzeBGzgrmZZP
kJ+j8WWqzPQYr1ChKEW/ZaF1QfdI2P34VxESa1mn/TfZOFzYiWyDWhkgIf34NpeooHqX2VsUpVcn
TVnpFj+LomNVOJaAQ3O/Y1Ilf/krT0yXi3PI+v6760zNFoYYEngiWBmu5idjZS+7ZJQHMTnqBnlI
u3kpLtaKB7/7AABJD8SQU4ya5YmnpI/xrCHd4nJJU2QzNra967QQvBkiBMIpU/fH1IVqJocv10es
DS3HCDqUEVKSNGsW7kzn54LVSpkcNvnRc1uQ4xmtNEKVEzHgRdB3zU/cJ4w+gfWwTHOcgxX3NbiX
xQhsIxu3FQPzIF2vj8Y2jouA8dCG8/chThgvzojDBstINgyU8cFYPjyJloZzRqqb+5W/68hk21ix
ZV3MZX7jZ3pc3PDVciAUpVYyPKCUuuUrpTDvJ3m74156GlnX98Sxizu4bb5F2CWJigdpvg/1bMPf
Anok5tDFlC9QE65JtNrvLvgpjtpTPsxPZN1OCjpyVBlcZBBDd+9RZCePrItRqnvf/mlB8ud046nw
l+2DJYlQT9BvxAdJpQlB+NVYRdk5xSrs0HTTF372gqYpdlDmww8iJmwaqm2pGhBMvQc0xWK8U7Vv
bSenF89Nqco5/QERzw9zlNLnTOWJ9VK/gRH7ehenLv3+buZlPvlp1ICbJoaNSIjDN2W575pEEQKz
ykNjWISNpFpf52ZbSeA3bT2BxvFQO2blrUobYxsiRNiFZfJuShZskKC4HGIzw0MyTzs3Rt7UzoNi
GVztNTyRXdwWjJvJsTxYJsWAx7ys88JsDyQ+ZgfEgTA19mvUsIoEjmgEOn+mKGHUKoW19RNmGjO0
XwSA+ls0zL+tqm+wQkRPaUO+Y7cqmRMWhFNSJswf8w8fWTbvNU6demk+YoG4FS0J5FK7eR9K/1vb
28xFKmryqTSYpa2/B2+y+WXo8pjmC2kl4Zvb/2j8IcXC9tQJw6f+mVjM9MyW0Fp6SMs70OcmgHgB
WCpmNxfnhn0YK+sTTYB1U5/FQuCWS8xxX4/0KZLhb8H7sA3RubPiakmUvZuvUc4+xU4DygapkBrG
hElPHNzPtipjpd6sY/LWVddqGrrL3CXH++IWhUqNpKT50EATjyQ3O6sZrRHdBzqiesuqFQACSItN
OpiHbE6NwJ9tBXiJCww0yHk2nWVXAcvehGO5T8tuPPRslXGE2rduLN39/VJEZBnErENvjFDOVUsV
1bRucxya/obwpnom1z2AYNBcq7kihaabgcCEkdPw6Z/CJOa66Pu9dHvwHqR7hI30nnwR+U8e+Jag
ioDTWKNEl6h6ePXonax5Ey6FOju185HMkHWwLWYvzgyNf/WH5pCStE7iU+dXM5t0UP017AaWb/4b
IYjOsawKNDOLe631tkagsXXZMm3LqDQfCD1nKb/ExnaMjfiSeSn08kVcCOm293Pv/jWOXHhxB60f
epS4DKX6g9YrPWYT+3VLTlbgMG7YMwwGs+iPIRARu4Qw6iEj7KOvzM9KQqsTRsNa/xQheYSN6p+1
m8G95xS5NbltXpJ+Ifey6iSEM/+UW2i/O8TmsiW/uYy6am+Mzk2Xt0zAXGkFCBHc3m2+OkJWp2Nn
WdbeUfkvY+lnZDMK0fHiRk8w5x/mhLBthnLoVNINaU+bjrvQYxlP8zZuV1u9qLk+emb3y2pNKgt2
91pWt1HE9YOHxzqARIbtxjK3dcfVN3QdS6cyXi5G3l4dDrO9N4zpBjTtGAhUmXuIGe0WWyB3BovB
aa1cfjaDq9AyavvEYAeCVIpDpwyn4Wqk47Oh0SPcvxozg32xWyUH7jHg6k1iqqGaH+1lETCusNmD
x2SMC8ud91i2FQOHuIymU9qb4XPUBrYQzFu98HtR9SqYh7pAOSwe7z7JJTX93WJ7v3K3Yl00R/2u
mWlIBjQZQRlZ3+bmAzF3t9PryZqsZ2wfpRWYTZvoAq4j0hvmH6pY4isqKbRSldyPLREM0Yq0cuqe
ezty4yCOXxh+/GHOqi+ZacDXGyQ+b0qlnBqWYqX5kmkVeJ4rUS7JN55Oeiyz5A/Er+5pcOyTAsOM
YscpAEDX39pKOofE6obAmogOGut2gULGy56MZnJbxuk9G/tqyzkkkHVGhe3fOnwDesYhorK/EqGq
Yxzj5OC9ajGleZ7i+Da0aN6nRX5GTn6xGdEfFEo3g4uMi3DLE8Umtv5y5xSjulsaL9yzLJbcZNYI
5u/DDE68zbfFZICRjskbt/3ip5vXzaVOWBbFdfkCc5db38Q6VRd9TbFJwPzqIk0EW3TJ/uumcnau
GfoGJvbN3lxjG1sXQ1pDdgMiuqdiQhYwOGmyjyFdXe4f+lJ8acbie3ONvHUbvABxB5h/gHzQ+3Yg
3EbekLkDqov5AY7TuhWH2QA007H19Z/NIlPg5aXM90limwFWF+tUrdkm9bL0W+ylvLFKtkZzo6xd
GBfTMV5wxaeeGTGq6R5zQKeIu7qVupmxHa6mNChmFhFLkf/BgOwHkI7HIxygge0+RK/ERVgzITv0
QZ//vL8Z71baYYyvmbAf2bRVTyy4CcGcoNujnPkd0wlht2j0XjfC3JOjGwJqRftXufV3k04uGBNA
PlTS1RnHhwwQnlu/eGY8va4atxH1+xblenFIh9kkC2lmq6TGs7se953Xlruor2psHNkJ255Dy1lt
Y9KduFdhRNQl+aduyZY4pLTlDb4cfaP4zaSyRae/6YmhujXeaRZZvVMZZXg7OC+s/iCqG/klQuI6
9WtcR5P8sRL9m3bWukxt7R6lSY+AfmaXrg7iqUnZPGajg8hBZR/jwuZ4RvUYmcLlxsYVzOPOoemA
DDphL/E4YHSo7d7fReZJYb67ApH7jVr1ZESA2gkABNBULQIP5Liwsoai6yLW3Q6x5W0MQS1le3Gy
xTuKChZnw66OAbFZ7iqy9otD2w7h1f7wONBuYylfFEMHQ3qsXUPC0YX2Trmt9TtxvFNAmgvD6cZV
j9P0YZIcQwx953jHasAnmZriRgKVbTPMlwYAKETu9T5pKDe4RajzpysnccuHKEb4hOy3RBmrzH45
AavnTuFEP+sCtGzWma+dNx8YJudXu3JcRvJEiNDMm1szXaeJadkwaE/loSVQhVclYRmayS2i6Xgb
NSdrkeNe9+RUmG1LCElcPPd1+s5GDKnhAJswJXt+n/gOglTJde8X9e8wa9XVJnoWx4aPdNWabh3K
wtJ7yEfUNSzg1VE0pAeBNnjQxEdc5tH9FaI3ebYR7hz6paMhXHVPghp7n9XU0pH11OkMa2pLvJZd
r2KfIrHeqWpfcZAOrtmcprJDvzeuoFyIakn7OEuFFBE145NgaCOhNp2xnqsgLlM4yGVFn58/4OGr
8E1jVy786WLXlv0gMxuJ/Vq9lWboQiiPHvLQFXvboVMwGoYEHbX6rhAqOdy9q0zHgzH1wHmsH5Zk
11hW9oh/Qeya1CRyuNOB52pxdEoa2NQcvzKTK2kc+BYI4DaTHRsvdxP+2OD5atc5W1Ktk67FzykR
GNT4jUuaSINWRLMQbrSFctnLNHYcJ74kU5pc7p/VsmBZkuRnpF0ODozK2MSerq9UZd4q2X1MEpEC
6Jblo90XmMqM9OX+UJRqLJ88vnWn/pdCFf3E9ZI9TSJutuDGfIQchHpEZoXSfwyvIWwJczPIadwv
kYMFBDIjGTJe2gZSLOG5wdaDf6xrVwUy2igMUhdKvO5ilMULU095lDMAf7MzokCv6aOFu7fK8GfY
d+jrSPzYuIvwt0Q6e+fepnUY3HoKrMY03sas/E6F2x+i1XedrB+K+oQ9sQhyX4c7MgvnR1ksDbqf
EKDsUhcXmOlBpKbsxdDo1HKVAe7EP7MpfXnxYrN4HNdBlzGxxJoQ0/elEx2SPsJwCVjrDOkVfXEi
4jdO6+U66+jrOlqJ+ypq132N64ajQZbOKZ6RNjagOVabUvqs5yxITDVchM7pUNjwezPOB1vWH3ph
10qw4oBtekBxmhTmU++Fr3BbxV7ZfnrMY7wT86QNVFPe6f6Dpyrb6wgT3dyYD8pr5MP9PdNJeaIL
fh4phZ+qClPhffBYkUBJ4i5CEis0v/6HsjPpjdyIuuxfafSeAMngFIve5DxJSg2lUmlD1Bic5/nX
94n0B7StMlxoGEioyraUYpIR8d6799zQw5/EMTk71OHwsMCuxPJ5pepaKQ0YKzvWoiLN+eV6P9lU
juIU3Jp3Uf1pIcv48hdE3PCeiFkZQV+gXSoNc2fV0rnUd133M1mi8hKPLE9QWjoaejb7bpMn+4aT
FwNoMpxKF/XXLI+9izZzECaGOXDZvg2WPQ2QM2vd+kYFnc0Bnl/JihGaypJPqg3al4LzxKGZUgQb
zXLv+W2Hhjcc7/IFn7hjE6FnwJVbZ4UY74SZVBuz1axtVouHhhbzw1A1635hcNbThEwdpzlkLO7s
vOa0R2/4s0A5dm7HDIJxTJmUkUGwD3uxKRKZn7OpC2m3gl8jXAT1h35xSrvbL+P47A62fx5GRoJD
PvWH2xkkQBW5qCZHtTNZJxiuLeZ+C4mUq9YtnOgN2QSsHTZdmMQiC3D8WcniafJr7MeG0HqDr0q0
JSeJihwLdqud7EDTkczQ0vBYOYMIjoZL38dMJp87fMBRLkB6hMk9fPT2VWb1p6Yy7wiJkJ+K/M5G
d7JycYbe54WFXsEgWxjg24Htg/HxzGpap21wXTqtMxiCx96XDKD9Jb1IxMZuEItz3VQP5MCVZxCP
b4Lk3yaQ4x064GwdarSc6zBId8uXEAL8rZAsW4AQtNPfuoBmTttqQ21eHgIQgmtiNOJ9iyEAMUb5
NW6Xn2UUNPiBPhvTslo8zz8KEeMvNuvdTNIjJL9pWSfwtPZLiR1lBv96WPQkEnMCHzQuo2k4VoYp
LqUxPHYIqe5QabxFsTFy+JRfbxSgHEmGPk1PxQBwNc4ZJyTbxiOhiR3/VJzJJprI5tAv1OuIJOg3
hdy8uYLnSn46pgHp7tI5bHcZyzpJ3p06O7GL7tG16z3lnL0jvIBCMDO2PQfmT0mDUMOCeu6VwsS8
XeGqq4qWDk1pbm/3AEc5pprGIteeU302hq7YB/ZCRZQNyc7yGo7P4nXOOZTNeYazweIj8WF4KIVz
PWO0gIAMn2vWiru5CHZWj+7MkIVDbUETEygxPROrrS6GY65vT0MEHDm1U/QjANg4GU5XjAIbZLzV
Hg1StyGB89doe/UdVlNItkG5Q0fl41RBUB6Zo3vKESKQV4CdLpcEGowsiE3PuLoQwUpPfTc3YlcT
gNIdQhqVVSxevJGqZqqI0UmMKEL9jStAoQNe2dGeamFE3Z3TqUuT5hBjRFvBZehNCWY/LLgKii4m
J5/4tBWWqY7jIN6C1FzuGVk9cVhv6OepVzdyXT5eSdKeQXevKxFrOm34I0VeTFnM/mXmOHLJHwMW
DQAlLGhzgbBHYpsmPvuwR3up5uz6CZ/10LQ/S9HUFyNTxnPPfMcrZ/lXX6UP6zcmH0/VlA7bZciG
Qw72J8H6iUSnSE75qxfREAedBr25Gf0L/pMfoolP82wTwiWoNQrD8E9uDfzNiqqDXEyKBL8wD5EK
E05e1nWuwU57YG/XHHL22dQuWFfo4HgOrR5a8P02rzVCnNjDreG9p2MrUCuwBI22j8twrHeqck8c
yIi8D5Nha6JbWt+6QonlFNuxBhNTfo2w4L7Lzn0pWUSWgllUEt6JeSgezUVt+gCGrUhrSWQrIl3V
4JWww/wc2EhFfVmM2yKzCBSENEPY7UtXAfhVThefp76taf4s8DDy6G2ixRXTFb118QX3ue/U9b3o
4ifULOlGLiQzd1S/Ev3oOopD+TrI4L5JF2qLEC3M0IzGuS9bXJS6Yu0Fa7ufcBoLkmVc2dnYHEZm
YUp9TrCTHHygUyvMQnTAlwoTnC8ZjjsiPEnwGQFLGn0vL3pGNhSsRC2wyoaqQnTYR8/tDHV/HGW5
da2qOvv6xY39u8xUaF31oSayp0e/bI2dzHx1RjyD4i9AOByEXb5TVkuABXXwOaniLUjY4lyLrDgz
+k2PLn+l4spvV4VnvHplCZW/iRTak9G8L2u56yOW766zHlMrjVBV/wqMTmCTG96FIrbSSByqq9pf
tmNno/pHt43zvrhiXiS3JK1qPDGAV+ZKnZbEezcNnAMlEgmaClP42BK8wbngW1l38jllJWN2glEN
xkqJAx1JJ82c7MVb6rXRQVQnsUZ3laS9rxikkknCG218sjeipfsOnSFdcVqyTjYpQht0xtN+Svtx
KycSHIIe8kFntezvXr6F/lBvYKTmL4uZn2o7gMBmxGi6pp6BcMi4Na1K9xNHo8Pgt6ha8fZtl8yE
zQAqL7PxVPCd4Yyj4HnRNv2c5IZtIsnAGF0/uHZJ/t5UmJQC036pnR8tQETkrL55XRKEOWOc7Wo7
zkGGiXLt4ES8iKX75LlFiNKuogdiweQCQP3JDLidpViYbvZE0qlpectqDzWP+4ZP1GObReXuEzG+
tUZybDDqsAwP+T5nKHgyWzTn9DqFbW4wtDOWZGJ7WaRzVR6XOsvM6TPJZb/CdKFcpBl3CYZpZ7K0
vhWV/aQSWjppUSF1Gtlo+IiMfVzF7XVwhhXthQtPh3WHEanfkPuc7jCj1cclDnospvZaFcQXTkp6
azmYarekARb4aZ5XeEnesPrh0hhqoLsZhj+0vQaeAi1ay9PmIDtOnl4RB7sprKsvVZ8FZxkCYr79
W/ZR5qOo1hOnuHhGCcWMISSDLuoNjI4IU+aHPqeIS/pyX7vzNeyBnCkjsu+GDJSEN49XnsN4z6Ou
0dQUBwlx2cP4tTbmbm1bIPlCHRtBzaQTSGR157gzvWvJOR/RJVgLUCmf3fLHHKmEuVtJYzx08NHG
dXRWPcCRJMmn8zRSURp18Eh5R2+WceCCe3zr5YtzVwA7up0IR27wuz4BBOL4JjLxJr/Ms5UyxoGI
GS8JBxXtPxpRi+LB/UX03V9j7hQLJbKc/iXs8CsF42fYrFevRyAGi4kAjzj4juiNrni8BDgKRPc8
ebU80/C54rv/MfZF96TElsa+3Lja39Zpp9uA5W1isdo0mOAK23zxFORygnnTHawthUpTGvV6VjMM
iEk8YDbfddpZhw/jIcFq52C5A/FeoNcLySzgVvew5ZHg5WwiwCSMhykzasx7JSa+Trv5emx9lnEw
tctvwjBDxKZ1pvaJuXQGhxM8gcHNHTgeGsyCvnYNNto/OA/5D8vEUZhwBGK84mmnoaU9h6QtvHfa
hcggHhSGdibm2qOIsJkIn3Ei0wr8Fi5Go8LPaDEv36Eo77XTUWjLozdhflTYINObH1I7I03tkeTR
YhPSvklEH28jRspROypd7a3Ep6IY8/Ny++r2YmCyOA1YFwvtz1TaqTlh2axv5s325u3EJkEjbUa1
ok2eJLFF96N2fnbaA8r0FQ2e9oWON4uo0A7S2wuJQ2rXI9JZ3f4Yan9po52mvnalAkQDsKh9qApD
aqqdqf/v729fWdrBumgva4Cn9WZu7bXP1cXwSr401RsWWHZ1llntiuVciYJcO2UT7Znl++t4E3y0
Qjtqa+2tLbXLFv7vu438C6URBlwTK+6gPblQo8qNrX26JMxJLFF4d40AFy/Up/E51c7eAYuvhdXX
057fWbt/bVaFUPuBadNfc64sWPqRA3V2H2vvsAi995GqbEVi6acSe3Exxq8CuzGdAWhc+I+tQVBY
17R7ulnsG+1S1lRXS/uWc83gwMjslzkj6/FHUXzxsDlbDAR77Xsea8TRzRqQ1ecMW3Ss/dGN8i5S
O6ap+zjJaRd1hJ261ZY+1+/JCYIrutBdW1lUeL7EuYZYeNau7IgAvjI1vxbarx2999Y3X3u4BWZu
bkciOGuTgY52ekss3wLj7NoZPCTYfWbgz8EZLrVHfBoOjvaMO9o97nhfFszksw+vbLFyJBYYzTMM
52zHzb2LBZ2StseQ3mhnuqM96gNm9VC71nvdpI7c/jGkW74OunCgYu3vjcOkHe9Ce99z7YLvscOX
2hePPPriR3xDNA1fCqzzpvbQe5jp2TjWtJfdVdDyPc1MV4v47rUDv8CJrx35ifbmD9qlb+hALX/L
+3A3wiLeBMXqJL+lk8zx+RN5NWvHv7Tw/o9AACobTxJMgErTAWwwAbbmBQyAAxYAApz1lpUNUkBW
GNuX+MeE3UwTB3rNHsDSAOWu8r9jCnBWpSYURKAKYMfdl/hwmSfjhdM0AzOd6p3XhGdb+DYzEYo2
J5jXSHHwC9buS8AESeIU3TmkIax9kAky/ZFqgsKkWQqxpirQXyaPBdBCrokLAvSCpxkMs6YxmGAZ
+K+fx6FucaPVZzvBG0aYcUMt5jxHdkyWNELbLWZD2qQ4qbAWfbZBQEyaBcH+8dMFDsEZfmenxCKO
YCNY4WnYRzsEo3wCmiyRg5iwG1gT+YIUN2TGJMBQSM2jiDWZYgBRoQZVbak/f1gaXgHEAsNKgVER
roXJB90BuvABXgSafMEcM0DvmxC4BhWj03yMEFCGDTCj1eAMTdAgRJsQWqAazCu/aBREBcuQoL/I
46Yqu4CzfcfQvjdQCes9pqTFookdmWZ3lJriEWqeRw/YY9KEjwjUB3Uovm3gH/MABYQyBh4I0wbQ
wWDP5uTaerpOTV0w+7WUm1WumSJ2OaZY0ZtnT/NGIB0XCfyRARAJAYbtptBskgVISQ6spNHUEqp1
0EaaZKJAmijNNqmBnKQ2jSgw/nkNjw2NHeyGtkdZXq0tI30sA3AsIVC69WLIrR8z8cFj47AQFozR
Cnpf0hKkbGFybS3thdTRPCNIFjJBVrFmtDSa1pKHZrE2qh9zUop1XtHYXzxgKHn4CSfBIcvpsTQW
WQQM4p97zYNpdnnpfCf+jwnM/BWl01fcCpAJNUcmQmSTtY23G0PzvZ5pBdHZWIFOfO1HLEb+S97D
pFmKXagZNb7f3RHcE65DjyadM+frwio3AP7pII0uXD5vgGLGQd4MxnQ/VO/NjYfTQcapQeTMmpUD
4WtHeJjCQcSH6gHUcQDrUOV9TpL0mxXBjHNZjItm3sp4jPZw3V/miXIj/GKzEm06RlY73AtPJi39
KKAB7QRUw3H6Bk0KO2Rlf69K9Qp1Bcqs7a4SUs+3Trm85zL/6Q8tYCzCx4fgqKrmS66BQgtkIUkf
sGyQotM0okEBfajPwRANxnC1NJgo0YgiKKzfcg0tyqAXUYCUF3qpP1ANvCsNOPIgHQ0Qj0KXDbeG
gTRqGNLfRLb/I0f+X0VPXRhD1/g///tfYK9AT/gHsDjcdRDjH0SrZS6CJKuITE7TTTwHnyuvAsJZ
IMWKRoUlR+CA7hvt0yD8PM1wjTm6Z9D7tO7JNSfZhsdrrzga/eGd/RPAq0V9PpBSlL4esl/fkVr0
9zcgvBMukR8xbDglbYANXPfEPPg5Oz8idDOJafhn8k4K4oRpc2XrIYh8nFzr3GNgCxaxg8NCjl6b
W1DSkKXa89Mf3uBvel/eoOfz9iSSQ9s0P+j8gBh5fQuF6eRQ56lVCbZwW0Q74p8ALvLGYaSNmJUh
QaIIGBE8gXe0RXn/32/j3y6Tb5oWH6IlAul8+AAtp28NhQ6RHGK8MbQ7JvqEHDXbyAPuOiEtKbPs
DyLHDwRZPpqAxGo+EjT3Frrpj0pnJf0KjbB3ErcZdRBzrCmDrTvKbL3oX1VBrUMvUwab//5lbf2h
/1NbGVguqyb3q+k5MMT/eVNYQZmURQZLHq9b/YAA7NSNxkZitj50Kt7PY85i1U4vxRL8gtVPMKlz
JROPMx7EN3qHMflTGbRdOdCJKybBUL4/Z0kz3Llu+TX3OLojfviTQPUmQP3wtoUZmIFvC4d75aNA
dc5p9kjOw+QANXRWjOU06gZNyRhikwpnuBLTwuwAEGSwcRZRr0NoghckuLg9sWLs0Ccmo11eVMoQ
3ug6pNctNnC7eay6qjv3ZrXtG5R8PlRaJsroyZcf+Rj0+7FNGEHEIwUHCgyAfRGqOd/DwdVimgTs
umdofWeQ/2IMyvvDE/JPQLh+goGdUYoFpu/bjCA/fFhlgWuPq+2dejrJq5and2ViaKyH/q0VnAHj
hnaw5SefGy81d/99p+hb8MMVdz3fcvGAMBlFGPzPGwVGwogYvvVO0Fq2xTK1OySb/bbyw42vm6j/
/dN+fwhJwJFWoKHKkjXrw0+DBmzXaCe9U2wbP2GkfkLtvbr1+1Mr/zVV4c///nn2P6n2f11asktM
WOEOQOyPz0Fa5zV9j9I94dj2t7GRrDkM7y0izeEN6FaHHhrEJYMAZTxVVUPctE2STlgGtABvBPPG
B/miqqebhDSvJEnXgnpKJch+cCATlkfSqmrrE0dn+Yf14xbm8eHT8Vy9fOoAFr76cL0A9ITzmHkO
MVOGZo7SyU/a5mr1gTpNvpwOlmW8CWZjnoS2jsQKp27OWnaDyY8B4pGq2LdhTx6jM0umG95dYFSv
dlypl3qiX/Pfl/tfbmRpS0a+XHD2+I9XW9ojIWOVC9CijWn0uygpXXAnB9SAR5DI1qbQZgfkNyo3
/8Drtv5lxeMe9j1BB9p3vI/boE/Tlp+d26dJOwjIX55XVoCQZ2hwFIIAgMc9zHcWkYmgdDvmXlpb
20ykzSL5G/5wn//bhSCYB4aA6XqeK/Sb/duePJgx3Evivk6ZVzeHQqMMrtxz0X6pPlGD85BxGjR8
o/zD0+z//oBJE2Y5yjqfkc3vSwkTr4AkUvNUmeYXuoAVWhIxv7nBPhfZE8GN4l64OU3PkCEO5Un2
VCw9yYeKUUnkvfuxfQgzw/rWWP4BTIT7ALmaxv06tjDhwxO01sojMDNmhPkwOdZ1iThXVCGMdAzb
53Qg6szFJtjbg7nvXMDSXcTwrUJZe69Ikhd0VlZYRtxdXjfsfLMnt3GZyc0IyzVs2kMPgfnMTEKP
AN3ZhpbEynVwKrSz1qyitRfZ6MBaDuZOy08mc+o9MdUTXOmWiApGhqMVwtZdB9wmm9gns1Altrcf
J7DiqjIuAHfn92kUByNBq2Tk6VNj6KNaDAxmAG+AOJOxZ0sNlfQmcZHBEFwKP3vuVHrt28iiHiMt
+7+fmn/ZrKWJH8qGSmBTMtgfDkhFTL04G6F7UqMTnJfU3aM7IJqxDR6HzjwHCnFGOqMgSCxKl9bt
VkVSvABwJSx4aRgz8yArjN+d3Wd7CfQVSysyeCOummNfuxg1SXjFo2D/4Y27v9/m0vRZXTkQy0AE
/ofzjcoGxCwc/E43zaiL8gT8+a8evu03sKXvAaCbLHP9O8zyIeYnshFsrN6dhPZKvWC9IKwhhIBx
HjoIOOQcj6QnkBI2kN8zQxxTVdJJTF4Vw6rtwKxv74QNpqOKCQMQgdySbyIZEdlbRk4ARcZcn3AD
dbKm6no7VXVU+pf8imeKNVFO9jaz8f6HTJnPTi4eJ4MJSNZ8b0Lkz5spi5kXsloearBuWDblzngP
wN/s3DyGpaiHZcsAPogr/JCHU75qMIUdyg71l2uPX/77rrB+37qkybmARcQSPMi3veFva4hZt/Bf
A7auLDhI2jv3KF1qYi1RRUUyEytFrjStNyaCaemUBBH41nqKkEikslL7Jt3/4f3ou/Afe5EnuPqO
hYGIpc35+H7quGVu2cwLcQjuePRbBBa+v51Ks7mPQd943WNK+OParxBBTiZuatgcm8Jn3BZHZXvp
Yyv6wyn39zWft4SnSZjEXAScoD4cnIIFEq+q5Xyyo1igOQXnS4ciHJkypJFFQ8ZGdOd75nxHl38+
elm3zs3BPguLFJU/XB69FX+8PFp4bBEWwcH1YyZJjj+nakOg8K7CWm/gUTi2Xb2PGf6txp4PLQQ+
uVWdVW06D0ir3/PejLF6UGkGO6vOr0z3Q/6f3tnU1LcoUOPkvEzL+x/eqPnbU+txltAFCfYmioOP
9VgmonjyKn88GQ3gPEyTJpR584JUluwBho0HWq6gtFH/P4ShPBhyX5c82oza1AVxzrweffdTpJoG
5ljcr5omyC/ZPN5FsJzH/qmqp3zNWnffya56ZnnIz1JC4irHamv3rMFl2labGS/fdinll7DofpoL
itByFiEBV5CTEOUWEPsKpOFu4tBL1BLrqA7z3RCACqOY3gs0+07ru0e3xkrezLm/7ey6BUIDAcsl
xtdGrLZz+sDf922mRWV+caA3IFAKeXK3lIQE9ckyP/BAFzQhxxOt0BDFoxGsS8ctzgTej7gneKm6
udsN0Hb3t8qjZIZHvSg6eIUg5Oag8B6WGRXCsM173/5kzZzhE4jGuV19gb/E1D7OtobTWUcMnL8a
E1kIDe5gTavlTkUgOby+lw+3FTShR3ieovnZdccvZrlgkTC2I6KrC4jcp9YmFkxNyCl8R92p6jPD
/gT3gZQnr5kPt9o5DhvoyWjZEzlwNdgG1sWirHsri9ng8vDQOu70h0PH73e+a1Hb4zmWxPT9VuXG
BSYZhF0kzKaCMg3ugT44V0DD8AHvjJp5wTj//z/6rsUz7/iE7/C0fjxqdsoEEjhFzSlI025nlM5d
1g/ynBhFdkwGCN5LIPYdQIqVFmcR4E6XTxEp4/ZgVf77ifqQVsX5HPdiYLMN4gdzzd8eqAITiFU3
pIXXKAnBFRQXniD2X5f+LErgPUYO5+hF4Z3h9PNGOzcWnzvRLX35CnWDHmAwI6IsvnECoUdsG0SR
Ag8xcg5Nksn9Ej3Ghqw3NBV72LrE0qbttpwm+09LfGB/OD86/B4ELHqC38MmNcjVm9LfNh2YeV3s
oOE+RVMdQ4UnsHXJ4bjA7KGFffszbsX/iXJNCzon1RwfRz9cTkmHCRoILl8C3eXLLMiz3SyM12lK
l9PtJebwjuJ9wgNH1vntr1yDaB+HfgW47m452VPK7KCDpYEWjnlHLciwx0bxQPoZ2GvmJgmZOLGb
EDEa3bSaf31pokgxFD1mnOPilEQBFHqv/ZXL2TjFyK/Y2HWKcA6Of51PZQTmZ0C1lIn8AA7jkBjk
OBGBFp4y1NshecFLPgXFqtNfzliGmD2cCv1y+wqOChUkIbW8YkzmlCrMx8LtsMw0yXMXOhilw1od
KD4JO/CcvR2YyGum6Lnu2a1YwRDN1S95R451bbD8RyDS/OhTlBMN4Ne42RgbIB83vHhlN9HLzZj5
lwMLyeCqz1W/dol+PfYzE5gqI/XDiL9aHRQMkdf3ixNx8m7iaSdwaq3MtlSkv6TZekI2YjPHeEqs
gRiKqN+0SFe2UwjkNcuYpVqz05wlzqB9xgoNEi0ILn4uNrSZw13lWLvbuWweq6uTaOaXSoNd5nTR
ocMrdnuXjLvvCkbtR2icMb6Hwn3uUjveSNLad9QuDOKRBm28zOguhij7S4LoiaqiQoGvA7ObjgZT
VxAGH9bmS6JMAleQETfkmDzj+V+nNc+PadRiD+CsMgCYY6kQobhThcoe6gTdbJkiwPJGzzveTDsL
8JqVIn8AxPOAdqIrcLaT6oIqqTxwD6rVVERoWMnQ2EcEJZHRRQktXdhYbfsd6+yhEyMgQycF+1QD
LkNSU27m0s3R9Fla5eRe3BThmcJWse/Quu7xb1mruKNwknXLmDH0XtCL2dsEMc2+zLFDpjD4uiA2
GPWoV5pCDxiu6D0BpQsy0Ip27hwUBT6S9cXedmFDJv1IRu8qLWrrrcjdV2BBbwHhL5uoj7CVYog/
2n2zMwbfPQhl4eZT5dEzcfdXEca+ZrA/o59NNhaf+HbhLHsAhDPyQ5O+ma68zVXn4Yr/qy1ppqgO
g+aprBGtYyd7uvlSZ63OnWr5YqPrYt5CA9PlzHcppv6htJZ+XRhJsQ1G1FREVXxGDAvdSOBYhkXK
zAih7RVCT7M2QL1+b6Kvplq8vWytbD9GBHLOZmaviyQqcbVSpWM64H5d7McFIczLiFx8RS53hBaJ
PxK7dYedx2KlNT1kIjQV/H5EwxKB9IobjvsgJUFjx0FyaGsTeioBKWLA9pxk+BcnbH9bx5ijjRmS
7Yg0gB+/NM+znfkb0zW3iZFi+fJg9yXsuusgZbpZHh14O89AGdS6amriiWKHuKiFYWqRabkRztsN
iSeZieMUrUB2cFQp0Qgpve3OENU7EwVkE13okURHJ2EVak0eiEL0xq4Rabvp4CBsBmZVd57drsfA
5+w0Bmz2PsNoWQqUeRgNzhDP0p9VilIUTV91MeNYi1Dwn2ToKi+yeKREIR+6BfNHx1Guaz8RxOQ6
vkYgqmMwtBwvPVW/cKAlraxwHjkt4WCR7V3R9da9FEaCReIJHw9FToQYXhWsqm27ZJuhk/RSnGk8
cw2ik1fY69gMpmviFvMV0VTEXbCshtGvd64TBVdDtdZDxQNVU8uuFXrMU4wNXndugZHWxiUJsBQr
ZmK9+VaS3auQC7yktgzZKed501XqAR1x8Jym39kcGKi2Ijh1OSUPZeSU2NlLGP4cBqh/SHudfYf9
YghBGiVXOVntC215a2fW0JvTqMhOU6bO+XSa09jHdNJ9zWaYQnEu1FpVab9pECSdS5i7NyRzLb9G
vTpKHDSnVCJ/m5HDcyGxobnNkH/K0099K8jgttU5Rlp+GIbqxFgxORsuG10j3ZCUElfch3HqIOXg
cFmxuJC8quBlI/qwSvmATN6H8mg2kP2TR6eg0dcR+34sq8LZGCYetZ4k+2OcF+ZRzfknNn+WLOWE
16DNhnNiYkKWbY9bCXHbmtMxgLkI3FXGFHiv4M9OoNpvY9SkQj7kBO05tvHajxXjw0HmxbaXe6Ou
eMhN914m4leqPNC+OjzTZiIQupO7jdFOFYqJN3La8jznnKDrcOMVzjuhA/YKPoK96wKXo3SWPqDJ
J+Q7IeIWELXDDHjEH2bsVYaNAE/ZAqKrpe1mLhLUbi4hexNqgXeGbIOlxkkhrfTcmHd2b4p7yhgU
a2BrHsZG4O9H5Yo6yRbbgP49eWPNpvTt4IKMrt+WxIPtEHCZey7yYeiyeVfW6XR0RY0TXX9rxsLx
2moKHH3lEPDMTM+EGD+XHUnqRLutApan59pWUG9VPx2M7lppt3eHjDf3WzIM5rLYj0M3rpfGQ302
pJiBwj5Y16EJBJ6A2i1Z1pgt51YbS+ILkRbo85Yp+WrKVy+9d+Le/+JB4GjdOsPZVcJfncbhGb3a
+iYHLmFPb+bI/Zr7HvrCJIuO0uigYRvOXV4487YZmitl5g87rg/BIEHWw3vnlEW9NP1A1IE9MW8f
fd+CL1la7sHp/Xv4nPc2/e4Hu52/zE4V0vDLLnZryoPdwMJaBKJbhX9x3avR2nN62/bx4h3I5wp1
bDsZFCS/NxHJ795M66FrByKcTe+YpzWk0dp5vo1p+k6kR89ogNElxbsw0XF0g3fpivrsaBn2pFDv
ZBDDE6c52mnPUDlUOLEHUpWkJFxQ8FOsvBrPHplMsYqsizt45yXIftRdIu9DvI2Cps++W5prPQnd
twwhRIdLf9JxYrh/i1lW96jMUBk7lXFk/hyvpdnIbcrliME30B6CLTAnT6UMojsXc4U1W8GlbrxN
sAiAHOH49eY7R3gBILfqCR3qgpUrYcrIrlvfhiKpbpfWtWVtJsSt2ymmX1TSkoZszk3hm+MxTSpC
lXLrsaJTkvTfTXdXI0VwmlAeiaut4R5XNGBNbPik2QCqrzDEj9rkiHUUA3EjGNhF3xAXT4eqE1c0
rcVmTpoKCUAfnqj5UM7jmV5bOhcpxMC5j233axwKcecu7T7GRX+0zewtnEZnx0DUWkW5RqjjAorN
ojs3vvcsM4JinMQ4hTkQV6+kIE2r8bkQrXnuiclmijqvuxkWfi7ag4Uf2Oa0/kSf7wXcsHnOFtQq
Y5geszgjpQNj63b2RXSPmGQ3LviewZX4F6vvsKOMQ3yiF2ltsWpkJ1qEOfWze/WM+JVVvYHsWJoP
C/uzQOB6FEHE4tGl9/3iygfaKF6MfDJmMoi8kvFf3Q7vdAKrR+/xhjtRqU9qly7vkU3vMimiCyWA
YDlH1G3UXbM1eOo3RrOYaAvB/xJFVp8XZ+M4XX9E4tFulAiGR0NCP8bwfNf1BuEjimWhcr10X0T+
Q2I6zd7IM6w0C05HSAbIVNr4mz+ky3EaezytMn9qrJT9LTeeTeVU+0SQzeQ7CdITFwJ1EYfH2Q1p
dSfJSlhEgLKRqkNY8bOmIf08iPa5zqdXzxrDJzpHqKGq1H4YBmx78Id6whpapHxpkB9aQljhHUnM
e8NyjltzebBBXq+afDTeZ5E95M6q9wz/Vxgl/LaN+ZXy2Ng0dnch2pDIy4WOaJdaxyYtOPI43BuZ
tlvhDWsrrEiD144XgYP04NXBN7ABNp6yc90xKVvCOSfUva62jitJhLVgPf0lA26hFiAdZayK5Wjl
1fN4gurzqXbtbUSUxCN6bDBzUUAGWtQ/BiL3v448XHLBLNQTFHJSSCOfKg/FDavIMVYBBuWpT3Cu
h3q/oPqa8uiUOG89CqNzq1+KFmFy1VbWptMB6i144GOUz1dVL+XOcZbwzYvQ20xw2MtkuKrB4bkj
UufeX9imGwTgcxzZ11A4D9KdcIaMIrvMOK5BNcuXQOCEROB319cOLY25eXTbqn0cBjSRQ7U4a11W
3O7dEWX4emwgu7Q92t/eF9PTNOL6TnohX9l95NadUcVj/9nNFbSCAYXspvFBEMtxPi4G5R+F96sj
R+ds5CY2TJL09nw6n6emcF8WEWC+lGhDiyZXjxoyUzXI4+d0co5FrBG8HTSDMR0OXob1mxZi8JwF
X8LFBYliyecRIMtfpBEea0CpS8yWrkcHvY0ZirsNW2MZMk0sQLm0TrVNCnDF9NFQXBXTMTc79sfG
AVozDBOcgGFb9pwFslpAvsjSZS+1sMLKSufCFjMDjrCRH1XFryLg75mw2Ou2yft1An7lJZxcsbvl
OIhS7FDxpOecmdOx87uLPUX1aWLWErjNle+E6jeZ0S6nabXvJIKbyeyMfTPP3b4MTcIJ2uQ805e+
NbpAd34vBka4ElssOZRhcsF/zapsey9M4F/GYr5vDGxeDqSSuWgTbJButTJa8KllgwnUYqhkAqTW
YKM2cV/jGCdO3WbtNtQWp65G013VQ0tIk8R0ZQWAg7thj/mawEPaYKSdtl/trhewyYaFoQKqndWg
9PJVzOQ1oFtWLnWCB4o6C+x7ZmbTl8zFfzLv8izzOOROWy8czTXhxgXVV9Hej12XnqwuPOVdVp6D
Ov2muvr/sncm241r15b9lRyvDydqgI3soGRNqqSkDoYKBuq6xtfnhK49rp8zO9nPYZsOUYqQRALn
7LP3WnMJfhZOfJd1uPiLSurQzLpItSKrS4kbow91ho3j/WaGKAl1ZJA0X3O0mam30WKZ8WC1RLvv
UnklcRNQ4TSrmXYIO8yvsUbXrNRgepZmfNTyQxUs4QmA7ugh/gcuzbAE2TfUE50hqxbx8pG/tCGD
GEEP1O9dbzT6Ng6mc4jIcjvJ8h+jmbVTLprH2cQP0ap4Ueo5GbcRUkxHFJQPFZWxq3Os4PQ0LPbA
S7c1mtfRZEEA6M12PI6Pv0AoKiGRW52ES8hsv9QJ5OXSOSD0bKij5iRo/XONUtFuO5DxlakHnNyh
lg+hlJ3oIwdjOR1HbdqbHCT2FRiwHjWdi8oXOXmlNwcjkS/SaLaPHNS5MlfDbE4IkJnvzXSjXvDp
HsqexGCAWeGVDr4Dgrh2jTAUnc5ASjkLUX1s6qq3s6a+SFU/33qovYy6xJAEVcTnKu41A8Dw2ei1
QzhEvOnQIrxAKz/Ghi/8tSFqZGQ5E0Ey1fou1xgprNTsXuteeR5wJOMsmmVsQbaRBFwEYIhslvov
ZbnKa40rUcI4mVyfRr7rbjNqr0K5+aBGsWrVzID0bihr6W/4WVNgncmSU92CqV0PnE0x/9UvzSpd
2RWG5LUS49dFY88S1+blIJB10sV99hQodwkmly1M9UwNpW3FupRvJvklef8VTlhlVGMM3EjOsEpK
HP8nWTFdHJcgeNsu9HC2bUNMMemitCQGQpKJNtEJA+GP2lO1GTQILF2qiRfsMAKhkcatJj+nCq0x
Ser1n8XWiw9hUcJTGRWcc0zpeZPpVhvq78qgDRc5Bp8tGtkhqfPHsOHYpSoqFJhgItRHFZBfCanb
pTr41bgyd3EnH9o+nN12JCV5kMgZFghd1NNCuXAePXLFl3o77RgOyY4QYzn+LdtKllQpZoIRIzTm
V+KF1+EwGkOBmKQL/UU0/kQSfSnMmfi+e2QB48ytSmKhHRlAiEoynA+bVnlrudStKJw7sMLDhKFK
KNyNOLssEHCYu/Egz8xAB6k+/8WCXNVjcKAmohtEmM4K3YkpUYmq1ui+BzOX5tAjLS5KXCwpTcs8
edroq8uyRS6IwNc3a5U2WkYxqAhBR5kMjhbG9gmz2Egw71IA4sEZtCzT3dDh8y1isqEzOEWrV7DE
qdv+VARWbEGM4EQfli/Bh9KD0WdzHuV+3OujPMImjgbnl+IFbGDNPkOpDzIZpLdM0zY1masyKU73
Ok1M8jDBu2jh5KtGQzeWc5xZVK2vjtTam4yzE/uOPiDhLfCZW92QunJYFvuhSz/7To9PJrIfq9HX
2HKKpV1Udg9jt1F2SmuwmcwiUTHkkNhqXSZeJa/rK58UG9IHcil0CBcciIgY3ond6byxy8jASkl7
mQ0D+Kc5crybVntKN6K2iVp43+te33eQJspy8BrOWLWCL4yLE1sqkLspy8c3vZV3sYoT2oCuaHqi
NlW7YmJ+NsMhGrBpQDudrig8DctomJmKjTv1sgLrGEOCqQOlFsWHxUyl89gAEOkbARf3OHITcfw0
1yNO1gVfzQhRwWx6Lmvykkk4aeFxJUD/FlP3s3WiKGLL49w04ssbaTmIjbIjuTYkvbFA/LTgqSI+
+EMuazwvcu92cSwd27E+yySA74QZPzh99etmX15sYC46naOKThUGFwDiYuu0UkVAqt4+VZncPmZN
ou5yEoGWTMivzVkfNfVBS8NjY5bfopmZbjWoNAlRKNCmMHuP7q/0XLNb7QomIGVTXjMNrNsYY+QD
BQ/hLCGAS5sf4wzyRTqbq4gjPiWPWU1usN5nksMScjX0GYLAWBNDl7BKEzGiHylBh/lCP9lRGvAe
CdDTB9SqDOtqfbY0fWy3iUYyTVqRlyMTb4KRsFYeBJNFV5XbNd0VgFzVY2bkcEyKYbpevWCm8UtU
vQ8DFWQX7Him4a1qlyR1YckmKCafZIPgiJ6tTZBpXW9i/X2cf0wy56iRAs6V8pSdxSb/DDbFR6/R
KZmz55aIhRd5WDCaIoCE+FEdZG0gNY7bDq9UzvxiiS5sWI6qy8WxhWHiKRi4CULDOo6O8rHR4IWz
eD6VLEhzZO41SiYvmtSvqp7jV0QHb6ZUuSB/m7tG7zNMX8yCnJ++F6OTyqIsoSk7yqQU4bgx5K1W
LHcyQiMcDRkTLGVQX4PgnaPQc06b6LEMU8WJo/TS9ZnIVCMmDSSK8JaOcbqlkj+OBa11IaHd0lQi
d043a9i9a1j/AVlq9YKMI9LD9gFr16tMAXRSqqMgx0Qq6KLpMuJV9rWekkljBvNHjllSHdXgeY7S
noFR/UpeXOvUaVO/m6sxIRir6VLXpfgwSsUb7rrqOpftn6IHWyaPSeano2DcllleOXaLcC5nnCDp
uKiezFFs2/YbEokUoT2H01XVhBEjIQ+jNKQo+LPAUYwE/wyWcXIl82r2GuTU+yAmmSub5T3bpLz/
/dOChHaHwtMqGDpxacxk3sjF05hMt6AkRykCtHsMpPGgrK0SHboVVTiHvG4Do9eSWekcYZpo/vbz
S9qH6nWYF6j2Kj9eXY+UwVnHnLqvh6cII+dWH0gk//1wroL+SdzsVD0TL1kZ+aVRSi9hNLqGLObv
DUMYPwNq4TWl1L0Ydb7jMOAMOp54i05qEHKpwrUBKCl8StX8PoJJeY02uMTNjekOuaNlHSnqC1Kz
DTFMRgezipO9qXeHMurBE/O98YQQr87UOsEBAeuu113/kf/c79fBQkprk8Rns527aDB9aFcH7Sxf
zefspv/QMJYromotsDt9Af+F6ZLTUWDETmyrdKv8cvJGGALzFgBycxzNSzw+IW4n5410CtS0vuq4
7tk9v5/xmlmfpDfagTW5kyt72r7exdf4Oryab8ofYDnUxJUOgpD2jo1zlA+Tx7pze40JiZvmnvk1
MdXaEl9/ANV/lZ/b9wYlO84TXFIkwjY2ve2gdfCGCZ3Xjz4tfzytKEXwlIjnaM5nW6ui56ivvBZ6
Gv4p5pl9ZVZbkIkDNOlexanfbOxEmYWdORZnjHjl2eyj97HM6VJqustoW/lKqRMsil0BgGhqbOnL
HzOSUj/LClZAPwnlaUaSd+1H8XUJC68dh+zGHxKUS2VIBRpnN9rMtgbAhG02qnGcq+pNGXS6ZwnF
aFIcFCwgBT/E061xiXGF1updu9HBo7m/pj0gqKerQV77qa5G3dGIzNn/PtQqsPsaKOhfHxpRwrtU
4QP6Bdj/gvj/RvT//iltuTT6PD9KTN32DMiOQnTM6eR6tTyVJP3oJSN1/vQfHzYMUbaLNjgJRLN9
mRswPyKy13CpMlbzpsx8/P3MEpCaE2sNHWMpL/ZBohwN5oje7ycDws329RCW+/UnGEdZ+Lfnq8Kg
MYcrpxilfP/7QPJbzg3Ow9/P/f4JCM66I7CTZ3iZpfV7tgW7eLAEa3DU+vNrccWBk9GvHUpVbMPF
2wdtWPpzlzXtQazk3i+Bwi2a9s9/vW3j4q/v8x/PJTXYJ6khXIJx6stS1JHXGDLWpjaKO4e9Do6U
UBd7zkXFvsXomRXJ4qNzlK1IliM8Q8yz5Uz894ff50KjyWjzlQdhfdV/Hxjb0keNNymPkz4BxxFQ
USgiG8KgxbC5GnIbCHQs9rAc5r+0hf8/AOB5ru7/678+f3KyUGKOn/F391//4150MTD0H4xHWEYQ
2PzPfxH2/48AgF2WxUUZt/+Xv/SvAADjH/AfFMWA56/L2t/0f+kfmqhrOk/jc0GajFzzX/R/ef0U
z0OSNlYsP7qQf9L/Ff0fG0JnTP6KLv/+i/8v9H8NRcx/F8qhZ5QNhTwBcaNyBEGm/N8lJsx+mWpI
bbRXe6Ywmw2yqIE2Vgtm7w31QWsPOVRPPZ6BE3O7rh2N1jVrcrbUNP7Rp+rPUncCctKGEnaOsY7R
dB/jzXVG4IS7p934Pc6PQdjs50rNAYywi+Qx5kdGf5VES4cd0gQxqYzG01Rrx0WYqOY12Itji+We
hspKjhaDq8YNi2iUgJ066zy9pmnbNPO4zRYi0okmJB3qDRNDvSPh0WKlA5AdLL/5GdKY3DbzBjWU
STufo1XKcQwKcihCQ22w60uEPPhCpZGlmmSv5hwuB1HZGUVBina4hccBFlmfw7dR33NWjOlUFc1V
zsF0aXCcDWPZ5QEbvzGuaelY0K1wgv0GvOHYia1y7QozOFeRYi3BUNoa+BU/pGGYbpLmJpI6ZpUT
Qwc06nBJ4TfS/VDomnLUXQxgiW1Qn38fOl3emXVNqrjY8DPwamTyCH9WAvGRg4cYhIQ4zwQzjVk0
Etuy8IhQLDlrfL8WGIavUdhUTYOFZV5D9kCEkVlBKBhTUEqYoqJy6QcoOrywsUHqgjDc0d3uEByT
BA8TxTCJztVX5zSwf0g8LDpGOl2bbMBHOwr2NJSdXQ9YL2k9+0sqYFRKlM1+gcSN3Bw7nuFWVfuc
jwZ6yglwSoHVLAbw6EU4Py1lLIP9srmYkEfWjski4hvNywzLnqZvk5LsSERJnK+xc+fw0G4EN10Q
aAxOGVYHaFdvYoDsfWzVB/rzBRFUXW7RRVWuuhyQTmiYH4FGywxCpI04uzrEGwNiNYGwXJEE5ihM
vQAFEEkBxr09pVQUnUKwagElrJsYtxoruq6Y9OyvB341bY6yJ2h8x7TCU9hSH1YhIlK5eA8oQMop
yG3AUYslQC22xqDa5jVxpShNQEZEcmQVcl9eSyiLltGKCDjkzllDoaY0rU+hKD3SiyAeYekuCOss
SZHjU5oqFC0KYL0erWUnjGjcZqhflIxCmjL4IT7qK8UlrhfJkTDI9nFmP3CiDYFOIHQVAo4HIoXu
OgO3IpC+1KjU3CCQEksohuFCCO9VqEE4lAX034UIAjKbSEnrdRIKRfqHI6Y9CpcHqQWtNfV6bWFm
/zZzwpcEgpHEVAtO5ZQhVN00jiEgsVM2cU4U+XEJ4Xui5wREOgbZsKvyBBY8cV/uQoOWKWXjpbB2
j6ZERlOeRcxxtdKb6eeRaomTfdgztnKXRf4mXPS57DsoPWLB327EmshY85YMZsvbyek9Us2dmURY
BuqFYAIJXVixlk5VeRXJ3dsUCn2AMt6AE4DnjcTUCukn+GFe7ZGlMylZR+FeMNGJVQlBM1LhEumM
pap5fBlKpilLU8FBaPkV9bixASY5uqyALZLGL8ySr3KGgCqvu61WS9zZbQacEsQgrYqaM4zQnJX8
YQJWGVUi17Za2GMKf7AuFXKrza8mesdTM3l3nWMniMWfgpLBSmZLvXZdccESN9pCULzNJpEXmTnE
DIvS0kPOh0OjjCagkqHqjX3qajCYQWNmf+pwfKp1GHDEKOd1WYKxDRwzmPax0k+HtG4QrynRVzap
FBZq+tVkNdZgTjpyN/5pgK05Ylp+dxku26qhZdk0075n1XQURaMAqVGnLUDa+42Rgp5JriHZwlay
qr5DhGJh9mdYcYCNOmsQ72i0oZu8Fgu10FhfGexEZsdUSFtuG5VKuOJEBwBxiw/vPLf9mXHsS4y3
hAbNlZDnzg51IdzqAg3TamGkF5j9R063eV8lABQ0ebaVARX3oBtsVVD+cZ6Q+FwYpLItZOsN+26Z
aY3DqG2qn+KOY/iaRdm0l2fxrHcaN/KkHJLcPMnGxPQKahUjfT+JNALCswE5NQ1c3xAj0dJN5SYH
2Ue2YiiNcP6pYuKOR8b6lUKC5qC8hWmFIKOOb5MonaOo13zprRIJpa2bUHYQIjG6j0XkPrEh0vZo
b3GZHII+IH8kxEtfi7jflXZ5WorhT18QEADLRAmCB00CcSAgTo3kPyWjQrsbN4Blu6S8gBowXD1b
9jgjDOKK3+RMT44l7XCLe33jTVGp0CobL+LmbHadaetyPFyEGdoM2OkFpA+6r6RB50Y6QkeAlpxy
DI7NzziOT4OEwFIKJjSRlf4iNO2TPLKz4ge/q1pzMJtEOCuG4BGbfQk1YsAmWPEFKzfeZ7JdSKqh
8xA6MsQTLyOKcyFuwkrItKzSnJj5mR8y/hO32idq8cmKYvWlluFFpmXr5ptB3rX50NibN8a/j3NY
q6c+Mqgu5nI/C/ETS4/Z8q+3ep2ChYiJIpmA4Cwvs1FC1Z1oI8/6hZb6pyYMr7qISElR7yY7kAcn
hdNlaKtg1GKZnuGIiKNK0X4KsrTL9AVekCJ9UEaUuz65GXHCe9awqxW1gUTEkN/JbqnO/HgVdlEo
uQYbh6GlR0MRp10sIaHr1jV8pHOgcmM4tPy6MP8Z2mLZCREt+Y3aezpv8ZzDKME/4m+asdhOKyOy
Fw4AQ1H8DsWdgehuU889SuqBLrwuviGifRTT2G5CIgTq6SGoFd1ZgPaiTNVU4EfgrlotOvSGBI0Y
QHAFJtOCYwo0c15UnEqhGLBvsHQl0p0I0MNU6ZLVw0qWIpcYeRaeHkhunX+BTbp0mnISm+JL7rSP
sH2dkGjJsUTU5jr74JLtzecg3XaR9jJk0J5o3diFbvhFBypV7DxCg+h85yejKfbJ2HzS9KE7iuYx
Ux+lOjzJZvnD1xNBMe7lDm3zzPRUq27SbCquziUmQpeC3b/lavQqcYn8QVQGf6FOP8SF+VX0f7qo
5QjXctonyxMkSlZ+TwEis2+lX3xyRUpHCo23tghObaj9YJYnWDYw7nF2rsZBOHULAShlgqMo0zbv
HE/pL+G6syL4Wk2lASaDaIvT4DpDCWUhNj7iojoUoGwcCgSsAAzYmUuZNq8SDpyNfIlA6DCcw2+u
glT+AvnrLfryAJj8Kxy6Fx3Rh7nWleir98WPSj6FJnFZx23u1VF8mUyCSyJaiqHBRprIKskasNtZ
wUsBKYIQEQj5JlTpFTT5kVx5qEBbaEgo1F0Q5bE1jctBa7MneqwkC4XiSyfhX9vkLC1TLj6Dcd7V
pg59IpnAUd2WvOnX4jTYmpNJPDbdRpxMKj8yvJC42/jSJllozI2FXRNdYMecBDAV6tS3a7+6KEYb
MPIta/CqBAMQiI36jTYAGJP8sUm7UxIKXzArHrUV71FIZI8gT29CmriZou6GKmustjQJoX6SU+ZD
uHuepaaowIh1kI/bk9zCsu4y3n76Y9tCLVBNsNCpTHS9OGstXWEfzNec9FbMQLK3oc8lg+SVVHYL
dVuz7wW93kf1yOTm948a1lRHnXL0peunzVCo//mZ34/jmvR0s0dq9fvVvw+/n5B57UX77yf//szf
zxly5AUSAX6/f+Pv5//t2/8++fuD/cfXpGlyAPmN7gDMmOT+fh07LBntv39k3Udu/fc/iaBnawJv
olgP9lrZP5EggfNr/ZV+H6AT/PNPfz+nl8Qt/v1h3yjRvhaJUQ1md9ObnyQZ8D1+v0r971/613Pq
XqRO5Zi8djjUlP7N+rAATMFJHtDiCEQhtX6f/P2aOqMaoIHRwLHXn8sIUfZ//N2/PxxSCbBZZ0T2
X3/r789IwCJ8YtgOJI5BR1w7NREOaoqs2ESDznPGgI4djC9C0ymG5zK3tJ5p/kS/zZ+eRtPvn/5+
7vfDXgivBdDOvIeFER2FU6ue2bYW7cTBIkleYNLrNtVp4LJlE7xqT+/jg/JEDMmltGsk4QdKGMg6
L7lfBHZ1W26UpowZyu/C4gzJsuEs+/hZqiH85k8m6Cc/0fe0p7iLrPieXJDV0c2/9SfslQ/Zs3lV
MOx+K2t0kLdOxCiM7QyfoUWkD1jE/s6NzKGlp7Fb2qASOzs+wH4C/Bt/koYrktBOUrCfS/uuZNjo
d9+FZtM0pwOaqPD+PsgBRiAcscc4yld7omeGn8oHBOnFVgFZt7daG5Tqa/WcHoaBk7Iz5g7aEzlz
hKcauTp72ynzzc6TnlWc8ZJPYqCjuro5nPPQvmYXoMMsG7VFkHLviVJthZxqsWzuy8ew80p43cgX
jjxqxyIieWaJdrL8to6gkCyaszUJJx4lA7+L1d7RiS5678HbD4dpxwEIeoGf0zu3WmGL1iGx5pFM
BKtoUH5ZInqmVICvRuIu9V0PkZrt3VafQXWpz9NjIr4In9e29LrAWbZaayuH7Cn/YKXOrgy0t6Wd
PZH39wA1zdI84iI4o4Vbw5Kpdi3Dyj833puxuazk29AO1tkhlhUvR66k7+lBI5q00O7DohlUQspj
EFxO8sn0YQv19029VO43J9TwuGE65sxv8MrIsbPSI4Mj7eE22fKFjt+REey0r1z8L6ricE6ks2lf
IQ02W9O5pjZZgQqD+PWxTBzBVq/Bj7kDWep0W/U9eDZ3Wmj5+jU+6Tv9p/ji/0euteam77Kv+EWq
/eBH6L3upiYEBljBNXQBNFvUYbwAyhZZTf4RQabfS8AhnLt4LW5EBl3ZHsvRYgjpgm7hVOrEH8H7
9+bFvJpXcXC11F7h87sg3G9Kh4anrF3pJhkoWD3i2zPLBzFJpkLoli/1PQU0aHtkaijOR3m+hI9v
mjVJDs45IK2WRHiulRFNpG31yS5BGjJyIQ9EdvDY2pmFTPWRhKz4hWCG8115fIyHnWDfsds3XxVx
v6WTXGKX1Bg8uf3LMzQuzQHijxUDbY4dk3XiZ++NQlCJxZ5GW6cFpeumaAtq4R4+cOJyu2N1KWtr
2aYvMGKGQ8zy46P0Y5rJb5850wHg9q58wRMcfkiL869n6Wx44T5nRAPDrnikHy5KHhNVp+XlheS6
OPUL/25yqf36zpica9kmrFyzi9HBdv3aHjmqyJtX1afhQtPHXr652L5PyXHyGmfwQDvF5/7UXLqn
jgE7WHzzNIHQjF/j7bQjbNq7q7sGNw0xZw49acP960q5p7a/sTMOqww/nOb2nfoEVtvmM80fNvKi
Y07Nj5JDtcMc6qQn4QxlXrAmi4uHSEgG+q3NVXaA4YHDmxezve9A61njS+qmwcZCJFNA994ZNDv2
YX4Q99o3JjFA8LvlocqtYIsWHlHzxOznHF1DlCWGXZ4mK/ygWwIB8AZO18q89CN20z0053jPgad8
oHLilSv9yrSG/MEbGd58JZQrrnhadlF08Erda2QnP3+U1VV+6Jkx2rwqjeBh1qsZA9lQaxuAc2fM
IPVne44fZwgJ3L0OiVjyDyMkUXql5KWnVQ+MwlYlpiNBQ+dGrnQyh44ESm/Uz+GHCImiO9UYW8mY
tz4WR1xs808sXhLF+pLwH5GW5QhnaHLpS+BMt7pnXsYzA7z1YgeJlpYU6dMXpP2lzT2R30u/wfMu
2crXeC+0HV4jqLssYbELjezExYIO2w1dqGFcTS/RW/8w+oNx4dVZDrVdIh+2mi/TAYHMIUlmOoAd
jPO8uV7p0XxUh/fyJPEWoTh9Swen0PzF4lie77kLCWmYSDw9co/Erlg8KtvW71/ANhR71TyikBSw
qdmj5EWRxVyDr89BWLkTb/14TxzqrHXHeFK+2CzZAmt7OmROyOIwhrvyAx9YqvEhrwFKk4eYXd+b
vmZKVtGZKoc+EAu0vb739GxAGu2Rmm4lJNk/q+OQCwU/87BV12sPgYPQv+b+EKxvO/x8RlqPdDCz
5w/QhmD1H7InaN0XZuC2eG+e+IXXX/rE0jMF6F233G+7xLRwd3sj3LM1ucT663/huFu+Qks6hK7X
vkyiE5Nq5tBwPZN+awcPxbV8IUiOZER1G4xg46yiQMiKGNKdEHR8i31vmfdFvaCsrv3E4ydYlZid
RSXeljZ2dBRxqZ0IvtzyNuR3dgaWkVtfw0yw2c9HvEwXrnO2N2TlluiKbrjlskp+zD966+EPg62k
HDwuoZZ7BQI0ryM7Kb8g5rQH6YsZo8qrIn3J93xP8AK3/beRI/KCyGQNGfPRpw7DtXaJ9zuVjcjz
UnAJLYMjC++y7+SdlaCohgB5TkK3EwFxPZA4c8eoayfwm0vjXBnoncTX6HkD5p9r4Jw+cwL/6m7i
CzfqnchIVvW9coAF4tQ2iydrBgp7QvS+jMO4WNhlvPDQf+p7JDe75S38DD6EA3q6Q+ihfOIVtAeP
LXZftte65WBuZVf5E0sPhQ6tEACK7u/C5LA4OZPhNWQ5vF4BkeLOs5jSk7135s1pX0zJ5yW00Wrx
JipsGbg7nOf1Mq19ZLmCVR1MpD0J+kar9SbNYiaUfRaUaKx1Ia9N65tw8yXbvFYHgbWQ04Mg0bWg
HFrKD6ycFDyroTPfzjleuuygsn8JTNEzkoiOAwhk9Nj51uifDNOvxqeIHnAcNZaIdYi3Vk+IVDgQ
XCU9ojey776p28L24Ii+ZlF7PuHsmhsPP263sSTkGzQgvBBp9kdzwVizuVZbw/UDj7aWE3idpdtc
5Y+oPlCvuePDdAnGS1h/ZYadf9fCc5OhRPtROFbKyuYkHKpC3EcgFOMWnjYMIzy2de4Kr8lSnrGf
fvNbmZ+klllTNvnCtjM+M5OLo99BTMDNEizPKglp4q4uSTnhCGdPxhO9Ti04FpqluqngC8W3/Nzg
WUD5y3mxHmxTl2mCn4LtZvhQHVoKhJzuWXakbeYVl8RZ1K3yxdrGfkIhLRmkbU0Wt3/PO5c/kEjY
bDzKlfolZfud6JDtKFS58S6sPJE1Rvv+XtvkmRCEYVcVC4dDCUpBXQ0sHo/Ak7XHWj/SmIf5DBY6
HNzv5QDbdQksRKcg6iXNH0Bp0FOWXwCSUlmnLsafzOmKB5lgD7t5Wqpt5al39S5UWzwV99FXTMqI
9+rCfW7cEC/uxNaCsBS5smmjlKb7T5vFIhNH4xK2wYTSLW46PDJ+SiAGdS696NDRZ9YKu2w9hOBM
VhJkibb+1PdrvSOPB42hBC2hEh04Zh1C7qf9hEaejTI7NbEnYGJAHGMztfgw3gIVgtx5GjxevuEH
vMVfrwdrX8aWkroqP7O/kl6Ie8IDdBE4eCCv3lVPlC70IbHM1KrFHLAabOLNUrIuCJdNX9M9SW/c
z1BpmUCx9z6r41YLj5pJRayf5r0IsNolLqJMr9OhtInJ5h3r6n2eAXC7k/qdxG5eOB+xaAtwiymL
MJH5IEyRbbE/v61Jr+fmOr+UozvKpGk9DsiPUx8oEt0V8aWNcYFZwAJnnSJtp+gnPBqz8BpM7+D8
SqSL1AyJlX90okVFeMNEa1GCR1ZJyvTjcplia+MZGy+rXQqMGUPehQJ1OcC74JrXLnQcjX3PLoCD
yF+DGuz6FKyvHpdS+ZI9Cekz0539XFvmuNO+WnaC8YqtvmSQwPVjyb3DwUzaDihJ8gc92k/VVgme
s8SDY8sJDfkw0zekTKxmMpR89CjlFwJC7LsHg9MWQFnpQjnD/oicjcVuvJv3cXKIYhvgrc7exvBr
1Ut7elPlcxQy4xK8Cr1WYAPTwzXaE2juhIOfGKxtNhRRpfGKdI+vAPMqlPg8QcD8h3MCaknziaaI
GiDosQD4Mqwjs3vU6IITieOIlZ+lXkC4n3AsWip5tyV/MfQv6+W3hZDBWGzjM5dJ0R59V9Fjgi55
K3lQtqoE9Lq1FmHsI5rDyGd+CGsvi470pUGJVOMR67AVtKKVzY95ShAFBxJ46Lo42NSI/DfJHjqm
mi+8AQhYE6oDQd+nKftynV7z1Ic9DYGemFacCuRrGOqnaVwb0avFPVu2RL6Q+jV+qDS5vir8mJxl
7uxKsmbf5QCWgTv3W/GquTpTsKOK5WekiJ1ACxTufGexEbGeAhpUPLbplJWabKd4C5A7E140iHxe
tNnqlVXcGsnNo59AsKjd4RjYCX6a6ZkfmjUnAyqO/ZSmCFsRBRNr3ZLBOHKGZ7YH9ieru3DfmHuF
WbZ3ATNL/VrTGPeoO7onPEWs6LVVn8PP9LM7flS70vqofpTtdPuGJKe/b8hQ/qlUVnBI2SHn/ZiF
aT7xJtwMahou0VfaAq3VXDnLbuNT/pCg+KPZTouW492n8JSEzvSk8yJ9Ks5wmXQ3+absMmyFbcw4
PpMjKCDdYkE1d83XcGMtLZz6Iebaw06PzMpvB45GjJUYJ1Ol8lhc8lO65xeyuidtuzYP/GbE90OJ
Zm++EsFjueGkl+6LS1FtCbv+6RubkiaWB5Ipt+QZgyujKIoIg20/CAYVKjcovQ3wCc5Q08KcwWF1
5QWlK8FHiN7V3Rr3xGD3Gjn1eFo3kumJe4vvxMndr19YxsqH3ueGS/n5EKGarFnH4omblzsy8xia
0y9gTScrrLdkyidMEIhFrWknHbFrcZXN99itfnL2f4fqAxgjURdY3D0aU3/EF+mB253vknNouHZO
D9e6tPJ7/JA/4EvwDZfyTj/9/jzhcEm+RXc5bjy2vfJEkV9V2+wS9JcieV+MfSvjhuDsnfDP5Q78
+ZIWAmXxOjntXxQKqs0teeNMbngSeU9b+U6DSfhK3SD/hk/dPxA4xR3Nr+KZa94oQscrl1Z34aQq
3Sgvdbt7V/Co0i7wLuKOd9zwmwu9EjiAdJ5iDxQ2bieCCWSotNhzv2kcxS1+TZeuNaN9cvIsyk+O
FrhlWWbjD/29rTzuGrIGZcFKTxRN2ub5biDbduUX4uM4tA+Ki2XSfC99jES+Ue44ZogpuZCXRr/E
+R/J2tz45t3obbii2Y7JAg0PyYpscaLQFZ8FrxTX7sFCWsY1JIzocTxnoLt3a8YI1ayqXMtgK77r
9D70q8n9decC2gU+vwNWJ3ynF3YYedkNTvrZHBvZqp61yBe+A6I9IEijYBhcoADXgWkOgGo6L9hT
Ca73bvU36czH8Tk6BLfmZWTD5NCJFLIl4MiKHmwAd0+NcStFRyrtz2lP4hoQDCv3nHJ2MGelTmFD
b2WzrxHTfwZ/hv/N3nnsxs6kafpeZs8CXdAsZpOZJNPLpPyGkI506D0ZNFffD1VV3T0DDAazH+CH
fukolUkGw3zmNbfKxQHvoNV7ylxZckN3G4NHVmJlPSXuzkYuXp5r+TZ+cp7xMR9FAPW/6d9f679F
TxeEehM5m6n8rTu6q9vsI789VZA1z90D0cjwYXFcV1tdP+Hgzl+W1R7oBWXGnjiW6kD3A+g/3rJm
R7Fb5Eb9MU6B+0hsfio8MkwapLuBGqb+rr+nMIyozFyj6wyNSPdn/YTifLqcwYzAMicgg5B5IxYo
8CwInmzaYszUZksFhAIGlR726U1CGdpfix0/aRvkfr7rLnOGB4qv6ieFOTQdsKFeuou6UHT20nMH
kUDsC/u5Xt2L7ytqNa+rwIkNLGYzEYdCmy9enP5uah956heVTvCA4CG3eucidFLlX/gFM2LqNo0A
nPJq+6zOb1ToSusIDTYsfbF88R8VGQS2N+v/rkZ4KgwBg+TZtR+m7mStcagFMHVj7Otq/4QZgxN/
58VOKic+Y6D0H4R/yztm/R9qI64ZTPtOHhzba8MdG9qZHH+tj2wsuYeKgpDyLsSxcd892uFp9X4m
uzI24Tt1OkL4kpoHES/ZEgXL+ogP6YGBRsGieQ576ujb/rV/5X9rxW0vXt3HpnysqDjDPLXesckm
8boy73uClQDnebK3V8n2s0AdjFld6R2ZhlN+qqPccFQ5JTcAF+LCjsrHUL4ma2Mxx+zqhL+J3+5T
H+mQRECIfOHNvkguca8AyzPcReTrFHT1E4zcgmxzM70qV46hasemisOYRQeIIAqFsWgP87UKdGTt
oVdKHxY/A/LBFXVAnxGpIdFN1yyaExGYWEINw/F+d8DiwnZ7I1evbwVZjZVepy9GS74Sa7Gtxet2
Fa+zj02PuDR8H57jP6QuxMXUctkgE59tyd7r6YnE4vST17vwPTFvhJgpRT+aQx2NyC92t+mt0ALJ
a/C8X04j3acLAMr0RlGDpXUlas8PXXSZZ6oxe41T+hVKwvSl0c3eGjWlmVDzs+BAar+ZEkAjAdbz
8lUdWWkPYCuwsEifVPqVmackd53jKVcGOcHchlohDF2aOZfx2fTmY9NsiKt9Fpnx1d8AlQGq5+nj
WE0O+k50j3Qa31L9JxUipIBkPxIjWDyDl4hcEXgHkgzAhPZaejcAn9rgYvM3Rzix2CApRMndPI6j
h7JaExCWAJFIAX5TVfoZxSsSlUCuomN6eFNu1ETZMoIsPlJS4rJ4QGYgx5+Ics5fk0OxmQM6EtWy
Jawa04ARBaGSkSJlR5Kk8B0BOuO1vMs8zrZ3hk1NX0PiLPJvhwpNtqPcpahf08Z5Tz6y6MDWwNUU
z9MX78S2IkjYVVSuCVPvcmBUTysla4tTnVOdjS9TP+lscB/xbYR1tc7A7CVMSRK88JJmd4CFebO8
u7Fr6YwMucXN2Mtb8dKgBzifm+34AhXog9fX0blmUn9lSAPdphMLmWI1kLCrc2GCU2mCF4LGPRVF
pBX37F0FIVbmkaiv6QggDjylnE3q0l8K1OxFtK/FHNBzoytK/po98VoKOw3BBaQo4fPceRpS0Fzy
JkpCpNUNoKx76PV8w9+Nw44AfV/x6gHT4x1/wFu55SGiOCrgKFBzLd33SvnbA5OZ8X8A2XKk1j5Z
H6XrW9G+Ng9Ezp1xKsSrwtbPNSso6bXBHO3zNpjUeZ08yZp5sGWTWoOCASvBrCxpAns8B3Or9gjx
kbZ5ON4rnARMlRuBCY6hBsWKas/Vc628M98YGvOZejpPF2/EulnHhvvtjWc+kJ2M8ajZUqYnflvA
cxa7EgUl3eN7Ui58uVDm0J5SJLVNuafDXrG84+96+mZQh/GdP+dz1nRlx0D3pOeYIOOL5nFH3FdN
uCN5IjvF2HNJUMM3tMD49QLOZu3n2PKes5ARZ7xMHISAm6vQItcwCD4DPF84jAPFHvLimqdIifKD
2cl7WvjA4f2i7Cv1jbvOKTY22Qtlf37g8qmsoz4RbgS/0qlbs1Ny8pFSIygpaG2KHSlKtc4Snhn3
SjYYZmvkyEPlnGdUdS6agoa24Q0ZP96FG+CpY+HOXTG3YBCgusPVc408InYFplIo2OEelO6W72hR
frhY2vjpn9gHqIB8lqr8NSnbX5xor1FDw1g5CyhVDo63TlrHs7Q35go/UnLVxfre//xkPsHtD1yC
SVoN5A3CIY3yHelJbWwgALNXc6Hc6ww0CJ8FTFXqA8PPx3Pwlzfo3gwrf0+LfH2gmMk1HvcO54DH
yO0w6Q2Pq2IR8RtewuMYgwnXzGS9be5WRxMu2+ZQ1sQ6BFwjXgnc/1LveDvunD/iepkE60OqwW/u
Sj+mhcQDJAfdKPHavlFn6DtHko0o5+whSqLQsnWG3XwZP/hgeaNLoJAx+Xwut8N/GHLwhhZlHnHl
8VAXzsiaTfNmiztWhTAPLPnCOPXiMNAVEDgG0QRWdwDheIi82bowki0LtcFLvaFZ92SfoOX3js+D
ZYHwGbyQx84dcpvmhjuSVtA8RPpeYW9YvKV4aMBLrv0D8KBEvzu5LmWcA/dFjb6DD9ifqFB7svIT
xRMlo5hwY87z4SHwZwVMpzfb93hH5Oqusu+5n5GpRDy4t5czj4HXYva6zkUQKpSfcfAlOQUDS8Wd
cIe5Cr7zefwRbQCAlFHmKngdj0FzEPfbLJQU7E1rX2Kgk8YzfxCr59E9069jfvAoJ7kNi6DREMLa
0YCPESJMjqnCUqcJ6CKQxWts0j6uistezjQ2WBZZve2HE5Osvx8eaZBG7XZdi+m2f8rBek6MsRc3
hC3AdQJabA7FbD/CagetsjLg6ljHIvaIHKfB71JPdbd1sdp+Hx7RMmI7cQcUm99T8GLwLqsc6uMF
bJuKmBqEZB1PYy9e/LkMKvVAa9yFrh/tMs2LBHzQV54xlynDJ9ae3d34kdtdoVz1FjAHcXkIHV4i
jbHTJPOWNtc6sNHJBaujeyRPQB2X+vA7/JvCo4KzOqyTfTbP5nT45wizlyo9jHsqqkjJ7ciFf/U6
PedlOgB6485mxeORsBYZH9EFLLhy7Tpt23vzhRoeo4EWc5XtNX3HLARTgPmSriBqEGAfFSMMpa+r
ia61EXuAdnKQnwwsOxA/t8JbE6kSgyjoXODFMVA5MqaaSaCxTg4WJKql9canJvfN/fFcmZYhfTtz
rU+O+cn9ah5C7onEicmYwDcDN7xeEve/IoPg+oBotbyQYj7WVGtuClAyMY9t8bwsJz5+nQSSUuYW
qp0zbameizAwqXKSlW3oXOirDkBgt5TUNoOccQJqtgG75xaJPDRdt+NjYr2xGLHk+wNctXhc56uy
5Z2lc5gtH+kjsgcmGQkuObBJ1lYhaIYQ3HRWJ6zElVcVsOfvssNL1ZLrSBuMgIEKMC0VzkxCC6MD
E7ermWPlIRFB14CoQESD/XJn0pFyt+IlJndgLwfnRYcRGNVuZlHMJ2k8gO1vnqizgeRwnZOmwJ+D
hp4+QFwMWAbr+jG3yN8r+q4Gh3ffIvOwCh3huLRrmlPbkFRgFgIKeTtewxdGVNUvQLxSKvf6jhVQ
sYfoG7fbWwIixL51vtZ5bTzwLCm04i3U0vZskm1PoR4SlJL7rKwB2Xu5VnLZgUrKpOC6Cncdt3l2
juzDuu6y+5PiN2izEJPtkJMI6ZHLvTCDot9lkcf2XGEO4qx3IaNg1fwkUGeBtl5KUvJButukBze+
9hFIcD9SWTxenwZwKlhpQDORzKzGT+UPiBW2MfOnOSrufnIei8rrGFPCG/fNbh9qfHDd7TqThgMQ
c1yLEVlQLwjodAzPcjKiK529qDnJ+DSXOyHfZP+0dr0oJcRenBAjIPxwZK/SKTn167xmLUIWNT8p
I6BObAQ1TGoGiLoWKVt3oSSFest8ZQUKan0EWfaGJVJGzxxGTrVlttPEG50Tv2JrX2OO+NA9KF/8
7MQH3iqKn5B+EwhOZaidbEuV0/6oZI/Q14t5vQteWdW4mWP9s6vRbQYhicsJqGsIjAiBEUmz7hVA
oO9URPh4u9ux8nhnOk6c2znH6baCxA4AYNXlY4PlzM6ppB3YSUAqL8muLH2mzSAeWJag1MPupWGj
7/xaHnXeaoFO7nX9HyY8PZDQeGDp9gmb3Y4JFaePEzcE2IFVocClbHCpCrT+CMkEdjoPDAzMcDLE
Phr3yuyrlM6jXa088HQQWavlyVz2FHIYbqV8CIm42Fh+NyMWa32fvzNnWFJcGTvRIteHzYuYzGxG
7Bw8okgN1PzAQ2PngVTOscT5yMvYLrtPACFsUJx3ijjwcixjyJuJl3EdA7xWbCvtjm1sSC6tA+CY
2HwXwVlFUyFeYx/OPopl/MgYEpyxWvCI17N7OjjCpWy/Nhl4rPxVEcHQATx+QQVvt3Jz0IfblOYL
agz0M9d4j7ciBMkCtpB86SB6gBROM6rDktkfjVt1OLBmqKflxufj6v5K0kOKCzD0D5v8PbVRknXy
1fX4BnlC+RNkEXYLK8yg74D/HUBaUEzmcG6pMIVE5PBbFc3xHfz+wJWaqN66KpuHcBOqQg2EQfS4
JwZz/VlpS7pFUlgpb88G26CudRzaRgcunBIhWeMVRbcUylCPYTVGwZGBnXaRAemcRxU3Cct8SFZl
X21Ac9JtNGBkKSCq0iwOMNc+0h4+RdHDss5WAS21yQ4qVuDHRIHdklgtGpltNh5D1ZboSYWw7Edd
ZyWNhrqVqOoz2SmctZY2Iuyb3dWJpfjawhPpRvN5tMZ8G4WdDcNiYufqTcOT8RN6KSRSkV5xWoXV
0V7ENyJMn2PIIVMbnM7xUiD5hL4rG1rklIcM9DSOf27uZbZ2mxyj8q31L3//PLSs2Q8z5+73n9rM
KAhy1Nvv7yC2zziKExGt/KBSn3q0l60eoYGEIRvkOdEBV2b/+UWPFtCSvz/3K/d20GtnqzUs3Hbl
40ZZ/O8vRhfg3cRRMs4N4Yb6+F8vwFXvjzNbg2eUJU2g9QtmKTkiev/58+93smP6FWVxmDuon4mN
pQPEPb7N1YpvFbzZEDlbTkoDxFPJ2hnr2amFBmWzRhKA/wj+mf+6WkcBGto2WY+19vrt7y388w/X
vwbiyW/+6x/rLDxInOCDvqPW09ogIX8/+fdLuj6Z7Pdyfr/9/UdRN6+uSidxMqAt4TjTkFdy0tXr
wP5+Qd9jAD36v/zb7y9+/w3lg72RWklg2OMZI0vNL2XUAHVB+GxMSeTiCI2zrHlpVb1DRCJG1In+
hh51406VGMfrFnBz9zykjuWJ3K6CTqmfRyozC2Ax4azl7ZTKQDn97XK1JfMLv5BHzYkImmMVur03
NoLGyAKmLaWEltoSAIEso7tSASiDViKp38qoi5HTzzGBJSTvoDjZAPoblbGbB2ejzON93XMgSxW5
uDKvATfPpET5tUXgG/V6NMg66Sx7d3K+iu7WCgqCotXKJ5VWSEK6ribF6EdOkwZCr2mEUCQxW+th
1rX7Rp2rwDBBwTZjiAE34ckM5jAQrQWlHqYWKQH1uQrqf5ynXmJypFVyeOzAVdZUrZwsDy91MRyE
PKiJZtCEa5tdOOENWDjkWq5AiCEfqUPVCETC8kNLg5GOZr8rkYJshxLAnn3OIq0lI2++p0HhgI4I
gyyqbVFNMx0dX7r1HEKQEO0tXQXUM1KyQoWuzJLXnd8gpVFL6exGvAWQijR8NG2GTaGRYRRV8lKp
/QFgfWJBu69S8ufKtpODhibYWFFldigQWmMW0iYaPmTFoLUNgouJ9WK45A4lNupb1UVPJ5t2soDa
Nn2sQn5AMyXQfwPl6vitmUOFxBJDdHvAZSCv0i+XCpDQMrGfDIXDC9lrMy5pwAwUq6yQftRCbUfF
tgBMW4p2SzWUFxw1b/qadcGJODiUEIF6QaW1QR7h1eOOrBqp2IEaj+94/rKr4/C76xTnPPSTuKqc
XfYQH8spWgjsAXvWcfZuQ1APVPHlpq44RwMHXCFgnNZJ9KpZZIaIAA0HRZ9PQ4xUUYN03Mk1JIwJ
tQXOJqpdrq3hvVaFXjSW+QVe2FiN8ty1Ej0FvX5YxgGEFI1euCjLSbPFW6MbQAkk/mxDUrGAnF2D
QJUeRQ8jFqaG5b6iWyYX4bmj4SDlWx7SpOrRUhD/lDUTSnuxbTHus6b/sCLEf8exAavC4t02WKsO
WsK5l8wJIjhOsk4i8pzEllRz7O+yXsbNMkJyS03zu0FhSIkKw8ewowNFhzCek9iAGYquRN5cPcW2
Jg4jSFqcJAqQSpi2aunwniUKXaAFX/VU4/ydzW/848f92MLwg/9xRYdaPxpo4kdVTvQ/h5/CsOB1
ZOOlk1EUzE9FY/sSObRzWzdniDU9rkDFKQ+1v8bcwaSpKZxxBNBrAJDUi5NAFydQUsQWVChIhdZg
2vTYW7Bou67VjyXgCPh+CD/jfiv1mSSpRr6kza3uCFVq2Kqh+FaLCvP5ygpCLeckaLvnsS0/RtwR
DTlowWLkyPdkxFeDi76LkusYC89fToZuip7EHraSnTfCVWm0LpiIv02sQwwcmZMabrMF5wZv8AUP
qTE5pZwjOMVj0hDC+h7JilfQIjAQu4EK2wi4OAPxltAr1dcj+1jUkoPFDuddNsTNqqGM6q2yHEaj
nB/MON6ntTgxRYov/OwuTgl4va+mZ60gjxvgu1mIMEVjR9kwbt9NtIFNp1dOSwJMQzFZ7fW0RL7h
dM9IkE8HzM3ODY+GkiPo7wgzkXkwfsRIfgP1aqQmQFSkafMV81tvxF9q4yZiuROm8dq6WkflY0kO
bWIQE1YUolrsQ9ISNpZVI/ustHI6VJoFbjCmi6z4MGKNXWXA11Eb6zZDhD3OkTkGSejG2xmj4ONC
IGPlmJ4mtfEwNOlTqLmNz2aMln/6jMy7eu3D+uxGi3HS6WdZWaI/9bOkqQMUq0Pp4zTaH9PsfuOg
neyLMfk7xwgI6Ub8XO0iuKeHyvlQkkWe3bq6IOicBynsY9gD6icqZmTzKJSenLo9q3WdnDMtfikR
mtmqdDLmXLtoqK/5NQbavpLZsYeC7wuzdFs3Sn2xUKXkhBmJm12Re0mHKB+OeTfMUb18QdUkn+qf
dArPaYfYVRwXOGPWhJ3VmPTnnGw3z2i7NCZtILSvrNMQyqc+1btDBFWHxsNaIoFEHLVpckmyBq25
4m9nIykPwz+ErQ4bdMSq3Uigplr6a19EoxfjgYKKc235+MwfGjFz1Jq65YuR9MhuTb9Q8xdcyMFo
dPODgosYrGy5oHxT7NyqQh5Td1eZSoPYlq1lMKXuj6o+nPW6uB/H5X2q+ru26KgRZCg0Lqo8mwnC
/30SS2rQ482kaniHARmDVwWKXiSboo/snW2JVWpsBuKiGFCk9fCgT8g5VZrSHnv0hzadRVGh6dE8
hwd0N87TWZHZVUmxUbMxrNiZBPRN3TScqGDntZQKCo4o32VaeXkqPOJ38zNUIUEz2R9LU6NUbjuH
hAh9X0TAOqx4OGNj+KjBR47K1qVl4pQAuHdK1aX7WnbPmNqxtStUFTWLZGuJnD8JOiuQPgegMhZ1
qlaPDpZKSRPpUnHoRw8frWwiOdQkUBM8iZtN1VObcxrWjKoNgWlXoMxTeYH+OGXlXxj8G2yuxGe9
vDUtSmtRgqBTKbl/C8bLsrgJIjd3jijANgzoWU+AWWeyAf00o+mKQud0xtVNBTf8HQmLwDxq+5dY
eRwFePTM7Ro/TOV3MpvhzaWzpFYJgnAoYFyiSP6JOjsMlIMhamzAaN3q/UQZYKkOTUFIj03lKW6L
VcSs+6Oh+9nqhBuNQxG8dZa3JASI0ZCAIl1/NIYPu0PSMFp6T2iSdrMWcgQt2VWbLrORxOcBkWjF
QZt/1BDsHG2SHNLwvhIkvFmMsHxVxXAm7fc2cQ9o6b1z4DxaDjKkCBBnTh2MrFMPDTFxrtHFm7Sl
h3a+1pjU6ja5SXVIwcHNyMFuVB2mr6BAb7gm7cHOgAhtNV7bnEWiL3c22tgIrueU9WcCFioETiw7
DyO1O0PrrXPm0nqdIOJkcQqlNF2wnNCzL6dCX7UNB9BBaRZYlqDkOgmkHhAz3I82Xtw7ciRx0ial
8+1ZezWs7G4ZRuui5e0L/HXOSQf0ZgozXdfZcqaZ4t5cuveZxaNEMQJUk46q4RzT51THemdpD1TM
+rzoSCiaAr2A8lKaXUoFvKdWZ9XCy6PumErZvHTAFv2a/joyD4+W1VK+MGseWU5AJ1W69I1WUhpu
zRIWX3XrU4SmOgHzDnrXIRl0/WC67j32Ecl+SFHGJPimcmZ38onUtA46+NjAgfmxcPLeyzPxgRsL
wopYqIywjSlaah+t2dwVlYGG37Jg9cTiQbXOI3lkcIVlrphcQlKl8Etrmn2zbwXEbMIIhZ0pRxt4
xF2b4NL8QAWq84xC/Snakp69OhZAQlrUiZu97bJIaz1iGzOY4CHt2nwctEMoC2drVMVxstgmyxGm
BSZ+VMK7J0PNnQsqtruy0qt9law0BACfpSa00xQuV1WV2l5HJWJPPm2M+HSgUUatOlL9yVyAMwII
I6E+almbPQyJmwbxQHM9W/mRVWUn4Odn46yGWaAVaEt1TYIir5gO1gj9yLEHkj5kEXAHlDHnFbLf
2NNsTG0xCE/wDMlnOOBz9OIICd40Q4w0rbS36C234eKnBPU7y16wbHQppzRjyZmnq+F1trOVL0D7
BAeNZ1WlLmKZmnZfI35JpZqanxkVizd1DpR5A1EI0458YIApDpZLuY97BK6F9tPMdnJ0lyqhctJ9
DFZ9WJQSL5E+H7E90I5hC3LbxQ7g2FJGwxVhs6hOdNcbPNwOp4BGXUgMBTKfo6MCI5vBZigpCvBV
2b0pSjJz9KL2lNYpDmozcHSyCEpOCaj/fumPC/yXrr8qOqrTjpre6eaoPJHuGpydf5a2Q7eyQ54b
tWnh0GsclMeqtA9hSaKAlGzOYc3xnfd00Uv7SjK0KzPjz5jFWH5kibpJTRwf4L6C3+rfZDi9UHYQ
pE8Ou5zAzdBuGwgUbn0OBwPbCD0/ZCT3R7tu2Vsw/Ojo9CutGgZZk8lNnvM44TYHylLgljSKNQtV
5XHuDICTuNMMCKnvEC7juRiwT7SxONhFb9ybozxIyiMywuA9nhWg7W7TXJmfbKepsexSobJ3Oj3h
tqV86zALTo6WvE0Jx6oasxqZLSxoQljoQ1Pptxp2PcBeO41tdLYia1NHJu4mefteGaPh9XP7oY6i
pamYsETrmtLf8qYl6nOc0ipcJG15fCFD4P+0+kMEpWlQNx9x0mieMf2K2UPIr4H/xw3djziWpF1F
dp0S46bYowxUd7bpeywb52uMgF/PcQ1UQ7EKgoc299r4IV/ml2WZoZDhBBoMVXEtu+55icu9kkfR
LRevnZR/ptQFRBuTStaUOXZcbr3Rqd3qHZLHUwE7BASJVk3gFZyjdLJL3J4NTf1oF7QZCsM9YRs0
Y19kOWBv5WPnFvIhU8cfY4RGsgqCoqzg4gpvZ9lNJPmbNb7UVSW+F/NWJtlDMbXNAccR2kDptDad
6QR1LuXWzLxMHEge1ai/snHlvkcfH7VgeiBZubgBUkoZlUUQjQi5fCoLnQXNGj05wz1TwPB5WvbK
hiX9IUVlljJReqpl8gf71+/ajhqqus19q4XDuQRLKTlV7cX5djtV86xVIwQ3pZfPwdGmqzooHl6F
gATR6A4aIwQH4KFHrd9rrdzbWUFOM/Z+yQ6+HbTpLGVkHPTIIOCPL0tRSWoJNq2LetlPyGxsp3mG
doAFD2W3Q6GvNZeVmDi2qy5gX1MQxzciHnGSiPX6DsIvrQt8psDOmm+l6/4YBT6+6dB9lRZPXE/C
OpgX687INSrSqe13ClGRTW5XO1BpTAU2IO4DcPUBjE8oT7cuvC2eOsvHjHfdZIP1QJqPHmess2FD
FVCyObxKt/5OaFP2ffFXhGMEQh4OaguAmZ0mdFX0loETadEyezPCqiKhGaeY+BZ17VepwYIKHX/u
murQmhXbq0kqF8r4dei6t0kuCwZU924B0zgblDxA/KMEu4i6kqIQMXfU0l3eQ8m7hz5rMT0Zu+H/
K779U9bt/6L4pmvmamz6f1Z8uyRl+dNV/ed/l3z711/9W/LN/YfpoPgmhIn9Np6eSLuNP13/P/+H
4tr/QE8bJTjHUg1BTMFn/Vv1zf2H4ZiGsE0BA0cXNsJz/1J9Mw005FwD/wh2EVwcbPH/ovqmqb/O
7v/NHlV1NczXdZvwggtUde1/s2o14swterNUT6WqVHEz0PO1lJ074Lg+2OrSeZlpsK/NhsQ/dqJw
YKAE3xs/05TDPy6Q+gFvOUNBm0OTpQ+hdXmdltw0XzTMcMETddpXhA/TczENFPoiS7xKhPkvjRr1
98voKsAhqxRechUr9iUa+eVWWpNbUzaJs33bI3xpp9OyLyZBC7Y3vmzkZeeTiVII3RYL34wircm7
HAtDHwdrM4xIw8E+d0uDqciQWyNRsFkYwzfFIGreOg5AoVWpGGLU/jJTFEareqZTqRoIfhvDOzXk
McbUWRbKJTOoIMC0K+zap44tblGYF6A39RJgFuJEkKZjmsNhHqJ7OoR2tFLj4mHfM9TG1ijaT02h
QI18fxzMJYZ0HBv1iMwHOt57LFuNi4EaT+b3pQG3uzUF56GGrisS7U+jtFB+GlN2qLEPqUibqjMO
wWIq3aOm5uIiCdw8rUfM5TC4LsLeTZkkcKRH5ydSpfXU0osBrx/26NdwWSLHXyobAWGptC4tI1S8
qhqaUzM0418lC19ki/kfnapOfXSRKnvK5nk89UMfoR4gu/GlCSmQNmVkov07yQZR6Cl9iO3xcey7
v23uPGAagCw+Tjwypr0GfhF91Qivn0J/qxdjLjZLpyxPVC7qr2ROBY38iWNHrh4VI+pO1XPSOkO5
GrHbtupZWDknJzcfbBF6eMpNLQLWQzqr3SGOBLF2keYi0T6jbmkjZOPmAvEdGu6VjjtcgdRzXS3q
XTkuL5UJuTfO/uoi1DiQpo9YoGUqdPOhtBKvkhC6U0CahpPFNLBp4C/5du4nGsNGOu4I4M5NEw6Q
8ihVovrTIxO/EGWAQXA6vswR2hyacmli5UUq6LyFS7Yvw7KlHpt6pk4XggpTgjUM6O7Crfd4X/5Y
behsFhvZUqdU7/V80n2lFA+1E3u2FiKp0C1/hgKizNBi0w1Erc0qYElavysbUzux+NYSSuqC4CBG
G+Y030QJbOquJxJRbf2aRNlT2KF4u4APzSMbGzKEV0L546iN3LaG9oBK2HYYaiBWqR4suvOaUFKB
S9+ADWhjKofYbMB9J/aUwzbMsouNJjKQrtbxa2EyacNGP7oK5Wx0SDowjOTshTmBwB/yyh+dKjkp
+bwc1IadQrdy/dmd9Y+yd8A4EJoiCgYBxOyxrSdQ7vsjuvjpoUvGr7Zq82ObmNjoWfYATKhQvbae
g0pxaXLWg28uGCRlSrPDQbIEOay4NC60FChnHKOZ3bzZEyp2blhR3CPqB4/dZkxi0xnZ2eYIXiLk
qy6Z66BJl1ufKB2BG0tHMkO2Zptq91w9aGExKy3+iH190Axj+Klz5PMcJHx8G71myhAwCGza0gjd
2Bv8pAmoR0G4CEkaJBcL+zBIpOVTfXlKLExR1M49YnJE6JccMKfVMWWrvMYE9Zm5kHSk+dw1iK7P
0yXVFcg4YoDaX5PCypB+chSaL5aB2kS84sboykQug6gV+Y/tYJYhGIAXahD9zu2JvZtesCcnzsWs
ixbO5AQkznER0HSY9mj5lfRs2hJNIjmCJCqMHnWSjuSdTFG/qwxtuLPYsOkPA9SZQiO9xm6fgh80
4h3he/+gRtY9To4IDCGFhm3zdaLW8okkLT7uMYKTp7rWzcdEb6xjVfe0JjRE/eqpdt/tJn5TlY4c
RZ/+xhTFMdTEArZLUNqxNGfeCiV0j8OcGF7HmfKA2wHWn4vlYt5lP4ZW+4DRm+obHGonOj8jpdTM
6l/Z64adLm3kHWujT6+pPpCx9FkfqDwVCITNcBWRiB+NaXIv7aQ+Lq3S78y0eO8iXceYeYCgTL6P
xA9ilTVU4bJ77KxVigPGVjiooOCNjGY/psaf3OI1w4PITiHcTRneZ8iAPeV42/h6sYS3kZ5BrQAe
mbQ+fbaV9FlE4MFyRX52i/tmRTquoIJcCLqtj70MmAkUPLuxPVRWGrh6SuaZNuZV16IGdEmLWMss
PNFSEFR7/akOSakhkGMxUcSYDUoB8qjUFIc2krwNZIk4XONrpy+bPp29saW1MGiAyMQAimnoAllI
yA8875GlNJCavZdyVr5rOqnodurmiy5TF/sbvI1aA9mdSAG2pNvyYs/Sk012xLC494Vs9FNrAZVs
sD3ByMalLoaqqfNjaMWHpOqGOpMKBMZV8A2VFNWxgAUFIhGck1BzTBfpEHMw/5gKT2rTV4pznRfV
fIgLWBQLKS/u0QmsK5zjPST94i+sIc1zOebPGqi+Mqwurlw4vFMXP8Sw+8lKGZDUbQajvcy0CnaN
W5LPTuXedea31M5yb5IorqQtdXBkDmcfYMF7P4W+1haab8ahAwJOiOU6CRN6twgb8LGJWPkNZF6z
YswbTEgMMCtD/YiXO8Ydha0CdjZUiEOyMEqkuCPu3XTErk6QbVt7JKBwksYvV9c6PUIOKNH1ep86
Etu8JLtlkMfzMIcdYbmgRsR1ZP9+QVW8vKMYtlqNzLjZ0BRe0uGxpNd5wA4H42ZpgB/kLKV1gQhi
WJRD5gt7NLoNKQ7kBZN8Qu4rNyTqGBjeCeuOTUzfydd1I7mqenRZUo2apar0z9mUvHYtHNFhAjbS
LNar05n505RkR13RenCEitzpJdqLbKPmf7B2HkuuK0mafpW2Xg/KoIXZzCxAgKCWqTewlNBa4+nn
Q95bdbuqe8RizI7lIZlJEiLCw8P9FzjvVoqXsydDQl6q6S/59RZ7OcDxUtruUcdP9vMsvViDJNJs
M0Guh8WnpBr4C5i6jhpfOxIPsa8SGxkjKbEKsC4KFiHWXACLolW3mct+DFvpfZIrcpYAyG05EDXy
Ms1esB/3wWDlNL0HEZGiDCKb3hG/IGoY2RobzdrrZtYjBTdCesmA32KL4wzqJnOz+Kusk49JFIyb
xfh4VpoeyGgXnlI0S0HrQWo04pLpgh6girlOWav4A9UYnMwz2P8OGPzc5MFRktNNmyAyKmhG6Xad
VdzMTMYxVTbD7ooVMtJlhl49C7O1KdppfOgb1DglK7LARM5JdKBb/lUl5icxOV1XuL8A/PS7xyiW
cFpULK+kSeVogxC5fqmzKkQW1owyGLZQk0UY+0Usn3IFqGEha9UhlsAMpW0zHTJ1sDZDgfySEVaf
aQAWthvTiIpb2Ut3AmUzukqngCXScTOE05oHzVrN2Hp6ViPkr5VhKftAn7Q1+pfRkzjUyoQfbWqC
V2dnfs9CBQ5QqukfSK1BS5pbbp8fwj+UUjBcHddcthaaq2aSoxNqjI7SW9QhuanIZ5/dErhK1B9x
TAyt1MnEYUabJKKnR71RyoZwX3cD5hxZH9wtgdRYOrb02psUvFCH16fdZBmIAqn6oGgONrMtRxdE
kU61rZDtedQsO1VFRg3LYgwX2orgYoN4RU5XBQ7QUraQ56VGWPoKfgmICNUI39PoLTahivrx5JdA
+E0p3SgtHZWwjvtdLg5uRssAhETokzvpAI9K3dyznS+gJ4Y0hwwL/HuILERV3yioqJ4ofXRpSKYU
+9D1M/9RClAhTCuZxjS6vDQrizXwgOJAn1shUwzdKYskHIDYxKeJZaxRJD5VdQVLrJNsUYOqVYNt
H/mYNSVycIf0u6xWgJ6cVU9qLVXHKECzLWvIMoOmeGnHetsFQBnGCDHToVeQS476Ea5UFoKL1q1r
ogZggSFAjZL5LkoSkbDUoRUl2iWtmmllUalxMvBsoLeQEahnQX5KhxrOcprB0mkbgLl0vCnWCHB7
pVqwlSKF7q+h9SbHRXFIsvkxw8V2jXsGzZTCj76SWnKk0Zivc8TQHjGFmkSVVsVo+o+0CA9V2Kkn
DAHaVVflP41GAp2E1OURpEDrPpG5i5CUwwYiYdplj7UKMDxVu2BdqTmOdip5jVyZGg4+cXpMAmRX
pwGzCEvUqpNu+h9iA+iUFqDuhUMyXqkrC2sStclOiTCOkY/ySSzjE7LHHQ8YUaEOsntuamKogikV
y32FSHhxMSgYIiaKN1Zc+OXd8Ct3ENMJCKgibVXN34mxjpEc7rdjgK/4rIivldAPOEDHdLGKeoeU
p2PSBE5EtLqq4F3WqCrNg6witV19aYppOnRXKJTTzsQEQEdRRX7SVeruhKoIHg5bHfxmvgIwYyvV
Z0HhLiHfiDR4oA0WyscNsP6sevFL60XDGg7FEdgpTY1sHGGM/h99MT2Iun0/ybeojG4o+6kHVS2v
IDwmdI1jEWj+3KDLYAbiKfELth2zcOnEaHoDPRD5EEDxjqFt3jP/RaEM15NpNlvFt4TXTje+BiE/
GybFr1SmWbmSabp8h1r2CpwGcG9LLXDq/bupSLLXGgmV0zGlFtD60TqQZIbkPB7brBTPZCEwtCMB
bkAp19hZF2HIotZBKQvCPLkjJixs/B6RoiiHJuWHWYNXL4w0Lcvv6LcHhAmahHkkSD9a1HQ8Ks1d
GPrVRk6nZNdhOLwO8Ich2YmUS1gCbeybIjjgpRs8tUZ5kKICoQqpXWcNDcMC3OcAjG3p/9XHFlsi
HywerCQFYacwQANeRMub2ghbE5liZFgMT4Ou0BUTk87L0FG9GEGanTRS0WPepSjBxdMW+2pMNof+
JGVFgH5hiGZLYr1ZIl6/lWnAzo+69DAkUNUba1hRpllFc2vgMRcD2R0hII14ZYYFeNmxEpt3witI
VSs6S3IFojyJsGbEIqSLBTh9OFsdK2WMX/vEskhxVTFBMixkWRh8o0Rw2doTy+xODvGBKRZAOBuL
ZtaVL6AP4jnEp9ROWkxpU01tdmLWvJRC6tC2RyEB6c4l0S+ido94LeYfc5Bd4rrbz0Wi2/kEwkAb
AXsNYIsg0I/JsYE2V/YCYg8VE23ulfXkS5jhRV/TmHx2JjHKnIG5Wqy6SdZ855T7xQzGbi0Yu9GM
5V2mYX0GCGRKNNwJ2IhIQzqf+7nYy3NnbOmhYSFTij+VgiKINjcAnOJjaWavFa09+H7Wti7aR41+
x7qqaFRQo4gf0TUP7loW0UiUfHhUs6G4hpAJA3d5zp8rVdBpvA4DLpOp9ECwudEgQzkIOVcXKW/2
KSZ4hZp9Uwu/WRl0uB1Yda2qzoJhLVTl4zwwHVO01epMgx2V1jQ6o9JiCCfqk4mfXDPL+8TU35kj
6zJ9Zxh7dd39TPhg2XqWyQzbxEsNE6w43CsheQsr0O6VKrNtF/oWuqb6YmrTjMRV7L/FRXypQzPp
V01XQ8gvcZ04Z10vw/yXRdZxs6mfaxGKiKBNW8WgFki3wUClwyLVGX1tgrcRKT2pnzRV4BKKGfSn
nkvolmT6EbOxEXzX1D9zYWoEJrWwQncM0K7ePlD3zujYmQ04cS0W9A1LVuR2ZvmkyaZ4EKMkeUi1
whhRsZe7aB2rloSQUw7qVfOpgQSdMImHzjDVD4Rvx6TFTjgLfFRqfwu5/79dTrzv4vSefTf/ffng
z6KckHkO2//5z0+bP54H38XiGfJPT9xfe5Fr911Pt29cX3grH/TnX/6//vJPk5L/SzUb/xLz/1jN
3uZf0Xv+T7XsP9/z91q2+jfDWqrSsmWB59aXUvKftWzT/JtoiYaqipJJ8vb7q7/XsqW/GZplsKwY
GqVj9gb/qGUrxt+o44kWniiW+UeZ++/nf/mjRM2l++N6/Pn83/IuuxRR3jb/49/BQ0j//m+4ObKP
yxeHFg0HE0Uy+ThLU2QqHTIHWH6+3yKyVwxc/lsnY7Yzh6OAc4k7q52X6spCu4+ys48dmY3PyioN
sV1vYhANegwCWp2A008S5B41lh1lVD2QOgOktiiwhRaUSTfgvgOWE7jWO7kOm9JE/tAN6kBqLl1r
XVZ3fRK9V0YYgmcMycQpjuypq8JqyTrUEQjjuPCF4oFukzsXlKsqmovbdnxpOzTBRWqfZaf0+2kI
dpEp106SEagBC3e2khUHK81p6kz9oZ+shCIG27rUFI8anjCwhKDhV1X8McktlisqwiDN6NsIPQPF
a7ubUJPXWipWnRGtfj+DMN5NdLMUxVz5cjchRIO6vma84XfGqp2hHVOyyQFdafMnKMoFgydQY6QU
LqEr17h1XSDpo+Zfmq69xmm2Aj5euslc/vQguqU1q0C67wqwj3SxLEcOAYPGmeGRh8UrnWqI7Qcq
l3iEhNRLQBJRzUmBi7q+trh3ltlW7N/DzvpOkBWpZOOQpQgY5BLb4FT2KnpdszpUT1qVO2WZbJhP
IWq8Y3tS4+5Qd1Qpoyi8ZLUK5bNQPwI1bM+hike3kejVpgjEu8DWRQJb0GC0oGQElDbvdmYouQD6
rJPlj+K16n7i9mzJcvA8IHrtZAOKT4ohf3aqYewI3ys4FVSIrGg+qagDZ7NxmyK4KlOm6ucqvSZY
Dxi9FEMlTenQzWiqNciDb7NWuAlKLq2qIvnSK7hg/UxotVhvgEMPgRcZ2a3oka4KJWmGCwjciupS
40iGcm1MBBEQ76fpW6affmGlu9goPaTdRQr+A/4BhtBsIlN4jFD9tvJauYYhqjt0MZDCnoIcZAIH
nUPxap6KsdC3JD030HOSoxRDs/UNAJKyTpIz1q7VUJsWFCwARxikskYbYBKH4ARQ1GKfNeE+KeqU
uIrymWbvhFqamQadU2IxDRiIxL8P1Bl6cNo6cwhvFViJY6oTBQ6StRZn+aQs7s2Mi7I/IrQoN81a
oKC9kkXMXXSKxCvqKhWOrWx52Bdg0tLtqAiR/oXzSdfe6ACNDx0Mb8unFzwH8rSNBZArncDaLwte
Q8sat5iKvFPtV2OOQmiXUYvDw/MgFRRJmlRbiVmKd5pIiT0iT4ooeHTNhBjZEFMU7d7kGBDbRPHT
jJBJwlLyJpiBdkirKzmleZJAGkJpQ+tL68XY6Y1vKvzxdsh6x5+BylDqUByhDT4EpGnoL4WeNWef
2LKcQkWYvHysNzL3G3I/JugCMvaKBsJIBNCOMx+G2oj2ShCKFCnWwV6poMcH7Ca1Tr9MuYhwpVpo
+Nm0+hp38KGFdzRX7Qtu3Pu4M9F2g+XamfNnnpoqes76MYhLqP9jia5A0F47rftOxMBaCXILvzGa
sCcQ6IoZdMpayAApXlS36qhwudSWzXGfd9gFKDgPgq6Um1MgsZEPplNb9QEoFoqrGXK4hg/ft8DD
xSgXLIwWmC4g803f4lirkFUreokeed/tJBFdy1IqoF9norHq2A8xOrZjPm6QaEHgK9BBbudoLefG
tOpNoCwdO3e8kI5qSmiPLLaxLfAsiuA3sTReNVwyIJJk+0F4Tpe0IeuSZ0Fl506zvad6OIFjiuVr
oCH73irYNyUoEVojtAmxzYkROgpqovUSDqPm5hK1glnuTQ/AxXtQyac+wpyRWit2UKUBA1MTnDAh
XR+ib6kohis1JHxBZvMho/uzVoXWvBfkkwEEDU8pgos/dzfsllHa0vGZkOp22FnEcQmwAYIrMUgD
qgqW+RNIEexYuXssMb++atG32Y6tp2dA/getcmNh1LxY7V7mjDbPrL+AFT+S6N+AVN5asfpSTfaY
UZ+1a2MwDz6FByZn1+6m8SyJzdqUcJcLyhHEilD2iACM7KY7+kMieHjA/aV4GnBaPlMNfsxDaT6a
UjPZcwn1UKlec1EFHy4JdFctYZ0U8/tYxaU3S+G3MmPaHRs/4H4Qkra2OW600PmU7VRKbh5L3dVQ
UvTz5rPix/NN9YmhcuK7HT66XIV42tQznk9VEyFqO2jn2Jo0WzNQFxRTdErn2mxctrFKoHarEW3J
ACcqWRDFs976FPg0wI9pBxS2o8gcinN1aMz53VfzeJeUyZNuiMPJKjVMbMDzarQgbtkI8CMxqXup
RAN4GxT6Au1YV/l1kENEVBqQGxTRCxJPIcU7oPwurVw81AkZtRLJVMJ1VEtrvd5N6N5Q84uPMLtQ
zDZxDNQ6UHQpCu8xtilrXaN0JlEY3yvi8DErMDriSnhS9NrtVOujB8TsthQrPAMr2bWWqWjgFPlF
0PQdVR7IXNb8lfTdRzx1KlItqHBWbT7tCUq7OFBYx7Nwn5vafYqt0RF8EZEE+BlUyaQBQFL1IOLF
i46e3ruagv8Kttn2CB+NUu78UJWLnmObXsqMtVCYmoUYJKJ4Kj2E5VLZmAhn1NbiY71Ys+iCvh1r
zEjDGI/0MqHFOsdI5I/Sj4xRpGeW+tFoxU0ASNiZaFDhVoWtc8YCXW2sWZo2iRIApS1puuqKaHhx
x0IahAmyra0JeyqHkjK9UJxBV55NVUwL86jBDMrIn/bA1y4B6FwkMXv11OIosjV6+Z26HapKRgd2
oBdDW20EycOv2qLb135JgTYeKoD1FPmwbtc4k/ihqKxyhd/51witZ11IxaOuVm9tqUA1aVhGAlWh
QA3av2jTe9TWikM0NOmqO6WQPYM7U9cGFHRxSpGy6nGQHUWYVkk5Cq4szB9RgwWPFOenGm9QVndU
mKSIfkrL5k0ukWRN171VP5UX0Re8wswg5OLo4UilpK7N1lyUeFK3w94b/PP8GQ7QGGQyPVQeO8jp
SCSWRkaEL3F3LBMq4xOKV9ksvQpd25DE1QS2hOqDmSIRNIFatqJpxUShOYMgySxVQMKFEsUnNvDp
iBZjgUwYS0S37bVowLKd6lonIkUvkIMUc/xkKhU61tkxFKx7lLQgsKO2B+47uWo1oLje7LPYnHft
FCGcNEMYHYFIWQDqCPQjLiOwOoc1peN1L0nIBgqxjLMt+n9mQRZoIPrd1hiRtf4xLLLylKgi0D5c
OSeyfFvL4GTHKp6Dez/UKm8UROiE+V024G2OuYl2pFJDczQmKJyWLOKhVZaLRiVajJkgFdAzasjF
nf8QqeFD5AOJm/q6h2GUQD811ZoCFGUk2/SjbqcvP7QCTuca3uOfz39fJMeWtkl9UwYLY5BaNUtE
/wimvDdGOIHzFYoIooimjpCxByxyf3+dR7QptU48a0mGBU/Vqbxv+cGCgiPrP57+V6+NvWzAUoDt
/fvHaZ1S9sp0SGsmicsfL/6nh78fRNs2RehEoPn5j2/41wNoSd6d0ExhUf91aP/h4V9HFNBxtiuz
ppP2j08TMJuyg6CQ/zyYv/76r7/5356iFFAM0MoBxR8ze5sqHX3sf1yTtgQsBb0HtcpMESznj0Mq
6hw+MbVBmv84iliQMXBbVTba762vFeTgfn9RLHf891GTgkCHLUyzbnnH7y8gGs4rYxlVqQpGQ2rb
BfY9M4TCXyfVejGE/f3hAznCVST1pF8/VkLbbolvf/z4fc1ScPsOcirR2WLjirM2NURsT7rF4jX5
NXtdbF+bXwdYcTGDTXGFlZebGGaMyHbxJbGyMduJmpb98ehfXlNVE6msHv9ygzxlDygj93Bm3NEL
JOPTSsSUF49cfZkrspZAiRZp1KKYibQpHQmwpBESlkXQo5bA9/z1Y1q+sQCN/R9eo/G4TiFPAybH
j1dYHHiDmXatPySHaPHy/ev1vh+t9VTI6GGCXekM+uQC2Ex6UbzJCvVbKFHts8DD4X356/37+xsF
HAfo6nrze8Dlcq1/H/3LU3mauvWs7iV5PvyS1pcjSBc74l8G8l+047+oyeFiZWwupsZ6g+VxvZCt
fxnUv0//eI3hhuKN7SXbC+7nO0oMNrVIBlm7E9T1M0UvLwW334Q3Wpnr5JDbxvF53OV2sJ3WldM4
qE3hGGZshm4Va+vLvHse1h4VQVuHaQUQjFLhwfJdJOH8u9cnu+yQmivPv9cuoDW7Wx9wxluhCLyC
C+HNu8aBBu6+Ll92IBgjnH1Jauc5NleHxRbhOTecZ1NY6+fpkxc6hy+kvHxfcFDFl4Q2d3InoHjZ
4dm/tynlAvweOjpoKyxltmS9V44NITu+3OOzCVk/QFNQsZR282pwoJ8ODmyKonZK657NmCRyLQDc
cnbDS1Qd1fzMZYE538yXQvvk8kxo387z1tJeUvJmOGvn3BrQBkSyRt5VDQZxLmxiUVgD5OgR+pnO
1XzRQb8j+w8ASKbiW5z4bv+YtgGdANUeLsOaWyKh6ghdK8Yse4NMQv8D3IIahYGzTbgSUQgdMKHy
kkMHssGyMQqp6dKkNkqiLALQrzmtGXS/suos2wxcHvDUUtflvMUuYwypCNht5qrnEOmHYQ+JJits
bgIpgG4dTTbIn/BQ8Jim6iPrG+mt911e1cpVOaBk5tTJfQAaU2FK2eyidG3kJ5L95cvGkwQvg17F
C970oK8SICwKqt2uoDvRVg+Q/aIP74jnmXXsCAkL0A/Dwg66VT65OsRH0NawTcy7ea62pnlO/Qsr
lMt/6nPhyh7xTr4umvzwTFJnbr3kaZpW0ZNyRlqrXGEqBDb/lh9ladUfw53AmeLPYKNOim8B/HXz
Q8SGAI0W6A5e+CFe0hZvVqf/rsJV/sbVyaYn/0ZUtC0ZAdX3zp3X4UPvRMlq+tg0D+Ka1pzdHFAy
pr+xQLu/ywJJoW22UpCpTz/y7BgPcPWSJ3jeNWS8pDqKNzr8Dh6RtvXjf5IcatyveXUqjyESpKf8
MS0PwvZHZeJUw2u/HZF3ljfGusi2GhGj9JG/HxnRfQht2W/dTFEcUhot3Sk/44/CkdvFIX5nCHSa
sBZpfMBdjd3ujscQlour+kmKt2brZcqqnFzuE5io8motUgzlA3XzoLo2+StvB26Jtw7XQz3jG4kj
KHddYk+NVc34RhejnM6MR25Zt3qed+Knxy+7F2ojb1K8wQSRzXq6ShqXgZTOm/yHNvZIi/AmldjG
nPluTDpNioA/3P4SRUXmTQlC56qWRwZXEDqhsXwl3J7ZvOfzMXzi5PhIJkTIjTWaW4ugMlrb2FYp
iD/h+YQhEpSq3l7EKTW2JsCF9qoAt/M+yT8Ciqdt985IbuqtLDmWcAiDI4MyNRwFToW65kX83TiY
vdns0t+rtOiBm49V+WCVn53yxW6bnkQFBqneigiqUceq13xiFB+E+gMnMZX3a+YdlEgmH3py+R6T
tZwmzTBtpO5d8S+9QsaHXmV1TSYUise3Kn8VRYjdxUUuj+Z9lnYVCjUCN2RIC5vpLeU0qGIwOpqL
ZRQfERZfz+iYFE9w9IKavMth6lH60+iLOX6yNm1ue6es8G36NCV7wkdw280X6808c4PlesNl7Vfv
0co8tza4z5vmTZ9MYF0CurPEA6LCUG9oqBqbzDoPqvuuXNH9QQEJRj+eS3NG8OQRd8Pw+h14J0Iw
IfaVkcR3eNKu+ySsjuyBFkg/QTf/0XjiciiHnO64M9ELWoF84EwD673EM+kufNfU5d6YKfRSp09x
XbrIDtYbcJRpcYJhdtfPyKr9RqaoA8QEss9VdoxBjmTcTS/ohp+4BpTZKFqAAn7pJEcPXP8Mhkm2
gwcCZ3TgxuEwxdUyukcOQeWPNWPVu5BhX8xxPa3pBk6fBB8i6chU62Arsir6G2knecvCoQYOVjcr
LCozN38iVsJPWMYpRb0YphLnYHhmdNBxIWYhZdALj2rr5T/CW8HaTht9x81iHMlnXUKuz822mPnw
/ix+e1XvwvEbEqT4yaXrHI5ikhwmErNx+fj4mcIJUVeLtqhnMIH5LZH69+uVzBOMVXEwytW78Yaz
ry08GlekeV7QK3wzrqx+3EfD4wKF78MnDzyIsvWyiCBfA9sQYgvLMOs6qJDfhVClU2hLO+ERrDIw
GMQX80spMyLh/6LWvAacwB1laHGsCPWvsgP7eIZDjbvIuEMExyOTTLbLKa/Ez3dGHquFsUJuY1cd
WL7MM3fJujLpZxbiZj2vMAC9Znwey4H3bLyx6zoAisM2AEcZh5igeOJZOAqP0o6bxL/n+GlcfXIR
9PsipIjXNesIV5yHnD+nxeBnBQVcwzzV9qUb4i9sS1dWF013tOIpfZLv3MbiwOrs340jEtpoBhCi
PCsmYnGtjCOLn3ZlliEwG2BIFuZ7mfu3kgNXmDZ84+yxkiH+SBsPsAljhsHCFpR3Eikpq64Jos3L
K28mRckY0la2J1IG4Fs30YEbT+xJn4iC0o6ZR3vkwJkRA15Y27XjK2ehvHE2oNtYQrmyWK8AJF7z
Vcbba90cItbTN35Q4JzQaHKCB4Z9tp0C17jCDJqYRtwXlEDVdfiea/uGZXLbuiposGWw0uLhAAyP
K5zVjoL5wPKucRmkYOsZZukPh8Xaz1ew8543Xb0p/UvzybT2DY+7gicrK/YETAKhNMLqEWmzaEsS
JRx454RtlXlfRqlKe9iTGegHRcSXBHGP00iugPnyJf2h9G6S7AU3g8Y2JKTxTrkgpM7aPS4cdmJq
9VYLKNVrw4VLAB7oEk/YWnhAWDMM3FBYy7EC3i4lfEZ9i6ahzJ20S0SXDehK3VG4ocsQbUYusYbv
gtUcqHUANwPv1/B3NZjpXt+nYbSZUbDLtq2xpocFVKhsLjUqUvpDSbcglVG0lFba8d28sye3S2xl
N9K4BDkZXfbVMJ4C4/EyVS85Rnv4bL4ttkkim38AosDlBdSgMRVs263hz4fl4kv5b4a2job7c5pR
SFyTNZUuq6rZ79FFkQ56diZEGVQhhs9xh80j8Dj2/OWKBsgrq+nAxwwRooRxT6f/gG+2668L61gW
T9oRB3J0wVP6H5Ln++s8P1mjq/bLMDCLYwkFgW96DBoJQ9JTiBrNdCExFwcki48hw5WEWMWrR0ST
nuBP4sr9uQVHDX1C+OTZt8nW/omV1XgEqMMgxeVXYZ7i0XKuSGmWAXaoiCOk+p+M2YWpa/PcyDaj
5QwXJAua135a4TEIFkQSvVRbVy9TtxW3aHkSzLtNrK5Hdc0aiERLaJ5anl5H+gviKhnsHni/4nqe
R5Br65vwWKMcr7rFC/GKETAicEYJe1x31jEjGwqcqDyqkYNjnVdAyCcKEFbg8FPvwutdR9N0SVbG
lYiGo6eIriDCMtlzwGw4GFteiCwQ2x2WV1I3Wy5t8wHNDsqM5OisGE23kU4AO8gNUtIU8uCBBWql
ADQHeuBkh+ZzbH5wzdOFK808+OOInWg7+UF6qxwmpeH5WLDg4V7v4QyYZMYEZGQDUUzyKaqn4nip
KECjRbUxPqxaYr8fvlYybhTvAd6G7GQi657GeJ49JR5vDNihYngLkHvPpTC32Rs2NqOxUzUH0+qw
s8N2hUNdikjLOboKLqmlqzG4NuS1tcsAbIEKZ9FBJCFRjs1ry3THrtMEwmy3N31DhyJFYA/FWbs8
ITf7yZQrYpdJHKPUAswOfTk7Zj7SVSCPs5DZ21LoArn/THlpovyOTjLFoM/2h2XK2Fs5wFcbVhHh
e7BD1WuTYxE7gbBJpVV2HI7UGultNlcg03OGIadd7Wis0CwJ1yL1QlKXTFjhPyz2kG9dZEhqV6cD
NlCd1bcAjboBq6Cxpi97MpXLAjZbhtDIVM7Ae32ZgHwuleCFKGlgN8oL4QVd/Lx7Gmhsa7tYeAH0
hKjcqByFCq/T3cTG+wnIl3aa8jVYSZXIj1/h+DJq6IK2q8YRO4BI35D47em101ZS6cWoqfEbmkWA
NfO1iCVld23DM0xI+uecCtJdZb4JSJ51xyhcXVzD8H24ge9ch6ffxERm04bXBRaosE0hI3nZd/A4
XVjwLGi80V4VsWB9KOCjJsGmR6KMVTdDJqPLD7FCGuIBGf8KqMnfOhwL9znLoJ0/Y20J3tx/8Dfs
uRGK7UKlcAo93YmxAXS1HejtXLVbQx1YdWKEPaFS0OlEHvvNIP5Ubz0k8jZg4xRiwEMOa1v1Srv5
V6jEyhdU6uzJf1MFQgYmxmiB3+GJ57Z2s7rALj8QmunzbQman94j7kq20juEMenNP1i3tpIAlJkJ
w7LfxCiqKm/cZrXfRp4pH/yW+DLuiD8MBdxPSVUFXLo3lXHQ2lNNX73eT/010i7B8DCnL2rvFuHk
heGrwgFQwLUjQLJqhcYYGAPQh6v6nH7OitNd89fhrUrZyS+2fUTJPeKJTnSYHBTFrV1zYFXGPbBv
7fqD/8NzepYf2wt9F1Q5k8ym9qz3Z2zWQDn4qoOhxEi8iF3huLBbWrei0AbO4J2IAV8pFhdx/4qK
bIOghoua/QFZXG/aLTR0EI7+27weD9ohJLrhsxlIREJo8qQH76Z3DDbzA9hL9L4s2CsBV6TfIlAV
6G+AFZBHRT59B3mfXJnt3moO39HQuogGc6rcqqvizVpLa2Imi7lbPQWmYx71R2osrkwlWDyqGjuM
HTZ5eCug9o2oHI116na0Ta01Ag1Qqyh2rCVyFKS4BbtOkbVZXCn3AQm9dRb2+ynb0rXQr9CWvOBR
7jYVhgoeYl4adbkz0VR9BV+310CBbVCqVzZoqN4s6MbhISScIVFl4+5+lhwK3ESFhD8bD0VOa/Md
czoQm6B/X/ItItsxBgaVJy7ewd5C/N6VnnrotpiuVZe7f0KV+WCcBSoKtnEu3GIvTvZ4RyxDcEOy
UPmQ/Yxs73CLdMaHyEXZDoTa/KK/Bm/dI7xyMdxh2IfA6Yboc+Rm4fGBEwwGktViVVM+S7eFsIlx
x6mQ94Xp1s2dG41GPtEDX0Ysa3LAqQgtCpsaFYuAZMsrjgiELzERzVRi/qnEfm5ruM1L/EwUxa4F
dL6HOE6rbKOY+L0v8NAzIJZgmvNWRg965DCLpVulXiAMYAI8q1tT+iHrMusNOYJYIziGuip7/wzf
sloR7Ve2Tix/ZAhwF8hFswKMR420MB3g5f8CJx6BpMiJD6aLnpMboNe+RaI9IWbuw9FOKatwLME2
wwnVDBDPWIFJPgwvBogDclrzOTvg06qZ6ItOXv0MJKHAjCVFxQQ721LY07tiV0UHh86aCQ4IVUa7
u6qmMx1la1EhLeCm6raItHG7zbuNPC7yr4PEbAV5yEhI2PklSLhOLql+6RoWFspXCvziNl+27ABH
3IgvwWVIWFPMEI7T+p1RIGOXxCrg0aWZ4je4bukKMa9TuBm+6PSxa8JsxqBNYgePac/e03DbZ4yK
QVTY0VNnoK29UY8FhiRL9A4ecaEhXq3Hl+Qneu4+IL0UVN8d6VOjeOJYG1B+PprAE2yOQzK94TSB
VrTS0cEjVz0KnA6WXtcA40qbGAeYgIzjIFUOXXD6TXJzoBwgU0UBtGinW7pKwIEoHwD4IUMgygPg
wIAqfinv+AI0HtaR2sbckuTf5wqXCaSeF1GltV++F1dMgFB01ZP94o8xO9YpPOOdIeWb9NlkrRqQ
WkDlz/a/4lxyk21mdodG0ZQVlzHHBmUXvUKnp1CkLLuX8KmXvA5BVWz4bihkLWxPq3otn6iofrbx
lUxLAMt76VpYcSer2EkNFWGkjYt5Q+hIdlZv+/ic9NvhJD2bmLPYXuWxvceChgva39tn/TUkitIB
xyMUKUgcAMZNEMMiAqyGKys792+uALvAn+wkF98aJiRQoJTbSD7xaOCO2R8TcONo7kK8wMcPg0hk
q1Z+7dIjgPGQP5cf5UfxaR01OJVLhUM8gw4AHKBU95QJ3eHJZI8uqcp3DEAfN7/oggPOntERbdAt
MT3tPJZXWMDRrt2J0o9/aHGLLp9Ld8nKzv5DrmyCFofJxcNGGtGA8b+rBo6MvgQDlqQULyn50Yxa
+7u1cTCfNwH+bZnhyoYruCrBDddzbgtbRq//aDF+xTIHkfT/xd6ZLMeNZF36iZAGwDFuYx44ieIg
aQMjRRLzPOPp+3OXUqFUV1l3LnrRZn+VFQoAwSAZQjjc7z3nO4eIHtt5OnSHCenBWr6PxD4TGsv0
9tq/IY2EZLLyJnW/wN/3doStgEdYodX4fO/fhN/oUkUE4Opf9c+U2J5e6P84crR9ip6ZQgG/IAtl
TSR0TVI1TEiyZIgwYdgfSE0DkUhZ/FYwkqcrn9onobYm63giFezn6c2k7vtN3JePwREzkPscn6YH
7sT3OrkbQEjUyZMVntz7B1xs8ep7vcYnvnJlFil4X+0mPUG844nMrRDckShJGtJ+IHhIxjuhUFzd
ptGBOERT/0ISzdo5MTmjupGan7oxOKTjsfMf3FK76rTwDs9vycSAzWDQU1F7QmbaX841MxNKnajD
cCwFiR7Ezo6yBzT3mou4a6ANMtINUuf8Oj5jm+apJdtZ0bwUtEWlostEwMxjYCSa8tdXcrl3ObRC
7NGJ/tDpBang6rvUC6jLOgs4EMM/Cm0x1QwI//ze1GyMYzieYh2Ibqc59Y9NKA/VuaAamatHnv3i
oxXaOqyLJRXzcukf36m+YGNm+O2SsiFALkvbz7btIfproi0N2kNQ0zVSm7CWP0Pt2jTqja3a9Vzc
zVsXhCbZJQR//bp8+PVrXs75oYaL9XKsrsmzJgaMHe7+OH85/LEX5REkZPmql6+kViRQxvCMunzB
Ex0/RB2XIxM0o6r8jfqW3368egNQghKDos18vtqQmSQf7rzyhy2KKKpgspgbF/NuqAChNnV+TIb6
YNtutKOjr+9NUV+HOOrsOKGItYgHI4X0JsbPLXEUfcU6MBXWEX05aRfIJhqyyLqOZ7wTefdxqEGg
7K5by/zmu91+LtBPdrR2Gw24fE9Wq2gw3NO68DUyLyNLQqY1C3y32RZwzggoiBMPl6phUDoerN0A
9kpvkBOkgesfhI08NkqfszEhC6SFZjc3aO/0h0ppfNIBO601PQrfkESe5DPsv3MeME/T6y0+101i
EAblE2XJJJMYyST/EoZMWCh3jKzibM8/au3EnJGEqGjMiGZtYhYu8W3U5jvLwEAjRHi3vOiedXJ7
cL1I2U9W3jxWsfaiO8unwiYwM3zFb0VPCIM62gDHN2+XBt4V2hQcxaVtEovSXbs99BZnoboTuN8m
ZKLrySvukJiBUGoqkOopqkiWAnRheZyQ7RKGiPQqi8oOvFbtOspu8Gq8QysAPFeZbyhIrvXQ/RKm
SFfNftljnTCMUzhm34sR7xlMLmYDUYtutf+ICu+VdnJx7nUxYMdcIgJYY7IeD0uNJNG2WVdjN9wG
XfHszgk9cyBb1njK6ezlOf2WJbiaYvMeauzdDEg0HhtUUcVpTukMNWQ36nhlOqj3o8OkjHE/aFAz
WuZj7+8H78GBwgO219z29rI3sNKFFD87+xtv02uL2A+ACLaV5NVi2pVN/rRaDGIEMQ5WlD9y3jOR
GO9V0hO+qmNSXyymfTzsiRPqecdmx73qXNBfWmOD01+I+e4Mi9P07PxagNrH+RVW1neMmORU2feg
y7/kVUNB1O8pq4oMfVHxboSQJqJeO49tCTW7LLCnuPsppx5mE5fqWbJfzQwzSbQZ8lDyVuZry3T1
TZiPj9AcGPQ6WzLg2+k4pMnVhA6IZBuCXLWmWgG0rG7iVv+6VOSh1KanbfDoyTyLp6k3ymObL98g
7jGkmAYambYBcTFpGzSBX1n004UiGyZDcRkTUuoL6507aWsY3VMwei/d7NwGdKcXF6XGok+P04RR
PIu3jUNUmjfk4cbQr2c3/OxGxSk3BIJWzJbXYjTvp6cmp7KT+YOJta0FYtfhi46tR9F706q2zZf6
uy78D3yEwzEtebumeuBpO59NGwvhWPPi/jzzFBuCc2fHw0qrJ6IE7JMBUnbRgx3K3uAG0evZT7p3
Y/TNTcAqAkflIyryBgEmqtu5xqE82C9OgYxhwgGu0Rlbcr/GiwiL353LtwS+7xyI/jbVS4/Y5BtE
z7dGnTIRaeBbWmHwEYgxuRr7L7bBMFfr08nOHGdrCLrc0WwQCtD4pDLmHw2cvM4feZx73qcmaJlt
FMzMhw+rXT6jco7RM7A+DIJYxrsmZ8dpn+OeZUZujsQQouSlc03XI/MIX6ueMiMnawoneaVpTxGf
Td5d+0vs+IRTaZRmYv3ohTM9SwKI+j75No/G8xAh+zKbLtzrGkvnGJvvRsyCOhGwXGAeR9ESH+rh
Do7xRIpZv8H9z5R1DO/K96Gp3oKOho9NIzI/iWjRN7UVk60NlsY1gzVuvHZrDiSiubYp54a0XoIZ
pJ7Xk4xCF9TWqH9qjD1wyOH5IZO8izB821X7WBfjDe/5zdKYh5qZ7QQzZJVo+nPoUf1K/YdgrO/y
ZcEWWd3FFtEPcEFsKOCLvgry+MOaPotyIhlUOJgiyujOtESKJDijNK8TROQbkHdRlq41e0DJ5egE
e6QA5Ybsu1Z6hK0u3YflUOeqM4IxrPQ1ZfBedyJ69ZolOSIJns5uwNqf8TurybapUhi1jEmz231u
+/ijg1t4F/YJq2Vb7OBKAC2VT0HkD3hwvQFPU8ZXg6D4gleTYMyuuBV3gpKIVqFkyd/tHEjEm2PR
N6ijr1n36kQLH3UdlG05Y8Y2IBgi0D+Z+SctaEjgrtsbveic9aJFtJZL8lXMoCFgGHd50OVPnH21
TUFaGCHgNqEcbm41sMizjLDmAg7PPD7GztIyTfVvkXuaqwDBXEUDtAICO5pbLSPTYXIhh5cW7eBU
g3xO6bzqqIZ4aHonDKqioAmGBJfQvmAkv8KfV7EFEwgT4Bqba4uW2n7WG52pu15w1/YdFZEmfdAX
8zuGzm3Z9oh61lNI1baymT1liExcAxpZMjv2lYDpMXcsQyNKY9syB2A7BNlwLCwgjmO7FuKk9Veu
COg76fQbwsBHczJlBxDqwXVI7dHPEXu6Yv4OLAr7aEvtKM+p1WJNpjV9k+PK3ERDD9xiomFSYMll
pmNQca+K+8FJ2t3YUD12WmoBnnnSA9CDRjxNmzgA9dgY5EUjEtu2ffXdSJ3D/xOT2HX8vSnb8qP7
py1MWZsunrH/n6xkjmFivfrvYLTzS9G+tL9T0Ywf3/LTSeZbfzGHwhAGwsyyfNPwfznJDN38i6Hf
1B0PO5dl2eJCRdP/0uV/XAdUmc9X+B1+UtGE85fvY72FZCYcD86a8e+oaDo/5Xcnmc4PQICM6ZjB
wDMd5w8qGsoTL0vCyTkbQXAUSUbImdXrV243TqcFcn6ox86+gB9kzH09nPHk1vQUpzJjaPUqZHHS
U7TEgArggR7VuVReo/aw8Nany2Fp5hRYG/ugvlgE3+LAqo6jXHsZcpWk9mA1gDXte3Fkjn45ffma
OgfIElzr5ctd2ab7SqTnRikRQTyPO7BKW5uSL/Xyr0NeGrvMXw1BrR0XuShMdUZd4TSwL9qI1+ql
UrEwh5gCSAnawanJs/f1jOaH/lCE03QwLG0zRlp0zsx42jqO8zF0fb13jSGyrpqcOLS+YWGe2/pJ
bdpABmF42bORYwOZxUTNVOf9Pla0r9R7RCIvHgptjxUJ0aXUYPLzKtTE/zicKmrkzPxwWE23boY5
xY6Qk2dLf53JYBYDvQoTxXYPLXo6qQ02ZSqTXo4yg5k/6Es64NivADSxzFQbbZHpJmrX1nvyuPmb
S5jAG4zlhCP/+jXU77LIX0jtqQ2/R7dr9ZGevySoSInjZaPOdWW9mcasOxT4ug51RxlLrtzBTK2c
kueat3ZIcdhamsCB58n4IEdz6VTLjQ70laXMcJg6FG444in3dJm2W4ZIEqWnUznZ8WnRd7HRTGgr
UUGiS57HaDgxY2moolXofwgLQJDHMtBi3b/3aBPrydifYrIURjTVh+kWzItPuA8zc7xHw7boqcGK
Mig3eosVPNVRGKIfM3KUycBF9ZNVMSdCUk+oXUCa22jAiKtqg6QM7ypR0lEpDA3kxuxz/aB7hKHJ
o7gsvZ3XR9dJmVEUDKWcVG2C+O+9ciaAxMjug8Vi/TEz7+VThcPTo8LJeuEopN2k33lREB8KlzvT
T3qiyMj+SZyMFobWt4jkoRKmpYUbSxftKfLoDHam/+HXKExwGBATBajmVP24uspDntPqSqt9n9qv
AR31VheHIbEC3l1qt30AwgVf6xZs+netFTO3aDNtSgO2TUIG0glJ83jqc7BEUovOgjupNnnQ0PCT
b4cze3yWaqndVW+DnRqkXlbV/R9/eyFrMmHgRjDbGo0eH52HTsqL0QkUFDXYqM+mlMj//JjSQ6U1
W9iHHmiAGPwjGK63ZkB9rOVXTgtZwuw8mvitTx5V5Pv0emmEBkxetgsU6XWm8ciOBhoxTh+R49pX
D86UIIUZXOfkNsNjppGPlPY+jtSi3kMtpro/7SYzyA9tN+qnka4/kvt9q9f4C2VEEZyAivt3QMZo
SsG4N1OJ5iY3aeszf/MKtB/BTK0SqDGJa0nUbOrBHg+unm8aGEYnywKem2E+WnXysMonvJokPOUy
gKkJq+5kNjKNfgpfsZzXq3LwmYZ18O6H2DukQwzjmiLHShtaZuPZtDd4/05CbmJh/txT57zRGDDs
J9/Vp9+rKR3VtUxBWsow3w4OSc9IjZmJ2jqxhwU0goHm0lYHRLX1GloxP34l1N+HGg6HGoPUKVg6
EJo12AND9mL00wiAng3+IzqXqxQAGV7Jqi0Pbg2oCSfUzw/Dj12rRvfUExvuS2m2kdLHKiCjpSLo
TqnPshuSWG8uFCSJkrE2LDigEqf+hDtouIkqRghT74Hwh8YmFt6db1SE7qp3FpvmTH7yGMvFsh0+
OuanJaedUFLN7/LI3+gZmkM1/qrxrcCEM1nQydSRF8G1xlPME6+Ji4NuVNoe38knsolWI/a4lVVV
13FJU6iKe+JpAmSlTAnmtYANtdGXGG3t5NYbO2muNNMZ98ppcTFesLZHb0UmZt77dM5kJc+gVwbo
gVuI5XD/Bku/R4QAMHqWP4YQB4Y8V7zPKUnEZQxgf6SyfqZCLOuhdshDd0oyKmdqV21cefLHnkls
aOAwZDZhaROG1vmrCFsvIhdBNnlmlUdyOfLzomf5eTb6/Awsv9qWWgkArIOsTxYMxeOZIWaq++QY
gOnxQzmYdEGUnBDaLCL3T+Db/VPIHUQMdH5ftKjrOgEDkBUn5Rl8cPic8xIWokja8ui6lCpM+RxQ
52anMjd+xmQ9HxnjW8+d94ZuH91CLmrrwScmjk/7PvCr2yIb3WPsZNcD7qTDOE4L5gRq43MCwzmw
iLdtQWEHwg63XmocPdwmS2CF+5qrzkllDmcfWUg9bQkYgNVTBcTQlhpZhdIkkzf67/aYiEnQXrio
qvx13i0j/lsMj3S6EgejFlSnQ19bEZ29TmQnIIk0HcaT2pC+kuxEVTz10qYRyylPJic6aoN5lRDS
Kk+ONqHjrioo//gCXGbyNDrIh8003sJmHa9MI2bs6shKNPFKtY1xn5TIIid3eDGpwTSyQlllw3Mc
li9zy8RNjA11cK1HSz2DM7WMrTe7n6mOSjUrNLF2dk8Qo7fBND5lNh1pXIsJmpznOc3ard0HRFlU
oAYj4lLAaTNHGvcG3t5DY9fPoPUf0mBKiW1sl70Xza92Vm1besgjH0SkbPF1Bwp/b0a0dzzLhCTF
AtCO/afciK+6cZkPjiC6ZRYfrenclPNiH/sAuNpAVa8z4uWp8UMUEhaxESA9GJzrJ2dAehVnTy65
GDdavbVN+h9FnOFQTqghY1O/aVOJ2CiHHRSLb27Z1auFKqhg7rRl/Ubrr8gPiYuHy5lY0DJbPGQ1
GXgZcM5NOZG+3pbyGfBSldDztKqm7lqapAPXW+MwpZ15V0fOY17MJ+QJbpRXt0E8tiu7k08en8fK
MuADwGO/9izfge6S9mhpyDpwISfAdMofYtMnWzEekQEsk/HU8jzyBv3DsTDP+pn2vdMFiWlZvWma
RMZWOmiiA2Z+k/NmDPx/7HcPhpGRuYw7fI/XddUVONyThQmGPy3OFl4x0NtuH5KhUXtGSJbrMUgk
kyt0UHnqiG5a8SWJMuMTxD6W2ybtMfQWjpmF5xk1s11GlLiaoz9jliNrgDAk1701qfIerRE0ie4H
L15pn8Ca0od0yeQo8zjbiDsn75P7NM4hoQqMg33uHoWHrm6y9W474R11bJqciPYmJ6fIxKRhp9kU
DucOKUFNOiJ0VFbRUkreEZbKE3WHFhzeT+EIKG3WJlpIeIujgvRvFNtxwuMuibaF2xi0lBGm0VxA
O6oN37wekZkf6U+jjZomce5xE+UHq/S+knCDLMC2sDhQlG+vHROkAnUaJE9TOV73KHaLfti41Wys
dOF1xDPCiPTGayKEULc89HTmnPgcOV25ZqRDsB01kNLn6BFI9ppUN/0A9gwVXVzedcIg4j2lIGGN
XA61yKIK0n5z+d+YkAyKtsmu6MFDan8kj5HM3SW56sjrWwkQy3gxSV4YBR5Fc/jkahlSiwgFZ0Mn
dLL9tzZsGAgtzPxW6ZKAMgT6XtMnh/yiwxQ4t0NS+nyKEUxlOWkE4I9XnVsjTOpJsuvJEQ0Me5/N
JQiCwJ03URigrSnxC4SrMR8+l7n9pmnVvjL4w/WWhG9y9EK/fA6n4jWMAH8sowcsedFkwIiLadWN
XsHakKQ19F8N3cpeSW95GVA3jCyV8Wb3X6jj4/6wqFl0RbKbQ9vdUAGPZpR0RskkW1m4qtphvaQ8
XMOUJDuLxwbLK5usGcRN/7vR63KuUN95MX6p17h8We39+3M53hDgnvFEgbITzIwuHUhjCnClqWO1
iX+1KtXhKKRpTe06zBd3pu9eN0CTTyk8pJPa6xy9OoY6LazUudZy1gvqtNrk8qrLpZdzao/arEyp
/PVKf3xZHapNUto/f9j8OR2Ycl+u1DUb+1cEyl/+VpcL1eGPH6B21WZIAzlVtJyUlfGvH0tox7AP
su5IipK/Xar6OZHPOKhPzN7pR23ShqYFqFZW2uqk2lyuuZwrZ7myvxz/cY07IA4EVP2VCiQ6YPn6
l83l2lQtFi7H6hrVpL2cg1KaIFZXV/7H36z3AU6mXoEW/PJyQGm6XTomnyqrwWdeju6d4YXjroA7
dhrwY/62ceSsS52r55lQk4AGOLl/zLUAglNCuXz9x/F//pr161XU9YQfyKxtuNMoqQLm4/x2VJHj
QacUqZbBWUFa7a3aXSyXBcVUI5aUKalA98qT2rtsYhldejmEmb3JGEwPl1NqD1opyY/tNK7Tf36D
+v7/dI5PDJ7Ty8tfroGU9Kmi+46PThgATwY2TfGuOTlOpgq27/+ULxVP6/9AwoIL5VBw/O/ly5v3
1+alTf+Bwvr5TX8XMO2/BMVJCxer7VCulK/3E4XF2E0B07Ud4XqAeTwJofobhSUoYIJ70+FdSRCW
4Es/C5iW/q8KloBq/ihYepatw9cSkLaEQ1EVytbv6KtMwL6Zg2i4Kgark4NxHTTXqoagyilq77L5
9+dUdcL3SNnELcEw+V9furEiDSVTKYt+hsgRZclyTqkePuqbBkskq8EFt8mDrQmyT0E2lufMX3qa
VOMerzm0nbF5iMan0iPWvFhGdzuQT4bfxfiaa+aR16pWiZ0Rw1w0z/nJct1dUjG/JMS914otWjVq
YcSJOz3pP3IKQUgg7pXqIfCiLxVZrasmxz+ticeOpl3e1v2dXXli1ZTEVhEvM5+CYrjOkuHJK5pj
ljXOtZ8wj+r8xD5VLKxMCgi7KIA3UpUUghqaDfoMey/MnyDvvix2jmwuQCjaOwUmMcc9kTqFot/U
vuYO6/u888lsECPODfHGRIAFHWBjfg7gajPdWROYMD1E46SRME/xCmms5/a3egmAsItpqTkLxJk5
KdaJAaGJCLeE2UaSIvHtWE2ZJOm2jt0fme59kF1jEbJZfE6xk+M48HtMdFm+szGUeRPpHSJ7CvmH
2rreKbUCk8zL0TtMxZBujAOa6srWbNyxeFkGKsX+NG2LeMoofr8F0ejvBo/6mpUAZ1rs8IoS9pMf
5v66dLx6OzQPheO8AQfWaZTp3fUc07Ydywz+IOvUvsNjXIzbRvjPQ2J8XpzS3oEe3bdu/mmpPGay
NXkDWkp9JKwLFnHoOvzGpbc4tMcp1a6J6DuKmpUL5fzvQwz1dJy4D2KDNHIfbFcw4pDJHADG8CLK
gumJpTcsudwRir5brpMeFZgbUhQ2boIGRls2eZvEIkMtrfxljQQxTUL0fMW21v0XakD88VVk7gIQ
xE3VBTTQaZMNBaFYL5obtbtMz6sNPd4VCeb1lTeAWbD4QK6IY8N/lkECjsvqtsrhOBdeonFLR+iW
Het2mYDN5XZ/dkVOsgUi2D4emVOTQ7ANnfKpKN3qQIZ4vesH8jyp6xydHAZojbcZPAU4Y5slNzXC
EPqImUUUkO2Zj8BEzaymmu+4rMTmHpk2aiCWmqw4troZ3UA0xo+VaQfDSbBuWx2hd7X7mjX5a1T3
m9KirT9Y7n3SZe+6rs2QpwmhqpytY8+0H62XwqU84baxvSW/9sof7SOFhbdkwOcnuk/WIEx0eygn
0Il9MnA9mGH2LY1S6mbT65INX/HzNAc7XejYdsWLVyEzaclI04R49KoAQeTIv5Vm1vY26c6a/zoZ
1Wc5vq682cIf0FhrVBrXfj0iE+ydtReYaA1G4M/ELVZnMLIfDpUWhsdtGdjx3i+BzsZQRTTH6dZj
hONv3Fq9eDCL6qFJC7wBBHKnslL7Y+OiCcyt5zif+01ClFXSOJ+goPibBN419hvkNEbv6SfH3CeB
Ft+xoN3DtQds5OgEW/n9ugmt01TymSDGJt00wHpWRX9NlMBDl/ffEz5dlrbsGABICbrX0FKIPl+j
L7Eg8W3Je3i2F/reSwfcO4G4Qrx6dgYn0WxiIA0mOSZixIycjPMV+rw9f8sb7FHrWuQTGWgBt4ZZ
ywLMOuyw12RhvHJDSAZuzizOTR9nGvar0K3Ehlbwdeh6r26tj1e0oyYvTQ560BLU4Xj3ZexlOzB8
lDBql5UTORS2uNXjCaPD4CCdTr15q9kkjloL4azxQCp0QJKI3gGWqrEEmclXyx+IDBZoQrV5XsGL
XSXdDK7CqsZV7gU7uE3k2C/vVW4fnKGnkDS5BYof6xup5NBKrxts1bUU9Fsp68GZtnKU23cWxg+j
cTHjOMF6ipth1aZ2fiOa+N4ANVXPLD5pQqFGWLTX3iKCe6kM7CsWkg4ifIhJHvp4U3n+XUFeOCz9
UwbSFCE6yCDXmlaGNmO2IeFtPfRU5CKyj5cIdH9v4VFNAmhbLeojMGYA0ckKTN7MHH+XbZ2aBeyZ
QcL1ui+193ocvjAgcZbEE7DaVyVO56ocb3kYXDWS5JxEDLqRlX2iwdZtQ+iPyVxumvEjNqnvFnnz
HjmyjhaMPCq7jxkS36lNo4eka6vDQBhaScoYodjdRzJ1yNyhR3eea13FdvWlsFE7uzE6cC1GceYY
3OVJNm21wPtYOp5XRYT6LR3CY9thQcltFOUo2wwfvXGf2be6qznodWwyJKYI85xlvI6Ted/M81UX
jv0xGubiagh2XRjiizHJ6e0sg4BrhGVd4TPUxvh3guKRLHJtFSQ+nx1KkfbimBSCKO84FMdm+BAd
HYHWq/ggjxuREnBUdpNLJuK7HxftJpWOJhfZoI5vD85RuS286Ws3pnguGwEMiviWntcO3f6j8klk
MC1M0Z1Dmmgbf5rzJ88MjRMPINda6rWrZ+E2nZ0POyM+kG7wCpYIAL+o4W2yyRppBAXRlEFv1JO7
WAd1b5jhFXht7Wroo7MOFWxVUyrHxQ30pzT3XExYb13PZ6+7HytmGRSuNwgs6chkPrJ9Pk+AgCgz
U4a7gcbZbiqDZEtWh75lYnZ0qi95bcfrIQEpMOCAG/V63zGlw51CLonf4Xdqiatq8wEoI4hjvXHr
ldUg1kJD661JjtqgV8V/XLfD2mFgC/P4TNWTmlCKutWO8btE/lqkwx3zSMpKU4RhsMB4LhiOt8Tv
HDpvegk6Ol9e2RJ3Lsb38ARaB/RdAdWzXLSviLPi/dS6/Zm5goP5zap42NNRqlCRbWpkcussrV+N
TE7xvO4QgAK+0vT8XLbe7dyZ2ESohm96ureuo9GXzC0srT7W2DDvDmLK93MHNKDlH4uQkxbPNVHH
+pxUuJ5kydSOEhLW6/eejIdVWDf2Sz4b0U1tAwYcajTtltCSfefm5XUXYRYxyOfpHZ3bZqIsN4j8
3Z1FinaRll130Mf4rZDQpgVVlDXn49Gd4343ZiAevSmYr0ZMRDvPDlELEae8yXx6UPWMIZrWEKHn
LuI/LGhSS++PiwXegyRjXS/Q+Y0F8m6LkBMbsijNQjoZddTtGsdo9kMS3RcEUVzZWmXuypZpguX0
1/zLM/PIjqSXpds6DLgpi+HNbdO3JdFf28b9HEQTahwLz0va999qpI3bufdQ9ydEMc081be2PT9S
lEkOTpFPVFXEg7+Q0VuWZFxWCBeD4c2a/K1GagHRIEu7GgD8g1aJQAyZ9DLi8lyI/rtJIPit78bb
nBbW3qm0hzz3qk8g7+LAPno1bh2raIpd6HvXdRmX6Gp5fC9klmwwnsmWR4i5wp12cEsRxbduQ+2f
aCBCodYRwJ1bm1AFaG1UP1mW5+tmYSYPXX54AHV4WzbNTZpF4QGpXnnQMwvTCE8zHRF3FGEx6oIu
vklKBwod8Rf0iiKDVmOOHb+idRSR97NOUQRshBPR6S0IyDGgDdHwDskcS+t33U/rc5uI+qz2enO8
FbZuHIleYrLojoLuAXr3MbLFOizHZ23GNDmm85Vl9/ZN5PJxJrf6MEPmO0KKxRTqZcU+0QcsDXNy
M+WpOAK+Z7Lu+oiRBBM4suUhjIbBNR2kaZMMlb0b7YTo1xk5wDhcNa3bnaUm79AGC3FqQ0BdPSBb
Sodw7nY4rMFon7rBvc8G6Kk+mF3K17X+lGP3TAyLtCEy01MzjLZm4m5ng2bPrItzLwvL5Exe5wwf
6EqvWqLR7iYK3MKYo6teOF+7GEuXbgUYDKbyoW4X75xX9WfbBxqnF+7BzO9b3VvuFlp323rJ651X
5BAt/LLYxyhoUP4HLqFfS3LqHe2zDnSPzDALT/ZA9TPTjefOJMeqsUjGzMebkQQ9stmuSIFv14sH
nq4samYHcrNI0YLa/HHOS7Pvccg8I9Dd4VR5Aw/DkNyPHI1vOp7UWXig2KEYxWi+o4OYghH1SIFV
8XI85DGAHlOuGkydolM+owovwo9EX1ikLVI1oDYIP+jficE8h7V4iTvRg8ezgDtqsjns+7nc1f3m
9OO4gxZaUftSyCm08nQaLZ6whxjPQyOpVOoLahOLeqMNYX/oLRLwzgzf9sFOMKNMOUkomawk5VaQ
gJGUuyh1PdgD7XNk0yWzZFvsshllAUsdzpr2qbZsEnzagODDEAIldfPypF5DbXSGc5Yd7v5y6scP
kO1r9DraZpLlSfVqgSZtH2r3ctK3Yurt+rwfpCxIl4IhZlgByeRyl54UsATjKleCDsUH8zuTD4ba
VQixOo2hkETarYKXsdzQlm3XEsQxUTVIpWzH7wNa/5G2sDAdcMEbddixzpeZ0ai1uxOzeHoUfdRv
IoO3Xm0IxQAndpXWdmSCo2aeGOj+TsHCfPlPpfamXCyoR8gn4Vn9A/Qm/JjpmBTqVLo9LGtrcr/0
jOC0xNAb0ZCpyC7rifyZpeSLKNcDz4X6FEnhQEoUEtgveWxKNQGzkuUgNFJrQ3I9upqystojeQ4G
E/SzXjbdW7lRe0RZ4nE1p6+DvDTQNx0991Ns0EBWN5/ai9GKcINO5H0YSUbOkLzbwKDyAFJ/OP9I
8kasIgzpIt3GUsfUyVutJxqyOox5to8Sw8HDRG9cbewB/mBlVfVpRB816mGxV6cWVOIbn8UnmcGP
thJskGZRnUi5xdQm99RhYVXNdiJL05b1XlJ4P9G/Dpm5yjszIY/67115PEsoG/Gixkpx8TCncC+0
qvb9a6MOFwSzK7shtuMK3Qy2M7n80pf+iqVbgBdXMulYKGyjIP8SAeuVDEb+AvUHqb9luu9LIz3V
IoGNOBcR4BKyytCNyU2CEmXv9A5yjgW2iRRTNTH5FAcC6xhKzHvbGg14UnPaUeWn957JTcoHZQOo
0lgVSgInN3ymEcPJvdmRZu3LsTqpq5P+kI4A0FgZ//o+Ut71ZauOu97MMfH+89WWVuTHVn+fVPm7
lnzJH7tWTRI3zwrmJvJkgj58lTdECv52pSqkT78q7OrCYeI5TM0GLId0UJnIoirbyQ/qCJI/N5E8
74vmS9137lYdNSkFtq0e6gUumIr0Mq2IN0kJXU9I9YW6Rjmq/jh0jGLvk2i6JzAGacbl5YVotU1q
IZ9W7616W32Pt18dqs0o3/TL4R+XQJO2D0PBiI5jq/ohniQePgBcETbOwaXMyeLaym/hcJJMYdQj
VbOQe7CV8irX7rkz1W49m9exmzg7f7pTojJPidLU4KR0NZ7apXhbb5aaZ0JXftLUv6bSWP22q0SS
XsP6OY6Gva8GSR7hDJWlX1iAA+g7SBGjcAYPv4L+rPQzl19fHSqZo9pTm6iqvy5jL7amHI80qR4c
GLK4h38dB/SW914P2lz+ZUo9pvYKxs9pMOMDxeEGM5/02csr1MZumwkdfFNsyD1nXTdT8ZPjCx+g
qDmoXQJ9yzWVbABdcvBVeqVE7qnDKWxYd+Zx0p+67CVCIHUcLMioagMH2WFsksejod2YdPD/uAnl
oerNqHvSpuq2M0br7rf7W+12MQXQdHS8tTqsiCTeZ4Zx/u06dY/rnXFj2GRd/Xbzq2suP6M2KnAW
OcAtdS6OiABcFRMzWFTvP39B9S2tU2EunghywPs/QpBTLbhLE+yPnpg6VM0ykZbu+n/6MP83fRgQ
+Aa66//ehzm+vUTlP1TkP77jZxOGdLS/dEvwX/oeuiNF37+aMIYM1xYGQnLf8cjI/tWC8aWGnKgS
5OdEwynl+d8tGAMNObkZSMht27fpo/ybloxrmLLl8lsaCU0gXej8Xr5Hr8gQ3h8a8tQIWOi7gXPD
ogikCNY/8kHCn2K9Ks4E07vI5KMmNxVQZSRW0b0S+2aomfAHykeV2iQtKtw2aeEMyNmC2mArQWsm
N+qwnJKRe520AWhI8UEpHNUG8Rse2l9axx/nNDg3xOacC0ooEl3JJ1UNSmrPVEJ2q6EKExBptlZ6
vyoh/fd/0XVeS45qWxb9IiJwwrzi5V3KpF6INCoECBAe9PU9yNsRt186zokMlapSBrP3MnONyXQ3
kuewRLHed7qOtuLyLkG/PIQKbmBUPZc0AAKN8R4GbAbXbMoNqkSqro8MYqahYtWqv3gZdVrYNJP+
cGNAlq5xoB0GhOsm/SKlwSawzendUjVh0Uq/zVxDNDZlBg9NbRd/HVyhkySvlGtA6Tz1Z+OhCshc
qAa8DmOkdJ6g85mixDhRZZnrMphtBIOI+N4Sw7AziODTljK8J6Lz38O6qnn4tyArWN6lsVAFf5/z
b0H+e4RuBaRp41FFfS/+fkhv+hjUD7YDVmFBXI2M7tPuShHYTlEm6TtMLubGmWvrPEmDTPmVxOny
kSImb+Asya+ekZ4elcOE7Fb1Ya5G6pEJGJwBmuz/yHzRpKm2MPQGTFHi///+iKZI679/HKcA3slp
xA9oSry/5vLfD+aXX6hACZT1KaT7e4QXsBZAQ7b+9sC/T/73Q58irr/nhDdjWUMGogIqefsfAXKT
UL+MUl8GW3SkJj2VaGw9gtKS2OVeAS/j0IcoT/LsqLMr/1aiQxF1pCfUAFXxqGVDFgb8hyu1F/oP
W7Azyn3jV9MEpXAske+17YFHZuubE1OHKbw3pRQEYyJpQ2/1tRdqy1pfptKaEDwHSiE5mKZdqErG
LpbVClO36RypboEfWo3rwHBUX7/0low0oD2JmqR1qD8jIpKaxQNRpF0uaeDXIi4hFt4jwdjN39/i
icpRS1KA7OIAoUHvoFY8wANk+lIT5wyNouJEHCkwrAhURV1FuYO5hZq72j3Zmfho4agMORahATsP
/MFjflQSTztr2BQzAydRbwK/jaWNTS0A6fyz95OM7wqowwyoJRHvN0DRGLfUCXM2L/P79YsQmcO3
7T7ivXZGW2RGbrNqjh2wb7owDqXXd+urpS0DppDXIz4/qhUvi/0LbMaB51+fg6W7X+kcoM1S2GSA
BUEKfbbwzqBrUbrCd2RwZIicqs20NlkPN+tiYlp0/hjvXnB7GCq4t5rVVz9MR+ugU2tLS+dFab9/
RCYwmwM6FY5uAxeQviYc/q8XSFhmSzFS2AwPn47NAK9SXiAEaw+M7eU7+aRcssqWZqwhJItWEjn1
nsHKiOraEdn9HMteROqKAe7J07g3Dy8jgHTBNChSCqTiveg+j9oKmWhzyb+xrzib7nMLRknrXYqU
ZvVp0vYIxsJGA0tL5h36NIlbCKysSN2PjtVBejL8eI13owjezgH9lJuO8aGshCtTd3wZLlv1S73D
y4FuuIS4M2/mZIVd7Aqy08nO87eoqV1ZSegnP1mJPg45u5OtZYWVIlDP6ZLReHpJ7T4tjt2qPA87
+WZkQXVltpx+FBdbtzJem0kw9g8mFQY6EP3M2uWCmj3pONhUG0p9yYCnoQGKqJZuPBc1twCMY8Wc
CQbHnZaCPfBSl8bbw3n/MxeQaBAcehho6Ha60P6ZP48PZVnf1V9lMfuKf809684IiOsIrobRUYDm
71P4DADlM5UoFsvXrlb8obGlS0jtzjYXM3qstBNhMW/zIJx32zF3X2wHoG3eVv0lf9FfK56BwfWQ
ea/YffyW05Ce9XJ+u3WLf+Ear1btoq7wyiozr1uDuKMk7dSukgLCtMLrZCnpPtc9hGbwP8vGqT7K
dfNexiZrhj0zA+Nf/vbG85RSNTQZr7XyydoRwttFBK/9qpnz1A8z5mgoJFDum8tf1BuRF3NLseXy
cgN0mbdbocMDsZTQn/Y1pgatNCgO0sPhmNdf74/Ek76LO2UE/HmMYMRpZ+D9A2yEkut4mq0i+Fzc
Bj68n3nvDXz/zp6d4k/6Cr1X+KyW/a1LvPf8taPGLAEvDPHZdbF6CMONKM5RIyyk0M+b4LkTfspy
Or+94HLquffyDwDzvKEc27zPsGrP4RvvDWrgVEph+2KoQHIK5QiyjyUMS4Zu5DTI2ehYdwCIfuBm
1lWQ5VzQWRRgGJgEiFdYlHHFJMB7Rdtze+8Z0/+mlG7+RIcmXMy2Og2Bt3I30CCgo3zoTNVfi+6U
lOsUaOhRYHwJ3QMjGy+bbvEorHThVo90QCd311X1Ix2ba7jGZV4fd0wR4A4UnXsRRft5hn7jVQUF
NWvVKzK/kc4jZgbivmZ4S/z3aPn6Dva/k8gtc0N1qTGh9rxndCApJmNbvx+uWAMZZHyFpR/fx7C7
yfW9ZpHl7i1HR9YRkiMgQ01nWlR7LS3b8RpqZFoiKvbWm6DKj2nJQDiNijMxrdrkzDjP8PboLirG
FcmCnkfx7znnP4g4HjBuvhjrv+gTmy0ePxFlGOuD8u4+el5TdS1vMGuKG/u97ud2eK0WNAxjtr6l
iK+GYMEKGKKfTgOihhhtjuEvXYWcQ5sFzGnJWAE9dkW1xBdOatZd7/PxsPOkuRNPis91CuJqy4eV
2jk9FYsiAFPYc2rTTNkKMJH3ekpv8rVMP82FskgO2nIM1I2yfW/Dk7HgioaJtBSuOhQ2lpgU4hy0
zysfoQZPV2+FmAqalyubV/10UK9KISMzmxwmJ60Y5vRzOzw83f6j8GaO4iHyeM6l3ItfyD/OcbNJ
B0Yi15QZxmXupt65ARUMxvZXevyoDy+Ug4FKm2IVhQOQwUDZEveAzETrHS+1A8PXcb2kSll+N8i2
UbtM1j1CMNCUxGA78Uvk+NhoA8tLPt4FTKS11AWdis/Ymh4v/14GPvTcM7IctZRhIHZZrwML0Wl6
KZrJ2wc9I6Jby5y/7kzdVSdhp5ZAJgBJ0M62OUshSJ97nO6xlOYhKqF89BtGoGUIuNDoaHE7qeYL
8ANLF7hcotBvPOt9wBQ4Mx80puIf9fJam5+ZYeV7nh0rP1w+loOwYa4NntEF63g+0kFeYuk6rgbf
+Abs7oir52GsnXFaTpt/IHiYFTfnmoeHJgYBPhMevuLmt2Yv+N2evvpOgDc9r7f9Uvksg73GlMm9
ug2b5u0a2xevAVZhqQaUuAqHqmjSr+kAXsUgDj9wmqDnBVejtZDPjIiPwREdu8KuQ0cmXMX0oZ/n
htulZ2WHbqaK4K+4eer0iG188dv8FDFFu3RIdE50prs9swCpUx/HJbESnwK4iDUb/VZDZWU9F891
Thtgry6f+/HSX6oTx583w1z4RTXFqjZsHN3g2mAtPvoP9PZcsXQXXt7U3Xxu8oV+lk7v+wNv8jjI
8vX7VC1IA2hc4TMrym700+5eX6pXQaBELw9vBPykDBEGf7/gcWjn0VH40H+5cCpfOokQzYDhniWF
gSWibVSajiZejPexISjhk3xR9JPOAMxjWDhNUHWH/uHPCn+GwR8yHE+CcAjGpbNWFUhDmJus8FaY
35I9+pQStULrPoNWZLzIFdNDrLmozTS0B5nXZzThPeXrSU8YEMUXMp1t8cs+bVKdzDzlzDjmwy9+
367gN5u2mXemLYcnsqpy25zE7wyW6NXwYsCYuSdN7rh2Xa9fERMPXgaKtd51h+pQyWuJRvFBKXwz
naefWI61cIaX5Q4Dvdb0yiPoFxrYittveQM0DAw7mvGi3MngaAe31iAZ252+kUVHiBctgNPt1Aqc
xFuQcYP8oDbzp27neNogbZMsGBW1HW7SbXjhE7UjNCuAe9G2K/xJAsU4wOCY/2aE5wIUBDqU+7T3
q/iov76HLGh/SxBn/RUPlBTy5Hx8e0QT0rafc8yB0qmrHjSxE0/5zF9S80B8ZyEmVh1SM2MxaxNj
ofTAml4tTBLJoFjLD9gl5kIQEtLL6hYqzNR1D7NdvNv2fx/9Pff3I1L5WxO3W0jTVWQ9m6JevtAM
KU1IqbcG5DD8adLVaV7sz4To71E/gbX+HmWCQDycTDr2p1onQLK65WCKsYiCiF8ZZkoDN+//+20G
4lpnpjGV1DDrDYq3TIVrWUWdK+dEi7O6wMOsoPjXTm8oG6TIscLhNmOoY9K4QH/XBCpjpfWkR2+n
H8qLzsPfH/8ejc+st+UdrMKicRqGEe7FPcY6mGVgTaoG9jO1QdI2lT+r/AzCEGYPNMZRr/DO3NGI
GTCLuBvzfFkFijrvdOavrPwb3I6xIvNJwCVuGMWMVaBqM3YMW9ZXhezVCT4dFknluhOtAuEJMBpa
OliRaRsa2hY88aN2VOh6enBTBMMDiMkoBPS37J5fxp3gNsSkMNZ4D+LQC6W6cIUN97r9lD9JlN5L
jsAGqd4bvG0T4HC1H3F69tTPdg2VNYUx5xrTBAzeFQiJYOPSM7e6C/xNmJYLcSfdtGPzLQCguDfN
FJqrn4VPORLmDucfDfpz5spAzu7db7IjWX09D7Nvw5ntBxIuGJh4CGzgsg3fuZcDz0AwZ79WzUpl
/Ii78Z8g2801DcY7fNBbQvz3qe+BE3LoDGvcJL8Ex2R8WB6Fn/W9uOF6LdR20gBm8SU60E6JeaSF
KcEnrDmM5onh5HN17KCssDHRtmeVXSnfMvvgvvY5Iw1x8TpzezDxzsPjdMPSHHd4WufBbN8sonUP
p2vDkA4zjSgfoBbDlxZ/e5xcGSOhq7dtYCAveTc67yWU28IF78sv8VLvAwDoa+jhxNEwaybrKEpt
4NgAb3svWk29MloL38goyK26C2oMvPK6i+D+DNCVBT9ehR+6zYDAXJu/RStdhx6qrdqLF0pQoW0j
u/ebb5lT8MurYssA1z0PmqVZ2+Z3Doj52DzcjN8PeOIgHEraLGsVmqTOPn8gj1aW1FOkpcQCc0y2
kWqhkpm9naJ3E+b6P2vF0g9ib3Ot6MgTfpnhv1QINdndGA8ig5S9Jxv6qVBhKoKQXqputEf3Bf0P
8fHhQYgYI5WhGMNUO9/RViYvBhZdcy3OmcIZgvaUbMED6pdyIS2NwX9ui9vjmELXLZzxV7eVfdi5
AIPBZjI52iMRAyDYfYNRhQX9uIw0KXY44Mm/AFJfZFbMN3MF0xdH90loDXidKYMLZ6P0TY8ZOgpD
n7JqpSfcFLM1WUw7BYNBfFNfnklCkLIWF56gzKWJ7L+HYl7jyqkjTWYI2UaCR0sfsd6EiAlUqPsg
9mtvADmgHlrKUGygcKzJIqR9i1/4EeJB8oUTBWh54x8QNEVYM+8mkMP/EASSpmr+az4VzSYAFhNe
Lu3tvvyrHFAriG0Ss39G5ncr8kkROfXtvQpx9Q2thwpc0s5rPoSv0e8nPGVLrb32a/adoUe0kVKC
86RGAhIsjI7582N28cTzMH9tY8pNYMsZM3ygv6OfYefIM7jHqYdd8k9wQ9Eb8RVSQ/o37vCN1Z20
HLHmo+5S2/Vtuopuxp1qgkohhgsjTWkn06pxOOHtnuqAcCUJn31zkTyu78YaBLu8KW9n9o2YMXtu
Hon3pDBxbe8scY/PVwlh1CmexGzLbldvBJnYyukuLzlIII5t+FwUKebaHuMpql3Jrr8xnUtJQ4sm
qtQ4u6TM94FQKF3x/qzc+jYyE8hB69coWxA1IUSHC2X8q6mD4ToEt+9mLERE3xhhUP6J4kW/Nkmq
daf+DkFfcqmvAa5m57fT+slWB9CDS8wlu5mHcbaBNty3zsTSe+6f6QdO6vklwv0ztbvKj/p1PUzl
FpZQDd0KxOOGIlG0CpkdP6KGRRxwgKg0JRAUH6gXTDzp1fvS7WhUBeFxdBpOJ0a8e8pb9tC4nN3q
N91zk0TKUWcYsl2/oR0bXjb6NLlNUHtIk536BAN6r1NRC5hvHE/ZXnqwsL36M9UvdqJwtnuA5exd
tpzqW3f1DZW0eKlcuHcb0RrXr622G3eFacGuN1mVVijFWJ21heIpoEDhN1vlPn4dOI9lPx9P00qR
2I8jZ35qpl8ghRh70EoWK6zBzfjNrlGPfoLOTGFoCPlzuixO6brf6bfJLwRlhkOXVg1AprbpEjHp
zEkVDz/e8YGw1TOoiMbeoIPmYxp/h3UztyFrF/VE9J9/x5sTo7rivmMRMD4dUWRm2Z/kYQyVWqH/
2tZ4gEo2hDEWHyi1OoFIEWDnVsnwJjxNrZ1yXCDAoJRl3NlqIS5DHhaeVy0BZEy9yObCivu1LpFy
Ws1Hf5DvEPimiUULkU7Wu5TGqeElgiOjY8fduXd5Q5VhDZD27K/cKIC9YHZvCogw1kOz6pbb2sq/
ENswax9eUc1m1/HWr7nTWLBFal4tr4rqnpGJkzhbQvN+zqs5Mt0xYm4bgPecTJVjxcAF0QLjHCgl
Lrlgh4mvCoduWugVVPuDneuLQj3WfcB9oWEVggPFUrkhAtVz7NRdTL0mUZfhl4NnZNuWq/E3dkmT
PXiLsAHTzNWkDyBn4zsYZ+x7btXaYu+wghyn78zKgi80526NpyGISP4QzL6fxCnI5SVcGtaPVxDp
uzRejA2XAtkl2zYTL/AjQhtwNXzzp+zCieOCqVXKKl6DfxULzESD0NacgAo5P/lyiFLIMzcsv8jL
tXPHqkUMJTPm4nHf9XepPpqGV+PQ1m7EE5sixUFMD7vfYl9H88JPPGDunBTlop6ifXRSf2ekARv4
fQ0lzsGqbaI29oANS4IJx+8n2UXLGpBvMc/guvQIIKcLr8CJhMF1SzwV3JhI87gkLv2d2KtkUgSU
rF0LlnmgCj2uy7v0oq9uvZHY22w6xb75gLdpnEf08s47csJ9zUIy4dsFIOTFHKyJ1x/qE3MLX+lB
dDWMXCC0eCT51V9hv+3n0gWF2z+zCiKsXT0Ish6D0sLwE3ZB7lGQ/2L5TWQ7O7FJvlVPPHIHhu10
79Z34nGm0MXfCket11r4YkdPF8yDLIz16yrhrPRP00m6vbdx0mYYIOAzhMEGZimcQoDLShXk6L7V
qb6K+tBsKe1kG1L/G9BkzpR8l1uneuFr6fSn3o3OGTcA8V3PvudleYBAOltCp9b+yZTLsKjlZWYW
pdLJPYp/acmLYSX/Y9FFLwDSRdhGSy6y5pj/qrBw8OdyBi4E67Ua90gswvuDF6AxjbMc5aBk8aYH
0t8VZ1wku/LAwI5b/fAhw9KrmxU10xdOzGiFF+FcJXLzZ+maef74ZpzLjeoOy9hnAJxuP1xuYN8h
tZ32H7syosTnh3wi8pot8eyjq7CStrM3nBAEyDQwZJfY/MASVSmBDPuJPhnDGbMpysiFZTWuHi9S
Hw/TWrFYkeF13+Y39yao5O6Cn4P8KzcOx8+q1/05XORbbt76NFwg0g9W6OAZ9XuLD+WmOtYn1sSE
MgplnI9ZhiOPPFc/39/m5V374ymN7OzGtjRTt89288AQa2YT/Ycr5RaWzkNbGj8EJxC30e5Uyfxx
yIgePoxjzBV5BIg+wC7kalvJH0ykPS9d0N6f5FDLeg2wfi9eZ5VVzPE3zVb5UoV0HtJCsbB9ZEgX
5zduJnn+cs11tENu/ggGDAKLnACcKZOz6VO1mTx4IPSbXr4zIVAPh/4KaH7F8NCLXGkzNlPg0Gyp
jNOveHicjQooCXGUS3CBw6n0Dbm8A0/u1tOyYTHvXdljFxC9RwyLTaVno7TAKJCPSASTL7cqfa7w
R42L1+iZPtWC/kOMHXLqCRBgOGXsvhqASbbc2sWwHL1KAM7hZ8a8eHrGsW0tjN0Ui4Ez3iBVGItB
qOwAnbWNoNUXo3J6sa6mlKQoOiwgHApy8JRc4sOX2/9IC5Rjt/6jq70ZTojXwdYAD04Bcyt7M3LD
LUkfcekBhLR0m7navDiR8C3pC8zJK/QTtBBz/dy8HnPYYJT7GKAg06g/RQqurPlRUJDnNo7wFQb9
dfiHrI1TIazLqyh6+g1iqYx4OniiJ8M0xEoxaz4bS/Gb+tUMs5OLsKgk/wGXtAcL0HhUMGB/EiDx
qSjqM4kz1kGjLLS3l0DQxCiFehNmLRwzZuoeLtLtmm4e026DLa/gDmIzog+32cMWV7jAj8fcXCmT
tdmxvEYUluhEEYvrIzBCWE12c1DTW8c3wvnpipURbno4STIEhkuhvKKg/hPAqE2PmMbElIYsfPGo
v1m40hsSPpA2HEotAKkl/Da2/k850/vAGTOL/BmdNimId8p7jWa/5rKwcZsqjROA3hemYVz5ZMG4
AiYB49E6piOpI/hq0Kc2Mq1n7ox0WH3jB427HV1hfYiooSlQy9Pxx0sNLdRwkOAXhAQaOFeQdZLh
jdvnpsEHmjrBzviBO8M/Ji3AmUt/uumaRftJskO69zt6qpN7tBh35SZa6viYuLL3WmTcPETK7CN4
JbkQdr7a8+y7WSWdleGT9AVpAn2dONqYoRSjlf1rPpuW9oxDz+/tCct6+VjTa43+KR+Jb36YATMS
JPzj7fHb04PH/YahHDZou30EMwO5twVl9hBSw8Wbh+PDpH24qMTd+w1fBjrvYriG+XIA1qFxN1kk
0EnrC+Gi4ebAdTReM8TSkcow79NhCuDR4IynPeskfYsMFxqBZPo0L5XID3Wnzxxmrd/1FXF1+ab5
ZtMuqrh4/Cz35SmOUG0a0+xovGp5UAnK8XaiV3dVugXd0yzyignvi9uaVQ+O8ZXgcrMFVcJg0mze
LwgI6BuS+Dm4HAg/+WdGjU1wWC5zcz+b+TBcZkF1lLDZNQhgrOQHsMW0ZzlpoBB92REe4qKT0hV+
bml09CbFabqgAYkLZFzkk+vEgy0srkHgs5AR3bsytNiA05dyle6feAjhGUrfwrCyvYxfBWMt1iPD
ewUW8/qxTWbrusOboyJ6jZyeHq/Pmr3h6xIZJ1eCn+y1ygFlII0lRjO/9BMwtfyc/kaay7WerWA9
ucYnlQB9sqpJb5SZsv2wimAdW+I56WxDd0wg0B/k8DQWzc+KKT8KJsmlTDfc033BN3CFe/9jfLLL
yTOoN8BgAzwqshs4GfZvtrhMc1hdu2O/Ue/ZviTEmes/BZBfN314ozwPcSogOfBnV8XhmsAYnMEe
KfXo+Q+jF+PGBBx19Lhqp8Wak0/Y++GUlUdXmb4ZrmTM/P6wgzI/8DueMDoRJAJ/DmkGwurcu8NW
YD1iZEhhHpfhPMtU3AT2jcKUjNNyq+GQKViPU+zVxxTfSkaw6qWRB4/bE9ff3etUQP0SApoMdB6k
hJqdZ0K8S3ZjfzbhURXEzqwU6MhJFzyMN6jz+BrlHYf2INc69qDrcZ3PZ5YQpIBJaOFbdB26E/XZ
kZE2IqajvmPaKFy/VuyPwweNb3f2yTTsSwiK2u5OsmRXCfXbVUzxOKUshVkksdgxOr+PksI88i02
vIYPSDuCllZgUC/PXL3BB5klZWpBYqo9jx7eG4M7hCmPm7bR3HqRcqQS/GpiRAfJqZw+a/zF3Epo
h/yvBKOKpfKOxjmv0beepjuULIk3VJq/6oom6vssOolPO+ua4613lXYYz27Lj+KDAU8AdtoSQxBf
+aVxxBxZjNXcnMZDjLlXehTVbbLotxpj06H9vIcX8cLgy5PAe15+MqKxkB22JLqhXxS9mxt9AITe
gt1KtrysbrmLX8y8OcVHvg4sCcml26HMH/MYoQHrNd97HW2HNYtBNvVVkqlTF+M0DLkCs8OP6oNb
c/jgIiMyl0tvdlSuBiv3dgADPDcbsPerrvhEqKicNYoxjd8P7pAD8aE3a+uNQ9v7dc+VZZW6BjUh
embs0Rx74h1Ae2PQYg0IsiplcM6dGV8lBpKpV6SLxJjrr7UUOQ8M3F7+Q3db1X8P9DQ81GQoqbWU
q9+CFMJ2WHboScFoYXl3eSIgb/RlJ2ykNTtLBdKwtjl6OmObWPOEDgiWVKcvbSmf1T0+Zt9Dbud3
GsN7Xp4rZjoJi/e9luyCPOlSL6t7JXKFsKVb+io5vVTLOBji9OUUmJI0mKhslRadwA4WAEW/D04O
X/H9a1R2f5GXDLHgMYpYyBaX+o4OIodI/01DZwkge7rkaBdirAOEe9l9jT+pxB1oJf/odswxxBqs
prSGxO/7c9RuRqI7YrLUzffRdUIEUtfV12CT6ZCIhLbYVuGz0jpK6xBtZHTupglya/yOL4lCb9Cv
Hg56CAyvwHAsZtylCHu+jeUrsh/79AitKfaEOWuD6CkJLoTLtvPefcC0nuT2TvV0SoUQWN1Fd+0D
u836x2C60EYccXreBWq3BUUJR77wfp3Hd6dita4vYqCcaCwKTnEUPrXD8BklAaNJQJ1s+acmQvll
Du1M2W52EqJ5Y5s+HcYTQDgWjPpYLfhiz1t0lCjXiZMcbaYCd55ylI2x7gM6DS/NNhOLu7/04p3k
9z/pDnvmhbBrMTxDe3dSPlVaPY897eDXCZ8AXCop/SzbD9on73I6nhVOsNb4wWs0+2ovfqvLdFuI
VkJWSZvzT5UynN+3ytf4IoLF1cE6Fh1pNcPYD100cPJVorX4uHHRRUeRUjOevTR9IEVnq68vkuqU
+kIw+Ckh2F3vreb0OjDJ/OCN+IzxUSWRPSan9xGFQD4JyS3ECXmLKYU9cm9+m/yOufr35ICaq6cf
Tb7L+H8y9cZ5Cx2ay7RvUU+5z/t41LzHvl5OAfLAtoscwEJIcqJciW91ttU2Ap7p9MBe3FbL2KsO
r705n+2g9u8GX/1WaBv2FuKQpRzMdgbGcdf4wo3LTIeT73FpgPQXjMNSjF3ULxTlKQvtHWnO9FRn
yx52C6MeoMajyEJZ/qCwdAA2zKz20ty6jca3pYn7OxVsI041vcq381gKMyZQ6KxbcKrykxo8DzgC
r2b/yseS20sD6kWlbs55Pg9kKXi61n47sxB5IHfj8kV+Q82BVqK+eO8VeY4DMeXk8gNO4TJj8Yww
SlhxXb4Wz1MRO/qX9s1zrWQpdxYILhTpM0FUQ2B/qdZgAonXYuIhp5R3feMm9GlGILGo6mwWbL4h
fEGFxLa0KTr3j+kSET+qPepPAZkdCTWzxckXwftL+WAap3u7koxjqI3RrvhTrnglJLPMcovM1J/7
o8bmw42QT/1gY6kuw4cz+2o/so9kyfVJC5tReoEcAznmsVkLi/SjnaOl0v56/SSNB3n1GJ1+TqD+
YuHjI7JfkpQ8AuNCI7uEkL6WPqnq3jl4+io651inTdUWY7hhdWVuy68H7tQMk6NBRBlCcv2yO6wx
VwKbPSI692VuQ3SxqOLO1bUmA8dt/ImznjtcS3q81KYW0Rldh7DS9hQFGsrvN/a5jzRdGHvkZXvE
rvvms7yIDiTO7Om9vlivBQvJQqdw+Shb9g/2GW2Bdgh1X8fK/rYJMyWcW0iJ9sTYcJhGG8frguC4
2o8fuN/s+mXlP9M5cyR6ZWH14LPAbFuVwNz8eEZzbSMiI2Ffpvrx/hFiH2fgRbjEaoWVjzGt2KbK
QszL+IVi+KNvOqwE10p3hjMd7+pMCn0iJ20wjKLlfYrIggi+3MhpF9dnuM4fjk5US72YZzEdoHZP
W/wf6Hrziqkj0kFOZOQ/yZnccldtEiIOspoSAwS3kImT3ey3+SJRjTs/2Zi38MhcM0siBnD4zT/E
gLF1osmwX+avTSIG2o/2k8Jj4FBxEFc60yRpQDM9vpJStVd1pBniarStxK1O0zGz013/K2J5dsQl
eaNwY0Km+RJ27HOZss2izxIli8LFpZJO9WQ5ABsDMz/Ez32vBOHDA1qC8qK7l3T/LkQQMbvrTSqo
YpHEe80p+hlSV4Zrj1qCJIc7yHCzIuhfbinZQ+q31QV+KrskW1NJMU1CMxtwlVUFtWW6rtSu6DRF
jDVb8rpYNr79vPFaI0EVz7O0dGC4F/pnJrkvv/+O83kNRzHQljPNfgxTPo0nDVsiC/JbmOIZ+LbM
+2MOiqtMdByD5j748hJqLqhIOguzj/qSIlSNgkexMkJ7RvFDBRMTFM81toSIqVj5BJr7SPmwFAd5
8DMuHqtXbsfvKYAlt6FqGdl16T7Yq0rkMgkl8/48NFt9btA07QJFQYy6ggxEU9qLWHCioB8P0dtR
YHcjhdCgR3vEI3zgjGAwRDj6YlMhDO3mbeFIbCq0Iois5enwl4wBbl/9PBOW3bBvikOcbuVsnb0C
xl2kgel35y2chX7edztwlQa9LjqQBW2JxdCtlef3qC1UA8nYeTSo1uRgCycxYkJlt0V5ZVfUQgjY
Cbpl18BjmLCcwmmCYm9lCj7zSTAD5DEIIWlqDuI7LDkP5g6RUtugkLUb2tVFwJZIXJRjB1J8Req8
xvlyQMlxZmGOtXl30r673V9b/6/V/98u/98fJYVVXcsk4T9qgL9/9zCiqThSoYpDGzBo0cSiq0Im
rOXH/O+5MdRUT2/0XRdmJo4JIkbM1MWSmjvhJVCTY2C0WcQRSPC/R/orZ7pnlGbzsloZgkqm+PfU
31/K7xzZZkNh++856Z3z1+b0G39/NivVM8rShF6A0D5LMJsQh/hX6ifF/d9z1fQXZcqo5d8PhsfK
/zz671/8/bv//ApOOzj3CHHXOJ1Kc+vvH2EjhrfS38O/f9pM8N44kdNFN3tW26ibMyzk1Cp+82Mb
BgofliFww6/6usChCWMqlEBy0jT20Gujo+VufErbcV1F434Ia1z9DM5akSmzrZbHW+wvvkwFnIwq
fMli13jqU6UYQHMjTsd5LCRuxf3ahtshHxTclGE5vp7XUDBrS2cU2HuiqkujbvChuUQedhmkeNQP
zJxG4xNx7KgkoqMLEgmNoZMkt6hFn0qyEeL0mnVFP+9i4lPmTtj6NPZNrY1pW9XtEGRwNJ5x/1WI
OHKqIeKoOmJsVXU5K/OJKFDNxM6rJQPT6YbKaL/LGllamjN6D8xN/BoinXgD5OwE509rx6jGG7Mh
NTx9Ao62Iw8IEaYJEYHRM6ZhGaPynKG1gAofgR9A3Fj3bIRpTa25F4c55Pxrl8iLAo3qBPULaQ5A
cn4xqdZQl0tajwOS27MiwjoFeLGDrU8LngKp11ul7Jh33TrS5HstImrWqGPlteS933TLX9A44B3p
v0BKvnIzTp1nPKMlM0udmY4uYTBQvlQUbxK0FKpOY69TJMmRBJcFTxBfBlT9Pidf3WYPJHfIAsf8
FxJW4jKKHg/xYcLG1mjGqo40IBkjbJ/eWLSU068/zOcyfpyBzOSHsEiRPT3kvSSyccyU2bjSH4zD
53jKAAV9Zot69o019iwXmOllDRwLBmI55G49IHSX4ufbjbP2GoqP1/yV/RMTdA9hhWxdH56Iq9LZ
wqQV0DH6EEtUHKomTjZJk7ltM601z/wrLpm5kDYJiCdKJv9D2ZktN45lV/RXHP1s2MDF7HD3gwhw
FjWPL4iUlIl5Hi6Ar/cCstzZVS5PEVUMUiRTEInhnnP2XttBsjB3BVQf+z2ySV0TgfXhRvP1JDJa
Uo6G/lg1t1McMOTjLwqBO21EZI2X3CRhMiuDvRk5LHo51A623vvlQL5DN81ousGBKzkTRR0WVc2e
6GtSow1ZHzQhkEimnMzAH/xoJNnelTPdzDMdESeeOEEXHB8BKG5UGgYjnoy1Kw1f6Vc/jDz8Sqym
34E+K7epRoNKsMt2dNBErQzn2Zlwq8DHxgovaIK0byBtkKDSP6s7xkONYSm+6C1OBiL7ZtY5ja4m
ebVjwUIuQPFsVw9qSkkwEEa06cGJsUhQb8OES1uiuw+9QailXqWQgTiVJWCHbjRqfyFvA3YkUEC0
IgRJwXUVotHN0IAXP6SS9mct5cxtCN1z+5oVeZzHO8tl0N2zpEmCcNwFc5luaqS3pQCKraoFGvpM
3c0b6PGMe4es3E6mdbL4AIaa3mHes5sNM03wUEbG3hEI/ecmOfcxC5W8ZdVXVOmdDL/F7XjUDETf
KhIDTrHh3iB9djKYQsSp/MoziL1pHL5GIDGuSpusIQjNO7Dk/SZu0nkneqPYts7EYYJeNRwKev/N
bMQUwOlLM8/PRno7khQhOyaIY0rtrPXswRF51plCCwtMCZRlxcvTSb2zjby7KQUlTDp+qrb6Ni4p
baXpTr4ypT7i7I+2pLQ/BpHgq530G8eg4agYzwWmYVYTiwBoEpTNKpLbHLpHYDb3ZJwbbynNRqEz
qbTpBIfRsM0M5ShZRIjR4oLTOji0h/g9653Ex0p30tvIRhs5M7MGEteOBNgS5aRfxVN952pwXPok
O5U6Q+KkZuXQaSC+h7pstoUy3Yhu8oVlh17qBJQ9jf6Q9VmBBJ6OIeRjmyVDPG/7ucGEY0c3hRaK
iyr610b0T2XDcQIjwO9GIkUFCQgUWi1gtYoC1GRkP5vqlaESSFZSzdmyqvh3Ob8JJbhXgnAJXlTS
I2rEujNPoEZQ8LqMyN1zwCmydF7JY2m8IE8Y3+NT0JKp20Mb9RUre3LHxbRg9e8dCRgH1WY5LK2P
zMqJA7TcnTlKCEBq+qPM/ciyyQcMEJYI8D8eJjjtpi8RnJOQSBacQb3USxpaIrR2c9gjmmgj343c
Z6NUM/rM9Ck4zNDJtVCBDGcmySlcdH6bNsTlw7xZFglhHM52CFEbFiohjlyNntX+fpLtc1veL5t4
JM2CnSoin10nXlxLdJP9JHsmvGtJlDC1o4gZ0TTFJJnioPAAPoWyEIy1l5UTuIGexXTB3GOwlB4h
tLpptYleNnDm7TCYN2nAahR8dem7zXzotaiCxZHdkVQ47QtEvtJpidkWM/nWM7KGmVEDTwXI7TMm
vPZkbvO0xSbCPzJS4cAG1PLmpgjZ5e2kHbxpaVK3LMSNmO/UVbsccwLKFQWkjtXQWq7mwYGvR+tL
BPRB+s58gdYfIUk8zwvpwqjRTpQQO9AtzQBKhoTUFvyUZpj5ZcES0s0x+CUh8eqVGRCqFziEhlKF
pUoMeGOghEF2IhEshA4NMR3I4NZu7nSyF/yIsCUWyxT2iUHXo7Wo/QausFc2cydgNRM+xCUrW0GR
jW6kngay1Ky22oUweK5sy6RPRse4PLrTwCi2Z7of28ZGcOrfRg12mVQpWy+0zWQfM2fXxmwbk/nm
N5F40Rx6ywr7tw+16apMppgiUXlys9bxAgcsbydN2h9G/iCK5FmpQfqMnJDDviWOqKAYWVhJfYj1
pWgT3EtcTPLGfoHiJp5z4zLpjcmFvNorPe3LSU3xbXXlF584JbvjvliOKV8hIH0GWf4wim4mNmxo
TzI86CPTAGHF8mQKKI+WS1E/EK29aVzn7Bb5NzMICHVWGeKXye0YOfZRn/uniT2QnZVlDau7SrY7
/K00Xhk0JjBmSD6y6JyzZmtKpk+5ZbwSbgkLAAlbYgcUvjE9LF3NMrRo2hcQs+eyqTVvrFR/lNM5
JlrQG6hfPHPoMq/SjF0BvyyL2nv4R4Q21J4WO08sz+qdA/1kk4c4f/Ql576VYNO6zs+gqES5Ulwq
c2TXm7GNMTqocrF1FU256dl+kkDChuSA5hIo0ds0OtHeYsY/e1OSG3dGp+7DiW5SLqBu1faw4Lvo
rMII8Aw1241jS4ZFPBNqJYEGlvGu0JdwULpXBDgyOgTDR/8GRB/kK99RmsyPWAu0A5fpmOxlqU0H
e8lcaGA/pkQKbdWKGX0WJV5hXENpSnDoM101LeyMREqbsvuEKMLLwluE0NOJ9R0fWPUEGs451Gd3
7IyHWVi4b+Fh5RjTZhYnu/kZxIixxQc+k4+CiZpRjhGw12qzeQbcxCgFYBzJPBUuoeYQm/Tox1Ys
yeK3VZhju50wlLbAo5xuQlmbRwTd2qiu5PVI6kgnmfy0tUVK7YQWUvbPuq4nAGHz24pVrWiwXSKr
rzW+6rgbdV9VGr/A8wujrrYPk12fjNEI76sk9UJQgC0hyjSwDNI/6u7ddit5zl33NLmUK65Z7Ybx
vTCvRRUDIq1Q59ukPRRTTB1tv0Sa+UB+Tb4hW6zjY0rQEuYBzJc8fZxC5yM2YQiRFelu26K71+Dr
nHODU1kxpW9mqnxPOz5QMtWuXDKVIrN6a2oExkrevuYiZqqhlpcYXiMS4PEoOXK93GoIH+j4FGJT
oSjJMDbpcJ1UAhqGm7Cit6ft6tBRt045bNyOlVNdzGdpRl+2zAO8jh9BSmcnSCG3sBjbFl01XXRb
I7NSAfDZIVLYGlqF4LiiqdZT9XLyd+s7aFx0guOy3VWLrjep+4Nr18om1FF/Yds054EmRsjas8Un
UpvTszHmWBaXfPEwIavZNetTreY+sLm3UnAdlhnZNDD0vbJIJdUuzTfSpG4bzAWPcHnpFrVv+ZgQ
IKJLVJMytXcm0vz0ZA2CEloMJ0vn+tFFAqsJeImrbkI5p4Z649kx6jRTb/w4RqnRAOTaDJ/qPCcb
pSv4S++6Gie0xFhGSkroWyYWUTmgYrGmEDZyQKk36ylINyv2sp5JLd9GuenN1B8ytfW1nHkRVfQx
AjDmxZQdB12xbjW7pt/VblN1OirIJsac4ZDDkEKnSkXATBQlFy1oA/LAkezet9W5ybbR1C8dN5SC
HDxInKrccyN50OEWRkHDUHmKujt6Ck9KBibOyJW9HvAFklxED2Ts39O+gHVuOD6reQVKq3qGVIYV
wCQ9TKXdSFCpblp3FtXQUTPvpMo4LJmeEzhXLqzJKzvSsm0eKnxgHOzC8RP5YmoK/fxAQ1TrLq7Z
9hmL93gSFXKrG6Mo3JNZziSOGrC3AGntiA+9GwaNyrthMRPoCa3Q2rnoFr3XUAmv52BZLGvsnKxL
0eO01+znueeELtNdl7DQngjdLjlpynCbhOKaP3y+cloKNsKvcLIP9cVWk/dUT9NdSy4GaEJOfmWB
RtBO78WIdnzQO5QlE5+vunzvAWpSXQtOInCzF9UKaDMq3SnpFrdiPjB/nAhczWtll3UQA0eVucvo
0pvmqzQ6BhsmWMbrcenztZVyaaKPfgTlN3XpyXVa9g7HYKzThHh9ELQ6lBXhpDOyJntUSt0+RMl9
mSFiCKPuM1JRVDQ0B+qOosdlqj4anafaOPwLyacLAq3fEm6acHgx7lZKigurxrs1TWOz5yqADRrS
YT6hRrRqS15Hpb2tXFMurQxUAAJNXCyC3rdGBlnBLIpD3yCv6425oNommVlHS64GlbPrkbg0yB7N
0rCwVjU/Jk69phtNZ6hpZAlOjYWEEfGRdM3AAzsnSaeJ9sMwX8+qSE+Fg+xvnKuT23cwMpsA5WAQ
+2YS3KUN0mtlFidg6JLBFicmI2+frcxmBKd6lnyZw1A9ggV5hjWu+9UAwpaNsq74PqO9ocAaHkcG
7oWZn/Sixy6FOCWfYEHJXNnqJq6G6VnPLAyp6kzWb4WwquVyELLXg3xUt2MRBR5V8AvCjEptxOdc
P0QiJiWes77NF4rNdNPGF/LWcQjr8V2JrKMSCAyrqd63KSNBTQkeVFjAVzNTYf6wTMteMpJchvmg
tzgrFD0+sSwkS7CakVrIXaGKH5wov6K5BlxaUN0VvSSVSM+9oDWUq6bTGa8JmIQFyGgrdiloHfex
mEwOQosd1WZYKKnhbwQnGyxa9ic5gCGEaZcvQqXaseQbHiqgyHrTnCeTPzZCT12D0dsqdcKcA1zk
3WR9OOE9BoeKntRV6Paub0vxrnYMU+QyPZpebUnlklntu1Ap66ptGxivQYnDFBMWc0lUHlkffetU
mkIJ5ICkTLxYSJZVCUPKtq5fOeRoMAUabhHVeGv0Xl5pOoJt1SoEInf1Q7fkw9ww0+isS9qUCAEg
xnLUox+T6Vdkx8XtjFBflIzKSP6DBk8Jp7GGq2R4VrBNOJIWyJhp52COnQezYSAiGV5NNL9CPdYu
dql5pYmJqiWy+5hWY/Ew6+qHU2nRB7XNlxlwSGvWY+GadDX19ovrG2R3ei8mMFzEcsAnG8KTjuYY
jtuwjt8M1UCWdeglF9TYwNLb9rTVODWcc/QtU4F7vxMktOX1zgxZxNgQGxpdbrl0MZowoHbIzNkU
2vARiKTaCHTiZcDqhOy8AO/1sAcbrG1HMMesGLRvWeA+FTOTWD1bT1YMn4LxArf9zdFauZutvD2D
aXWYd4FftWIV+JtbfxuksVvKDLLnzdmfCGg/uS704oR1C0jkYjtowTUnuuTkCJcw56qgueFoj5Vb
Uxvmo/IYR9jizP6Vi1d8l47dtCHe5sGxQ9cP5gDNf90+OUXhWVNteGNZY04t9Qej4/xXaAZ80LDa
2VC1dkhURYX5KXBg1acqPZ6Rc18xqg3skcHa5g18ZcKP9nYbMRe0+12gsAh18HPqQcFZKFdxI7BK
IvAKtzyl3hBxRnE646AYfQyFs9qkReLuddYWx7A0PuNcWYKWq9tZxdophT6SqEO1Nzv4XfKChbwB
9jwxt0GtboepY2bpFt1F/5DITkBPL6zrfCHGp15ut0wdgheYeb4z60j0CUGTUfKtqUr71qEdTdUw
XVmD/eyivcsx++F4MSYSj5QfICZ30nIsKjflxu6br5DGm182SCVkpc87Fx3GXNGsJ+Ih85eufanm
5TaEAHglo9Dey2C6OOOoXwU2M1IzmFjI1SwObMiWV4EyuVeT4Iyh0b8K50agZB2Vjd33b2GoPCel
bXqZRZUcVcWrmOZ8L8z0FAStSowKBkS9XzSWXeflE25+RXIiJX4v3OvtbaM4ABlCAPZ2GJnb9r1X
+lPTTkyTZomlw0IM0bR9y8VKab1Bw8mjFiRcE9DIbH+mHTFyhdskmpvtE6Hafi34VJVR/bR6815v
c/ONgHp8Xkn1nljjN7WDO9ZYZ661t5Jv9hlg/HFUycmKiha9SssxmGfGNiHTm6p4HzTQZBTUDAUM
Z+z8icEMXHLy7zBlcSEZr6hHuD5b9We24DNjzUFdXC6wvj+/G03NnewWO9XCvxxds0xu1peHte1M
DKqXImKQk0fhX+APXV603Px6mBNmgaZ+efrn3fXtf/r8r7fPQ8N2/XpsO0wY5U5T5A9+ZYRDAn7i
ClH8BbJXFuJds7Dh1p+tD9d7689+Pfyzn/3ZSwKYM9XwSfaFP6UYhtf8qCCt+GvWFKmfd3+lSs1r
0K+Sw/wQbvmw8j/XG/YucqB+PVbmJTZqfWwsTltcNPGrnUMCTGdlA3GvFRugmvMxSzvCaB2lOxgB
yrdqcvbBqMPMcZie5kNtHiM1Mo9zFDie67CkWR929fzbE+nyEtsymDwo+v7XG9aXrQ8VmkI7S0an
9UexaQDyFw4+tl5NDVzM+CbW163PrDdlToYAgjTlPol17NtWgZ0rWTZjfboTpnkoxSe5m6ZC6P2A
t9VCKxDDEjuxcIC1tTCL7JphfpBxLa4rpr9G0j10CQOaoZmajVWC51tvxNghiIjKZkbdOKMQgT1D
qt/XqKC1IGaA7meixaeUC7jRMDGL2pZxoaJsoCqL/YqzW4l3K41yfbje5GuqU2835FGGBP9pS/jz
+swQFtrsB1XxPSNQ4yfQcn3iZ07U1FvHAETa7h9yoapwgX5GhEry58S7X7/v529Z3/3zNetTY8ck
RVvAlb82aqVsri9cb9Yn1hf/fN9/+/Svf6Fyknbn9u3h12v/4XeSbLCHjX7KNBbAkLM4/TkofS3T
Tch9cx+kgWxRaLjs7Kk7p7SegUrB0BicgmGYEtO6/JYaWr2364CpQBkd7HQqDla0JJv2kqlSyhx/
AbdHAyEW2UEJ0a3UJUAvQCte4CrfhmYJOYzy41AziG8ylvoNKxcqTpMqG14BaRX0xJhZioDK0y30
EQ4MJKLBbXcBsw/FohXQdg2NN/eRBVh5SSWnNLeGK6upqh92aOeqcKixKjGsH4oG2SdBRSBvQRu0
kDyK/PsQxorfVGigWAt4oOxve1p0HoZ51EVW+dhZDBDqCEGYhpJioEvmsehm3t3hVowzIzzUo/Yg
7OKG5W27GTMVIQIQ8oxL8H4AeU4aIyQejbpMDWLkVA5urrK/zTQw6nUc9JdRY7DUM8HUdMZ0/cgM
IAvd41COE6E1WLYSBSWxOVczhxZCaBulMvSPCZmkUynNbclsMUhuomBeYp1dJDRa92USTeHPSW17
wtVOZSR7xKcBUnQAuKGD/0O13Zc04szBHMQLwxgDUY+ip2hp3itEChG12BTth2pv0yzrGDSaTPTT
9LatKbYTk0BdI8KtG6AFFQzXTob5bpv6N5H2WGdbmmnGpO1NC+V4RLbuprwZYBR7dla/YDLIr1xA
6n5DbsJV7dAn1VJyPIn1mcFycH5QjHI81Da1Q8gMNu3i5mRL5cKcoBm6x1plXaxRmXYFJJMJcTjD
4ItMtbPUHRP9WJ/4nVNeK51egxoPbhRhfBT10rdlcxR2YZojQrlSkh5wYIEvJg2KH3YWQyGX2MbD
WrmOCnpoXM4gC8UKn0kmLiGsEV0lc6BpaQfUSGCmKhSbItVe1U7/bqXKvgjxVvDWa9oBHDDRfJsr
1sNgNeMtvUcRslhLTRRglmm7exsqTU0zhEAZdcI0laYHzaEKKlzlZAcPqTGYd10mfpgCD3+cPYUs
UPDTF6h2jbehVYGmdPNLtFdCQiXVWSQEMiyqXqv7ZBi4FH5S8Z2aWq8rsfDpfeZXCWc1Pddmhius
WfWCkTYC2LawVY8xlvDL1P4MhyZ6LmlvBWTqepGMt7UE3xbQ190GeXBUU0DiSv4kaiM41HxCiqsr
tDpL80krSZgn54evl5OokUtMdQY0Wz1y9l0VXLdR3BwNo+A8UuZHWgLXKh6ssR3e6qx5Vyu2IK/s
a3p8d1Wp3bbRSOnH5z0o/mCyFNT76UtLLeW6iXEJiJYWHgB81DTosNIYEXhiBq9RjKR6LlTIOhFZ
FDkO4C4KrsvZotfL8XHVBson5RqKCvVQuNh7w/5koLCT+HraBrASp/OtLmHyVUoeoqnN64/com3Q
Qsj2COXSrg30bRqtPcQvKUFUsyEf8q5BZZgglOGzRb7cRcqFNT0YPw3R7VScOjsOb+2ea3LIWMgw
4nA76tq7k7gqapgC/aVInyYj7ndtShmuRbZ5gX382dFC6zUTKIZA3jX2bFfdk8zRVUAEZx3vbNBz
dI/DgCxmunIHOlNmiGhqkMHWnEfhV3YnH3tCV0ohH+sWHXU6RN+F3uvQZ4nc7Uw0v6MmNNbw/KNM
idG49AOZnNJ1Nw2O6azNO6gnifCV4YZNREveBh2KUVofxtjWuwJSJWN8ElTHiRyFUHYA9FCTIuTY
zYpi+jIZGDrgTUtRGlutmZMnBl7IVKIb+KISjdbCQWB6tw0Spzt0oXpTz+jCGFY99XOGp2m4k207
b4RD72OqNNyFamgcSRz9TOCl0mgrvsYEMKFsIvLHBvVZUeuWT73BgmTCy6y76aSaDr62noCPpKeF
X+o0eHR7gYEWWC3q8WHsBGpwI6ZbrHizqOZTh7gmM8P8ehGZsefa5RCf02rO/SbPz/RJbxR1lZ/H
hl8mVk3ZYTe7vkP9TwB1epwavmh3bi9GGIOoqYaANsL4ZqdoQLJxvEnp2x9lxWAld3BxjYmOZbh0
D+qYvkkEr/Y4EnDJMF21kut+VpAVTxgtLIGDSW2w5JgI4adhOvdNkh3r7STzu6zSOKcW7reqaGnm
dxh8reY5ddQYzQxRUgy1ijmGJWpxZc4V+8taDlVLMMJJ83MjOYDo2bHam8ePQK0vUp1IciZX4yrB
766pGLKdHANyHT1qbmtqSHXd+oAuJ68RIsAC5Z/Lj9ICcceYecRCxs/WJ2YHQl5tG49l24UnNzJf
CWsOt8kSrt0vDBu53GgyxUoRFk+REkWEQjbucTLG14h4Dzr9+nTUWO0hL+GmIbDUN3PkBAk6qFNa
F9qhdmdPLN3DoBW7cakBVJvioKaOdNpS26kL6nO9EX+/tz78uYnLG9o4ZjDnrz8YVk72uGy5I7VH
Jc1A/dhS9Ryc5egiX/KxO1XFVOxYPuLxW/neZCRyl0F6eVVahe5prgJ+pMFnCRkxb970EOm/5qLz
XJf0643hsCuI5WZ9GCkOHXQKNs/oAE6nwXto9OP8c6P0tpXECEztXbTs4anB9aBLUjKFOFooLiki
agG4pFxu1nt/+BkZdlw3LexFjSD7NFnKJ9J96RGFeo/6MjUvYd9T0P2KPlzvtUvZ1hOcsVGZOG8M
EjbyvbbwWbuFFB+mITVLgVVjyWgYlpvENhdL3nI3Xlisc003xs30vbUi9+eFV7/yWfPmfugc7WDZ
MIuc5WbOEPIqXZ1tpCoXXhXI2GNf4TlrSvOaNDtOEJYQR0Le9ON6r1EVcaykVdLMoBUbLmSlWteX
tZj5k7O0bsNKXLIodT3LQMIVxefKrLVj1zraER37EFnBwaxhmYgU0W9YRVjgM82YDpF+z1ikPBaa
U5Mz4IBmawGZs86j1ss3jA3IRnBK1QtCBcOO3erHSmj6sdWTxuu5hl51FuoDW3CqXADKEC9du4AV
AO8mC2ApVAhKK6Z1U2uIjT5QyzDHvCXqON5puc3u5FLy+l2s/JAL9na96Zd7GlnKe2vWaQz9JyzX
LmIHMwYNkaZxihOx4AruOy5osL2IhknGJEbhzA391UPZzdpuZD56nJeb9fNfH+q0FLOcZg4fdwhG
b/kOWLn9duOOEFQctAKb2VVQ4GYURCLSEZXKXdmjeKlZ8LoL3/3XDrg+nBIs5aS8ExjZOg+6Lt+q
CkfdMC9ayWRO2m2kjh+EfwO/bW3SZqrTP+fG0EYEaIwXAZJwdg80d0Bwhlx56VmDoEx3Zeqnvo03
TH2fvyIKiIQ2oY+8Gqqj7z7WH8pjeWI0lWkecx53WQtCXk5YEG/wM+Wn6Cn9ADL2Nd4wsQieoscc
rcfORjDdb/IfNYvuRb68o+3JBLGC+sAogBwpw2cIgtcS2gsqge61WLBjAEi2nNTnB6jSjXzRUyBQ
O9iO0bBX7+eb7rNUdx0jvYbMEb8EcMQM8E1w+GoewpzulV9lMYtD/tVcqfdY0RgS5kD+EN5Y5/FN
IGfGneryphk5A3Zj5YRzqmP5izfS2OEIEcY2Mj8RwwC5rcCNPmpvd+Cr/Pi2Zxx3hcsYocUjEYdw
T3CdJyzd7pzz9BneijPqNLAFPvbYDqkOo9evistZtrEerC/zIh6Ud/0YPNCPZ63XYsbSIfBeBdF5
meqVe/GWvEw3wdeIDelFQsImgP6sxQcD/36/kZy0LQrJrUEoDFMs5ORnELRzRdF9Vb6yH2CAn5lO
sLzElpt84LesNkXga8Y2bHAU4IdFb4GvF7xDr1zVMSOsDfI4MFHylpUY5w0k8e7dGbXFbvwIiV27
x8+Er3dCK3+esIw6NVfDvVHvXftByX4GDX+O/wZA7PYn8vyfij6/LeOia//6F+GAdWdhOIVlcfj6
619QnqimynrCtB20qZppWjz/+e0+Rjvz179o/1zVo0wyXcOnqR4rBc2Kn/5QTuU+/eiP4T2w0wzh
wlYNbmPbm/IdfUX77FzPn726Y2GLSC9b0C6T5WkkgLNuOijZgktNwl3kHILiFnSnrECperqyU1yi
CBwWDjuB5u8VoAnSwOf5B5a3bb7N34BwXGMB3VfPw11ynz9Wzx0th43wmu/JEXDta/bNwOGyGy7Z
kYs/QkyVPRZj/V7fTYwkdvYdZzPEBnt0M9ip0U/j29dxNk07gs0Mb9qCLe49pKWzgT2qe7avoTGP
tLPP1uC7/fZ7M3xZj/kZKm/0A2cCjgb7BxYoc95YJ8o0D17aW/KBGlL9onGN/lU+MFl4rPnW8dqA
LOYZDmvtFCro+tGSHfDLBmfzjn22Y/54j9qsfkFj4VzK7QWnBFZdmsMZn98RTdSbHbPK3mcfiPW3
yp3+7FwFW9cPv88fFsZufRc/ZguuUbw6uh+f+4O6Jxjsgi3UeG+rDf4pH+t9dwcNEMVz/lICFsH2
grTJR++MN5ID1cYO8JH4m/hQmFBbrzjEppsFAfCoq5vvcMli22d54HWb2NvDtIT5yQg7kpvy1C/O
ixNGBajqvnbPtFKLWOqc6ZEDGV/oDey26Pguk8cyw1PqPUSGA39iuNVvta88P9T78Rs1OJvKFXxn
Huu36eS+UVjuWLptWZzvFSxDXnw2d5c38x0pIRJR/5jsHP8f8gr+bM9fGP//Zce3hKoZlm25rvhD
LDM8+xZJl5AX4QwXTEuRt5xk2L2ebPdVLBJTksC94h3fDNImnEZPWJLaBfy9iJX/l40hD+G/bIxG
NLTtqAYRCH88Cs2kG63GHeQlFjQL+b9TD1HhT3xEENqw2HAB8TDakY9MYRXeVN1NyAQXn+UTBpL4
Zt2cf/3daaH927/z+LOslqV91P3h4d8ey5z//n15z99f8/t3/O06/mzKtvzR/Y+v2n0vL9/y7+0f
X/S7f5nf/tvWed+6b797ACk67vBDfW+m++9tn3XrVnB6W175f33yn77/X2IvhMF65h++ueU3/PbO
5U/4619uUrJUyvz38eM/3/Rb8oVr/IuBZN02ha65um667FZ/jx9fQsYtyzZtoQrNcHjqt/hx3V6e
sTXbcrQla8HiLPxb9oWu/4vFadl0LLZuea/z/8m+EJr2h/1eU13ddoXramyGpvPrfn/Cb4bUKRDq
1kf6dSfEm3RrJla2NvmRWRAB8Zg31Ug7v0pHlH+LX45ZJkuk0YsQmRd5R7ilS3uyULi8jUtIUN3h
RE4M4+AGinJUDULaaMcXTdjofi8OkSziU88BrtKU1wc0YLLpPpBV4MtpS4jAS7cH3erSikPXSsY2
uR3HmRTKY+uEAzJ+tFKiJKm7ssznysRm0bQATFhDWyzdRxvcBPd+3SBbGUU8HicYLbSwlP36FIGV
uFbXu7Us7WOah+22VNJnN5tYi09g79ebsK3EkdEtRlTT1mHo8zDNc+A9M+ONXy9en1hv4uUl671f
/wAtSrJWzcLX6OJ6efMjohAi9hW056xm+Wm9UbU+PzVzYJEwR6bIRIngthQGP+/BeMxTeu7TjBQl
1OzuEJB5EDEEhuc81RnzX+Wur2ObcfMZ4S/QitZiFaiHC23mP29wWsQbBlmo6Q0+k/UmiAfTG9yo
g94gqlNsxefEqWC23+aWSeRCKxJ0jyB5kia/FdL5tKqUPKF6ho+hZq/ZnAO3jKt3x6Hb5U72XSAp
G9bfaVj0kBJW8S0DYC7A6EEd5a134IToQ7YdUFRvNHec96WVn+mDcgFtgP0bYy2uaQdkE+Ea5LC6
oaVSboMYjyaWFA6NE9GG0D+RDp+V6YdeaMX14II8ZmOuZVvA0TFOTaL3CJ96WvniI5TzgGfEAr2p
quK6VnioNQSD62apX1dM0WmyoumNs+FhwnU9pu50tkZUE40JeitUzOi6MpP45003Zwz83XYvDX3f
VkV+MSKXdJW8GXa6JNSZiwQAMPQK085AUYS6B7qPGqGtz+W5sAPjrGPbL+UIZWIszbOaxdaODMrn
9Tn0hog2FUxfAQyF9QUW0c4H0SjMDh34rM6kX2vLlndtxKRUTNsmxp63PEe3Rb+24vxmEqaNy3J+
ssIEZrWBvmBKEf41kj9NWjGfiZntXKF82nMXbueJWlJqMwSrqb+20AvNm9agEk0S3d62Vvu7n8nm
jR7bJe7wsWZplJ8UsaTuKc1WFGF3bNyyO673fj1s2RaYMcvTBcgDJUfnwnlwSQrAuKwZ/OaEdtf6
SIzE16QqNNRxth0aRyFchhjhYnNHev0TKv+QE5UhTiWgzyU3xxw5Zmrdus1CEANqPx1jotfJBBgu
euqOx55ZBOEWDXSrOiYryyoMerDjbRotmT6JQ+Slk7+v+YdSgH8qXcbLaw+lXNpCP+9WtuE1GuBz
REpooz4zh3Kf9obE88iNZEFq8s05hLBiyR27Y94yAmwwwiElGvfrj9w1wlEzBl+qLK8LREvUAhLs
ekUQirQ0lowlPs+mTrE4u39PRcys5DOlX+qvoYaJLurjmmm43lt/Njr4CtLM3LVkC9Mwdkxv1qx9
3lnxvhpcVO0VMjU7cL/pDajKdglpXDdpzsNvWtxo/s9PspfYkxyUBsygmyNeQdQuo9xPaDsJLpvx
sqL/wOfCQGZkx6aoiZgTdXhE9LBkJro2SDA5/JZE2Km1dbCCrYHZ54h+ST12iZ7v9VhuVRMyXlET
weBG/8HeeSw3zrRZ+l5mjz/gE9iKnhTl/QYhqVTwNpEJc/X9gNXd9c8XHRMz+1kUg64oGiDN+57z
nC1dh4kSZ//szJg62yAYIe9XT37El57qtifmGtuXGVkAsSZCRpgx+Rl7J1wPKQpYTCsEt0uQMzF4
Sd0mWy81flWODlETryxVeXvDM64ueZhUDpkxLlfVUv/5G3U4YAV2gpSKQ22Yye7SFb8cAJdW+eWa
rDFJmKr5E3d4ad77XsqsFS41uIiSNcZXgDBhRJ2sFD19kKwfjpfgUxfJCKWOblzHPRVBW9vfthDm
xlORu3VmeU/9KDq2g3T2YMIm+e7Jn9hy5LG9JJxe8ibZcyxVnyoUS5Ie3bAk8H+nQdZtLs8s0FEh
yIYAe3k2VXk6chH+QGwqIM+yZh8ssVOeQ7jxdGirKQCXMlBOZkjcBKhtUey5hOE9DChRDv/47Jeb
OjURNeRzfJ5kEvz5GmTGtt2M5v0lA/JycVEqeKN/XdjT11BZhLkgbzu6mg4OrThYnnNogh+nT5iR
b4s0koj05QDNwZHOE+ruzg7VBo0BtgiE6cf5ZhTUxIihBryHeRXqOCJmqif0xdi3+GOxUWFmwYEx
sGX6VM/Z8YmUkM3M6sYj+LJm9ABGhkx8pk5AijBAqLKJN+FS1WlGofA86vUlffJyMY9LabSuTHwl
XoHPZuVnYXMgQR2xCAKNEoRZlqfRvvCZCxoYhc1SufSXWtvfi8t9clb3Ztz128vwdrm4hJr+vWku
Q16Zwu+NY9GtkxoRMocZzmUCIGPTYjS4XL1cBASkrcpIwOdwoXnF+JQa08I4scToXi56S8kdDY8/
Y1A5M6STsQwhE4SuXBoAmPM2vWt+XP7uZby9vJd/3JwjJF6VX24vIasiXFk0kQ9/NCO6RVs7B8Wr
9IBC6H4wj5cLaRTuWpZ8IzXdjms00C1bfO83imn4OZTHT6iaQEc2496unozIx/5cLUdm4sb48BYV
w+XcDC9Zf67flZBeUggziyJniFrj0HjEXBGKYQ/xe9HmG/RBmzRoh60UNgNz6+QnVcucyiA1Rnsp
LZbzRJX4chUdKhKf5ZG/D1vwepRyDn8fuzz18oQscpuD0B/OkjVLy95Dt8VYt9wKPIzRmUI/+Pfm
n2t03A4OaAvV+rH1J6aWQiRKysv32Hh+rU9ZW2P0FN7O4RNXNinIxBCbsNnEfO2p8KAb8GaxKOF6
dtVPWmqLHoJjHen1waQMQ/b1lKcvwcCXa8ikqfGmHQLey9XLnX+f8z/dJ7CorWojhiu6vNbfi7IS
3d7C7fv3rn/8/8sD+Mv/83+pEeW/YTi4DpdTj7JoOtxerradT6MqGNnH2jW1jpEBXZGO0kYmZgCn
Hv5tCv1783JNz2gtri4z7OX2ZZr9e7MknbnU83TsR8TNlUV+zCX89hIp2+nFB3S5PSznkecGa13K
ASGO9V95xIE5opYLehXsNZmkg9Mo+vFcjIKU3YkZeVX4hFc0FlbjyBYBM/JS4p+WYjPW0UjuU51H
uymWG9XuSQfnxG/ikRbDcnUkYpYgI8MiluAfD/3bs1KVEYs1IvP/86xqo8y6OcyC0Wfzt33xt6Wh
ShPRweV2k/sz4YDLEoXNS1vuL1cv2acW+bvk1yznzHSRdF2aIJfHbQlPsRGjLhB1JuCx20XbZl3E
an9e/N/v+fuS0dISu7zi5T4MOsFBidXl7n88K5kS2jCXR/5cvfz1P2/k8tTL7fSivrvc/vMX/76U
mVVLOhpS3ZMQEwPE8hkvf/sf7+LP2/778N9X/7+4ry5PmWjNTm+nPDrM0TRJtqVpjDPJX4MERcZJ
9XB6Gitq9XM6wDO1wLoSQA4DDdqwnquXLA30ug6bl5weD4vZ2dtWHZVsKxJ3Mh+bN3bEJA9Mn0im
2s2c2OQIzAuFw+bpVr1IG22vXKUyeR69ylyrLI+OPiYvN6FIX0YeYlzpT3jJwn7b1/2TU6fMNIHE
AcOMgjhVP81DMKxVa776tYulGvmA0OIUV4Q4IF+A3Iv+N18+Jo1vBElKEnvExOeLbU/nb9OyPoUH
nhEAhEgSlXZF37tril1T9T+Rj0UgGAfIlKZ+t/sRMJL/FmRUrQWGqc2EGsvtuu00Wh+OUZBkv0UH
RHZeG8CH9A0Hg5l/LDld9rnMj4nB91ZI91TXvWLoS9+TAAdOAlFy+ipCUtkcoLw6M8CLVMlrr/GR
Cic54IHnoK/HY+w4O6dvbq0Gy12K8IWGgvrlRzj0zNDDS09hIoPqHHfs3lTXvxqC2r+x7hAJrZpy
Ym7lv2LQnB7yMdouDQ40XFeyKY2VW/ibpHC+8ghFPxWKF11+mUpvFEuu20kVnyVaC7Pt8rWTmnft
hJC+JrLzimvdqhgqdhyuojXgf9gDxmXcyf2hJn0E9DCqq8wZQWgDEh+7ll8WQQo+zcW164a7kMRJ
c5a0fLr4RY4ot3Mjx3Dpqn6d2xX5QvBBDDcn4a/0NmPnYutsEA3QjvvMONKPOB55/66ewZynT/No
PUcCdk1jG+fZZwGKMvpYeT7tMhLEBrMi4qAZnf0QW4/B0Lk7p6gPSdm6DyTw0vsBhIXlmIkEAH9v
xSCOM9o+I4Bp29iE1DfWEV/5LsW/bAwtIU+luq4QNv4ytLzmH2T5HKGFHCDsJCkDnHQt2m0Jw2RK
vDeyOiKrs3mHmvfozeZtmHZkNcY9RDSRXZt6mm7Dycjp9MOqbQkIkByvlhUB6W38nW7xXtYFoXvD
xMGpZmc72siXVDjc2WA/Ceckb6Unv2LZWwamGA9D82q4AcMqvtrCabp1tjBKyxiyS9V752CubQhZ
Ccg4PFAn19Yw6rR4qFZONplbnFZEwHn5W+t4X570HtzANN8aWb82i5tg0vnCCVYm/Lu5W1TU+mya
53QBmggcYVeuXS9YYbqEOHCjqBtv6orUFTAzaMDu/VrJu6n6bc7pYz1JQjNtIJRjwtj3JK5bjHYP
CNIPbTy61LGMX7jCX6o02hZJsg8beEB+Fkjsp35P1A1WV8AgBDho7A5J4a2JeH30RCv37Ull0t25
Lh3Z1scQnSpyI2qD1onvRpxuiHApbh1FGGwGgwQ2bFE4HG3AjxHYZh+SjTs6A0rIGdSKlpu+yHap
oolVyvBYBgnpcl5200YW0QJx/lFje1tFIVyXhDAh7GsAVnE8kU6akwtWdds8QYgAvQEOMbngXrGH
GPLYCICwRU/rR3jQ2VpodaZo740RwUyGymIrcvlr6BdBJWPUykQ7t0l79rjuyC66lzdVNtzF2vG3
5F0B23gaVE5hyqfrFNjmr9S3T97k2DTe0s95KFZuAPIigl0AZ8mKtlWoz5HdveBlBqNnkrcyATVI
7Beti99NijE8CDuxr/VV5Rkcvs0nZQo+kwag7FpkvEUjjOH6CS0UcPQ6/4V9H+X/nBS7zB1J9nad
8rH0g20YhuvAspBVimvplP5O1sWDnqwK3ofvboa4p4nZYIoIJwj9WUPcqDU3m3T8VPHwMRLcGM7D
cx8XR2pYi1aheAxT/WxM7M5KO9+MMjlNxnhb2QCK6CEWDDWpyI6h9h0coOjlxRCsR/P3kDQkdVj6
d0DnO0+0SU1OED4wc/ilDchM2cw31vIFVUGSbwv66cmIJi3IXSAcOB9BrTbVunEwh4esj9ajSr8a
0ElFTRwbYVtDrnpWwuDfYraeAVNVsStCQh0cM9g4Ybw4IRFSm5X1a6piEJXpm+u21RpPGo1Vqb+U
XKiyYcN5AXA6TUiulWQW2h/Yd+1V1ORi4dY36P+w07s3scSlYcLvN6cJ3ZVY+T2JaWEJVpMw5nfX
O89ldDM2MICTAdegG6l318mPWPuDbTd4J+X7/o1VJefOXCLkQlejKA1uKDsH26zsR7ZoYbUGBQLW
bmru28LaMwu35CjjYRApAfHZ/ErWPa3MrPc3GpXSOmHRiKO0xlY05Pd+WkOYpNTuJOOna7sgVPlF
pCxeumSm0W9Ava/vYmKwyW7GJI40laHwxc/tk/xskuzZRfHah2l7HCNFIuus8wPb1ZtpoRDMcXKL
CuPsJla185rbsrLugrlbolKzdqvpjyMprFdxH1uHyWUwToDZK+089y12RAVsZ0cB4cElBkLgdrnK
08a8b+JK7boK1Z0TGw9ujcC8VCFGTDBYqgeIk9QuuF5AaXYSQlDp5V3ecUOkywExX6dmeTfWGCAz
frIS//wUw7qPADNtLCFOBjrUQ1033t7FARuRdRkVOZhD8uBiIZ4bdN+qSu5Eij6u1u6XiyzWajpi
KFAv0DKyQcdTC0TdsoGoADzVggaW9tG3lYxPauZ7NDIMeUVE7gjzGAEQocRW27KC1faD5TlHL85u
ZoGczXD6jZkItWkkAbcWVAtXV19FTe/Waztkf5jXKf5i4gXqGmU6pYjKEtAJ5a05dSUhXShCHLHL
Ar2J4Sb9sOegmO/GKnztjOohRN99ZbnpREm4uTNJiKnq3VCJ4mhnKcsn01xCgUE8qeGBXS4TNWdd
B8SsASFD2XMRJrkxygFremKz91jbMr8ecDXib6JKViHAcMNzsmxD5vLBY9e5zhFwDMIHQex291Zq
kjdJTm5DkoDMIC9bHcxRU5CsNc9tcx/qjlpzYG3m2BnAycFi79r6RFk8aaOc1S2Uemm8GYIKnGTv
tQq1wg3UhWiOp+ouTkNxC1pi7Ovwg+GovXJYzG+b3iLsV43Wje7yU2eaxxD7+ia1wPC0Gi2pKlIa
MQQBT56D+WJ6aNxpvBMODnETbzOZN0jJAe24NATqbu/65IRYCokypa+qrE+TzH8Lb0bbwpy0NlX1
XWfuL7wIxG8JaKLQGagaF+Z4OwBmyYeniiXhzq5x8PuFOjQDqQ81xok9yIeAATE08QyN10neAucP
vIOP7c2iSJsZnrlmqWRA6Ms73F3Mf568yd2EJAte+oqmzLAKBcHHmGDSne7TNfSD7oDiCgEz5qpV
XzTpTozI8jEX9Hbqb+syBD9jfSmffJq5YGRObagcnoyuM6ChLLaS36kkdMjalsyxLCWBQJVE5viP
IrSsp6iDBRQTuR0G9NPh5nlt+y41xXPV2y+uzQI/FM59GXuvDel9FPHuUW6X7P3I5h0tYkPwnwMQ
rueH2kaEM5YOZnK+9QmXNFUfwkKyRu2L8aRVDv9LkOrrjg/KH8yVUYNiF+NRKMKo3NK+6+l5rnpz
/MbjOq11MECiVNxlREsARje/BGLZG0T2ZnCQ5rsRkRuDgQ0tXoIUmpnoigbJOTK6IIVSrsBiVhMz
ztAXT1PZjSuRlr+cSiD+LYXPniwgyjw1yLRr7WPb/thJ2W9bLxrBdatjOoXk2SKl6wRlXzBTzd6K
kOdlomk2BfhudjrQrBUZwE55RrcKfb72mlUI/iMZnFsTwRYrLyJHU3BeeUpaUZaqD8X4v3JUOu+S
3H/v+kwx6OG5r13BCaU+/bF/ylV47+IaGNuZOoOFFTaaN50EB+RM4+dUlXw6O3zVZQZiVaDAbpDg
qhloRZYQQGnhSqGYdhIBvk7aTJT1KQKVQQjO1Fg+JRgqL7uNsGJqczfIUh/rk07TLy8VCKU6stgg
swzZ8Bt01DbzRm/rx/rHnSCv5MsP6DcHfjO2bi7C3rKbtkNYP6O/R+tS4rVAXNcI/aPK8dmGCFnH
iz5LfkZ5Mh3ikAUzkIIHfLbnxBif8iy68gujP/YeoLDaQ/Wx5P2YcCkDTsp6xLShnfFco8Kro6il
EPRJ7ze+nhugU2lMuzkuS0l0eG1dKxNOgO+346l3b+gMxWt/xrCVzOWzSY6ompf0LaeExFdMt2xd
KAR5xqlnScogHFKtMXv1MldOfcMmxc6Rb8iZb6uZ0O5XAA8nXPh0b8kznpeHqDvGNke17z4zSPxq
6Z1BaSGQVMct50RCFGTIoB15AeGFY3ytDc0cGgcwoPiO457OArgOkK/tC7gjvWWMiIMHTpzBa3I2
KRGiqAXiWKS/zDlZEu+89xo6+DQTIZ1LGPvpl+g8an4cjlIYI60V+LqpFmhZyVgwsFpdya7+jas8
XyXJtE/S6cuqepT/GgBMtLwBUxOGkxBEQDhx3hpvKl5A5kKQFKZend557GxAlZVxH1jpbZjxA5UZ
KsSsHL6dBS7TMz2xj2+Vg6QnTZ5jEcFwqcOtgzHnmEBjAMiXsEFO4rvQron5KBOWfQkGTFUoa6PD
smIB7lJgZkCbLHs1VjSaiwVAYrN4VwtLiK+Cip7Zrwc8QKsRjTe01wWSMQFqTQPXus4pMEAyQQYl
hk+nle+BWkwD/kiLDAtxMQD7tD4T23qPSyLBeugPwFOYnHuSZ7Qlb6yAeAyDPsnon21HeCc4G8yY
hHwgqphp+p8oPuF+bHGvFhKpOPglckbUczp50bkbjkWAJF7b9letXNTlSqO+YhfPteFhasTW6nFq
6TwnLwlzsNGaMIiqeCsdyM2JKFhqEn/KJwKDWfaExkyTWBdGvcQjP4y18axIWkooevvW8+ChNC2C
4MPwnoXwmeQcjT2hxgOLI5Yji1634uQXMX+/K5Bz0fs6JI248RpQHnMdW9cVcbdCsVBtM5eFA9jf
sW7SlSUZPMwev34g7xKDnmCbu4wM2V2IXTtW5pcVR91u4i2sGotBj/ecOOg0W9rmFqvRLjTPyxYV
gAQQMAgonJB8pLgaybI0rW1m2Dap56jhGh90ehPg74A7ZCzi1DBuNtYcPuey+92XNbrf5uiV6a2u
auAdz0wErHbb9CUZQgjMKeTltGBhbrw5KRhWJb3pLNJvF4CPh6OUeA9IrniACPmE82u3ztmUxrOc
LBrEPi51DcbLeikjtRrZBTAGzxVJksm3gVVu2+b7kY39qi+bJ+bKs9PM9yLm0Cwhc/GBrDwLV4N2
+HwFX55ubRgKMUeKmZgwN1MCjRMSy03Czwbrvc7IBgsRwDho8DKfmDpHPCbUnuGtnXMPhUERYeqN
kztKcWAvhvxOeHROEVmgIX/yp+wp1fPDOKb3cQqLtG9ueqKIu+7Gy+33mo8Q6Rhn6XeTsM8YjDvp
zRxaxvWYQsipZrFd9qQzOj1OWtaysXXr5PGnHTnPs61QrM1qp7L2d4bGHsZTe9RlH2w94zkALdZ4
5lkriKBdClasjvi4Xut/uLO+t/m1nIjEKlaCifsYzPNT647A7N/pJzgFa0M2pCuRaTKTS46WzoUY
HHjdup/DTWp2HzCxPvySHKzcPCe6+a1k+OEo9VVVX4OMxFVFb6M0o2c6SPet0eKsr37bvNlibn7H
Sf5YePVTpaHEUqwsr6xKfIUcyxiL1HvF2poMY4ajrJ3yK6evP4usO3SdeKxSukNuQY1gPLgT6XN2
8+iRN9BJ81WQ3jaIcpuMdInrILoPRujUNpCTPMjvw/hlcNWtLY3rpM8Oyiy+G5OGUieMU2GoLYoR
sTLjhBxr3J4QanCWgfp6NdK7Zk7f817+lPGNIzvETA1kubgPzjgXIMYkt9ECWTKcs9Deb88qMdK7
S53Kdm40tAui/3wKSCyyId9hsTpG/avjyn0Sv3VjTHwGCjhjkXsLEw1a+jCnf4S+/1/S9zQ1CPM+
f5VptU4XG+13/7/+U7O3CJwdx3K9/5Ok7+ln/JT/w//4Lz2f8y800uCWEeHZGLQEL/bfej7/X75j
2wKMhh0GWGX+6vn8f7khW64AvGxomdai5/xPPZ/t/StwPFpPrmmy5kUp9/+i5/Ncjzfw79JRy7I9
1w5CYbuW6TuIEf93PZ/ZGwa0zNo8uFmn977Uj61GhdzDUKPe45/9kKQ7O2oeSsZ+ciSn60qF63T2
NnriKXbRXDtU6mljMGYE3YPjlZ+djGEPm4J+7oy/QT+F1LkYfZL7xgseh966xtiypm5Bgq1OiDeb
3efc8DnMTVtew9z6rEwFI72lTN6ux9S+9S18aal1BNUEOMlGkxeQnark61zl2CISsA9YwUERe/et
I2+8bgzYmdGBUCFWY6N17nBsSHzt824IqN/jZbJVH0PJwHlpfGdhGG8plSCr7zAfsHqzhWWz4mBh
X1jlZhYH5FLQI1OSFAO80spSL8uYNlv5wAerdoaRPslwSRAUZBwpYMVzO7D/SEd7Z8bTqlH4qiL5
0QbWVnXutaJfCGcuOViDwIbiTRprC9ec5cKiSsFC7pgWbXmqB4N3YsdIzzVYK6yCAAWy4M+tP8K3
5X6r8x0C2sxzIFzrZp74wqs6DXGKxLQbbFdem541nqTh+OtpRO1n+6FxW1FtuIucOb6rUZ1V9TBf
z6CqSVPqSXz3WvMunuHFBCUk9stNVUftHV383ExZ5tkI3EHvuU9CS4DQAh2bB43lrCGkxFFlsLKO
Sb+NCcIQRhDdXi66YDJuG7t+1M5XGY5iHzp6vrlcBIXPRiOu1YmNzg5QWc86j+BNI2oirNsOvK05
Kb2jU8J8mnPCSGrwsKfMtggOAZ9/ml2W9mx8BCl5HPorCsfBNZUScd1NC74Lew0UWXEdDjVEGl4W
z7FO7sZOpDcppd2szJO7KveTuz7B8dOZNinQA0mBvmmc/XxSj3JKE9q39HiV8PrHqvNcKNE3qIb6
QfXjyjQ/YmcGAWXU3bPtdVt3qDUTOsWnIfOfdQkGtDLSN5Pq6gmn9bzKfZm9zQ2u28n0/E0mnbex
ltNT5PQvOqr1VzaUhN7MrnuvfZzUbMDHTRKRhD0qU50gAN8IIzZ+WuirQzA2N3CHyc4uWJiZZlwd
w0p5T7bv3MCH6zExDsSWdPbjCNbzV9CWh3hoSKqo6aFZhp+8QzHFCBPuuhyIM1pC/yEZ8uyD5Zxx
NVh18DhhjN/EoOC2cvCxvFSQrYoMCkLLT38/RxW6yTzwPoI5PjQ0u780do2IujKox+FZCqhvC5dm
G0hHvuXwdQug5rfsvcnbHJgbRwNuWDgN8UueBy67qtrdBCOTb5k7ARbp2KTAzaPhYO8sBZYPAEyw
zxs1vQppvU7gTO+k6+Bp7mR+CGCwMhVL/av8NKwmeshn3KIUw0+4vcIbOZbpVWzRlCrGNLhOLCLq
3Eo2T4mvdl7Gny5Qx23abNZPQdTJo6/tZ9wABJcX8SeMiBaVqjvf1ZY5nZM8IcSnHMlE4vw7tY0j
jjgq4e8V4fhYG8P4WNn2XnlkeSI61YDSub8xahispWttLs8QsgvhqiFs0km50qg54KKJ8R7dznCu
0vT49y5+y3xHBQQJLjEycqyaV7Nxyt0c1CDRl5vTxPqiISPQLssYFJYu4PLlt/DN5b0HGPp5IpXD
z4cPvw3m89Am1ZOsipu0kvHt5dYYD5TNE0Ibcs6HEZfeE4MStdtyiq+nNDdfS5PclM7znqZxUJiS
whfPxNll+sVDbdmE6C7c9AETAtpeb2NmRXl2u7E4G8iSa4cailV1CIjNedjTXkxPEYlKtsOOH1D+
thaR99ig6Lmaiqj9ScKdajN9rVthr30Dd99c5NW5QvR4y2+I7FbrZCeoae/NsH6JXUM+GpVVnhTT
6bqM0mZLCYfOj+/csutOfwWBdRsUpvE9bpUF5ljEE00/2loqJOzycnNdazIxOtXaB5gI4q3gyCoS
K3916cecBFRqYAxl8DZgf15RdlzK9Y2zEX5cv6kNS4Lujc8WkWBGNdlq+t+U0/0H27eIsSj1C+1u
/FGpVR46HXn0eCRdodiI7ivkuqQ+E2sR9SSbBLp177oJ/DJ9o/6mhQV3pdg/r7Xqoj2IkeZF1Pww
CAjT05hWN1HdhLfDTEQP5Kj4yFvOnhGlYQMtpjdIX93Wwqz9CHFV3QeabEHXJD97cBnCIx/1S10X
13YGFqUN9J2bNwaneqZeO4/Q87SujpCa0+dRUt52RSUPTZumzzYiVJb2fKLLo1TqRG6wYijnQ584
851eLnzRzXeer+6teFansqIv/t93VZrkhKY0X1zLR1k3VLydQXsJyrYLtnXM9QllLPnuMyjzMokQ
8MRMzPjqKT520l8HFCKwwNhgEuhMXpWwJ8GQDHt6gL/hpVg7Ss9kubmwFFHkMTHCJk6rKN5aAdvn
mc/PoRPsYV2FEPTpvYbtu+NbwwH2+j4pTHUAG7mdjIw5n1rNld2J6LqJ2BRWfXaDCSDv4GH05b3B
IHul4tzaGv6PNbNWcpkTdqU5w9KzZXvSOclAfmo+DlEK6z+LrP3sRP5aBNTF67w5OE77Hoflzoo1
zQqdD3vEwl+MwTOlCIhm8eTKKzrBr63Is7N26Qu1IXUJSvPCY3pQOaEtzfSY6gKVNc4J9kE9f5Ym
i3Dd/uiIb8HmEoAKA2q+GqBMUDIa7y0PsbTs2t9RStSf6sx160N/pqV2Z/QR20hb/3LG6YAsdRGs
WiTfGMQM1G7W7oMMtLTnyjcMrrg6lMccWthb4Y/Y39ImojWRrZuw+Y5RkFxxor4YPVJ6TphLYMWE
kDlMwxentb+t0jj3woQvERHs7b4HTbIbrOBe1aSEZsXwIxT4mrYtAeCn/jNAm5ccbZz0I3/XKqol
zfSTN0DMPWIxmZpfvaj51rUPC3OOTyw+BLvztTkB0hkJWUiS+3impORtzQG8TaSjjzrETVb9UrAe
RU6GUwhCZxerSK9MMmt7bKcTzRXa0B7U6DT+tnNM6mbp3S9u1bb4TrPubXZRVRd6V03U2Ya0pFIC
wGBgZz571mvdm4+RyB9qFYbbktadoLsKU2GYXqIJwCUUoSb29pENyE73t9FsHDtqQxxNtFrwgui7
UQaroAMBYicErjvGZz5IhKPmgW0wRUV/PwlkNAzEhJSPT2woaS0bBOPmS/0nUdTHyFyo8Ubkunio
xPBkpzMJVoGVrJ2sXXPiQzYISFoa8AsENqcjntXW9vAdZuZqHOAB+45/3eYg59z2uRYEAoVM9Q56
+va2jWnxdYm8ZumUE1cIwAJ6x2hhba4GHEPuIKHdgIn1CAk2I8zmdIIWIqcD9KESFfDVlmvLijw1
GVvK+A3pc3VThPpdlO2Jss131ZvNThoTwF+vWffdQEtBOPvSBlncENlLC255cdAPeJpWVTjdWeSY
8PZRy/QB5d2Gn6dL1OOUlziLqRBWAUGE02LKpkmy5VBHLRz4CVHp5otZOze5Sad+DJ1003rZ+9xS
0ZWkpeKrp5KXZhR67ZF1nH6RpfMul9exLO897grgPtEA1AhP75T8tC7niGO037oh6A16HujsZ1GG
HyKwvrLgF4P/HfRe3moDEKqlDi2D30E5fbm+fW33EoFrVXaIZdRdLhftATbQ1Jg+tUO0u+X+aH/4
mdL22m1+pHTpOdXlNV3Qgyf5yZEnfydeet9DoSDYofm0ar8m5WRi5pqImGUa0nh0fCz0BMcFu8Ab
93WSnFkvv1mDfo0pTUqa3kET3iPYvqtrp6QHML6bgTrXLR6u1jixMrKv6i75lVhOezkAS3SNNEvw
aqqMolnj33a5f1KYoCks+zhY0DdReZF3UQVsdegqDpLZQwPvcMsY7gwiVLPG/QAwRLObFASDtm49
zvVWS3UdS3ffAuKB+JOuCG1YDEha0+1Qs6AtSekOnMlt7CuGrIQKGtoAQyXxusW+2QQfbh4ia5/n
HxWASOry9iT9G4jmG2we0Yr1AlBXqG57Z0hvUbn0O9/SdwFd+hqwTxSqQ22IbOtqCp+FlNtqTM+q
1eOmR19H7DetYbfF89J6G2nUnzic1MEVIwGHpuHdUArYujEyow5MFoulRbIb8B2E85icXVolE/Lm
O9FFT2lNPWqS1McpflFp20auG3zHD9ljoJxHP6zSp7x2XqOIWR3dFQJ9NN7ao2bIAksevJBDqgqJ
FgLze+u2/asFYvR6oNgPB2rKt3RUwdK3bO72oTGcZZuZD0bxlOKyw/HVuAQXLaQ8fcte0F3HE6NJ
rEdQiGGKIDUJt5ZPlhhtBm9nQKdn7PZfErDfRJpWtxDUsq0G2bY2I3HK+dVOBp+UtKnD5Oh405jF
rWGgm2y94HYYArmPTcTkWchC0e1IrDT7eR0w9K8cY/zwO6EO7BoPXpJEmzmA0tF5+Xua1faxK9ng
V9L8ZfUgsDH30KINoXI1DjEBdjmR2dS3b33SbgN0fxM1gce8TDUB1P6nDalhFdeMfR8eYK1VkMCh
7wN20j4//lXrmAiaUnGfTKigIirDbRc84BJhL9E5L6aNV0t2hX1lkJdOme9WetX9FDHAi8I8S0Uz
qMqi4AQEa2B6DWCBHwOCjcgMm6hSR/QxdZiuuzB984oCSJk3nIfK/J1MEDAVKQT7Bv/hxmpdttox
YHjlNsfOx0GTFQki5r+3L3c6of+aw93fXO4njqU5+pfQg38873IzQ1/AZqzdXf5rV3B0p0vK2H//
iT/3L3/MpIuEQNS8vrzk5f4BBfjYIoqYAybaaPERmmKS9IzwkrvDTjoEZXf1DeFLMOOGn6RkHdtP
5hu1kHN6kPS/0VOggZT9LUCYQ0BFiBYR2inlv3mp/gJK9COy6ad1yAZUZHzI0EE4P/zMOfF5dZ08
MYmdwP23IbtxsK3AqVHLXM2u/YN8RHDsrmXqnOsJGrv+D77Oa7d1YFu2X0SAObwqZ+f4Qng5MJPN
1Axff0dr4R5vLOxzXgxZtoJlieyeVTXqa54BYecg0RbSMU61cFd2UpYEVgmzex3EzRY0MEfOTkXJ
+SInEqvXS3Me+jCWa2SjniBIDyrn+sPrl7jrCqpinac6G8F6mclHEecujOR8JwdgDBkuqXzsR5Km
uCnSKoBFgEMDnFFBdgfXOqdrnyDs9XvBFv+AlE6+C960ATkBBBGzrGogowPiOwAfRGynXFsOq7PZ
LF5ye6a2+YoDmgl5lHH6PvvkNaUVmUddWsbfL+b/XHIZDbKUivgQj0V29KWZ7SeQMaWZPuQFwa3W
uqgyMdNlPKc/dGb0nA/Rsc0KaHs0bDrNZ9yGT14yojPygo8XGrwHMEuYWtemVh5so9/KdD6DigDJ
YZunSKvXyDcLs9dXSSW3yVizlVnlMfsd3hvsTyjkNI9hhVhIQHZd2Oz0veRO4pmGhAMbxFt3gfZe
GxFnBq8EgRx8CRVOalF7WSI4DsvZJgSgmd9BFjt6ZXPo6rsx6s+irCleA1hFQaiha+9dOKwYC7LE
r9cOPr26j9+NWT9bNRkatF54qH3IMAVsZ2rrt34JRDG+L0GV7ax+uAQjoXqKD1xCnjM+ZbnxXRwY
mSZOtp5uixEBs68NzvsmiO70JotGtOy0J+BaDlvJfpqoIrDf1uMdDDnpseqZaVbYXNlA+RgYJps9
oRm+GJqEhZyyvxgPgXljew2RuLz7E/qIY00KP5IMI3bWvaVTpmFb4icTE5lj7eBPfns0u/7guAwE
/JLNzxhUF8GBn1Y1BiR+tSdPgu9FSLFvnWI9wt3Wuv5UF+EThhd4vnZ2A2qRjhlxM9klTXv22xSG
QEUwFXNqOlTpbe/ATe9a4S1jJ6Z3Es7Q3HfbosShlrUpzdzFS9j72EcseGOJwt5hPRb2ti88cHk1
uwAWHLz1saqL5gHikI95Es26cSNrgTf2KXY4eNuyiaBDvMVMHXywpeyYIMa0n6igh87O8BAm6Wda
FeRAM1asGXY4czjbWf6uvG8HcMPuqsQEBBRp17kxQBwBSL8K4y+aDnpa6lk9WoKSLE5juR+8pJnT
LODPPaYUOXuwpxgRDa+16iTv8u/BbV8MeyJKOX92QY0YqWUYv0yPI0M47Iv5ITdhMQc6qrQ9gs3W
kdZUXt6OK0Ty3lw0vXPUk22OclOg4NCjQOfxdCehZ+2NDmtju9O6lx7dx0L/Gfp6jzv8Pi0nDIu0
bgwG1Ou8TqgCRT1qUJE01KSqhliMk4kV+jkPaUBACLUYn1zaXH7X6FFRemuhTpH/EysaIwBrl2Dq
B5cjmuN0GznEp0CG0Vsvqk9DpZPQvRDFb8IIN05yZ11VMTRQgU5GJjtYRSxFXBS0GiXNRlFzxvIh
go7W5gPn6Az+Ur5sUeAKlDgbRS5T0pyuRDoQde0C581bbAfxVsz2nzCFien504xTqnrEz/YAsPuH
9DpW6fpHoAbqqII56qDnGadRyYVV+WdOQLlxUEhQEzVUxa4XhwmVcUrFO5Y+9pjNqlUypKiQBUjC
F5sBrqSX0RJBo6351igBM0DJBJH1kNdLKmfWfLqeKn24U6I75DBAnEoKHZQoSgD7DI97F0xPvRJN
o4k8lVqqQtL96bRuq18FVpTWhlNAj/JqKwlWR4s10GQrtNlJibQp2UhOfRuGbXc5/YSa80mZ11Kg
7fIOfrOMS8/qjWz8pZqHfTdGd9RE3Ls2i7KZQXHP2APF2EU5tqth4E+hkr5TJYXUrgb2OVFic4Lq
XCv5mRSngyebga/PcNp4G9CpY/TqCOvU2mNtqCspe1Citqfk7SpHA9WV5G0q8TvHqc2CZ67GOx9t
nDzkY5AHeG84IjA435hKRVdy+qSE9ZI/IX5LCQFjgCxXnRLg2zR4MkcK6V2+UdzhRon1rpLtHfR7
P/mUSs63lbDvONprjtJvofiztcIAPVO5HKUQZp5wQVLPhUfg+kHq6CjUxA+LjyciotU6GvNVquwF
tX+Ld93CrRAwbFcWBA8vQqxMCZ6yJ5jKqACbGjMP1gUIrmfTYE/kZidUM+4H76bFu4WzOVKwMkDE
OCFCHBEGWkEyGH9yD0ptH9S3kYF5wsRFARCAT6QyVjQ4LHy11a7wXJDTNk6usmEYWXDhP7+XZYnK
q6wasNABudmMjFShSuQ7wC7JMbrK4hE6T0p0Hx2sHx4xDWUFkcMP69vnPn9welltkolCLoBwK95X
NPMoOwlqFOcUMNor7HARa8gJLgX2EzZ8tDK5OlQ/f5ON032k8Ay5Mq2IHvvKgI+lUIaWdjikyuDi
4HQZcLwUyvoyKxNMp+wwrX4kOzkDH2KTHWBZperQYdLKmrRl8KT7FFhjrsHtMSd1tQEuh6IIXpPp
nPE2Gx+F8uWgvkB9QroO1NER7442yg/XIgDhD0z9iDCeQPzDIPIxY/E2UZWj2IAc/ECjMgZJZREy
lVloniEqd623rD3Cg569cXtcc42D70sqsxGz7YgpGy2YoouNbYInyVPmJJos1cQVw1JHOHnIPTwD
eJkaZWpqcTc1uJxmfQLT0H32NU2cdIZOfN6iGy8P7locUjZOqa4esUkGF6ksVDleKga1jk4BxEhv
6K6gu2tBKopzLCezBCdWgiMrUdYstng/QFtBi0j2q8q+NSkjV6csXQPeLkbrAX1df5jYe3x8sH+R
oC8t842sK6dr/GEjPjG7wLsxxFm2Bi4mI8O7X7htJzexWT3HNj2GHU9AxrClyOwxPyInbRQVlRn4
07De4C5WljVTmddqXGy1LZ0N7ttPljZPEaQ8VkEaDiCsbz4euBEvHC0Nmy6hpkUPcFyGBnVfYbjR
lYHOwElnKEtd396MFFBn4dGLmCVNwFm1KrZWPbhx9ijBIm+yJ+9q01uxUMKI7ykDn1RWvlyZ+mJl
70uV0U9Xlr9Rmf+C9sOe3XoZyf7ghfJcKpsg/BJesxgM2wyp1ucfRO/YFq2GfVUbLBLchnomzpRV
3MfKhqgpQyI1XR+2iYikuqtxLKJffvtCJ6LEdslIzQUJwqdxyKZNUuvM3fE9OvgfqXSbKUaYLlPV
fpda7Wy0lr4rJvuGeDY6lGpXmSkHXJXiOCqLpY/XUhPbGOelW4AFyyb/GxwgE3/UPGXS1GAHLKLC
RpTGZ6yMnND0G6zyhbvISmWkJfJQ4vt0R17sJpIfZT8lC+C0gbKIdlSnLNHw123r3bGPfYzDAUi1
71HzRV6i9Lttp1tvTQH0Puzo45Jj895SCkVTLV2IsbKqkv7mnGTcOMiDTggYLfY56FladlY8UjnG
2Kl4O2boJzSccyZnpS52rTLICmWVTXJ/J+aWpbkzkrFVOGn3a7ChwhH3WRg9FuJQN9xV6tLYK9v0
q0YoW1Iu+ejl7JZNBgDLptQ4oDP745Gh0lIHrey9Iz5fRxl+R2X91fEAB8oMbOAKjjTswUWPUXhQ
lmFXmYd7XMS9shM7+IrpWYaVRgQQrWXFPIxrx3vspvBFY4wHMebXaxCffFLo+tiWlX9ZGZlJwams
5Xw/KZPzpOzOosb4bCoL9IAXGpsBa0jnJcQjbY9RTnSV4aBv0EjglW9VlCyD/rlPe3IcFT4qMA3G
0Wq2uJTqjW32LGkfPWF6K8mxhbB5fuHIsEnQ910MqHyI0ZqsXeppDnVrtr4JLWlt+pHzi3CbiVOP
8Z2w54MozPk1cDZNRSwaBvBQ5PtsmqjsaYddkc/5Orfd/RBwdkvLZs8S+q7qkXfSIT5rFiJDko/7
JAtQ5nJ9H+WY2XGuf5ou/YieOS/HoA23Wo87PLWSTdmyMmDUs3GAeXBu6RoaiNiHz5j7K0z+iXL7
C7FqMf/rKgVAkxpNNSoZYE9URstcYg7MQDXIKmg3c2z8GRk3nuHJr9DL8pVe3CcqhlBr3jnsQetF
eKfpfFpXVZqdyjB5CPuB9YbPM1OxhloFHBBodwmJhxRNEopcf8/2ddOrUIRxjUeooAQ2wu2cHFqz
vHVK9ATB9nqh+VArZBS8UI3O6IYsCQAQt1/PnbvNpbk0VDjDJqURqriGpoIbPN4HXjUOmJJyEa9A
hLdFtbHIe+jkPioVAJlVFITgfUfSdebUkl6c0gSroN8Lj/p3euZWTtdTiaJidanLMpPydnfJrZix
eZ84gsqdoyIp9Mr4a0O5aKsWbDn1Tkgr4jCgQEae8afUovbYC+2mJutCLfSTr8IvoYrB0N/qkIoR
Kh4TVQRl2I0cIW7RGq5CNBgi9oQU6EOxideQs5nI21gqeIOms9BJ4tB2gcJBGYFBNp4TQ50QEKak
t8dLzX96Xs9Z/GD5JXBtFfPJVeDHV9EfR7OearJAUoWCehUPkuSE6FLbzCo4ZCMz7qUhqmUTDOuZ
Uf9GB7u9Csv5NtcuNt16W953ZyvTLlgJsH+QUTJVWGlSsaVeBZgckkw1iSb/lTk+zjtcedPeUqGn
IXJcMuCcdfRva6AuuGvz5wxnqhoBITT0Hzp7LnBUeEHIVEkVrgoy/pN0mLBg9QsXhzssF/TnF2nC
+BlLazPhscflMu9SkltSRbjojihXmYp1WSrglZP0ilXkq1XhL5MUWNHk3kXLCFSnDrYokmLgy98S
FR2bBCEynTSZ45x1smUMBdmAqLiZay4zs/dxAPsl+eh4jeBhX1Tt89AvOV1QiFQUJKGQk7Vl7cp2
1alwG2fao1RxN0HuzVUBOEdF4Sz5yrFdIEsaX0ZL9i/1iAwUFgG6giRdsfVD9NUm3oVa2bLVZemL
bxliMRG8mhUsibxQRfNqFdJDqiRkaCKJBirCB52+WzhkeRrJvNtxAwoOQqqJrDKHzRIVx1EYBOCI
l9NwWOxsr/2JjJTpVvZjV42/EvxHfBUqdOvk0KuYIa3tXmz/mUBABI52MA06xVQs0Sef2FXpQ2oz
1YyHFIbC8DTx15iye5+Sj87pSGTgPlnHoKFjFzgl1YJgZiedt7oc1L8pve9UWLLA9aPCkyEpypL/
Grv8gv4BApZCRS2lCl12pC9NFcPUyWOG5DIxS7z1CO6LNuNAFNTtx5xSNIdX25u9XR5JFO6q+kGf
ep7lhkM5j8+wdhFG/bNnjOd28sNNODGlG2QBk6Ci5TPJP1wVJ03JlQbkS0MVNB1V5HQkeyrdbayi
qBWZ1GmqL0HQuQs8RzvsNMBtmN0uB/JbW59Ma6bCrajAFuBaAq89yddERWALsrD1NRRrmA9dt5OI
KeiDespJm+oqFaRlRsH/hmitrUK2WSsaXN/TymaQAfWseHd9VXGuTksqpFuS1k1VbLcnvytUkFfj
jOmoaK9wMTBXRfuNAlex8cBuBUVgIRnPkcDJD5FhwZdB0B7QuBhk2ktX8objrjkyqHBxc3RV1Fgj
c6yp8HFFChlrF/snFUw23amj5Nxq8fC4ICtNbVuRY9YN43km19yogHNL0rlRkWf/5D8aKgTdRsTe
4NQz5oweXGor8rS9JTx+F/U1NR/JKhzj8TLO5JnVZqsllGUNVGRM7ky3U30O50Keq65ttr4l9GXi
R/oCjHwJ2656cVSQ2yXR3ZDsrkh4RwVRb1uFvjmqSe/eYa66tVQoHENUjYDDgrNSkXFK4ZlGkSJn
ugSvTQXLI8ffj+Ila+dxHyp+tO7Uf0iw1oeCUGAf9redsDoODCwxq545j2hoom06/PiRs43BbANi
Iehek3gvSb6HKgJvqDC8QSo+j4jHhyoo75KYZ17A6JoIfUOUXkXqdRWu72xi9klC4L5T0ftWhfCJ
hbHAHtpTpQL6MUl9RpZinWKToo8m34Yqzq+T6+9VwJ+ZyHakukEDC7MYLN4GvoThOrkPRhVa9zac
gGAAGDBCDkgUQmBUMIEJqkCl8AIlnAGJnn8w/OCsKQSBDovAYDDoKDhBpjAFmQIWmIpcoBAGk4IZ
TFANAJ+7ZFEHiE4AD4wr+qAQ5RJXFyWbevJsKEBCCCmhVcgEohbLUkEUJoVTCOEqZAqwYCjUAntg
OpMVfsFSIIbYfaeZVCwLhWhAcm+WIkH94dLEOUynIaag4Ic+gRnGg1SwBwPqw1DQJAAEIocGkUCF
cKBDdAoTEeQSPHm4zupg08fDPVXuymNLAbx23fhqKxrdvjrFnqgRoxJoFFSq031Vmc625rysi+bL
jQoWpoHXsgUUN0NncqaUh6ECvSjriFgq4IsYAsagUBiZgmIU0DFGtdn8ShQyg+Trm1AQjYIpdfIX
q5HRTtZWO8u3D7pCb1gKwjEoHAfFkhb2tima3y32wSPUDlfhO/RKRby7VzLvyTrIurfWbEJyuYgl
rJC/hwYMSKaAIEEHGiQgTsn1LJB7BQ7xPLhtvF9nhRRx8I/kOpAReBXBMkoAj8QQSHxIJIKDjafQ
JLLWX3RW9ysPaokCYtGlw3TYrkCa9LBNiivkpAV3UirwiRODQKEzi2MLUJRJ4VFSOCm0ahZLU6FT
hAlEpVE4FV2BVbCQ1OvImj4amCudgq+YUFgqhWOBqOJscuSGJX6V50xBWwboLb3CuNh05a1yr7pI
vWa0a1Im6ovhUafldEeyzCBlZnFNHbbQYVCm9nFAmBSaSny8IuJ0Rdm5XmKUgkWzGAs++f/XdYQQ
OB/+/uKVL/d7E8FSaOnWMfQbQ4Fwrr94/R0CgrB6rt8zvoex8/uIf6lc1++TK37neoP/uPh7/39/
Qu+QQvj8r8/i75P8+4ic74AO/ec1kR0qnoPd50e3sXh/qL/6+uh/n8j10cwrhej3gcWVUnT91frK
Lrpe/Hvn14u/93K9BLkDCpLkTboP5Huk0FI+9Vr7shjNfWdAWzP8RByul0IsD38v/V5HjIX4yu/3
Kd4qBmr/85vXS5E6Uv9e14L3Ikxu767X/72H60//3vj3sX5v98/dOJpy8xiRsTRcxufrpDfoIZqi
m98nUpsawsP1vv7jIoDlRie+xPO53nnZkCszR+fpb1ObBKiBvK3fXAvWrl9SBTKL1Zd/rvv99nqp
7LyTl5XB5p/rr7e/Xne9k99vZ1ah7H3KjnELjMTfH/w+2O9111/5Wy733+7ret0/d3P9NujoIzUU
jooJyPb3/v6jmO76cGUv6Pv4527+/tJ/u9vrbbI5AKDbi62rivhaKC8rw9Ykuy++9cIE9Ux9+edb
/drV98+PB/CzM+iHQE1cdHpNrjf6/fLPdXolQ6o1bGf5+wj/PMzvbf95qP/2e0ZAIy8+zv//bLEV
1ofmMF+vvt7AFgPS3z93+h8//+dBrt/++2MtKMRughL5X1+C//a8/uvdXH/x97lef+d6XYxxbD14
1jfxfHuJsxf3oKF6O8uhQ/EwCqvpbqOO7q6/h4vBetZoZQvnc2yKp+vRoFIQsDitqj24Dg/qqZo+
FGszy2hTGNiyuZamTmIZ5VPGR0f0YIvo2xwn3EdHR11iWtfYbLFdsZZG5kD4FBczY3Sm+8WjHjY6
0GmKcUf5WPcJI0cYTDTJl6iHLaa/3o02IpQ3rVGdnZkTR9izZm6L6XYS8oty7BVEGwiiacfeA/mV
GSBtlvk0rXS/xogGInNbGPpXkI+PhgBuHdd4IYqRboyO/ofJoGDahGhHc+65qGogFRT+kqcRFFRg
fjpHSn4hI4H4UVwKAwsA2jU1g/QtH3WWwojnYm3DTL4Tdb8fdeqfvGHW72x44jsYYQvLZbs6ei8s
TdjadBQWDS0LHdNvow2ERVZiSN+yYKvPa7qitpmJTXpjm4a7ROrR1qHWIeEyj/FIw+jD/GTZ+b4U
4ow5lxqM1n6jsu5QVVNOdl0ma4dzOyuUUxwhRKUxYzd27NWqLfdT3J+YSrDHSBkDajr1TlFqLHQL
ASAkQ7wZal47p7N2IbjoxwjpkJw47NeQrL9gY976000mx5/W44XxZfCGlI4qKoNTNGUpNYfcT5nq
B0OIcYtkdjKlHuN1Stm3NPFLLX/SkAWkrrMiGGfH34bEsjXR7ToT1Vtr/G1iu7zSNpN00Q72mrXx
cwAxcNPWOgiprv3yktsiQqvHDshtXUbJW0ubpntTizCzDBorc2iUXpi9tzKIoaviZxIaAwLRxw0l
K8awtbt842PNWJs2f3iEnXGX+XdjEjQ7v+VJjzNWz4gAwEEv+UeLjRUD4UR6tBZ+5OsoBnyWOpOd
faz9dGFBJdd4Vu8gM3W7cx7P3yjXLJNblIHafu80L7xUZv9ZF+a4NPn4LXH/gW2ZcMjFMeQIG3Y7
+yn6VrJ2gJkWLOy2HVc5ri3LzrTtnOnYnDuKsBnIIt+Y3UuYZNj3XVVMg99qKohC+jyWi4FsVXaA
tvtRUnrVO9jntA2g9fBuMrrFXPt/RF7STq1HH5PUNp1P5elgsC4zrDPzBOpcS8JdQfylKcNrNcbM
tcf5Nagnil3snaF9e0GJ5ySxkr1l6MUySPW7uQsJnU/5Kozl42T4JNaCE8jxAqQvk9dMUpWuZZ9Z
bfSbuWZhzOBRbDT/+Qqmc9IiJC5FYSjMF2YhWnVSvbTLoaPxMTGMm2hkOgEpYd/rH05ts+yBfwdm
7qHN6ifs82A2mFS6gXgzOnlBPiOeCms37+RzpYdUv7cpk/EQKgLmd/YbxqgvwJmEuKaQO1IvBlQJ
yELWxr2b2s9aylCUIFues0dqC2pCIUYfLN+I1vDid4aFzzLPp5cokB9hVDeIxdVXOr/OZjbgjoo/
9SRGsjeBOsRPkrzBsUw6YzMcA2OjuzL46MaeuqWI+SsevLRSPMHQ/CGru+p09y0dnAt2zBeZByfb
5NcKYzhbOra7brbTtcTJ0omWdnbmTUY5bbM4hsE1l/Fu+uPKrQzzx6zs38Evxyu9m27tVFsN9FLH
LpNEYhEcu200MPAveKN6BqzNQMNRaS+bqscUl35cqzUbgf+FYMUegC/dnFS4LjtELVqpc88j5dNW
RyoFm8IJ7zChdOuB4vOlUo7dsVhZJYnqkppTrHevQ9TTUhjQ4tHScgtvqXgRDo0GDpjmfMxoFc2o
r3MbnYEMIBcdc/0anO2zm5p3clTD6RfpIvjWdI+6LT6IxPwCvEke1fxsa4spB3CSXnfAC3oFOZme
5VoRQpQ08M/4OapWPEWvBuaEscDOOUzVg57Wl5ra96KcTqJn0NkysDKhoSxjcwNlyGaAazbrUXOZ
a+riBt1qkVS0IVtexL41GveVwUmBaHjm0jVfUwridG5EM+m+QUz3Wo/IUF4B/GCwZXn7unY/2kSs
4XHc0sJerGwwrDGQ3kUUUhbeA7fduP5w6BryN2DSVzVn3XVvpdjZB5mtQEAwx9E6wAdOOa5CS/uk
F/UUh3KE5mihDAxYkzx3i+D9aBvz1usKyuptc+vMwzmLyye64Te2keM/j3GF0F3wlji8zbTqNdCr
9EC9QewvHFHfY/19hBL/PM1dvrKb9jFu5s9qdF/MCjsNo+HCrQGajOfZX3kZA1ejxcFquO65Erhn
KqqIGK6pujQahWktBU27HeizZQy5Td4Q7N+DKH90BbxXFw6GPuBrzXetnb9lI++JlL5ws2dtYMlT
POMdmki36Q1DrUyYtwm1jVbD5xOsMOQ6dt2YDnO0vmRwcdZD9+Cz+T5143vUoglCpHhq/YoxQYLY
W2Sfg5c8WfX4RpHCd4o+KyNrO8tk39vFI9Iqipxe3Qtypn0CukFmBl+s+AHuV7et5kSuM4Nu2YII
rB1EH63f7qOeEA7TzXVJ0SGsHO+7tVtApZxhF32He6G0kZ90XBaaTQ1uqZerUKWCuvIui3R2SXgi
1sSgtqMb7N+KNlUDMn9fjSj0RNOipTbZFbVznJs181jnPfvlEB+77Zk7ZZ+uRUj9qJcdO+dTL4ga
6QMMkr7f6+IlESR99Sl/DhrtyJHvIWlCseh7j5c+uhiCZYJjbrt02I1VuGl3LSNkoOLU2DFBWSaE
rBYDMuF7TJvysvfEJfGVcQHgi95SNzUGp6yqHvKe9iREIbIpfHoHP/zO8/FQZYOzLMfmBUPIyQy6
294HZNAPd6KL3p1C4UsCxlDpkL95ARV3MxFPmqMZalk2s+GZ90Zm63B5GMbUjQHfqRvXvqWf+Ehu
bXrs9oARw6q4EAnAZEMGiKgMH5f+xe0Yy825P4IorW7ylAEJ4R5eTRsbp1VEj5WbfwuVVym6fMBx
DYOEQfyuiVFV8PF4hBWIFmA3LyN5xLEFBagP30m/UG3bmxtwCxuvlWerCc5dJbJVHWKhz+n6rEOV
RcBSQKi6yDCl+pGnwYagtFpavMgeL6PnERygarZY9aYXLFpS7cxZUFaLh7ZoIF5keJiwTi+ctknu
O7nuQrd75ATHSvIu+NLHvj8ZE53B1I3u/LB71OyJ3VzQv2P1XYCSTwjJ9u9NG2wi6aNqUD5nBKpZ
hiEN3X7LvILbo0pv65ZFWI0VsI6Qz9D68KEW2a6Ypb+nkvLFY1EvOIP3UmD/Zm1M+SppTsnJMDnZ
xLBkNFB9l/J2qZN7g8PPqu35rIVhhkxYn6Kk+vHahPG4gVyeWU9h61/wmvwxRgwpM2DCySAbFCZQ
Gb3y3Ef10WWxGDFkk0F0YQlC+YlzNpPsmbX2s+9aYulEBrZoc/xkKoXY4svx4gecalxKS/z+IxIU
pnjunRaljMfdGsc2tdNiWLoNs1tHFqhN4EYWts8azM2hM0XJj9wEdnd0KqNZoLvTtTkOT041rA3T
oUe80Di3euyD3f6W8Clir5bdWszGibD/YSRWbpHZbiDXo2LOsdxix7UotF0ZfvmEeegPO+V6SXc9
blcDxd/jTaP9mKH5kVTZPnRRB5O4Owr7UgjdhlOLh5hiZCpbHdrrWjpjArI46eycmz54LLT+G2nH
CuxTMoZrnO6riXz0goTRupPRbSptG/9I/TY26aEv6byzGM5I8V7bGibVAK8YXKUnYeMUHUX45A/4
Zms9Yt1JTB+L7FFgSjViHagAvhTklZk6zGmRlM5H2hfxQg4TmFfX3NjW9GjqZJZSPoExrzBVuJFy
mn07GEpWOZxi9oix4eIEGd/n8YDu85R7fEqptq/XhcHrZA9QI0f6cgkwq00SvKepPbeZ86JBHbBJ
j+FSla9me6R9gPAiMoCjPdiVvZE22zEOUhV5QJ/k5/Tsq8TuQGNulnFg06yjFbdvRCX/mK42bUJT
PuhTuJ46I11OUQ6Ts2FFSHVUSpJrCtYsTCI+IRkLKouTBU6+KrN+LOSKBX0034ja1+PmIqkdczmZ
+l2CqX4R17RJB2j3GoWWtBWYH47vw4wvUROzam+Zw05OJhBo07ivHbqShRHgJbZIzGWQKLnBOkmc
boX3agevFmHcnJYGXkjPkD7rgFQsjQD3DuaO19So903YHTV8iXWF16/NxVOaQwHTqWBqaESsWD9D
aEWDN8waKJhK+qUrUJ7zhVHAq7C/JtxIogCnhmBFPKzt77xyePPa4TMput2MqO2axju2TgeuKJV7
5VwvwrEhzTcPCAK8eYT9IDPvrkcMXUxpcZYElTQ0ykWVBm+pg/8E69Nj2N33to4QytYd8BcAd90L
V4hK59yxT8RS+ehG0GrnkXyG7t0Idh0S1ASNRvptYA9PptSe9KAHJx1P9wTb5ArGwV1Bx6OUabhn
q/XqB/c+s3ZMJgWUG3TkZdelLLBZYLoecaTUBAE1OAccYwvZ9Fs44PiHyDnnTzXBz4Oehjvek8tG
xNZ6TA12YlSoAqBKyrVmukyeD5S14G1vifdFyUw1IZHT0lsPtf6q5fnBb3pzG47TtoJnXcmcrEvt
9Viqus+4blcTOEXWFyTBWWAMIOEUuxKexY2e7VlJO3tNOU9kQrlDJV0eBmJpHmjEPYLXsraw3/np
1+TFrxRIrKGYFsRZqOFOAxPT1fQCgTNfh+Y2B0yyKCWFyy1hFjdF2rP716xEYQ9RO1dhyn8tcFUX
fTAQcjRIbno7fi1V5is3expHzt5OhY9VDCw5JNVAgd+KBSJAiUkoONjVlwhpW8xicemieGNlTkLW
dTyKzPwD/mEXxmnPpg0bct19JsP0lGFg22hVECxqPvHw2Tz2hgEfpWGAEzxtAhAU05RE2Dy7GuUL
jr9WhRFMx7WdS7FIydZRhMYsJEm+qjA/6R6eJrZgDtt6R8AkgtozVrBwWWcvmsr8GiyyHPmTgXa9
xfP27uFm8eaR+UlQ7DNLfFVoQBuvyr/SnITvIIdNbcaXWXG2a74sW6Xf6/NNEwc773bkbMpH8UJA
+SMxw43pyB8gLZcwIN6VcIwyKBEqpPcMkeo4NXS4zDW7+MpqbmRj4ytD/fNQr7LA3GpqFB6L6ZQ7
egdOvuw3Cd5FF7F5IcTwzGcUNwj4RXU4dNdNNG253YLukGiVpbBNcv2J6Km2SlD/nkFKhtiKw7su
/grGl9q3XvDPPHpFz2oTDguFS/WypQJ4gakDRxI2So/dAgtePpuAlat6WzfuxnrTXZPYh/U8Fj3N
80lzX/HiMRS07rQ8m1adbb1KaB9GNMjVjFeL/0wQnUgOPEazS4szC3Q7iluWwgtWAC7vLP4dJp4z
QHYFczjCjtK8DeLoTnxz4A0jzHy1dRpjeZfb7NTcBsB1OtRYCPTXuGlhH5rVxcmHxxGfAqTA5Db1
5MkK8JH5aLI2MuyKTeBpIN09TtaD8YGD+sMjsNzqvDEz59mL3QfTBfAdJecYtF7WkTzJp0Pb8Gmh
AQ7TyK619Ne+c/5oHpYQ/q49WaoNIVzF0OX8780Jfbim3Nf9Javdc8sBILCBXTWd8RaqzauvgU6E
aFob1SkzXVVg1n6KelRegeecKjjSudi1hoqFt061WhHybmEV05dVQA07ISoHBbkKuz+lLe8EJESI
AA57mv7BgzmJyaJdIlKwplKgLxRLnpimrewi/WYBAO5PN7uFnVafYAB3qZMdGiLFeuZ8xX7DnKqh
DsfOjWgzJltzEpfMzRRGNt8LORIj0cW6rpyPzGgPjYkSGzjJmvaqjqZW608clndN4qx5CkdoWh78
g3amOE0Dg5O5WDcSoBeDdR92GqGM8GcutUdTRdUI6jxq2bvE4+DM5lKLdMGay8TbWYiV1RmfXt/t
zQDK+gDOpCqzry5UL3acv0+GfMloyF6UFgFjWp6WfjJcpmw4V2nyQHLigyXEh64czl4lN46Y3nsR
DQtf50SuFQFYxrmim9P0cDb310nluB05ZK6sidGsnpgHzOpME+J3mgATpameijw6YoC+L/yBiiFd
e5uj4aTXwSEOyrPJIRwUyrarKiwGg4mrplsnQ0L7fGMvf2pHfDpW/icUgjZqs7ortHqBhY2Di0so
JiTz4dbHuRzWIWlXl4lenhniaOXFA2bIRUl9lFnifqENAtHdCF/SFFes08N7mQfvmMDeQabGR69R
pe3W5bAE6TqP6cLzkmwzR/+PvfNachzZsuyvjN3nQRmEA3CMzR2zJglqEToi8wUWElprfP0sMOtW
5q2utrJ+7xcGNREkAHc/Z++157jI7NUS5XdU45cu9aQbsp9yhDxjcrBdpV05WX4KW+lv9Cpa2n3r
u7Yy8/SnswIiL0s6oJOm4ZotfB+GPMU1ExhpHF2oKLut2SEun6XUg8RZN/9TheHcDfAVZ3ATq3Jm
dOzF2clInuDGrIIkv6mC5iXo0L7OuyCJdhBKmR6tfYsdhVr+GZffhor4i2c3Zyq3F6/2VFYJes/Z
SXPNqDgkIr1vAv1bOljEoDUB01oSiyXxaYGYUd5ZeI96gXFYpShD8bjYshq7b8b0pWiid1a/Dz0Z
GjsbG4iRkRMOOODFLI5V4X1jetDugoApikeh/qhI4VboqJbo7GOYTPq2UsgxUiNw75Fe+sd0VI65
XShn1prPQ0ptd2rtdVXAPkNp0bOmR4iDj4bKuEjibVadslyhQcAbQLVS3ln3Lsa2exChJ7fDpJwL
VuU7P40pYkp/34U9i0YS+4yxJhgjQm9fjOZmrFNtryRomcup9OlE2CzUQORvUk/bjKNT7kyovEgn
HEn+mJHeKSMZOiFAjs315o/7vHQbcVzSvlnZSUhGZ1bojFWNyTI+zTdJIFdwJF+kCE80ftq1ZWOl
Kp1xl9skeqpyRglqQLKJgbeNVtny/6wnjYlqS1BBlWrpkqXN05RU9aZjhl71jGFdRQEybO6LIX9t
m0RS7mH0mZR+J7TO2djel22P4F0SWkMldeOpLjvkkqgIaiwpSjs2OJeY2lu99okJmIOGGXbqeW9G
JIDlWJTQYSkJB2d8oCLBItfozOxzj2lkLp4riDbl1vbs98DR8byAFB45CXuttzOm8KgKKlaNoz87
8blFioA1+FTOHxfOHRjD0koEot/BYT5JAQhDZluB7WbZjdFxUq27tLgUEfQFlDX3mY+xHf/SrioE
JU37gnVxUdnyoxpMm8EQpJeZ3EZz68BRUsqGQ3UQqt9jgDBmZm82EjHU7NsO3WPplyALRyRrCN04
rI1d1olPsk9YvYFNQSdexgGVUMubWbLEscvYsBf6iN8OcNSlirqXIa2ZDg0RbkYj/erDqT41Mcnp
lLdVk5WyASqY7wL2CmYq1wnUl3Akatv/QgUVHcBBY0NgwVmEklQ/JbpP+yfPwJHSSdZogY88Nsfx
DU0clXCOMsOBMQ+ar1+AjtlEwMyfY4ezdQzS3owpscCAMjdaeBAt1RerE2fW2A+Wmj7XqUxcpZo5
xBrkCZ9w8lTqPxIsIhSZ/IgEXNvqVlA5pEiFTpOyJ37fKaFXgpMZo9p+UqzzYMbxBmXQMqr1g0Ev
bK1K63XCh5j2lCq9juZK5/Mq8ltZCA2s4RQDrlKWADq1LM31pu5BS3ImqkaJoRi2z8KgYGUWH3FU
3lRO1m+TcTYWJdhFdLFr0oY8QJ/GVD1RfCKf97WlyMdokyt4TKmYJXmw86NunkDr30wL2yvVSh8i
9VDdqCmapV5H3ja3nrzvJRUWPEsKc9eGfI8RryA+Sj+Br8dk5NaD7gJtjmJnqyoO+eqdMpNn0rYg
9dGsmPPT9rC6HnR+ScUvnNqefhk7jAMoGPQG0SpM77B3xO1tmdIEqs2an6bPD9TlT74JTqGlbjMk
yJF7yprMpYpd1OGeYTW1CUoBbaANsfvRdsdIyknM1m3sNSH0evXiFMLYCLUlyGDMd1MZYdCIMzfQ
BZA+n8HB90V96Km3xxJLQxQPT1aG/VNtHuma8ftnE7A5KrJeWJMjn1NWZ91Kfhb6wsog9kI1qmVf
ZuGxsemflhVF+8IYlAOZprRaHPCBDXJPFhAvjpO5mTnPP/PGPEzdzow5kyZh/pRZk7HFbkYkOvEN
e1HPPSHShhetlmLZsmOwqSIxF3lLWU0E7BZKT5op/ca04UBjmWWZT2mCY8zWMg/A6TLTgUOYfYFd
lkO0LsiHsbxLMvAR8cghbCSVuSRT3EBFVx6x1T43Ft+tpzXWNgpjNDQc9qt0eKos/uPS5CP1GG8Z
BGZOa7RkLNk9m44J9B+ft6QoSTbYrUoJhT2KRje/ihvENdxHSAguOHryl8a1UXIK1eZZlk2vx7Uk
SvDI77aChftCVVLF1VuRbWgWG4GZrYlWATrS8Xnlq2qJ5i7VPbeLxmcoDMeisztgCVGOnhJrBaEq
uN/hBhD2ypOUL5EqfAOm/1YYVruyZbv36aFSOHR0p4JbQdncKj50MmmWuBNuutmgKz35lAQd8W5+
RhhDWRSLBg0q2VTlts0OVcaebHoYpjiQALIUJzE2nG6GTN/ZOoZOphUm+5wotI/BN19V/asbpo82
K2+dInJNs7yZakvd10TTqrX3inaPVwvdwsf94AGUIomTU2bCjMdS+u7c02O2sE5FQefWgfLNqYRE
qlCpS853SAqEYrvJJN+DWNDToe21RBnLXGNiLjIyY2Vdu9FzzpUpUdsrhm0ipbxxb2HFWYQsfUTW
Mpn182GtFMqGjIH7RknUdSVvdKEwMVTHp26AS1WrVIWH6rHp6IhYPZY7P6uh/zhQdYaEBKnEPwV1
8y2xaJEZX0Qy3khW+yyCGRW7bngWOsuBFqvaInAU5uzbKjeDi5/jSsgN2gbMVfoaPW/efYMZgabb
O8Vt3BHl99ETk8RsgxJ85ysPDUWBXE8ckmEyi+KH8dh5LA+jpEldtCCvCkv3KrDHw2CHYgfv+1YR
BewZE6iNPZGwkDvUr8mAaxZw4ij+F9mnavRvDSkam9Tqtxrnnk2c5dA/kzeM5B6vxVyiSFbGul3d
8R9F7FX4iqrCTDaBAdhzKlexEm1TFaRQ5Rk3Ze1E+xxd8pLAQZ8veTEWzoH9iPitEq9N0PT9ucCa
JSqELAPErKB9Hcf8wggbMQs2FphKQiipGTqQYj1GeX3EWUbV34mKG3UqPqIaLUgTRPe66pCzVlJ6
DXITLl9J4QTvXHvJrGWYKu/U2vvvir+l+4qMXRHnrqbNNg3Zu20DCrWJX4yr+lzOzpxIU6eND8fu
Es4XJtW3VHHs/fUufCrvnUnlgQhB/ttaPsArGLYpAvFFjASCAlG8lgrsdqvqxlVRch72Cu0hasOI
/UB9rougX2m6bi99YystPGNicp79MIAlU1HTzuu0dyuPhUzaT8yFFtWQl7tyqB86u5g2OgYkt4Oh
NMTCp3dMdw4ESLnh4ME8LLEoNRLLr0Ynjikc51gLlT0rrzh3japuz10h7xLI32o2YVUttOrcOE2x
iENAlLweAbzS0N4o++hSeSNFfsqMOArf+lbTqdbQlo9a7cmwSht1x/eizLxNMOCrziGWVfYlpSO2
wrmOnBjlvFco644Wq5Yo9SqHVRZh2vKsDkd4vo+rdlinaQkzzDvDIjv5FmsVlmXoYAsIskpMPUZD
D+0UBZOc4ZNTLgw2W95oRnVbtjFlGAsAx0j/UzAu+UnDSgBbptfdRB5m8dA0ulWTpT4pZFDfSk0S
c9LhPWyehgalmaiYbswZiXaNA98wpg8xyG1lgGmNvmyLHZSI9ncyb5DX2A1zPwXVfzb6h94oHqsY
MUXDzqXXD0NcH5wKhQ8WTRed+aMWgzOwHfEuugp7vKFBlHN0g7Qs+6gT1JTQf3E739o5SH6I0R4e
tQkLn18QjZLkfAG2+AAXsGkDZYlTJFkPnoxWfZQ8AIagb2pj4EdGjpxuvHQG3QNTeN+CGxQonFWW
Xj+5rd6slK46wRsjMyprd2PnXYgBAPFPLSLWBqQ6Nu+JDeo5zczPahpOAqoBs9RVAEEWL3K2YO9U
EATVczgfe/c8O6OPcrGiADd3XGPY7IxtaTY7DVBSmw73yjhppxYtkF6YDAPhFhyFyeTd+NRjA8Ax
iAglbybqXDGDAd+bDs68RPRUyeDQ0Euj5vaqi6Y5ov/kbC/HtdI0zqqGrOwIsq7T8DbJwfH5nOvz
alMLbWd1CUM5yGQ30YrvxI5irRuwK+nKp2+2r7GI3xoYy+z9+qYv+V1E2C/xQcVra6qB1FKEjKLU
VYg5YtpKHo+eQwIRuNioMNCxNfmaOzTLCJ84w+6jJnrk97+z36oCDpNPvYAyLUX/2gF637OsMv3P
oR7uat3+LJLmWY71PV0I2KNkW/ClN/SdcZeVHssBoc3qHfqoCnZrC2gvCHlHLtp0Klnyq3Sdbc84
FKX2pnk9dKUMndjczcoaH+ELMergC4pdN1iHrtqPxrixOYIy1HspJ27PIhWgDb8qHRM2dOthk4Nu
7r1Hp8g/GdafyVOiGp3ll1KsNY+Rk3N6ArZum4ruNMCRwDvb0zxxWxkiqVNFsfaZqJaFnbjmbHPh
5PNh6580NKUbTM5pQJK2yjTxnqT+LWbhYA86aD+Y09VLfirggjFxT48WfMA4K9NNM5oEQqTUyhoK
P21mbbSelJC6Kcq1X5d3+MBc1cw5/GOxr1iU+k1JYEcLdSB1yoYzPEay6DMAtLagm7gjpIP/G4qi
sKjiML1lEWb5rjL2WCAC50BlYznU2TwOEvs02NlDUFQ3RkvyNywHNiNc9fhoV5Jq+bKi5meByV2U
tMuX4Qg6zzbiY2SVtz6E24U+FHSsBpoYQxpRrEo2ZaPAJSkuzURQVJZ2a1wTUNViJmVFvSUiiXkr
NeGQCMJFM2SuDKZTCMh66QVl5qrkyvuSUBJfRaiO4kiDu+iCrXkOWSwmA36XrmYK0Pjg35j0w334
8GnolRFMBcdXSDsZ9VerKS/EhGxTUlrcRmO+SySgRT3IUJZZkkPf7m8a33grxME3OGsOYW/TDvty
0DjkcNOx7jif9ti8UvwSpXyig7IZMh/hb3LoFTIpfaYRg69f7Gi4EDt4CfsWtYe2K/yE4B3KA1Zq
3Qw6ZjjKU9WmIOUDnAxEs0p/rgcwNyUFUzOFrtIQYOhk1jmbjHvPiO4E55S1tNtNXE0bp9D2HiO5
kNGyzWmQWZCSoohqJBa4CIuEXg7GChklt6TPZKdAF1NDMVabdBfmwKk7bW03DbMSio0OmItFoSRH
MVQfRI99xDW9CmLItfIuKduWg2bECpO/oLv/CAfzs+1y14N9bqhJsVGVgX7ZCL+wZNVuBW+UZGnY
YyCjeKZcjHx6CEz7KbKHraobO0yZ5Upp9GPYKzNQFo1Oy4Bo1nhtj19oqd1SLRgw6mrZOWJtloyw
av+GZP0mid+EMbMN4h1F3VssYYRrNvnz5DmrCuoBVift0ckr1EjOt6DFdU6n86hASFggtCMCPR2O
Zirv8VpR4E7lo1p1x9bLL1e4///kIPxNDoJGYfL6Tb0P/8f/zFevzevvKQnn15QAhf9IXt9e09df
gxB+vOT3HAQpfpOOxD2Iu19qFuKXP3IQpPxN2Jpu2JoEeszlLzkI5m+qaps2IllDWJbt2H/kIBjq
b3SWDccxLWaKquFo/50cBE37x7+lIAjeRhrzZrCb6qoxb0Px/noXZn79z39o/zvSCl3UhlC21E2c
tS6HaGlMDg3rPt8WsIExlW2Rzql4BedTB61B2KtevPrlO7vJk9HPs/9FB+0mD7NmfuO/2gzbMWyH
rVGlPkdC/LoZk1ZXYzd16FsKnMljossDq/s3G4ihgxvBL4FShBAd3Ra4A3lpCvAGHUPd32zGnzIh
5m8DK6xBGoTh2JYw+el/3Qx+x6h2OsPbqhVsKA8lqTtqir5TvKXR2bu+z19iy7uxQucloYXIyqNZ
FtoMaMkyBcRfx8I1zEr3bzZLCP0//Uw2rEINgLiQmgGm5983jOkmTjsQmFu746SUwlHCd1legJfI
Y4rzdTEMYlhRMQCTO+kM+kRMr4ZIF+Rq1i0Fws6CQonZfuO11LOJqjpqQ1IdbRsFvyePKMGmLWKH
G1SA4jj+cZEUNmc8knlWEOZGl74Kk7vY6C9TGRLToIzPXpkC+yCml5gKJT/52DBxV6ifSimtvbg1
fUQUPgThod+MszJDmXpl52vZl+NJsqQMKuKclt26qbd2mZyABNcwrzFJdVXcnNS0/ugGaEhTjyWR
oMKTGk33Mq+8tTK+e35DcTvKyU90IX17HegTaSf5Kh67g48dVLo5yKplY6XGulTKsx19AHxGW9sH
dFph/TOlACRaJuMh0/sHyhvRWrat5dbOgZrMMtL17JiowlprTjRH+bF8kz3m0DjaVSR6WV1N1tUI
rB/tJE3vnQy0bRKxWXH6NZZqulMKeEJG4Hw28w+SBcOpD59T0xoJl27BDfsdazDQCfHMCOtrsXfQ
QK/CRm76DnNtOYafWcosEloE9vXyywYXkDv+TWkwkROevhi68ja6z5LyjXZBtay7DDRFzthBwewS
I/+YZsbu0DGl9k0YbAalEpshAsPFhg4bgzcMWpbHgj6kfjN51dbOYpaZjnmvGZa1wZG+64CJUKSu
IAbT5THT/lHqSLqUsWxdBQTIvhjKN0sD1mHfaJP93bcnZV2YVNAVbNcEkRA4jgFtqRjqbTM0ZztO
PvFbi0WTwumqUhi1tYEMUe3JjMzsb1pxH2rIvqjDhZdIffNhHy5jk0rWnDQFHyJVBxUJV/85UKc1
ixlWWDuzoRaPTFTADaXmRT8iG07tqDHD8FvjRgDjg/JAc16OwWag6Qqb03offQ1zX6Thjh77r8TS
xTLWZlRvq8gFAlk4my3zVo1W9toIfZsw7MI8ZV51NOPeW4Uly51C06utkxh76JkmDlqsd4rJBUUq
E53RfFWN+l8v0iYg5CoKKbbODyh4n8cwISdWHxq+zeBi+TVsE58J4vWuzq9oUVxvXy+aNnvUHJ1l
1B9PuV6L59dfX/Hzget9P29er1XmMG0ixdy2swszo2w1LftBkF0CGOp6H2LNbH+9RhKcjVY5ecbt
AbOsmT1ufShyGs7zi69PJOID20FFwuT14esF9SY4h9er7DJMXPhKqyWd6QyoAy/8ceePy+uzQieG
M9wzG7rerOYPul67XkxWK6n8X1/6y5aMqgrKYdSIM1RpOZUAFK5P/7lt0legav34nOu943Xjr29P
zZwNu14tr5vLKQR9K+sOYSW0/SPns2XGuagVdk/F196AIhkLXXDw+GYzLiv0j03gyzUKpxs6pJu+
V1GsoQKshqrfB7ijQlF/pO2lA4bwZMGvzlJrn/VZd2uX0xN22q9m6PfIzvFkmOj9vCJAcYJ0aGtM
9bTguFB3sKPAXfi+PCdVtSWv+U4olu6aIQJ3QBR3lDbBqRgX8sQcKMvNre5LuhHYCajCu3YbGECx
KrEKZhGPiV1yo0lxDrLRO2bZd02Vp6GQlJEiVnicvylfOcVn09kJ63eCWg2Wz3ieKQWYEfInVbt3
MqiNeVeclcEL9lAkdqIbpwfdyMF01u+1PbpTKHS3IuR15hhif/bL24zQz8Xg4ZEBv0mEoUEvh7qe
CRBgVOZ4aH81TsnK1rWd14QA5Xu1pvjrAMFJ6M3RsFpW4N5cIk11Tr/ThZX6Z8nx+61sL1ZAUk+o
GNO6+Yht3zpaoVXgyslYqPlG6w59x6BF96sF/YKmlop43bbrkhK22qxTvCkLpwhRpObD42iBIjQy
vVp3tJ6pmR3qITBv7Mnf9jrkXZ1V0zpsP6o+/RTT9Nap1aOpVNmd0tnlVlecLe5w0rDh/l/wh9Df
9sGzqW2UH8QX8z0HgBXFXFqroMnGZFnG3Ws9gJOwq1ZbgqPJXeowtLwq/RDEdBMddT/UHGEgnpfA
aABIsMBWJvq+KUXyRdnNBOsW3uSNvJJYNDKWiiL4gi+Ly107mFX5ocmiX4++dGc6/RC8hJSnVrqN
Wsku2z0Ndxels4Hy+zXrQv2gSZOVTFIOWyVX7rWWhV0n0o2hkQmQadabnpaf1jDo1OnK0mWhQsXB
SZpVXhw0azglEsAObdnzpJDJOEHNh2CBmGyoyKGntOyo7AF6aayTWkfsZWxHUz/GyYgTJN+qaG5W
7NgXSw/Gteoz3xSWX2z1fE0Z9VC2oMX9MUC63MTKTc5shorI52Sze8WeP60jD19g038PCdFGWZRg
LwxukzB95xDfdaaFyMtOXbswUQWlK9r2j14DuoP60oPF0q27k8J05UDTxWspHVf6a9UVWyPIKBoV
VH1DGbwYIeRHVdKBh/GK5voSTXTpyg6DDQGA6eAtYyKzl52iJ8ew8m+IyebYm+5wa92NaffSQwxZ
2jA0D4EXrUlfBKBo3TDz28WmXy+nId8qIaAnTBt3lSaAYM6raGUyvkLAegu7Rg5DsTMDm+92BbqL
VP0+lFToAjImRIYolkZ/A9hBsiwMGcXi8L53WCM6YIlWxM7aJ7TZlwESCSMUBsp2ABvlIywbdogf
9noqb6Rd3tQWAssByC8Tp2+D159UYT9VYDtw1rMfKntSUlD39ePNEPp80aO8JS3INbXuIZfEMxZz
mbvyoShSIr+zPepLXhCgYgHqMtgIAykQ1+TX69vC7p4RdZlgIaNFhCqKgyOhCFmumww3BZ6ho0X3
0Sa8zOpCxITj0WoG9MuKeswSCjpT1x6q6U6fAt2Vek9/0yu+FwZ2ilZoT6KLgOQp5oM9HeSsigm9
4KTSfRoj61MO6us4LGPFewSNuI8FGZNMaTHQ3hNEAtY0Go/E1n1kffqcF1iM1XDrHMYWYb2V2gHK
jQSVGO17uDG4085JCeQnzEZWU3/c9+M5WmIxl4LaEOfFQ8kgAyFNf7k+yyvSyi1gnS1Hhn+w07Ld
6HPiQqPLhn+G0iHRLtl5wvt41AcxR4KNZwqvbqMrqZuUCepE+FkwIPAFnyZ8hiGdsVWu0xqxSweV
HFwGdOfV0pPql73twOQeDRSwbhBmd5VApFvU9slodPtEAjf2DUx3pM3hlSsSfWlNjGsQ8oaTpjyE
ts2/OW8OtafJtWoPwg/alGXcqbHroE/tkSusitakvRl+BYHmQJBE4r4QXffaB4Rf6KQO8MuPBTaA
wTu19oiZkR984m+e2/zbTXpyCv1Td/pgqUC9VwqD2EoaU5pB2HczyB0pPjdkHlibLBOnzMTXQVDm
WaZx6KI4+lIU6xLjDdlPjX/pdcNg1GuMM8EyC8pbyQl2GepHfcp3am7t9By0Ym9WJ4FOBZW7emsm
urqz0zo9FmO6CqRS81obDcv8K4IOjtY+ZCHUh4jgxlobXVkigC/MbjdWtuunIcHm1GpbUTq7piwQ
KGLXOVOZ6jMvPmNwLLfaWL6Fub83BEJxJ+rjvTNMd9DexjPNCbHHb7ZHifQVWGyjg2+27viYlF0r
nsz8DL3nBPZmnoObz2XGid+s1S1icjzJ9jdp8ovgtCtY/I3dWQeIAxlhy8A07gNCCRC6eTsMP9VS
QIdbkWlvMvhTrtJwYkOPKA/OGOyyRvbnZL5w9P6TaAKxTlWiFKzpichiUquh6vmshhqmLgQVQhLy
vAYtVvjm+EO/RVQVH23YO2miFjtPnz5kPtyYzpsF49AA33e96OZrSm6P2vJ6tW61SVteHzL8VjJK
saQLyn1BV3N/vRZBzEgWP29f7xQFGJbF9SoOSx5nJf/78//yzlo4q9jAy5C1eb9sAr5tqx5LmKhc
C/Wo+q9vXp9Cy/X3J/987fVlP2/+6a2kQLY2JPggrh90fQNO4CaG8Z2nqNVeUR26YvO1nxf/5X0y
Ayuy+KvXlZz5QyuH1iOm4sczrk+z9Qg+2c+3hrhZ//ikH+/186NC3fnXM+G3pF4ndiVOC9UGRzZv
3i+P+2IWul7vjQlA+H2Lrrev79e22JvkqKOFrRqYnfNnxqXJmfp6NenqXeLrj8mkMi0AFY/FOGHm
aSCRNOkawA++YPQkXYj8D/oqRbKLfHJgshhLdmZLb1VCMHJjP70JIjoRA9p34MpkQoHQxTuZryqR
Y1ppocWKJq3XJY2PE3yUaq0ENQX/+Sb42OQUKrinlMAc1j2kiKNWG08REq/NZLCWTkwgnCKZ43bQ
hmzDrNJ2hKAaRxs726RW90CS+kBE25Z+7TEKwuRYAHNYol2CKhtY6EXrbicr9RLZQIKYF43VcWTz
ZpFksB7RsTdTfiQT85GV+HTsMoVcyvmarHRmCbnDUDvf1OaLzMDuwOxhRzz070/zJw2eoTVW61jT
sHFAtC3Yksn8FhIifCK/LF5MI4uCOlYZLAxvJZtJc1UAh5VhzZxKzz8284VG8QKmo7mLylKDQCes
FYJuRTnpLFX2Pm6Hg071mtGO74g3ZD3P0AIc+8jZlJK0nz6UumlzXuYZla/0x1jpESjFPsrexJqb
kUXKOj2hxDCET7ZeFZhTaXySOEMzRGTvteYbPIEIBqcmXysQh3RSzYPSNVuvZGk4JdgXcidKN8Bh
X71yINc8Cl8qxwo3cADUY9zaIl8Z/ageHVMlLTmBDBVhhKDmoxh8890UYzi5PrcYnWxNRWYm4Djm
oUwz62AaGlJRaa9GDTgly/gjXdi529bQO+RWO+8gSEupTwoyP5zBwtQf2JRTkNbVXX9XkHWyiIik
QIw4peIou95fRyYielrrIxPF5tj2rbUluNsgmbMxNnEUPU8OmpEVPvOYYA57fuj6uNUXxlHS8A4S
JnngSKnR9q6v5tPOLFhBjjk+I6CROJTQxgwcE0ddTSHXz9cSH8ci5n/cIWlBB+pIWF69DVtTKVeG
qWSgBMtntNhkqdBK1st+XJhxFx8tPYnhYzbfiKd0xKCtr/f6yjjHr6dUdHIZAcv51zOvT79epOlR
neoHKq7xuh2JDjG6FPD/yMAbzr9NkEJzlvN318z7+PUCmn+OzV8rGEoLFn6Q9CfQhz8uiK2AJHa9
/eMq7VuIZKR/LFplero+0M4vyaMWyvwvT7xevb7b9fHrTRuz/8KIDe3Hx/x84OenXu/7eRP+jrES
LVPcn/f9/NDCqNP92D4bkWzgnQUh0P8/Nr3wLab8Ygag/bF9Pz/x5+aV1y1POiplHrX/5fWRnh0N
x5u6+fm867U/bd6fbl6f8qfN+PkVdE34ju3hRHJGuvEFgY8D0lHFLOJ7jpkjAHLs0hUWd0F69E1O
gXlrFMZLngjlHFV6tvSp9LjMysNlLAPz5CAT6m1EM17uEO06vKsA6aF/IYlBK9uuMjOB95zo+pFi
I+lVmFGYxQdjM1386Lm21U1CjcLVq/hdZ17rSstxOCexshVkkWP/TZDqUn8tVIM8G7MOvstsE+Yw
N+VUS7fvh2kvQh0ZUzOnAekaXmP5zctG9WS1yUvAOmZDNYPlpzGgFJK2vmMj0EHVzP5MJ5JrRSPv
d/RPkFe/p+oon7vgFVr6uqgGDVMFIRtdtVWq7jZDD7tomrCF8kJZe5Jd5cJZ/RYojMJTj/VClBSO
+tZ4pwP4HreJ2M2VDbR7GFGaITo3ovtWe/ImNVVrrQgs/GhJIu2ZdZl5SMbEnfgtsayTZOFhCoTV
ixy0lPBc2sC590xVX+bRyBmIlI88IDwGWtaBKT5iEqgGk1ezVHLEm1k4zbJU+13GIXin5zG07pFc
1cav4o2jEkNd9PVlqLgry5ue6u+w1EQdbqYW7Ipeq299WX9vVFMjLgric60Y67B4mSLTv0/rGJ0/
2j12klPfM9oTgXjTlXq4tqvhonTeuRsp4HAoi32yncBss+RC0tlY1a3qNG4Vg1VoOyXbeiQQHUxg
+iSLIUOqN5EKHdER1nGQ47TCAhZQcG4xC32PPAvGZjcWD/gl9w3lyl3eRQKzuUcKIVm/64CQNJJG
c+siWpZHeSoA1tXTuusK806L/HVWwenpcuvUK7128mAMRUVq7FFHwW3xAnkow/5TpzO84cJwmVaP
W7J7W5daWTzT9aaNl+rKovYwTiD7UHbMP2gbB4obswR21VQlKQfj2zoQHTL7cVJuizE4t7Jvd1aW
UtVordk6UujbfIy+RCDjiypyTOfsUVTWsHiEQB1Hv107CoY3ms2m2yb9G6u8RTRY5OVKU9/R593F
ODJ/tOH+p8n7N01enX6f+ktP7j91eS9BmP/a4v39Bf/q8aq/mZpwVJXFuEljxKA793vW/dz+1ShY
kmpvSvqrGo29DDRM8M9/CO03B7MwMfKabfFnbjb+nnVvyN/oP6oUYY1/dYb/3//90YD+vZla/+n2
r81VMXctf/Rcdx///IcpQDHQYjZNW4N2owsp/r156PWK3wWZae6ygOoqy4+L5zBDIRhvQTiy+Wa0
4zKSb7LT7gonJ/3XQczb1fKldCRkHyHooPU+sB+Bx44BsCCwbeVgTlrj5b9hOmiCRho4bG172may
XBG0d1toGFKKTiKh6IE3Tx6JngbpXcgend0UnfNGj2eDCYVB9RtirsC1M+Yo9QO8cvAhwTbVdNDQ
SIZZh+t/01HV/+IrwejumHwrOl2s+Wf5tdHrtLLytN4Ru0mxna0PF2npQ+FGB4w1WFE2YMJwiuMk
dIfJOKt+sNWn+LtCNu+KMwbCDP7TBiwZPIyM/8Y/OoUKCSNyFnqcAzXpqOT7jvUy2lax+2XP+6te
OU3xP/2g0jBMiaTAxHAqEYn9qVvuBfhaiXIsEQ55Lym6smVhpLf4sDDqN06+QZN3yfrnLLQpJRUl
ll67xNpTyec8UvqNVvkGgp7EQpoPRMLOddfqR9xZsWvhqMTXYa70OpwWaflGadFeGTqGuVkjB1Ad
QIdJfnuCeTmFqKvp022oIcbKlOozRdW/KChjkBCVuEQNHcbOf6Z/dIp7DDnBIF9I2ni0i0bAItZ2
6HmhE1g7LY7CgyVvfJS86JIpy9MKepyO/5+9M1tuW9my7RehLnogX0mwJyWql/WCkGUbfZfoEvj6
GqDP2d61qypu3PcbYTPYiQRJIJG51pxjkh0w77XBPBQaapjEn901+qjBruGNCBVkCSur2f5OKwB2
nDt8TXSjGhwABX+3HuN7XzPkpo00yTJBCuw8P0x8K3i04Gun4QT1HxdzbBZ7ogLeGmrTK7A48FUg
Urvaa90g9hxM7avrgebFOLLu47zHq0BUiT6QYNqFLBWjXj83JMew7mPEd3TvMNnuc2l2RHwpSG8d
L4IvsFmD8nugB/lFiy1dmeOw89ISQshkfGbTMyHHAJKV/ekv/Ukq5mHTXRPHx4xUU+eTfbjKivaU
FUQt5SSvzu5GhBRHYQoAFbBRMiVFe2ns2YLuiusKS+cOGN/nTHMacxYEbko7xI/I95pewAomdY1z
RCmcpSZMWT9AMHkqOL+tiw6psAOcHxmobxHb1uOtQRUVGtDimv4h0558Umr2uSSOIgXaPjNHYc5K
B4E8NsTlTszZvJvtLTXFT80taAB1I35mHUrYXEGi9oGgT/X0rRhe0EtjcWnK13qyP2TXfvdyJF94
4SmMQ1jpyh/M0B5M9P0rSFAkplI6SPrhzW3qb7Oz1mywLXhP8vWMnTvy+wBV7KmewQEr3X73kmSj
KvPS6FQCqhT7ErHLUA1pp9dGtPNQbrD/9BkJIv4EPGw66GRizjibsm64n4Z+F7NCW1SnHbECvhqJ
FpZfnvlgieHYi+KlNXByRLr61Axns2jKMosMXMnPwhSa4inTX8Rq5Mex1M5CiDzA57S4P0DSwedU
xSDk7Dc/855Jm6JZPJ/TOtY3sUopNaaRvi9t0DgFgt+kekzd9hP8+beYzF5aGluHI4l8w/6jI7O7
BHdQeRgdS3/fGga9MoFKfFHJeCJkYHWf54pVtZd/b33/F4D5D4nHurStT62N67VJdlzAZHjdKnFN
Buc95fc00vg+C5NT1qS7TjYviqJYA67Ec5yv0OEDlPYnBCu58wxKTGX46Kf1JRUIBvUopezpPOa2
3HSYoIlSEFgzQjdegxffFZHxs+TIW/mxgg1h5y89STOuToM7dRcTjZ4geJ4rCRg0RPWDQar1qkcP
/h/xVLwGvhVGDeqOdW7dEyYbVIsdvhgeJpTiicoeUne6E5ZGR0EE6CGJ23YWR20OX4+FRQXQYEoy
eqIRLmSrMg9M5w6pjGF2hN9NpzgTrfskpk6u3Um91GgCgjlEch2O+vX3+2ZEsYYu9YYh2kdz+pln
XrAc31OLyUhyKMETOzC13eBS3xCmQQhnBL6qQo1BowqtLD27kOWsZoGAMa64BR6WB6CmvkNVQ4Ar
vptd+Bi5edCO0qJV0a7Rbn34yjpH/inMDl4rom2IOHE+TEBSkLoLdrJwB0ZRbRKh44dgijpqWB90
+r1EaLTwlnBJJbHTbHs3fg5Hx8Dv1B9QY9lrgOpiTcWFrFloF0JS8zXeLCBXqczpkHl3rleBzpOn
LHHeu5whzJ9tktc+6U8kQZOo85zQQiuF3JSAg2KU3IGH+QoKEx3UvvOeW3poK8dA5j/NKcEsPpmw
nN7WDlh7zl+vFqj/nMB6oidMliO2dZ/X8jWM1dX1BqwTpfdqtKAxwf/HCR5W0Vs/rJZ8sQ5vVskV
1MKAvwqohctD2G8fa1ucS8y3U03/pIitD5N20QxJMUjJUQQ3kDOEaDCAipsJcIk+mxHEzMMvZfUP
qLzWKiq+A7Gh/SoBbiWuS5kGNESUKLml/VZvzcm5jzoYEFNRHKq8f1Ya9qhInxhfOPdMBp85M76K
Rg4rK6yArwGJ8SwHblqLeRmkUK2Fb4RwX6yw5xRlVeVWRYhbbBdDrH4paAavTNMhxEpOpLmj/hJi
si+1me3GyX9KCR3SfO+dDAPyFwsRBx9pnXxOBYYA17E+F0lBukQ+ayAIQpvQnDrpyk0mPbyeJg2x
nl2x7tzr7PMBdSty16JmZBkz8kw7ebVp98YIbDGShzj4a6u7j03c7yT31he3TPRT10Y/Zl9/btRA
llAvsCqyw2stWlck7kOvV4Hu0OgZ3epnomOGyg1U6QQibOhh7CKDxki0NCo7K9z4znMXJdF5CA+e
AksvC++q2yM/tj3+APMAA91kbTaZL9Anyp2tRTTHcRT0nvc84obJIv9oApOEFGnHZP1WjkXhm61l
3Arn7jN33XnnsEtctk6eXsawf5vxEDMWF+5KM89jZz/lCqERrtxvy1cHEQ7tFb/H6DjvUdP/mDUO
4gJj7uiNdB5L1PK29xYZxVPhEdPQd1SUKuPdk2a99WxW/Hb+YygHHDLMtruEIHglaKrk2nXshw/q
pYslnYi+EPAUldL1kEvW70316kcYw6z8LnabQz+5j5o53qe1JLkhe2b6edR69Uw2lIMRhP5cOIuD
AZiMv8LaSWre8uk4PeLvq1YFVYXD8raWi1AtE08+Hc82VRhflfdae2TL8glB/23GzAZPdudOzb0m
JBtug/eBfxViO+ukn2yVEPm1H77PQ0FuYta3O2zlQl8STWpU5Q6gx66YvEOngPEMY/FATkx1ZKg3
KP03Zf0ydhO58V5/7EdjT1tZra18IoDNIdKzHBO0nTI5qorgRTvBWAYMmO7aWG9r1144sMnGrovu
RGzwNfdgRGgQJ+DzmYBuTetIJFiykQVNxX6oz5mdPxudP2yRQQ6grqwvv0uN04iwbIL8Be6seIHa
wVxBQ6AW2/5zmsHkLNH/912PqSbT0T2sCSosN6FDSluFqkQY44F5Sb8XpfiZRCQblLMerf2ULz4b
8WZO5mwSK0LzlOOwRIQm7wCG6o+UGDgRRgk+X9iwmdBINCjh9uKFaBGQpau8Paio9QMtb4HBSCuo
fRfJIEI7fAIpP+KoH+CVgF0APjUNODzLyA7cPCwuXtE8xbGXBXJGgTHE8anPTfSoCC9XWlMA8p6J
y6DAke/NhQGv3X4UnTgmuSRRdqOsj8Nyod8I8X/dvD1gTO6JqnCyuz2IRwshVFk2we3B339gXXPc
RMyO9L+/xO2xSScexhu0a9Pb9bEadRGgi+T8bu1izJoHrfeMGT8Yjb24JilbMyMywJftu13cNvf2
QrebtTKvZZpizVkEZGpYkgFuVzMd2+QY1tiE/G9qyRMoYytcl9iAN15qwkNFVFRIqICWRzEwUaV9
gOrGmcnJY94qf/Lw1vXpFD7bNHeq28svL3O7dnuL27U/D+SLOg3BsArakAEKRAaBP5PbQvIrdH63
ZjwnbeSRejVumiIihz01yoOQuo63u49WcB3mu1QsKyfLqXcWFnM/secTu058LzUjvidB3qBm5+Gs
bloq9JiC1pHRpndxGOXomUwZ1JEQHJ3z06g4OaiwMx+9KMoDmfbkkTokdTChxs07TngO3apGW1VU
dw0BGo5pJGg8MoPeBXlYkzfUa6+g/kTk+aqoIC5Al2qYwy8MsSzV7zNqXO5QfTA3gSkeieScxPK1
I5GZGWO5aXJzOxlFc9E7a75qOPAMv8BrPk+C4mrt0I9iG1oHr884ON+oNXzNcs4ORcGMtZXhsdeQ
AuWQ+go0IbZW24+xkR7F1CO7dYBCuC1jRUmdfdMVmFkpZucfMycnP7UwvNSDPDXLmGv7g7VpIvlA
bLY8mQZdeGOUT7ZhorydWVjpxdTS6CmNk0vZI3ZldG8AkSa9yjmw3rcP7RCmDzgkAXpz+DDtKL8P
3XnONHGsbE5mrVaABjaYlaVN1L5EE/azGPNtYHiLEy8e8nfPix4IgAH+kKUKU9wQPROg8ctqGMtr
iNitPXckw4TWcRrGb01WqJ03evOF3cQPfCijLMyjaO8SsTm4nn+KR9M7FUA/nPRx6oBXsvyGZoHD
sa3FdE/z6ZoRU7vL+ui7U3XToa7s77nyFlPfkG2U25JB2fUSu5oFPieMFvOe6R6nuZmeNVczgqwc
GDVz89ERwn+ONLDj2oDvdzGVsLrH3jNJ6Gpk0A+AL5m5UlzxenQm9hVe27COhZFtKKmbLyRAXrN6
LGguKVKgtPoqRHg3pka+R9ncnhAEgBTMqyNz83CevasflGWfonGyxDnJ3T12o1XM8uRxmiBeA5M0
jmNtvyeudPnxMixWjuUfYhWhcHJpJlLfJtCneQ+ZkQRaifYIGdt7i3TzQPbMxobPeVfj4l/ZhBAd
XIRIiWNdoxEZhNYuJkdUa3tUaLCuno2WAsRsuxfoSNG9aaL0iHKz2qkhOibka23jIvzREQr2CIw6
SMvB202xTUvVcPjCjPnbIFW2h4ZPqG116MvsZBHIQSOx3ZiLwLlIhmMcA5nzRkVcZ1y+hbORPXpA
AOnowmKoWYfqRRIgu/dh+8DR6ovoFFGaQZ6Iw3fVleF45yiKJr6rHhLggNvKmbE22ZmDbo7FvOHU
TtC1JjJV5N2n0Ea8CAmvlHm0BjH7E8N4fI8hnQA263UQTGfUjGlrnOSDZJeNm6g4GlEFQWe2Dkbc
bushRkw9wYJgQoHVQSYfFsLCxybCZ9cBs4IL+0BE3B1MkwHRE0F26DVhPOUQpbVT7U98OqtINzZt
Oj0XW1q2tG9SYt59k/pL5ymqCisbqF29WuEgkQ9OUlw1f8Gi2sVAl0TVX6Fvq507Ec/k9xaRoqrU
T7E23TOzTreVLBftBMj1Xtzrej1w1s61TeRNd8Qe0NWEVcTOY4pd0gn3zqGXihcYCrdOt8GmJI98
c3zvBkO/yLdGaslzr3pcBA2paTffH1PHQnceSXWEUhuRJljaBOuaapUBsWVqVEmm27gkCou8QiKh
AIkrH69eMe3msW9OoAKCWoMXQMV0WxNyHJiu/QLojowyZ2CRRB1O5anY13pPSk9XngmIpeV/ARYR
LfZ+In0E/dL6VFTIWeacUPuq1R+oXK78ll0TINFosTZohDgi9SLPY7lIYEXgPDtqjYaMTC5XFaYP
6mqcH/GK4HfYj9MAgUjU0ybUqShpUgki6jVY4ETCU7yBj3DM4+YXwu1p0+qaeUypGq8MUI+bJJug
5xp9ZR1/X11SrqgrNDmy04NfIoa+N3O0ebMPMshldkKVMd2OKqNhJ1jGdwVG3NzxUCO16JM95Jas
M/z17a7bxdSKV9VT8ABaMxJKmZjzcfBMkOC3q1nVJAd9QIZJP+1INJZ+vF0zEbizGgSM8vt2N+VJ
oKdAvLPcL4+27LCjL9dKVuPM8+2MeESFP5+q1fr2QJ9E/rpSKZhHX6cDaRICFuiVJPbVcTCxymVC
07gDywxO+Buy1D4wRbuAdQR8w78evD3jdvGP+/7c1PWU1x9lSjZqxAL0z580HpPZqNTnf77g7026
PfH3VaOmXuvEURH8+eu/Pel2p6+hUuAIQnC8bPbvt71txn+7Kny68CqKQVAunyRuQhc5niJjevnL
28Wf7f9f7/vXpimO0qTTt/UyP2TkQ6ZvK8goVWLNa80FVN9WcQoFlocb26+P5ij4QlKQE5FHgtuS
QnO7uCWkUDLF43C77S+PqDakYBfm1aYGpIxgtigQZQ79sGom7Skv/WcXperaXH5xjqMvQaFng+qQ
1GB26epIM4MHIsmyHhcTdlkzfxLdfCxC1ew0q4inU95KSgG0E1j419UxtZHaljMpxuOPuKjGrQnk
J0LAaNZHLCi4BYaQUyKKZoYHCwQ8+1CSMzt3hhc7w7Aqs/opSbxfcVWT+ggowxLXyog+EWtVK2PI
7qi//pLouaGJkLugr1SfeEHtJgcW2+9DshDTHH8NDuy7izNhKfOQMSK1z97g8884mdO53muN+sqK
AihErRShFz3BtkTdr2Q3XaxK+0X2Kmpg46kc7Zc0G5/jZqIpa/rXW9+AyFnquvn4RT5gAFajAzNb
v0n7p6Hgb9qOui8gz5kF9G3qProcceTF3U+71NaxpU5enJ3wLWEfij7M5TNrNClaawnSOHlOih7Z
iXm3MeiY6aVgIVRfOesoKp/IkTmNSqw7/IYZzInSse9Np39NKIHFlNDz5hXI5aNTQdipbHvXJdqP
1iflVLTJvdmoJ9+YX7JqUHvDLjGxi+rcyZY0EXnMmaVlWZgd6y6M8EtPj0gzBtDsv7xqYhLUQH6P
R5bFIZKw1rUuTWTlQeKiK2cQgzsYSuSEM+pNg7m/yF+UhcauGeetf5JMrTCt+wLqLTkVzWytPcYg
sAJM9qEeP3bNy5RhMTJZkNI+y3zrY9JAmqrwYPThXeOMezEAJy+Jv+mgfyXmne6n5AJAGfAq8eSp
IJ0ujQPgqBsuje/sXewKovsYsI1R1NS+RtGcScrIdlVkv9bpa22mb/gzJKXX3tr5dXrS+hZoxwic
mvXnQyzRzflu/b2yCja5RUjOCLKzUgt/eE/q8di4zpa9B96WiQgsCgUsD1pIS6Nr3de0HgqrgulU
O2pvoYvIfN/Y2hVT9mhZtrhVhS6v+CFBcMPfIvSx3Vu5LZgulzQasjZczTi5wU6CbBETqz/W52SG
i/X0KLREX9ez/8Pr83vbQyxkKtIhcBuyM4YPBO/VqwKj2ppC4rOP4m3jOeFLUiE409tXlmAHVg3u
qhj47WxdILCznWtikbGIThYGvZxPVZz/rJJtFmdPVS5++aPeLHyxo8hy8r/njPFAmB+tbrmICFQw
ZwtRijrqoiNbz57bkIOA6dKjam++VbmkFFl4lH/yhD5ECzoK+HW9sFyyfVaj2aLrpNClkLranEaP
701E2fsk9EOPKIXyENI+voK61GAhlR8kQ2dbU9Erqd2C5cmxdoy75T9SdMIzmKhS1rQ28FLRBTry
mR2ekcaN2bUkSUnZklVSUahrcmoLcuZkWJEeZEsVr5WOvTIBu18RM0RhAd/MSKxAN7tgR83orqBB
wGnM85gRRGc8V5ML/k6fNIAbEWfqfCwpD39rKfKc2iqLt7NvASxWEgdq1or13IKz8bN3SVFkYxXQ
tizZPIU5eETyKzElzhSZtPdCEXW42L1gP1Omcz/MCqJPs3yRRjrQ9XIKWFAGvazwabCnj9YRX5Iq
CL+G8eHvIqlMYmER2M3qZ0f3UWbZYyIqbCyQHUI3elna0PS4mlWLMHnnu/lOjk2ycQukt6iUh/XY
YEENQybwRjYrhHMFoPExPVh+DNWiKDA9dMvH77wk8AnObKTlUL/zdnlDrHNss/JTlssbOta6dfRr
p2njZnCbL7OJUbKA/sP3f2hpn8l80XiaNp0++9fgs+5tnJMzaPdqKdMDRUqJdTtAa4gCs0/cdRmS
3iK0LzNOccVUX3KpoptDmtLzkNXp4oto7QyEm9fEeO08dy9Ut0irp6+GI0hSbNYIih0SijXdlHwL
1S+lTTVpolZAbt7daNDU1WYQsex0OgVT3f2VUSDY1vXCSqLx3uXlPia4a886iYTcLcrC6ugT1YHn
INvaVF5XfYKq1KBXnGZfVm5CCMln6oBp7a1FND7M0v/KGENrzXnxMgPxJkeDaZj3WoF9pzfsz67t
Ie/2uVx3LdsE5iUoNZJhwtK9x+jQE2uP4hcfTsDRzrfvEtDJFAFB6vJT2M+00+p1KGTBQDWxQ5At
h5FLe/Q5LDFtkQzdoQ6uypCcDlJpsSbuc+2nxCdBhYB+DupHNE9FxDGgmtcsv88rMWNBG4HsRmvL
gsPZ9wDjVO1tsv5Oh9GPPYO8Tau/CB3QEsgYuW5mJgdmHv32ov9/Lc7/TYuDyR01xv/5t8Dlv2lx
LknbLv/qOvkvkpzff/dvSY7/HwbRILTKYRvAT3DFX5IcYfyHa2PtN0zc///S4lgOvAWd0p/LzN0U
pvgvvAUD/oIhhGkjafMc//+Ft2Ai/fmHeEM41FCWLXMtIh905x/Sk8QjjiCr22ypTmAiGruP3nbv
WAkKoHSoaJDwwHQC71iozKdBVx4iEHawU2J9L02W9XbNMOBNV/jh3Ykzzr0Iu+rgavUnjMOMEmH/
Uy3U/SqaWeMUGeFJ0fhrqLCyt1N9n3twA70om7ctoW8ra8lWmHYT1sNNrA13VvquTxVALpTRs6Ie
rUsv3yFqZ5FkQRZiDauc6GSPRX5yruhhl/J0+1E0MFdU33gw24DrzOMq7r+imBNN59tPbqlY1SZ0
meGk0i2e8y1LQ8RCGLkPQr91zBNt7xqV4MgfmC1QYt6maBOFFuZ3meZkV+WAwrHnoaV6i296zvXp
yMH7pUmDYADADQ+w+LZdZyX7roGNZaXJnaiG+M4LoyToDD0JPAXfLPVmTk/DgFYmKQ52YdnJhkYl
ZlWY3Rj/a+irHs13GnREAUPrBRLQxhvHIok8BKWQTHl3YUp7mQSQIPTQl6nN5b7Kari/CX2JGECB
S4SMmWbZk69/V0N1QH81/JRpyrkx/Dbavb5GbKHWmhH2uyltjKAZaaIm83asWjKGlc861TVfS6oe
gWlMz5Bnpp1oJS8EpLyhKryuiNoIUmc4+ehfr7PHD1pb8ZJsQIoFhT2w8tBvBLDcSvLClq8xp6zk
pxUjsl6ePXXxnVMB+1AJRsf85Id2c2S1Dy+TF0w5Q8EyZ9gcwX8Gk6Cnb9VYWyeZHZkYSRLC+ZBI
3o5T7sYnz4+i7YiweFhEztjb4dUuCujbRbsIov/cvD16e97tvv/p5u2BcNE9K8c+325piyaacwdZ
4zeh9D/e4/Z69e2R21UE92LbRO7jn/e9bYZ9k2jP/VuzaLb/bMWfTUEsABlo0Xv/ue/P8/687e2+
2017UZL7i6b89hd/HrjdjOB8UjFdvo2/bd/vZyJddxYNO5gtzJN/nvi3q7cn3t5mRhavEaawVpTx
0TEvOvrlghkGZKzZZ422mB3GaOFHLnr7YVHegyrNtpnbP5vD2b1J9f+6IKYKZ9ai8Ye1RCY7io2A
7nJ2VqNtbC0I4M347fY3t3t7H0mL5ZsgUiP76Iztm9RZdzemiTHQSgmzn4ZzrDWXBJbYhvkLBIXF
ghB2o7YYSrSzFRf+ZuZEvVQTulPuqeMoRpbSqTluugZPWQY8UDf27s0SsVhrtOUC5r15ZuUTmVYN
kCF/czwdR8LykNmZyMnb4Rx6GhgPjRar7prRdljcGSwm8WQwmQlX7cSqAmxWy1w11rp0oLavDetQ
57sLFzvHbKbO2Yv7jdXjbVLLrUmGX1IgZcgza4/dwj3VizEkHrGYGXFWbe3l+55VbBEsX/vyjNO+
FOk2TCVTs9ahuZv7+llvbacKbs9laolxcMzeTZe8jSnNP0fWNDsLKj7LDQRss9fvzcWC0pr8h2y8
1/p6RYi5tQ0xxRDOBriQAB/ou0aNPCB7LWnf72QzFtu2EYR0VIW50Xt9ZA2DEcdzPXWekGPsqII8
E52nztVyARwGrZ4hBc5AnmHK60i9+VQwsB9HJ76Lr8ni+dHCDiHRUDkHlVSHeCrjc7pcDABIjy1q
HF0Bws0touJaCxYyTbXNkFAkcxdMq1V+uPC0sDDt9JFqA2xAuQWRNp+1CaMSKbLzuU2L7DDX4TFe
vEu3++cxapBN+axslqelyz5+u/a9sclR8nFI5YdR8+NtEjGXtxq++VKMPQk1tXkP+ng41F3hrnVf
bo1kgCWz2LFCwZZQX0v3A2hvp2NRITGb4suZ1GwcpmKEI94BDXBEZhHTNLKva5Gzqy3nNYpc+ywt
TW3dxX7DwjlHbYejbG4BuCDAk9vbTRvdw3ayqRMM+lRcOoHrkbUebVjZrvHI4sjDnpZHxVUufrVq
ca5Vi4eNPBVYNouvDTEUgNnF60bDGfMB9rdq8cERW5/vLaxxLPKMvbnULlnJQgmIHQpYasF12Mud
U5iSaiPHYQszR980nUV9k9CJ6jiCRD3erv2+88/t2x+mpEz965n/ePrtpsnPA7e6p6DLu3gmYVE1
xtv17cE/f/C3l/59tSxyWMW426o/W3J7v9vbg5dm8+StdesmDZD5vzbib8+XZWss5F06GLoB7UVr
WmySy4V/M0z+dTNbDJv/uO/2vH6w450NPzr3dyYhqUuwqLstI+/O6htwgbnaVGHKAed+b8roO/Wh
JtDRv1JNW8q6w6VP0y7IhiTfkRkK6XiDZSY/5FQFNw5FvTVOJxPikr2zTWPYyxBFmI7s0SkQNmio
QBASJ/W2JYH0AIP1DXnFAboB8jYIBTNZGmZssKTz6sfBZeVVTo+dMSokZ1joIy2+BzNo9JkdZI5F
d6hC4oehCiKJO27cqDCA5lX0IQyUVUXunJ0kpKdFIdJDcmQYR5GSUDvDEz7kQAN1e3BBJ/DyFYF9
rtfgDo7M97FMK+SJqbctvE0hC/3imY1YN137bCCtKcM38iLUitNwt3crawpGu1H4Hvw7wlC3KPPG
dVxoH0WN4IC1oViTnbBvYhJvWwfyMJFWrKKHpD/3BWdWBsKVrrtRYFTEG6VATiSwvHJoBWEjQ0vg
0ZygDQsPWRcvMxJCT7D4HeLEIoIoQchuNi5UrggwWOVbh9gZcIPputrQrtTQXjY5jZEOIoPAIpO0
41tuMOEKcweHuuURmDMdZNKm+xD92mph2HKMUFEc45gvYcw/axypGSEPPYE5q8z6gXQHGqn+5BoK
hqpdXyZoRjuzaN/x6oeBG9r0vjCJZBN9lzAv5KGWGcVDTROgOLPn2sSJrea0xn3ofkTzEJ1iXbbb
kd2TqZdLEEFfnEnf/ihfWRO7wQyGEPxiu2Cv3lsXBoZQHpAnXW5MhWUeocyuduGUCFgM/kgQlzlq
zCEUyjMdxanf1h+mDtRUXDx/vNYeYnbkWfkBKQ5ll2w/jFm9zlMKin73Ns/hT+iCe6+iV9xn1loN
pnsQsNn5xqyLLCNFOpExD/mlY3fskBgG4yhYI+TU8yuQJLlTEzsFCYWWYSzoEHUkCdqSsmDY66cp
DoakIWg8TQMUnXtq4VTIib4UqXvW6z6+lHq+E5Jv0KIM1ZV4O0UyBAOBjSf4vAfbJLeH8KMPReTZ
g0sfTsaZvCQj+5LvAkYTBtb3jh3Ur3UEFMNT0R+9ITFWQN+YLc8s+J1Q8EvZy5gsXgQV8U1jK2ed
LqhrcuN3CR0ppPdypTvYTuO00IKSQSfIInXOyGNHnyp2tG9XqfC32BNejMZ7RSHJIUU9eZC6te9H
cx/3bnL0Ksi+QDaiCa0M/BYJbn1TGdW9N7GNzrBvSxKVsIDgpcfbtu/JmqSH3lshk+ocRbal74EK
Ta/C6V5cK/lUxFWiJ86ioHBRz+T9HexrerIdw4qzyFnhUUfYknMtmCbH2xBI8ILG8BXBJJqgGotu
JJtsB/h5AQqLeeGEmSNqOEhiIaPUtiUO4JRm964BPbSJY3+dwDZZCpJrZQ84qJOUwzJ6D/tcP4yt
eh+bqtn4Y3eHHtM/96r+xjTl3tF9fdPRZA6MsTP36EW0T0VDf0ucMjq11AwKFPKoo+gGOE2RbAoy
zoo01rdOlL06uQcJP66StVmDQjYF308/TZvJIv5M5DLZwnuq8QIsnX9impYpTk5eh+vkOUwTUpGq
rnWPCVrjCiUMtU5cZH2tXWZCqUOG/UwbtgZhLuiXosfQFf6pIlSkzj32R80F2AKgNgDXCBAg8q8a
E/dSEQCkPv2IFHtX88XeYQzRUjNhIoWu2dCZuZe0fupQigNcDTP0wn3iFTKY6GeA22j47H16bwwo
mNGpNjEGxbKFnTp5dRlo/BqpM1JwSuofkQPW4rtvwS2wlZsFZaI+WKBSmxywtpUzY5UfVwDA0XPv
51pASw2pBKfWcJFeijG+aAPNJk9Lo259MXqas8IdDp2Y8SRm42M8e9/KgYpsQtLHqlhGvHaI6H81
6buBOw78PCF5zJ/mCN4sArN4o+GXZ2DPqbT52NPwQ0NFsn9E/dGfw/Cp5UtfRVfc5eEJJ6JP9ob9
CzYLEq8u6fdW2uPEcI+MVEjixTewLgeZx6zKNfvD1Ei8BN3FejhmaG6+Lbwo/PndrzrBXFnwRaNZ
HUykuqw+Y3O8xBqZCHOePEtgP8C6i6s1jPSM9eIrNDgDCktfGRLsfEMtdz+S0FT5AKNS5yES2gHD
b4B7X0KK7YNKALbpJ4lGryWc2yj1O/aCs+UX93riP5Zjdon0x2jsL/pCa8CwHtPIkd2pzBlOdPtb
ZOavo8PP4FJhF6Qipnn06swDLBIXe8dQPtZ4gRsHmFjp1FVQ08GKMn+bGoa9Hj2gh1PpfthUcdbV
IPap0fYrEX+ZaVUFvT0S6dckp9BryrXeEg1C+6RhXMYvfm1blOwLV0mmPkhpRMbba+1XZBk17lPp
6w9ZyeGnxWDns7L9kZdwq5KcVplyvtw51h9t7adfDMDfIvGoGhLPZhZBrnJ2VmPsoZdQumdi4U/X
0YQAoIqIeDx2LzRuA+LXiCnyvK5gyJu1vY08YjgGlg0BpMGfY2N/czHMUFFnGE/rMNsQXUkJPyQE
izIWkAd+RM3bCx/8OSfGBaLIsFs7FScHyvGkjCSYNeJvXuJ8Wgs32VLUsUwLcnNJjSZ6qYv5RzzX
2Sazpx4pu/8+u7Wxr2JtD1vkvqr4XeNoIYbjZUsc9QEQHiKTP6X7tlvI9o8JKWNGVH65EAFluvOb
mlfV9pNefkCbJsiio1uJPv+YpPJu8NPk0MbDHBQZUmFsIjMdQwl2OKs+SkoypZ49TmP5gX86RftT
I86csIxMkgSnKHrx0wK/0DLlMjMf1YLkBG2kLEjzZak7O4I4PeEj2oh2tuFvy9G54C/BEt1o1VY4
aB1dsrtFlGxFRnpNSTleVOBtZDu/VSVkD9CefEd6u85xpN2D6SRl1LFOg4cSycqWLHL6BI0kXE8N
2KgQ211Fru5pRTrWf7J3XsuxIlsafiIm8CS35a1U8tK+IbRN4z2Je/r5QHu61Dod3TP3E6Eg0oFK
JSAz1/pNU236FIB018Qm8NoyWqdp8IJktYmLuPmQSfV5CCqSh2QRm0ieceIxUJE+WAbM4m9xDOvY
tTHlwOfQYg161PsuO/YgD/GlLV9dh0k1tZxfSoP+OJAM0jK6uygC9Nyxoo/WQYqkV+LdQPjtbgFv
FGiIYSaVm+w+AxHuTbE3CyF2wkeSEkH8EY5z15yqu6geVbwVIm2ViHy8yNG8acoOikMpBiTIRvtY
FsHTzlDzb4W9xl/I2CtddAlNH7GL1AXWAn4vg5+5zYlsoJJFJoF50mN97e10sKC3nWFgXg6nL63s
B7gdf+jkuxdoXFm82IYexVdMA9xIrU+s6/JYw4nPWEqvj9dgt6xNhGsBov9ut1mEZj9ilGwsMK0U
wMhqwg386UPUbzvpvMQeMNRYB7Qgx5r1tHHSwAqkwrIO+Vj16yzF8RDBo7Oq+E9ZXmIyPQry0G6C
7JSdvinW8NDgGM1MW6prcl5vxL7tPZaEUbMxY/0HtHFlZekj6AFDf+6GEpGsAbhihQCZpd4mmqlh
6pwx60r0hySTouKfG7+4aVEaWjpKxcLays21UZQnnbSzjDxyWSNAXgzJsY0fQGjGEfdheWn14F7F
mmElIp3pqm8eSSDaWtYeoGFL6EWTwqXGt68r+GC5Ul35KU4q6BzxncAcIDL6Unv1WgOowb+CHY5n
2TdOTeCvKyJ8HFQcisFHx751sUz3aKXNWQv4OCyqMM8IpxT9rR6Y+H034mXoa1Kpef1cuN19XJjP
pSFZ8TYusmlKfJ9oBFYw+bTWyVoLO28RfEsg8WF4kLS4eJbb3IY8lRjboe/usUMRYAhQDBOlcxxl
ZK8WBdymQy22Q6xvVKgoe+lMzBWNfYxdWftSa6MbKbObpIZoN70timJgN2d4xg4L+j7YdCh/uWgb
49+QBuvC0G9AtfXInsUGS2mk+lxF/1nYinNkE7QwPXe8Rc1l66L7tEyLfdVzOScojkpMpiD1CiCr
lvvcEqp+sYMGrJchxiU5toxo+k8jeZBlPBCB93FKFORK9SJcI1Ml1imTA1jiX2khu1PpY1IF+ktG
Rb9SnRQlvEKw+aqScA3uAThwn6Ubksm7PmVStAHgEzwkhNXsBGFxuP0QS2PWxGaKwHxpQ/eXiNl5
9SxmZxwgLSFiGOgtS5db3zHPcQQmjjvZ2nt996hH7aUStVh6A6Q7zHUfHdevcRHNMV+p97mfsnaF
stg3+y5KdyPwHJGD0WtNL2Vq1U/IwjjQT0zwazVWHB5uXizziYj6YnS2bCv3ZuP/AR0xQb8HXmIV
ku3PJOBS8Boo2LgHhPZQCbJ5B7fMhXgIY8dZAgkiINM8RnWto7rDpieNdLKabbUntUBmYmLb+Q7m
xg2qkkP0qNnY+6AvfI8fDxC+FvGbWtrE4tDUXvBZW0dkYMeZ3qVzwIgx2zg4DmysDEQEYGq0AAq4
pjgX+K4FuiE00/XQFUyBBbYVg4W7kItvp2S2LBMUJ4Rm/XJUPTwWnf8WRjvRxHA20CLaBNL61iQ5
74+kZYuBsVLoOO+DX2AhmUjWwU63kxWMOcLLS7+OzOUExVDxjl3yjbG1AQBBUnSH6cRj5WXKSpNO
siwaVd9YvPqxSnzz/Z6lSiaefQ/XZozhida4Srk0JJtnNdMPsSzKrV8H0MLHPes3ckWqWi7H8ptB
hFqrn8nKovYh6/w8oirNv+g1HgJ2s5XyvSJIoam9QZgbpUl2JA7C5CItnXslsZC2DqxDk2EcZ5SD
RxgCS77Rfx7qJl2lQR+TQQIjqRsdllN1ugnU6Hksb/yo8c8oOOcXgFlwPlmbg5B9zlD2Yz4hkOMo
yaYxS2hCKvNHj5FDnEZiVY5oRsBreTTA1Kz7hmUpbKiX2iD0O4JHGOPxJ1vB0dJBl5EjKoYEmA30
DRJUzPMXo2MJ3ajEIHpE4KRr35ll9AfEX2xB20eAMs7asclwaE0xrngqAer4WB6+116fbpXShp2G
dPtqNDCHNofwMWFntkd94F6Ccs2cfhsK/VypXgTjLytYybNXDZ8JGqUbcpHPREVxXzeb+2Z6SIlH
rgb2i7hEmIcO4hWwlEUMt6eabjXIS1pHkjs3PHcT4r4eSSVcysDc9goADgOocaM4w8aF4rl2yaBu
VafbdJH5DCwbcApcoKUdjH+A8ACzr5g8+AKtb0S7260RdA+IIS2k3/+0RtlvgwHhcgGIu0cWMssL
FxAZzo215/6RSqffAOD+NhqJtmPaxNkvqVEs8NtbbosGGhk4cWHASA1TP1jW0+wIdvgC68wFiPU9
qf1TJYpHoNjhBiZlv5CFRig6vlNV87GD7wXtu04J1TsvJU5vm8jM4Hhpa0cFARqO3zUzxzqkrI5B
5Wqs2Ngq+pWJV7cKK8O0o9MQyIWjwa1DIP4W+jHoNs91lknnB0SPk9cKLME6KDRjyWRbw1gjaovN
i4K9i4v3iixUwMneAbjy3qgcltZgy33zJzpOj1UibxNFx6kj7t8zUYCNGUS5hl3lRE19Jjy5Uvw6
2SnpQ1t/j8qgOyIN/g0W9xoZ6XilhUDcDbUGRtn/ZI0ZPTg2yUVLtsdRAFEHsL7g62ZTDnIFEGZs
WWzaQmRofaJgZE7aekqC/hoh9zko5t/oMHSNsq6JvGQX3SXPHJjKsAqqjo/GG7sQrYB8m2s7K+LP
T1TjZ+xjCq9Vyc8mJuMNMRWnU8smpyg98lQsLydD3wgaFpjNhBcaThoKcUkUBasxTzcxRlEqkmb7
HO1YRevEtsAolwcImFAnD24ShnslyDbQZ8Id2C1ujXJ4GpoaAx5dw5a6EvsmLKMDCqArNzVJOeWi
3AaSTwx23lq0mRaeTOVcQyxieZ3emlF9GjKCh/CL8q1D6PhgTIoOtfGSQ5uFoWqRf7Crm5Dlq4Uz
sSkR8mmU7qIAiNnxxBA1aOI7F/PGdddVgMO7BjhnqmzKSOsW2Ds021xzL02ivmHygDFgkG/aFlV+
w35KQnSTknraHkWiX2SqXPF+2qYqHsKNPI/qXh8VcduVLswyHI3dXvkGKaQ6t0QKtoNIDTh19Vmx
kTro3QhxXstuNznqMjjm3LTZT/SIkD3q9nrNvFkbMIhaqTOdmD9CG036IH8wEuiJuNRUnsJ6Fpn9
daEAB1OyyXDSwsxNIcqggLQxdoAP2Ydq6OBbcboiCETcXL0IoqXbTMH1MbZQLkIb/Rya9qPjVFtL
NHJbDQnspRbh9zJEAlUGxAb6k+0R7mwluTKj0O4yMRwRnEZvpHfafZj0Z12U2QpSr7qyUAoD5080
umWJ3odrI8zuUHN7JzeFDxdKnkO/SdH8Yx8aEoXu4H+E6vcqcP173s1/OMHkouaS148iAJkJG6U1
Wn4h7gGXMM1Pk/BS3PjZCTLzofaUdK+NcbXTjfZCor8mi4P+RRRprBo8m0BOQqAaW06excw9q337
Ao2iWY/QSBc1ULx1C1aOSHrwzEoE1WVuah1j0QCdjD3Ov+dmUL55Tr3xarN9dQZ7q6htdwlrM1ni
a6RsBhXkFSQUsFEVbjk5NkIHVF0II7S+3DKLE/6s+3eHO4GExK5Rg5b7owbegAU7wN2TZXTgN4f8
SU55oqtAujXrn1/rc6n6U3j9q4j6tT6XrufNlw1JWi9HC+Dm3PGhKp+OUbJRhP4wD/msxf5R/nJJ
kcBiUIdaJ3PSkROdu5kNyTlfR36ciX7GEU5AxCptMibwvF0bw39dzr/o+vk+rgOd/aS6qrv5dNmq
kkf2TOH265Xn+qevphbWe9B57Xq+dEDoiQ/2pz7+9VfNX9xcDdIsWDqZN3xI3V+/UfS04L4Y2jGs
lCevRbDWcolVhhFGZnqlrALVzldgaSqCd2jhtonCzqVlxuyRGAFAw6Sra9oqxahTsGa+u7ENLPJE
r7sYXEZbWzVh9DVEwoZRPgHUhPytr0zN/8GW30fhGk01pthujUQCr3lQ9p1Lth5uuILU9aof4C/a
WfbkynI3GMBXYJwl7fc2yVTwJGmDdFU8AeFImQxwL4eJViIQi8yGY1tGP6YUBjT1aa1QnAtjfI9r
yPmytE6dbm5doCOoUoOz3CiZcmOkPe/7cfInj/wOsHsTLQlQLLrUu6gGL9TIARBgWCF3PWLOYgRY
yAObje6t7fOKzHAdHnO0GiP3UJVBug4NYMJIAUtS8IssCc7wnlokhFIS3al+7Jr0+1jx9eakuAww
fSh3wJgx6qcGqXfYzKRrHG5aDGIBJXnuDq3vLYE01C/t4d0gljd0Cv4vurL09f4EEgeMIEikVqjJ
0grhUMUAX9G23lj18AYKh51Ds/FE7YPnijYmRAVM6Sc1ULPAsdb+mSNHt2rL4SfOHQ0bRJMXt4ES
QeQzB2oSX892fA18/TFPWN4WvMlWbQv7L3+RKlHQHiA6Bsm6roZLKEsWUE0JHVlDhEjgS8DCb8Qz
xRVbaD9cLz56XqitKjiqS9NAekaiP79qE7YbcHC1fdOBzB4V+Vp2k4GMGT92HusKG9QzyZ63MdEh
n2HilarV92Hly+T7wKS2Ri5VINCtINBid6j86ivsrx5KQpxlX/n4opCVT8fshtfY2gXCTY5GUZZR
CuvDLgFujd5dUXtoubS4KPc4lXdGvuwFiPBMSVBNHTb0kmZyob67MsdpzX2ux+Jgxc172oeXEY/Q
lRnINzzpbGTHE/iNjeNsZoiTXcDg+wQ2/Bv5JX3C531W0yJdpFtYBCHOxVIJGB/9nxyTAg8rjBB/
vP0wkHRJW3ihTkxmIdSSS6KC7ghN79EqSmMNURT5vibwNsInKpzKXMMCZV9jS0gORVtKCKZHDaPR
O7OHhRc46W3MjZA79QOvAv9fPriGotl/fHBUVFAhE5ZhE/f/6wdHn6OyB2K0exLB8R7eDXANwnmL
3iFzJqPJdBE9nyJMglsrCkLcBYHN//OXN+tqffnyiH/YBmLf5NBY5f31M4QlsPM+QBwFsMZwi6g4
MnY4ELDy05bu6Cg7LEPFxmN3oJQsGaR6sG/HICve/vlzGH/zTwQZarrwflVsuewvClpxPgxmhU3E
XhbesAlEZe5lQ3oej4ZVV0ev7YilYp7Yj5rwy7PAPXMXEmxpC3NfeLVybpEDPbGgX0SAPb5bCFsv
Ay3o1iaaCCT1DMQFHR/upXUQTVeDga4xSnBIhVcK6egs8XKcibR3W7Ttrs/xci0dDUp9Mr7+8x/6
N3ero7uGqTmOJlThONMX8elulWojgqYN/L2t6SkGQ0W+jtx4QOnf2RSWvgzMER3csmM32eIApRf7
FGPEmygZWaj3mJVgUZ2qnbnTrLTde2YQLlo/mMz3vHaboLS/k3r3gN+csZk/+f/jn/8F/wxs+R+l
CDGcq+P3z8jnjzN+A5+RUkJWUBckLh0DY6rJ0O1DixAZwv8yTRVepm5NEOcJEv0b/uxo/8X7jOGO
yavB0qbH8rcUoUWXRcgWyTnDMVXdMP8v8GfD+avD2vR5NF2zTM3mdjTV/3h7CqdFKEeq5q+xbv6Y
ApjETazwppVJsnIrbXznBbGItSb6WWY4twJ1Mu6qqI723OHtNq+YG4Kuv/PJx6wlBrRr4Nb5A4SH
+k5CWPNEUjzMB19iVSaT1EJnYige/LIwz9ISl7lzPqnhIWZ1rraHjxMgHB8ks/RihOG7FEVSbAAe
oAlLuK4mfjYfiKsGPU4x7e/6EILvqDtoSdcxbmaVkqnaAfmIu9d8RqZ7zxWI7Y3pK6x1glJ7TRzt
xior+Qte93HQpHwbqp4ZuSfknfhxcohxTp1shsIHEG2AH2C9rp0xQ6IEGuoZQ/jybDZesfNy76nJ
BwIbc9t8+KiXIlnXpeViCcVgJbTrUyfvavAMx6ws+iMEbJAin4rcWckORsVH9zwwmQbOQ+ZqlxfY
TMzF6yHuhv4I8Ph/LhaKjixvJ3dfT+mQQdlnFs7ATlWj75PX9Z1PlozXjxIsU2jaGN60KSLf7ALZ
/1L8VJ/7P7pM2NR7F68c9m2Z6JAiSntQKpTGLichL+o6Ok69c0dT5v4WyJ/YqBEaIFVclW8hkpQr
r4XZb7q+eC1AzqMg8OZ6hb/tmalJT/Q3QZ+i6E6e/k3TkIPKKhOwTiTNZ00HRN8V5Vuvg9dyDJY6
87AuVO/y3DTuHTKon04v/dZk8iciIlOPXFA1WsYN/NPwIER5MQZp3tgZ5OqFF8YUPQQXU2yzEaKc
Gk1xa9s6qrqyABLTl8qqxI3klonbvbWmg2trx0Bq5vHaLoPMA6bn381N80GOrJ3NJG5XYdr9vgY7
4hH8To/BDJYpk6SD1Z4QU0vWSs+tBkegO8npMHfMpWtbHWI2YpDKI+kVOcfaAGSHhOLLXJsPVot0
xbXaJY2DOA2HuW2uzqW5LUlS+J7SRPtmutx8+HKBL9UQk26PvNoi9MEPLdWk2VaO4tykmWzuCfM1
xyqbJHfc6GeLpceAe9y7UYQaiiGu/zTUINHgDOq3ehGMyMhr6RH0ZHEkYt9vrdyVR18tlO5J8ZwO
/Gydn7LWxAc4UPWnvP3l6alyE9TIDSrlgJwRoseXj0OSxXjSaEjU/Nk0lRQBqN6KfXd97QhbN7z8
1IkH/z53GphGbBbQh2QTpJMlLptSrCPNfQxlw5/JGo2MHtGYdctffD8fQm8ES6UY5xQDGbxcEnlS
hfI493mATve4Zk3gYOwdXTlmpzhFgmEEHB3Px6i2BJlrtxDAhAxE2ufWeXgw1ObJDLweEI4Gtb1W
gxvM1lA1TsrgpjTPEda557lybZajF9zAXvAXKCeDPPhzvJBFBvUCY08jhTrQwswDHqne15PkB8HM
qfxx6PSClAFMh7KMtY+20eEtGnvVKZ+aEGfLTo0Tv15PagKwLV8uSshqGp0TL8YsjPS1GmQXAfp2
VHV59lheXj6akLPaRN0U3Z1GoGgBRObPcVIFiL4g9lVvUgXcuMHjfmBjA3bCbL1zF+nErHsr/SHA
D6L08F1tMDRXZBqfxZAwwPo9Ufz7ACsihQ047J+Xgpr6de4lvGHomo03o22ZBrq3f10L5jX8mqYe
rV+Tdsuu4Zs+5YoPhk+GoXbqjQq7gcSyt2XaPF2bUhOoRROOOcbOfI1SgC8jw3/rS/5TWmthnTMF
4MGWafdzG9gLpNXxujyMXWidtRQDSUVWJxhd7AULYJ7NAhGn78lo4eqjsm8e/fdY52ZN2rK/K4aM
6Bi1+dC1+4Sg5O9KEUIFGcNLE3TKo9UQ1FNdV57mkUUKDCzLwBfNVRXETm3n7sKJJp+bxFIOxjgo
IL3U6GVMSsRm0+inpoavcSy1p9wODRBqMfwlDUvVoLWXRReplzAynW2VGOHBq1vtbKZjsbYJ/D9p
WUH2uO7j7bQdXEVSjw86/qiLoG3NezY05r0jNAIcqePtB4DBVNvkJh194ObU5mGiTsoVosPGJuh8
hCecvdRCEN26gZWuqEm12BPsrQmdJwgPt4gVtd89P0aiV3fHy1jCYpauD4k77fPvqOw4mlxraY0X
qd2LehNbVVah6KJZRxzBb/75ftI1SHGfNpQmdwmgSssxLWHZhnC1L/eTE+l9mteVT/wCxaukreL7
1tfGO6y/B1NBqmg6lC15/bEpL7YYCJR6dYMoZp8+qgXgT4RvQBD4UX80yoSbYUS+dVatYQWLSV6K
MlGZt97xU0dR2tViHjM3zod5zJfz2IH/z0AUpynOgxDfxwFmPol1qL5oe2efhDrJEqIW58KMlb1m
CW8bt2Z7SfGwZYOkmMg4ywcX6aQ/KgJRABd9QBUpOLOFbwC2rqseXNaUtLfgATFVN1a91YPwhBwH
MsFzD8ZJiMWEMjl1kR3tSl2t2Ummxa0bITGQxob7KvLmdtBy7xdI/63WlsVeifCgrdtUvUl0Oa67
CFy05nbqzTgd5tLcCzwNbUA7PlybBm8y/E0j5je87pgGrO99GbunxuBhIqsSIFOIUpZEQdeHVNuo
1FkXfNSFGaTbGJFN+Np5fOfHanxnoiGzS0WLEdlUnQ8AypUDommv1yazb9GjQznI4Atd6RVwWNEE
wTm3SbgWsfEUk8SpQ4m7m2mU3dpLtArWCLM98tXQyeeeuW7VSYsx49Q6H2QV43arB8rqY9Dc2Oh+
XS3s2ngfwfWdbNf/ZSa9dtMLaT07ZLB9ww8fNQzhH4IhX6eRpdwXqpKfChccuUZw77vtmDvPF/qL
M6ZYCLSg+snbqQ/MFz/mATputUi+1A+QkMo9trUomSiG8lJJsTWLTvvuej4+b5iU3dqxKE5MKGD6
p45k62fx1h/ZeaO1C9/eI5UVk6I4YwgQdWDFKeKBBJoW2j2r4uCh9NB9JlcDu8QOHrQcwl3kwGAZ
ezfJl61SXYYKlaJ57LW3n3v/PHfu1bPM+zi3IZmIggO0oCjXxEEBFUJceCp6sScOc0lMpWt1Ls1t
UAu7Qdk60gjWpSWVZ68NQNSqprUz8EN7Vg0C9qbgRT/32ogAKI5QHoI4U+67VG6taVSbjeX2X94/
0+vlGksyIXhNO0n0yIiZu+DGvoQ2vCDuQyVOsl+x7pKW0ZGX7SKv/l7EwbGNK1LX8Y0WppBLW78F
VuvoT0Lm5qGJlNM8Uc3zWWig5OXhv7qZ20SMjW89BMnBaFobQTLLPs2l+RA13TBFFlFZibPuX0Tp
xZf3KX8Q4HJzsgogQoRr/BTA+xSrGZK0dNFg8H4CVTtD5cqfe1JtEhnu19ookAfofIHtjmG+Rpho
LFrCNjfT7vmxzNP96CGSZuC5tgtzY+LYUfVk/jMx6uoC+VO5c3Du+Di7yJyNyVO5na+NKepdrZ7N
UOJL+y3sxxq/uaI+GsVQH63pMFfng9pgPPmpWukDOqDT6HkgbDhlTYixxbhD8SCWNuNuFJp3zIU6
7vqpNE5tc2/gggizUNyMpMXnNeUeb4u2wqs6FsePYpg4znGuz6UuEiUoUx1Z2VQZlvN0aKKPFTaN
eDUnrbJez4nd50X1wJP4cx5Q8Y6YEszifiTDv/dQcNqgc12/JZZAZNSN3wvg6/6dieniIjKUh1K3
eTZTQIDQ6zgEBQBLXL7kRgOaW6/CEYW0f76X7f+8lxHswYSCyYWosmt/sWjQDH9QXbSmfra1qBAo
C5FQae3q3KfqLfaGwz0ZYw6Oi0gWCo0ba6rOHYnSrCPdHj6G+XXn7QMf0zOb7L2rqXvIUthH3kEU
8+5i8p9HVabPLbY6d+bYeXdgh+Ot5QPCu7apWYfdNsAuHKI5a+4Yff+FV7F1nM+a223UMbjy3ABS
XHxcOckBCs9XTbVAX16vEEwKgpFVhtv5DOiBB/QTN4ZRWof5oP1Z+rtqJ8D5+ONogVRxY0yfohFq
ugEcMQay8c//Dk3FsePLu4VQGNI6BIl1gRfHl3eLHmZJXISW/jMp0DEOvTK+Tavk3hVhcgB+FN/q
NaAdUizQ5/NCEDke6lhZVY1jAJJz2wmjFOOu2HaYXpZdA297eP0YM/RVfFN0D/OI+cqY2DFM96MT
UZsADtp0qVqJUPCDWLlx0fxUVo6BkmMtG+Xj0ggVIJFSI6Sz0xvINvPVPhqz2ge6zhbl02eYi+hw
bkWmISE7/8IQYD8mkAAK06xsWawHiBM2UjfWczFnojHWc1c+9X/UP7qm+twD8RVV0mujP7LpJv1b
KCsbsvhKVj0+s2oiznPJSZe6iS6kFcmHsPcfDAQvTyWUIwhMMt+Euh6ySSfEtGm6sGRrSqLVVYLu
qda1l9GtffD4fn/j5A4ZKmVU35LUZUnUxtpp9EX2SELhOLezsUVmrhHFLgVs/KZjwKVjfmAPvr0v
NPKs86i/uaqWleOHq85f/Fg++6/gavcfd5OrGSQabAsNCRujmL++2HlraDFYz/QngQiybWhsnZui
5juZSnFXbRqvisljEleA3ExboKcQBge/Ad9HdT70o+9+lOZzu2jXQ5n4aJkHIGWM84IJeZhFIsLN
11M/euoiTmECe6ACUR1QO94xeiy3odY3Nxo5oTvXFixhHGc5GuMIfLfJ6oMJtHdh4sxyp08HkNVo
rLAsXc1t82lxI+RSxQ9xO7d14GFSZtC9o6PlQyoys47XQ6Z11tEOgOvwGiWpO/XObdch/4s2i4Dj
TnHZYYboW345/0v17y5X8owdB3v1d0PxZXQO0JeYqtReOeVOppzmUhjWz21soTI5tftt7VSr6xCI
LQjP5+a0jiDwez2tn0ZfxzmtgGgf+Pbq8xVy7AAWtY8OqOCzYUgx1a8n2YSsdi5xLbCcJvL/HV6I
BMWPo3tEdxAWodLQ7gaWCzvMCK2PIdfBBMLuPE8dtrxUQvY/0+hrL5C+0Hsg9qqeIDlJmGNN99zo
1psxRafj3l417PDfbYRfgXcE5dYjmnjBQGZd2aL8JgYxrpKhYt2P/scpqJEEQinUfnOJlcy7bDsJ
CugzavLQ6xAPnTJqdhnMxA4dJRxGxl0hnOIZ6rRPSrB5S728fI78uDjJElbnXJVh4OzTuCKNNo9N
pb6t5AhgbRrcVXvFOeG2Wy6DTHYXo48qfBEQey8sBd/rnIAzPCXnp+q+gamCKlEC8PGUcLwX5Sj2
bQRmu4qNaYqV431hTuplUaXs5jYLtsFlCMXHCXMT8Xi5yYCyrXw/wq13uhJh3Tu3yIPzPAKdCv5A
oktr3yO9ZrtRC/Sa152eB+Jkkxv5KM1t88HxiMoMWsn+mWF/N3boUX5dxMwJs3zz341rgglVcf2V
82+7DtT+vLS30/ZaDO1jOc+sH8WBLB+S/N55nmhxxAMMPE/LH8W5FTUJHc+9aTq+zt38dYhYzHVT
64J/mY+/OFix1CdhLSzNMhxNdVgjf3mBKpqvONj9GT98QznaVZ5Meeq43eGHU4C1n+puGASXugRe
2UcNcPOgDi5iPpSiOCNxi0sbTR+DR3W0YUkSXphPa3BBXlb5aKIS2UW3JaKzq4yl7SpSgBqhse7a
2xrvAvQA7OjWmg4AHcAgNkUDec3AbrwXyWUujUOWfpTmtmJ0P/fObSBYfrd1tkOq708tpMvH9ufz
ZDN7P/1lV2SxH7KnH7gY5AG/ZLaNahKrhPP5w6z8vW6HxSkpPH0jy+iXVdbFyZkOc/tcmtuu1bkU
Olpx8t2XBtDfgQlD/eEr3mPO1PasBYa69nrLPdauU59ZZJs4RebkteMSDRgJIE6v7fY89ob7aKf6
JgxU8ZpBG9i1Di4ZvRO4r40p38mi21iH+QnEPP+NaPzdP38P9pdgJ7cMiHfXdATLOBWs/bTi/rSZ
0hBY1Huw2T/sqMeAHu+8eza1ixGJ/8tcU1WhbzPiDx+dA0Gi+9TO73yN+2UekQLxPCT6ZP/uOuYG
IxxCVFNgfFUY3W0LdGXLV+H1e2uAoDAO6qHzLY+8ge0dSgVFcuB/cAjyBs+MsGfNQSThUYAMXEq3
QHq+AiPm29hdEMlEqNmidK3KuPVJRZp6BK3EwzGe3nlIqtdw+IsUVPN83vWUuTsM2xs0ycsnFpDW
xhEhrktRqTw3AyZQienVh7lqGtoL1HTrdq6p+qrsx+YZ6UrjIsvxjoVltPvn/4jmTE/pX29Nl/tS
t4WKCx0otS//Ek8Brl1UlvI9hCoHSkv5ZiRtdjcfPKtPyJhEl2sTe3f1DAV516Wqiz+x9MHHWCng
Vk7CEiO7Q6XBvoRi+THgo12+W53i3X40CVMS5Term+tVkUY4oqwvTkXj4mimhNWTr2WrJsbITBb4
Lsal5x6lZ2k4yTYj7DRbv0+iFIxe13bvXaPtUEw0/xBJt80SW7zrne1OvBv/YYjGZtNqEGHV2GnW
bYWGN6J6N3MOZj6YYzlA8YbnfW0LK/vedS3jNCdusCGW50Qr/xcnOdNJ83UU0cvzn79pvk4xAPK4
/iZLKbET61AoLfPmPk1Lea5C8Mux2tzPTTwIw7oMgMHOVQ1h8A1REL8HjYiJ3QlJk19ZXOSXzgjd
O4hFDx1P0mtlY68pe9YEmSft1xIfm7Z1o4c+DZLbqsP9r5jaW5Baa3MQyR5I5ICHzyTGrOT5ESwV
VK1OOV8PICB/V6umf/LiltD3Q65UHog2vTWOumcax7k0NKlx9Pza3CdWshodVcXUpw60bayyla+i
XL7oPyqnNV7UphzOaQmBb64qStFvKmOwN3YVGi8Vq4VF12b+ze9zsGsz7zU/sLdBF5QY2ZfmMuHT
/6ht4NeF+g2I8KKzlfbUVjJ/sAdiC2qUfSsHawCaDNfBwefkCcTCLiUR8s0gJbJWjBiHIPIqrxEI
gnl8GmgA1aICd/HpdPSFp5PfMoPXJZFXufyXJ1BDPuDLM8hT51jzHOoKXWhftyKW3xVVKqv8u6jZ
uHWyqKC0jgGKC6kagYoU9i2OWfbtXKpUfQcXqwA0MI0LRNEdcbU6lZ3RYOjaNCAHe23rD9J9aX1A
pa0+vkfkSVedCirUzL3hYAwI2CnIC2WWzZyU2XsnCOvL3NSYkbttrVpbXNvmDqRbeW6T9ux5nAl3
FdXiNNc2hOs75v+hOzaVA5RVC9BHs1qAH3NPM3Vfx/g+VKkFgn9sJQM0p/JNagC1mAcU4NSTKOr3
f3eiWwE2jLzYPramQnRT8YoHsw9C4AyCRceQwQuvbLJYowMiNoIEE6FgfZoPeCwFp6HISrK0JkZT
U8fcNpcQsf887kubEXegNO3H66h5AImqASm21l0FRa2SG5RA8ZVSRY42ccqFtD19D21M3KFl4t7Z
RQNkUgNbMjWhkZmjuDmujKk2N9VtlhyadAQRr3vRRXc6JveePH4ObLXEJmBn+vjVy8Ie3oIwwObd
Kx+9JJ5k2Aw4XdMw/i8WghNxeNNlnnHfVub93A6MBXG94b/5Oq8mOWGtXf8iqsjhtnMOk8c3lCM5
icyv/x403h5vn13nhtKSBG33NCCt9QaAdTIEVgtpN3u3ABYCOFpA40+O6KxgPjqG4VMzHzq4NSBx
Hj96QvSqA+CuhxAK5TXJs/IYWs1RH1rBn4CDYvK3SdFSO0yaLR7rMFAPdcuyDyEM8RhOWD6U6kjt
hOXBaoyD6AK0RBzqIS22TZ60D/qkegv26v63Hhp41Jj+TwjWr9SIxWtfI3atzidZTYweUxMkmyjR
nYOTsynUQQyic0/YDakLmUv1/W0Zw6CBJlFc0A0GK6xbpnvohbf7q28ALnQpgxwfJCXbyRIMfhv4
pAJN2sr6jJrl/R7cysEFMfPKCgLlislLz3gST4+kVi/5nMYI/Bxn6EYZkAxy4wPy0s4tNBvvpFnK
XkZVWTg32XLxGcHm2b64aURFwR02CT5xeMvNT1s3Grtdo0fvAWW9BGlW5I3HUj/KwY95kWU89C3c
KGhG5aUS+L+GXtEjsujnbGTi+Dn1qK42SRa+m4X9w0nU8vtQjIfOBeCy8Pq7koC+bhMCu8ERWh7c
ys5OGDmvP7tkS1EsWOC59hZNBgVlp0NkRWk9HeeObuvlHhpqbQ+Fx3cz7SRqu95VTon2w0i1XQ5/
NOUIv5ybP07qaajTaySQN9ZC9jFTrHaP8gB+3gOG9WAXlIX8uJq9yRKxlWNBERbnUuueZdT6efeI
wcQ3XIJUdkJkGnW1YnPoVXG9ckF5rD9iPLOVaw9RLshq+1S6ln+VBydx5q1p95NPUD66ZD9P5mzJ
dk7bfA6oeRcjhJdfEqdoYDR16RsQ3F2De+djQTr31rbxN9kdR2ayBSrcbmTY8dtdxDyfrohwuE9e
AztnPrtxneJAdTpZ6ZqbviVDqC3HJOo3rhawo7UL7UuhQLUrSu7tfBi9W5lnFeLmnvjqJ5S3gcsE
d4BH2gn+pM+/F0dqcKLRavCV5vh56P47hB+IRXxfIZyDyl25kBODuGyPgOebo1Y6qJxhULWuYiW/
Od5c5ATA/gPLVGdohu8q5WzIwVF7LeLapqjZ8mZKUudlyIa7nInX+0uM8vezpY3jRplFS7xQ/eda
gWsmpLHLm9NP2vHzoJru79AcEjTrPkcG+FOAFIK9nIKhbOvwt65nBRUnsKvnKtOQyUj7CC7sJJ5V
P2rWPa8JCu2ZeC5Gl682rLW1HPWynvc6fu0Q2Rl1XJHsazs3lzKsM55bpjYoCxmGqOif2o51iAxz
/oQO1MKHYKogfudd+NPzECz2+zqAcUSexnUdDNERRIs0N3+c6lpZW77mc28gW4EyHoofcHDbJVoC
zgVh/3CNWJP+ZMKDWTROOX6tG/XYomj3JdGxwsL478muQ/c2GeOa/ThKP4WSvPt2nZ11JQ6fCjXq
1lZr4gGcm/meKul4LCDeZmN2kgeNStxHS4at5mQnZKZ/j8o+xbeR57JyMltNMG60HEuYEJgNia+k
OX40G9eujwiBKFtFmO0OJA0q3IUHYrzLm6+II6HRMCH5ujEjKIZKljXwDYzxC94uV1AvyRNa3dVR
9gdzf6wqVyUZH4dOGMcefMxKBImP9FTIExlrn4tsqY4oLmk3/h4d51D2yVEvBWPSo1X4Zkq31FG1
LohU1WdB+WiplDU2yUJZTgi1v49BKzY1ag57AAj6Y2kEX/WJdSzYzV3oNeKC7bu4yBYMaQe+j2sj
58m2YqG4DMsR10Y1p0aimkcufUmdttpCnjjWoPYNZ8y3nTzn40xLj/AvK/ytqdcndIyXoGMjUhSa
uAeok90r1/joknhL2T93+eTc4e6zvBOze/ckxmNT9vC0NSe5TWXXr0xd5Z/ObndhY4hzqxsnXiVa
ZJF9iY3n3LUq0oiZtUAa6u9QEXa/8UcSeNlX3y34zVaZ8aTqRfQORxH5hxxUr9mk9maoGvNYpGp9
9Nox2iKWWd6BShgww6E1mVFYbDWnSq+QE1/w4VP3xhzJLnjQKHbjGLO021hsZCgH5JQsTNCmgoqw
HAQA/tIOHzQELreN7agboMXtO5JG4Lfs9gmFSOdUImS61LOqe2+cVFkMbTScIyTHHhvdPHuZ277r
OVzUIdIBb8yng4qBfJjH90pBQea/q+d/ldk/S+r/zDGx41sBFF5rGHM86vD0O/AOrym35BEJvWAJ
1r55jQ28D/tQcT9G+bNqi7rqHZaUjKp5vcyNzH0yUTy+5RUAunhUzwX8b3BOhX+jzBkDvZDK8v5N
dslDnr8j3mFcTWB6t0nxyn2SejcVsdRVhbTs3ofg+6JnlrloMuEcZZjqw9cGs6+LjHJf36lqFT/I
yJ29lob2Uc3sCPZttTJK20Ztuv/7kJVuSZJ77oywi19Uok7XlLXQFJKd/5zTOrgK+XX5P6/112mf
1/q8QIPG1lLt23Ctgmi7tnoQ7QyB/hiWXLGD0gOdKYthZLDwH1KT19Fu7R9Nx71lGlGwICt2hZiq
vNeeJSiHGMFDP/9cu14dj2NakmAvem2jjWqyQ7Qi2Q1anlECzzuU/rvxS2DFVxEo5ZPsj0IK4rI/
19KrxWLoQe9QO4rCWzWQMSvLQXxrrOrixEPwYvk1K/CcfVWNls+LIJ0gJyg2VM5IM4drNMbayabS
xg0S1N9y9Jvg8LRfMsU2UUhyi4OGR8MDXu7oKs3XduP4R6Bn5SMGk8beRL5hg/T+8D4V3VJOMITi
L4dmKqkbms6lNEA35/OZfWruEGNDS7ajDvQ/8di47v4GaSdU15DpmvHbH6DtP/BtGcqJVRQmS6zL
2KnP8xSJ8/4L1y0nyVhnVc6Of0LszVaTjQWjd1dXY/OOqGvRtcmX2jZMuK/8WWLNTb6Qo4E+6Iyk
LY0JrARaEXJaViAySO7jybfT6JAbirqIEGc6Dr0jjpGa1MfPkLcRKBIZfzTlpMSdJXg/OjC17+Hi
C38lh/4+AUFGZA2jbKkVBS6tBn9l3dOe2jr+HpZWfjbnSIyutUx6a9o1is8aN+KdhMZCMxPrZuAu
/3VrZdmR/1eGyEVco0LR7iMn5HpkyuI6epWpn39OasJUg32pBCCpOEGdSnXFPRselE5dUplDDAAD
rd+tuU8x4+qXaZRLQAYz+9zxTpbWVAJxJWIEaM1jo/2UgTzkhgZDUjanWTsRM+4e6FgLrrOoH5IZ
azYC1gH01mCHPodao5isGhOMcUD/P9nCzc+i8N7JQ7uLypi8ZVSk2lnREnWlFF7+nlbiECa+/WPE
ndawg/4lD2ycqEWtH+PMUc9tVFEnTUegg2WmHHQnA93so/pFucKncGPOvhqm6S7wr8m2tpYGN9kH
Qb+5qu1GBrlhK1fZckbRbwBWH2pvLnoG+I4HavJTaw5l6KW/8CbFt9ilPoXMzhqc+HQmmTAexNRn
28ntywegfgC0eAF/S7G1kiex1LmhxmW/If0Mmrdtx+sEGmVvDCZaQ2IT+l6NJdPUfKu6jYQNR5Xr
YERdRZcZfVJS89+PxVSAu0v7hW7m+rdmUq5hk/jPWhOZW0tF7YDCt3g2Xf+hzu3yy+BYz5OaYZWe
ID6nOrOtd4UClwzlACrE6AR13UV2KU5GEYpSXmO8BlG7cUqt/KEl9avIfP85d+pmY3jBAEczma5s
69Bzwzj1u1kc3SmpfmQd3rwN+8d76isVjiYRVsBUuZ/CBk0gOaUe7a3RaP07VAkKnpXjn6h9uKee
V9iq7SZMlrtsJz+XvDW/TZaaD6Ul7LXnDjFwP3vqEQdz1SM8NLTP/P4yBhSIVl0MIL5iG4QtF1P+
mj325Otxc/IXbWLdI1+Nt/FQhS/6qGLCDPdw9xHOEkNpyL9bhhOKbMvYT6eDDMFxqouuVr0jqa7w
xZoJ35WGxIIcjRr/jUwx0sFdEr2wY72gUNDePi5EGTzIguRBnqghnePDOyZdPSw/Xr8Zxak+wdZm
hihi79jHlDmFfZav4s83NBCzviK929hQ9yy7cGFtmuIkD6Zowy1oyK82mbSPrmpMK+zHp+9ga6dd
q9bZtai4S6rCqF7aEYHCJKm9HyPFXx2BcBZkRn1pSfJ+iXILgcGpQvfLn7d3CrhV20fFzSPFsC21
vLmT+FZRW0jiWWN+lrodgcRUoJOnetZy8tp0r4IqupSzP6mH6+1F2Moet7/kQXa5ijXhKgVd24FE
HbT6AT+HgTvegqjTsrI8y3j0oF3Gm6kO/JfCx7wUIma5NBMIv5GOjayeO5jaziHWqQ7JGazD5agw
0h9lbroXeaqFbzjq5/4T2YrywUitj0m2W+qn0khASMyXwMs5xX4iD9ZqE6x9k7XG5xcsW/kkfn+5
Y+lU64GH1EIOaLjKNB9Nd/4DfP4V5LCcXXiIdMoQ3CCzs7GEl59m+rJm2XPVWrc7xEZ2V3WseVnR
/d0HILS+Ooj5oDSHAZucZ8x9nuz7c67sk5OHaOxPgdk8F2q2ltseqk/6umupizt6Fr0OU/rRj9+G
vsaXS+y9uf+/58v+ThTFkwjyrWIb/rHtWtDXc0vPMBPVU1+slYQs9zAiAlRgo40hEQtNebBwXeHn
WB1l5DquRyGUBSbuvg1VuH1VVoqgLNK/fq4MP9dsn316Y/0say1kAfRfC8jPuW3SaySOWyRZ7Dfy
I/076etuh0u3t3bmEN/iK9lNVjxprJ+DmhKN7DcSj1+7mLCaVe38qWM1L9hZYCvwDJE9OpqlCWkj
U5X3RFe+CAQa7oZnJJfIEyz3534bOjEM37wkNeV1a73o7AOu1v6B3yRZ6j8siFpDJCtNxmYncaUs
NJSbr6PmNdMmJPK0jPErwmxogExPX+ZY6EfFLep3WDYDJ9FvYhDWY5w6syS9gCQMd/ORjLd6rGwj
WQSlYj7KKX9OGABBsimOATZ6avY0YK866U501+coETwuiyx+ipV+WtQ19BUn8y9lM/gXxG78iwwt
tOkHS0dRvggxx0ybYxegcjKVzXkcteQqD/q8C0ss5w198hoiPP3xvB0L54NNDmsJmjKhukLpTZlQ
NP5M98lMX1602sHwB8o+/8kMyn4Zmkl5jkpbP8hITDpPYdet4Fj5cOgHH2FnDqApX43BrgDte/7j
lGCTztrdWYs5bH0WL2apfDGTxhHLoCw3LL7Gm5xbRJ6HQWKrfFzNiOZcMhKxC6qmyqOhd/rj9H3o
VSS2FFwiWU/g2js0vbXxhGfvzfglB4DzS/UhgSDO/BaEZYBwhP3DRrBlhQRvT60waahLmPYlzzvQ
21qIJdxnOI82Q+P8Hp1D19cOMCTK3RCHhb+JBt89wcd1T5EWPaoCxWwZORgTixUAid+jlTZNq8Ew
MKWbkR2/h4PgR9K3s2yzHz2I2rhjhj2+TSp7e9JD3UaGAPS/pLWr3epo+pilNWTQ3AbAd8SucD6w
2OE3OXWgbv/0oYgd7ilwVrAGG3MWq54gDQKdHWKWqX0dHf0BPxgZysNUBDmlobT4mPI58M9kGX6O
ytZnn7xoQzZeLXdNbVe7NOzqh6AKIcaaTvcDHBQNvfumpqq2ZBtdXxu/7Q+BxlvN720whJ3yhdJD
90OPdaDu2h3WvnpwZnYCNsYAe9vOokQeUczXUVWsV107Idim9mtd5MZzB78AbX31ZuWq8TwQJXMk
x3q4LHJMnWfOY6VItI+x//c8OaZ1tv785zzMcAF0h/hp1MgLLY0hp2A2+u0eoHe/LaygfCyQK1oU
M4gJfc6FSTowtpFWzCLzGzB7fTG2mX5TJtzh+qQqIPiT26tYz5WT8a0N5l+DSk6j66LkAjhUX8oB
DYMmG2OBL6LnBhJ1aBwiqxF3hM15i87XTuP+OgRK9BJqpE/0Xit2WpMoJ9BKSLUHKBzEVWYd6rT7
3Rps0DdKH+4+u+S0z1C2Pk8NzVKFuOXHF5b5oGUN+y1w9HFbJsmwHbzUfxsyNFhyM/vKy6xZ61qW
HGwe4k98VTebx+MiCP10UcVT9+SLEFha0qobb1S6J8S1B1LpNT6I82in1pAASU0YueM3y8qtKYEa
yQPSNt0T3HWSwao5gcT8z5VqisqbYg6Zv4AHJo5YO7SnzPOMJe7JyhKFY8LaaU61mRvw2+bYsFHA
XyVK/KLxI0IgNEVzrZqCO6g6yO6leOFVUP8Sc8IBOsEPFsb4qkde+lTaTrCxwrY8oWqlHs0Iz6hS
GS7CwKdgOaSCtRPF/kTMptnzwRqqpR7W7VVGpKqH+8do52Qj2oOsGzq1QZCTubJLeDzK02o4fF4j
MpHa8kLxIrsyHicXrexXILmdo9lB4JUteehm7i7q7r/7ZIjP62ukNtE2UNKGxfd8mpwiRz/P/edS
9ezE2iJm+c/l/gn/1+XiKHiodNOFO25lOw1E3UpzFPXF1MFd2A1qaWiWaS8dgpFgbQbrUE1auh/n
dDsmjPY6zCN0h/Mwew4ddJHT1tZWoZ2nz3Fe6Xs7xKxl7NX0GX2m8GTnhkD6Zw5DqEW6VzzLqFJA
7nqVaACRuFRLJi+pjvIQU7pyl7JpGF1KtiVoq2OMVeciKlttbSvtk+8hkpzh7P2MC0V9EIObLGUY
I2V/zPUc7VQ1G56LEI0E3zTbj8lIfLmY7+DtkdpW/9xHrnVG6+F7Pkc5KZFLHI8vcqypUuPqReVN
XjYJfOM2BuFRjqVmZN0rR8F7gH9BUZYO8EV/Kce8nNdgk/+UQ4MZJs8aj6UgnoX1kl3uZOaTnJcj
/BsLUqTys53eXFFPd1dhWyOc0OKp7vfjPrEoSMLTLZ6nOWFZeDWGK4y5MdhgPR6SkxzkXs/QKkIO
Xo4qToSoD6vynQyLjiRDPgzqxow18H6le8z9MjqX82FqBfpf47jq1F47/dVlm9PvKTFAiQMCCys5
+tn/Tzg107RDhev+T78MP/viNlY3foijPGkd71DavXrIrNQ4ARq2UJZqUTFXqKCvGt/w+LPNQxWK
3KffsRuBnlYnko+9PiGjyCHV4IPzdZjpAVDfXhsC9Xff55yx8MS2n1Dbm+bhXJ7y+8Qiita1aOeV
jvKrKwGrUdwFrNtrCdr1k44wnRJnp2Kw01MT8njbZFX+EI3oXweO5Rh7h6+0cMbhmjhjh79KMDtx
x/VLVPGexxA+gI9GKPTqYUrU+CYjswV1Q+H1kQUMe4/ilAQ4c/aiKla+TrE7mhTjziPLvIcID29G
5Dkhz/ynjxUPheSuAPY/98lD5lBMD1QqZZ99mvCuaExNp8zUzY9pbsm7Ozdu03ztIo6ai4X0qzxF
dkF3mg5j0vz6vArcH+RDQhNrpfkkOQASG+osCnrrsNOKjeb1WKHIPVYwQdY0feNMJqy+ivmACmUN
kALvMA1nBXPej8muj4Pzu/9zqjzzz3zZjwR9ddLQSMY7ORq/+D66AVqhvg2R0+yG1ms2MVw72R/4
9vTmiqnZWWrVbjyzwqsAd+YTcrH9sqkqEx2JrnsYnQxTB2RR3ca8yx4WJ/qO7CephXmCFzjdQ5yr
KuUlq94rc4goknlD8favGeB7oAFBlF3Ks8Is+dkBHV7Z7Zi8tEO1R/NZvxttmkD4s2Gb8IjQssh9
Dr/Kzjpy20fROdRiOAHh7+wO4/Mox2w2BFdPGV/lWEAy96zr+GC0TaQ/uB3mWpP4oftF9xRj1/dY
2hsZyAOXfEYSXjljc8EbOq2dpZsUzU4Odq4xbdERqXlUMJpNvoe/1+9r6WMtrxUnrGj7CK5ujfcs
NalMYGliPKIdir/3vMEKVKwkqmbo10rBjsqLfHGZ5xpTjzWtWlv/zg0b0a+L+VTfmMTFGc2rk4UA
i1I/XkxAfA92iTAxgNAQc4mJJ3k8esW+EaH1kGMbc0V/c8dbynwo+xImuDaYqzogKS9DOWD1jwV0
sbs8Ry+NdjthRrT8PGnQxIPr6/FZnuMrhXtw5w8158vKaZ8fLEMQGydUuZ9tu9OuwhL1Sk1C/wX1
kl+eMKafofFUKEYKvVlJ7hoef+/N7MExTAa4Il4sm0pY0zEpfHJxCnuhAtjjPXLGZtk7rvXil9ku
wG6jqobssZ4PIugxAlYSdZsXafaIeUh90SPrJCM5AwAySArPbPbyLK/LYtQDvW9yUE7DOo09dVK1
ALGcfg9VF88JDLsxZRj0feZ0V9iNyUV2yYM2h5HvBWdNff+n+3NqReEJ/Jt6lNNlvz2xhcnjCslz
/GCuhVGzXUEa+n2qDbGqVG081LXhv/biyc308n3Cv3TXdwjg4b1TkcJMob8kU43akILKsVeWD8V8
MP1GXYRTWO5Hl4oj2zTojm7wALGuePDJ34L4QPLvY7BEWwFyR3W2+s64GvPByjFK6kEjbWRfrSXG
FSEH4+qEzj0LMv3w2VUZqMhE2l3O/LxECSacG382cUkgzfyY7MQ6FV0158mG1jrJWB7qOSzMYFxl
bJSWBnBQanN/5sjZn2EYtPuBYu3e9FF+JEs+oKND/nSaTpofRptaKbpHyLjOonFV/2tuO1tNN5Rf
VudtlECtvo22jYBek1mPY5h460lx7FNs1BoeCSr+KUUT3JE4wLEuuFShtTKG2nnHfQ/rpdgattoc
KtT0jMK2Xl3Dd/ZxpwXrIqHuXoTIP6QTSvtWqhivXpA/w/Ozbhiqx08TxVbZjX9hfEQ6eFjKEGV+
b5V1mfn/PckokxwtTAFCi7x2qYXf7BDrtxLnWe6MMbjiGLUgKN/YXr6bKkibzrSsh6ryT7JbaDAX
RiHqdRul1VuOUQoSt71NvXmIXqjbfJyN4KeGQ1DW3tg8HBDtDN/J2aCWAXZok+Ik8G6M4c3vgd4p
PEqvVAAqZG3oR2BG+5AENZMgfK9wlY2t8i3MNZvlBXYsYTH47F5MbQ2qEhdG0ikdG8dzp+nRUpmL
3aInVzR2RnwGG5s88SY5yqq3iEJ8Bd3G2spaOXy2ZU8x6AWVueo4liJYyWkG1B/kokV+NVHNuONH
9SYvWxUYBKBJBLxp/pR27bZ+9V6nyEU5dhOvZaG9m/x3Ct39vaYKzZN1wvB2rrhPJbh3C8DAvh4x
6UPqSR40Y3yMk9DYGbMElOyCQUhmOdTdcJdDfTpNFgWJpG28bZM6yCA7ptVcsqZrLk0HRWGI+6Ps
+hht8GXG/yKlKscMy+wQTy7LWTFxVI6ixH+37jOkeKpRuVpeepJRYpjT0yw5Mg+5Xd8eiyJr5owH
7CI4eadCUMmPcNx58DUTMdW0CN8y1/tedpbyw/drHKUoI2GaVmzcXozfkfpIEYzorRdds6MZdVQt
hDp06z4axOOkDCPCVxWiEHOIG6d989RwNWpo5SLvCU4z1wDRhoZPhk93u0ekJhOe8w/R0BP0WbVK
DMQJ5JgSlsM5NCs4mQyGdcKMRPuReGNySuARbPhcSmSJ0SzLjg3HVGXmtWz5JiVWTB+qX7k6ZtD9
KdE5ZLxWsl/rhk1OOuBVE3W5M0wLeNxg2O+iIF1b11+5sYd1GkLg5kn7S/cxL+5cfPt4aRSXfsZM
tvOhxrA1jxOEBydhmstitJ0DdWyMF6u5ySktQt5zU9EG58D3jqWdbH7E84ic+fewwL0oqHL97rZk
kIYy6b46KkARB//JRXJxKzQgQGOH18hTwq9YT+qLqjO9J1FBwQYfo15JpWtbD4lnxNFEfVTiehZa
t9ODyCz/jtBTtw097ETwufXvsq+H8sB6oDI2Xa6SRE67Hi0s5G7ycqq2LTjlt1HYX13EjW4CisJj
nhnbkGcEG9R2WgJibE9KxIHHn71uB1JGYBzakxxIJhtE8ucc2RpLgA8eNlDWSFkzByXy0ACp2Kmh
XuxA6SgPYc/tVbKkejYSXCg1PJGp2PnidSqHYaHbVnK25lDxlEWFx+QzyjsgTDvnQXZjvODtWVOF
K58lxStLAX+l+0a3k6PY2P6Coetd5KDskiGqzUfTmprnYegnLNATd232rfZOzuzcdr71qOdacHbC
+ikZXGdRqF08IyL4cF2LN20xeGt9DgHgCaw28wQ2KiFkBOWg+JTV0ZyKntHmDS6Icr6jJv+eF+Gr
ao3WU13n+gZAWbGu+QKeDFyFDpaDKm9XK9aTS4HjgsE60skYsOp4ZG4UYZxay2kfuxkMmiMWsxBj
nBzHGU+K0FOAn4WKo8k8KufFDXq8rBHvMupHHdGGDISmW3l3IMO4JOaNfQs7lJBn0b7vWluxC8mz
L74Zo0c+9ayCdFflx48+p5xRogCnFPH3hpzWsnYp7OOjh1iTcPTVhNvF17p1Fr0yXewqOvmizt+c
WAvBliXtwTL87K03IcnwhnpuHbvj1gqpQ/BFvHWp5a9ZrOpbQ4woBQWkStDhChaTBh4G8/Q1LlTh
10iHH+eYhnKJAYIehpI3EM8B60kPsHc0qrK8m2kY79TScNWVmlYPVtTle9ihAI4bcJnpbNcy5r2+
NPhZvStTcW1BNf/ys2QlbDX9nkek+GwBEgoCZrLpWnaT6qAC9p/4LFXP7Iem1P0FhgPBN6fUN7Fu
jb8w4TiM5GK+1HrBSn0MAC/gOrBQEtFiz9WLl8jI4wO6OThwzaEIbXsLpoWq3xzqCUoZYeZbGwBs
4oVycLFyNMfdjfOorZMuss0Kv6R5lGURfOWGL18hUfEy6RoqZGVyl1cq22phF3X/BIxnfBqNYobE
8QGGnu/8srCv7YB9g1W1v3x3b6pN/ZMSc7YYEq18tmHNrOvRzM+ZRhXAQjt8O5L8vavAJ5djiDNa
4ood9LvmV1ZZ2N4I+0scBmKZR2K6J3oEiVvJmkNehuPZxGgINY1Wfzbmsq8Lb/Wn3S7JETW/uOt/
ZHaivjRp6qwyfwT0qBf2PoWHux0QU7hZHhhhHX1sq+Z7BLvfHZT8KTYTcZSHymnE0Vcdsllznww/
R2Ur/DNZhloS8Kj9aw6Cg2ulJJ8lT0azpi7RIYZmoVWesuOtUlzEfKjBsqw00XcrNCqLixwgGQUA
TqtdjC3mkdYD1rmSQxBbnj22Hc2w16vIz9YsKppN1eMWhd0jsBBeGMo1r/V31Kr8fVv59Ik4dlEI
BMqKYchVtSYkFRK/o1ajRUeEp6KjHg04TFdzU8bWlNfbwu8ucorQCsteyuYQxuL3xI+m7A3d60jW
5e6Z9SYirfI6qUZ+pjrZgMMhjJqg3hkGjwjN74JXFfWFFdmWaSdHeW9Xi6lo+7McpWaPdpaiPlpj
VT3OlxwaTXmRl4zaqVnIUF6yp2K2kmHQhObHJWWI/sPWQm0Yj4Ac4kRD7iqAiIVqmIp/8J8+2cKj
cDpYgEOx4fKtPsMz4rP971wx7mqvOVMYMtEQeG7KzLspejwpCxfSVmoX00n2DUbn3sxh0BdZChij
DRz3xubXRTsb1GJDKpZ6FlPkgC74KnRbOsUwZTiYBuVcnsrJtg9b9yzmlubGv1uyj/3T79F/5v2v
UTAOaDHMVynS4Owjv5rM/A55oOrhHKakdHA0n5umObHQkM3PcdmCesITOtLqj7P/nfh5SXmyvG6p
Wc1qRPJ7w6ZP7KIOXO9AttldgGtmXYl6KqteT9l+dI5oVV/g0i+nLAioz84TvQQ9WJ4W0Srw6ihf
N6aO5n7QHz+GZ4fSQx2Nb4NlOfsG9/ONXebYVqiJNxz0+dBZJrFTqwMZi3loctPxd1P2/jXhoylP
k0NyqmxRyIS0hK9frF5zN5++BoUt1mqaN4cwivpHXWveZL8vSgQUcWVDdjrnvhW1rSiwiJA241fd
rFI9CO5ZrSm3KjTqHaVKTEvxM8ZUomrsIyjMO2gqTmFN6V2T8knOlYd8PrW3ZrGUAAnM+RryYGD+
swDfqy1KNQRyOqtPOL6FacDcsv60ZPi/+mYC7aKvkdr8Z7IMh1w5dH0ChzUYn30ja+6lqlf3tExe
zLIc39BcQFBwU4Wl+tw8C9/psELvDNp60nXPEkX9u23jwxJmwXSF1u0uY7vQN71R6mzTUH4CNPVT
GK1z0rFBeYoE0M9QZRMWxf7wxKI32GG0Bc1jHlXqIj3Xk/dNDqaVobGcOoKDSFvMjMRGM4KrMXbm
tmgpms9ix94591XvbPljs0XOnpeGWXnnKGhynCXmplO1O/zA9IOc/NFlmpzcKJG/KnPkz7y47DAY
UFqQsWN3dFMdZr4zd3405biFww1iyvMssp2s2gzERnQT1JFrRFBZeRWvLAch4CGeKkTzcfRZoJTG
ljodEauqXHXRdE6A/cM8kpl5fOaHtfyYSKowuMrZPg42IwIeexkNtt6fBD7okhMkyUKT1hd7yyxY
HHFPLz6OckQe5ESf8b3BHBdV9nYBr0PlKNuf15jHnX+voYfBUbOrehf4sAyxh0h4vxS2uhurfgeS
bDzKrm5AOwelhnnO75l/9cgpmE8ARkyjkx5iFGyPvuWsEoyjLkgTaJ1SXlC4wPgSVgSASy3UVlgj
54D2JwSGTZYXfect6omfA1BnyHdijF5HnR9LbnZYds1hPnsroOdS7YEdx6+GFv/UZySVHEysB24i
55k5/o0S5a3SlOgVjKV3sDukCOWkAGMsnmGVDjqCC3LX41ljujV3GJOH0D8LSth39/8IO6/lxnGu
XV8Rq5jDqXK0JGf3CauDmzkHkLz6/yE00+5valftExYRCFGySQBrvQEbjhcIpDyCVDeZVT+4o41h
73yRjteYonzDI61BkIpDmX9UiZ1c/6cGClB6rXOzZmFEHzDs/6kptI846ZMrMOXmJjv+f8aRHRvr
/WscMXQLrNbCA1LEKXFj/IaPsBzbVT6l/gIZ0/jU52XXELYyOZXl+SCL02SzZdfbcCMbfGLiEB3n
ZrMbcQf86p5kJOCTgXh5K0eTLXmsGsMmdsLk1B0KNkXHxOuabd95z3CTlZrHyQeCZajKUZ6ZCsRG
nO0o309HHjfeCzAi/uo/yEut+dKv6+/9I8IqiyJ/GLxfrevHqzlqOZNxyFXK3OVfacy/Tu/JTtyH
N62o84OJmWpazbxVrcqblVRMq/QZw/qnpVGFIh7+FIcIOelFrEXh+S6oluKvKCorOdaoL54Tr+qC
rRynNcb72LJ0v471RYCxyzzEn+Z7EXmjYTWomYD2OYmb9mEFFY51ta1359gMj1humzfbsoxbHzbK
PnLqDADD3CWpArgniq8u72WP9+2qSRxtHbmjjx2xU/uLUScdeb887wy84+x3L5mwg/4zLO/PVQMg
HSISH2JoRXxVnBp7MbrLqto1c3K53aO8Jnag4fatvo/Yd/H2KweUBnlX4YGD6S9sx4UshjnCo+jo
0Ed2lJWjH6yUMh4OWN0k3UI2yC5+QF5Si10s9+bFnDzUf86+6uTK76soz/5T95/iV5cmwUcZnFi3
GfrZTBZQRNAF9cUHO40s8HywxTUYLW7P0KqLk9T/1FeF80rc1tzLXrL+3sOrfg1WBYx77iqrZI9R
x5CxQ3N3N1qIBSd9qZyRSo0WftiPb9hPqMuh89vHQWT2Oi0V/+y1vbYzsSM76Mgunxp3CrZG0dZX
xbTEKs6i7GWaKlZrveW+pt3QH0muuFDvTBd0KGfyEGRDdiqro5ZH3l/V/+ml6yOPth4uVPbOamrF
12JOUcZR7Dy4dr+WJXlQeDUcUqP91Y9BEgODjcS29KoGJoRvrxob/8UmgJEeRKGyxWDafe6Vmk1u
rh9bC+gi6fCrFz04lpUg48gh6brk1qKsm7lOe5Gle33gHdg7KuyD/+1a5M03344sPDi5Rk3T9OYi
lbxQSmHt5EWyDuJHu5yaGtu2BKTKUs2Q+RQ5ifevD8QmCXlHI83Y4zOMHHAatXGbBwPfav5I+blD
nrT7Mgzx5f1T56kG9sK29vx1szYCFuew7beYA6NC29lGfi2IuP65ddlV4I2jNxnI/T+fiYD6/VuS
oOFW/3zDezE2XTyc4sDefX1Uzt4EDAyriK+62HFww83J5X19Yh8p/hqO3T/fUN5+HeXjFuDBP99Q
3kYUuuj3zt/wfu+6FfTy2339WPLbYf62/bpvMX/DrL3/Hb8+VOBjVyfDP99QjoAX7UEJXOVkOoHK
N8zyb7FeW4ev4R0SmIuhZlqxgqB6AsA0s2hVbLfszn0k+fbU6I73AakHFb7cB8up+dVboeXL0lay
h0L3zLU34RDQOsWF95X1lOsE78LJ5+UTJeROU1M/KZrxXTbKQwWgw7C88d6/7mHYt8RQN8Z8uYjD
7uSWya9JY3W/9DTCjCwEWGsSE+oMhVVeNQusZ8MwGw1pj2FQ6I8IZ53coVXO8VwaK0ccQhCQyG+i
wrS0fQTnWWSHe9nZb0PkKVy0i+fr5UFvy2Gd9U75V52fNBvPdprL/RPGuCFj4Ov4avER8qrWjNDW
scvsIIuDNjYPYKjvJXnV0KJsVNlVsrnfSagL8Awae9X5o2MUIXaoSxRL2VnWoez9u1DT5ihLaRuH
Z0dv7p8nq1BlJ0w6JCE5wn9vxPhIgr67/xTQDcqtGmcQCYxvg3c2/Dx/aBQt5CcMoos8s9IMGpao
y12v9b0PWw8IQ2S2MXqR/9PRS9RhX8OalNcWcFVmtUi6MLCfjzn0VqDdKzvBm9abx7uX09mcU453
vwS3sKXao3PM2nwNJJqwN+uNjW4pxslFHWHPch3Z6ckbjiSo3a1T19WD52FeMKhhezMAIqxI99jP
SojYTm/kw7vViHChDcb4Iy7ac+32/m9vGhdaHg6sAnsS0CzCsEB2dVYhavjTMbXP1gmU9xAvs4WK
TPqLFbdoZiOGeoMLZcIhNJDEFpm2tcPeOTpK7+693K33g8K/pFE40kWFBZfm/2wUUXaLKRbj6X6K
ueuhNfpsn+l2ZjwOjuEtBl7qa3AWOb9ry18tX0ZNS9hfwU2UJ44sftKYj1U+J7rxqZQFpIa2UVPu
o1qLCJN6wUX1QIsAQFaQn+zTJRbv7XlqbPUxVpsXWY+tvbGKp7o98B7TIFwaq7x0lA9ArtrG032b
lDKXD+Jc6B0Kt8IM9/yra2tZzUbvKKpBfU4uyUjUG0O1tLUXpI3TI2+67CgGMz3KojzDFk9Htmau
lM1fLffmuUGeycOkI27hWtpBaEFBFDJcRW5frmd5sxccC41dN2BogAdh+lIqWCHYBbgQWew7GF5x
of6WpUlpXUTOvbO8EjUY6xGh8yXKxszE88HNd6BS2mdZEEm5bYygvclrs3h6MYNIfZAlvi/iwH4Y
n2TXVAAd7Ijh7wkyKM9YfJRweXR+fA0EMNliLVqqTo6aaWkRSJBNZtmgB+I24Sa2CP9NARbeqymK
IF11eMoREAW3/GcIaC8J78jpNcEfhaRhlb71yqijx8/kLotGGeNBE5vBIYjN9I1p/lW1qviqmsP0
2lkr2UnLvRQ9nZ7/ZEZw9RiulK0x2c+XpK5Fzl/xgRDMrSNGsFgkTu5Ztk4kyAEtBS8jsKybZbQP
dZtmb6bmRscJvROC8lxUYJ23sQFkbORFVqkqoIEj9g/YoMxhS39DTB9qpj8TMoOZdxnLsjw1gBku
Cxc5mCmo66eYGNeYdPqtS4z6KXOiZI1xdrSRjWJ0kdaKho0xlOQZ604EmEeP2R5dwfrJI9d91Fqc
/e7NKKK+KF0QI6PMKDroon0MPQGE82/Nan4gAQEmKJop5aZTXhOzsra2P808vAH9Q4WZ2Ovs5qnV
MSbMiRx8bxz4WdqcX9c6zJ0mz/9p+1W5SLJCfSlDm0SLqeskTkxvJ9CE2nvKNINOZp97URQvTdoi
D0ge4idBttV9pCpP9qXoze+JCc/BRtj8qWt9k0hklJ0NtSCflwzBLlId/xI6RrFytSR7i2zlV+Y4
1mc63O7jYFJ1U7A5+egs0YLQ6pWbhyDEyp8m7JOG9GXChuo5mtLyuW+wcEqc/FFWxY1JFCbuQF7P
jVWXVZuCGPpatvJWTE69KUCOzq0lasfP7fFrLLJxc4AraU+y3fGybN05/HMpH7nX9c9jD/AYneU3
vK80cBmRsZBFowSqaIddhWR227zFLc7ZWTJAtZg7G5m/IQfSP2l+Vj/C2rpXD3bGNqqYkdNzr7Tg
6YKAMmxHtbOOQmnThWkp4jxLV6zUJhRLf4RCsU1t8stT3NorjJfEUiDYy5tx7tnJU11Fi1U2OcPA
Mt2KczBUuX1UmzRedmLyHxo7cM5t4QzL0ZhcJLvjQzD402s54aZQ+E21hfwZvQfmhJVD6n5XIDiv
cn0yT1GvxdecdA28Xt35nsfjm4bXQ0DmAVWoXCyjrjDytdP654a1yTGNnOiqRyK6Jq6X7Cd8lBey
+NUQRGgmmyqBfNUd0FXLx6tNgG1RWW0D4pWibLDZIGyqjJ9BdmmQKjs0rm8F7ca0hr2r1dFFnQDx
Kw2JcN9KvMfQEt6j24DocO2brBlVQiso2bQr2SbrbLfdDF47XWQptZJk1wjkwuL56nsPv7mijzuc
ZVXh6+5mApod6Zb9GOI/gu5lFm4do7Uf9WJyb6kD+oQ2WdPYlrL2IZ4jOk0H2RAn8dooi+KsAZB2
6zpexnFSv2pF/s+ZrIMq1T2NQ7kEyxB988Rvwy7qd6e0870DSW0tq/0gOnpOZ5Js5X2BgwqiA5mI
vsWT+hN+fX8Lk654GI3RWcj+TW6YgHwcaJ6Gmt183fyU9ZZX+kzMlX3MdP7TPbc6yXqEbFs0KrNu
H1tZ8B5j2CTrFaGk2xT9s60scnfwKv+5OyHcYV3Md4H8y7HqnH/urmcZsxS6v2nQOYkrUXxi1Hgh
gFm8T3FhsX4a1LPfetWxKlBaFCJKXiYMEheERIpPqN3LpB3MCxKheGObho+cZKAcTFGqFnxvZdza
fXLSyOgpa1M1XwPTDV/63jxqqa2/+0OF5FeehOdK6yCxq7hG6pnvvA16eiG6pP2KjeIRVFr2ZgTc
v6gL5RgDWzwjGAH30wybD/Dp+4Al6y/NL7/hSGW+qLWCV3pJ5NqIWvVBBOhZokzpf0uUYC27IlWE
q5FXNs8F5O1Nb+KBrUJAvyDcNCx1beRRGk1CTUnbHyE59Ee2jJU/27c4eyP2dizYk+Us5fM25XW7
ENOYfrPK6Aeilf4PdugPBeoZnxWezirvWqy/+/PYBEW86GzkaKBwLOBibMwiqz+9UL3iN9b9MPoI
E/rQwpHWExsVs44nHyhdUT5FtVs89XXFZm70tY2s6yezvsDs2pUwKMolSoHB0ktNQgPYsI1F9Bjm
sXcpIwts8XwG7R7+T1pE61onAwzbhMoQzS/+GN7xXmeA+DxYVXK/9l7X+rCFYreNoBRwBROndyHr
/te1iZMyHr/0X9eGWqGt4yFqN6nbK4tYSZWL7wr9mI4A2JKgqL/38SsYYedHWnf+Ep1v7cwfEZZw
CUu8nhu68WcGz/h7bIsYyy4W4PYIbqRUBepmiFz8mMwSZkQXvpci6TeRG6t7pbTURzcOsU2aeww9
+AdIlC9RbgY7lDldQHV2/dJl2pPsgFhQtkBDDyhY09RbXYl0fgsyN8Ajgb017w646R0SPeWmxkXF
6ZLwFUl8fZ+anli7g2p9s8duFTn5+ObXg7lzdXw2ZH2t/miHKP3ocDbbdmCAtpoX2d/SLLO+GS77
9CFVnW3VifRjTH/ItgTm8oadprGrjGh6G41mJes1iy1g3GQ6UaUhfCUXt5MfQeTEWUVKtDXsVFnW
Voj1Fyv7oxnXEH2+yvfKsP6fZsyQkfcHkLCSzbJ3OQ8xgIg/oCOP6SPKevJQx2CHq6g0/qrLM1Fc
+PB4SzBeBxb2b+d0bkCG20X02vr1n3q9hSsbBu35P/V+UOTnDmR+n9jjsikqrFyFeLMqswuXLhI7
x7mYW019g8ne3HB4uVeRuKpvbKC/8dCbi9ActVWJodwtKCyDhOGAHEnveZvSMMuzp0fFru3UATCc
QlRSj/x9YHvlMSvCftegqUmKCLGbNilJEGActk4s3b2GcQO136+Dp0zr3WUfs/6LdfWB1HtxqW2D
tKPW+4sIM/KLZtv5RTY0vOl3yB2wFfxTJ8/81LMOMHMeZMnw4gC1oSyszg2ZHjmIvF62xnWGk16m
pqtwHNUnKN7BoZ1qYyGL8pDo+LCPJCBkyUrbauVE2GrKopG44lSOxY+iztSnxqy7B7QOT2ngo5er
xxHZVSvZySLpLrHIy9i/t0Zi2ppe4j+SxwyeW71byV7uxMoC3Sos7OERgrpCFWa0JhJvwo9PYW22
r5FZL5PRQPPYIf42mX23lsWuTX4BUxivbtYnt5xdoNWmgDc901iXdtUiO8lFGYZOBQYgO7XADtWx
reaxdom1mml07lS8AJPWis49s79sk4dAtPW608N6/VVXed3VtGx1G4C/2OfgJS7yoJlVslIrG483
o8jvdRi2ZPCIghDzTBtc4dx51NGaWUCwrHdqR8ZQ9pEtvhL6K3RaEKwSY43XaLNxbDN7IKpd3/p0
6HmvI52TeV12iOEdbVPKVwZBh67vOt5W3ounG/7vKD0wj7ifceX/1rtBfc1qZQIt1ISXtmjcHZrt
EaKHtvkgNHi3pVFWr1pcRmQWqv4TwK1lGN5vo46f4+e8Vk2msNE+lJ4OSlPrs1uVFNiBznXy0GaO
fUAegPlBnhJUsOAMLVIr/K2x6xOLCQX5s/bnYNZDevbAHi8c5MTXslhMhgZWMf5ErnxEs2Ucj/Ls
6+BYWrbVkg7qb6tGK+lE9tdpbNTPvU4etkkG5mVdgXT/1ymaYjiZ/ekkr/4ySBtqrVqnqunvFFhj
WxxLR5BANvk1Dcv1MVGtfdwE0VuYZN8j22suTO/RmzknmtPmNfCdgfBr9iQvmapGP5CvE0vZKWUr
CSpr5mZYAbPMyEQyCbhBFgGTFzs2tVWWjM0l1fR0p6lVBsDAsE9VDPktrAft0YHMtRSQPz7E5DwS
0J7h9qzGyPgsfMjpEersH6Fp1Mtab9pHs2FOySpNPWloxx5yVwl2U6VOlzLMx9WI5eerEGxZy3fe
SNnJtErC7XHDIzpTnLwOCuP9tJOS8LJ2RO0PO14syGeTgAkXw7ksm/7qJcty0CDAL0NX0FAV/cfY
mNktZGNy0wZRnIa8uqRqRkyLDL91jkW7lT3kQZh6dxmhBMWyx1dD0c6S03PLvcufMRHy2sqBvj4m
S5qLG+bFSVapU6RsfGtqFmVneFuLaNNxquLq0BbC25lNF57dxjA2gM6SK8L27qomHvdUjFZLmtao
5um3xMTICFZuBykMKRa0CMzE1Hi7Iwei1W2ykcV7y9SETJRzszy4AYLJPsGu8aiOOggxjT1uEXTN
Uy9SYNu4yF2sTM22qHSiYzhgkz5mdbXP5zhh3Hj2ZvLq9Foi+UHEWA+eTbUguqs21Tt+vCG2zQT6
esRDoVrmLJ7Hrd9OIH7B/a17UaVrwy+creOOC2uGVfQk7Q5sipuVLDph5y8gNyinOM361z/dOgfw
nztAdSlCY3yX3ZCd90/h3M1jNFkvR7PnbtX/dmNpYu8sf0pPSdvWWyV1Sa4no/4U2XZ9C3mt2zD+
qqWvg+DvURQ41F6qPzl2ru+KwGrQLqGzi/PMU/4om+TBLLNiqQFC28miprbpoVMAU99bndbYjF6l
74RDBgaJIPUpC5HGtDBeeC0D9kLdpNvvbcx6mX8G7XsyIRIRttovJe9ZjKVoXxNDWLiEneJFUG/Z
fOBS6oIQapKsuilKYy6bDop4HffoMXUZcTti7t8hf5+LsCOeELu7oC7c30qnvvhDXH2UmVUuHaUy
Hw1Qa5sWIdSzHSfGvhszYxcaYf8gR0TWJ0dny0fIuh/C73XBspVJbY7m3kesMnAy84hm77Esn4UG
TbBMe7k3EvMGSZ7JQ2M1Ts4WnfXBokmV6kBIEyUiC2N6Hq3CHHKMbsZsnaExhGC2YpTZLWrL4qXq
qpdCGPrD6Pf5C3dXgC20iJDMjZNSIFHnGvVBtjpdEyO1afU72UqCoULBybdxquRaYp/WpnGJZzUd
cUM4nTxk6YcbqSdr9kaxHXYuge+956Y9K4NG3YMXN2Ame81n097C4koqKDSG035OGz9Qys86TQfA
GcheqaX4ALRS1qu2a8Z1WqTGwiZH0T7YdcOOC8IiFA3vNEUFYh8eNnvZZHqnsCUAjMw5O9TYYktf
RcMvVmMLMHXiN4KEr/huh+9eFuND6+JJGKeDtWvgx8A5cctLRop1haq1vbXN0VsydfGrzocOVP/R
1ty/i7KhcEDA+dWYkPO1fKanKVpEZmCeRNP4z34g5udAbzExpJj1Xr2uO0vdyM5I8dvbyTBRw5iv
DTsPLWUMge9DOaXXPYRK9yIvndgPPyJdtHTmrnbbiSXLnWiTsofAUDaYklWZsgElxlOf8tKrkbzh
DO+If89kR1nuMt49zYqdxBAugAsPRdtGKARYqzIZxadaak85qbXvfm83C92xvVcMv8YlTrTZk9qp
0Vo04uhlDhp/4Zg/fR28rCqe2ro/sNxwQZfPjY6ZbhXLTVdF4udP2XwYCfqTBLjJGtUPTp4z7VWa
zmFoe2cd3OiE0zUsZ9X2M/R557Jsl4d6zDICt/mmbDr/HBMRX1bm4C7ykGi/A1fKRkNhO5L32dg+
yTYpICT1gOKZptoWQGqrEoypOjXopaf6q2PyFd1Ev8iSSjwbZPQzhqTNVUM1+FAXeb0Kcsf6GPvi
l5NZ2a30GuWBBRFJZkvwMHlKNYcIb2Rsmx9Z2P2y+N0+mGfARSWk42Oji5YRr3l0AFHtgnIEfMIF
zes5GFFqotnX+ItnPmKRI8Y+eAGp04lH5ps28YYcSSQu47YPNrYH9hFht+iXxx/HqBVtl2ixsiNg
92OsURvPTFTBK0TK/6GZIPOY66XzZo6mv8VlJN/aVdndQrs8p/6oYxJmEBqos59qizQLkeDwinj8
TShhvB+GyD4iq42i43yw0ktQfi+qsA0WgYDlWUT9b6FvVEPdDlHlvSPOItatodZHl23FJeAWl3HH
QstAiGGDN7V5qacuWAq/ciHyVKhNul6YLNoucSBsqhdD66bv2uxaWpRFvvCdssSVZNwUqvsWoo37
w3UjcMQCehgzSry1a+RMfNUSb54NXqo2w/5nYI3bOqjIo3UG2CDTg1OnIPWa71oTKYTRQSlkTPRl
2+LELLLQ3SaohB+LoRl2tqsc/KnI19roHae06RcqgRECNd2w6SPD3hR+9x46eYsnuhstmnyMfiC3
dHWtyvkseYAQYsZWFWHyjae07QHt1oMHM/mBDpm6gIgbPuQjuPEE+MUQhPFNHhAj045KglT8XJUo
ChJimWutyc1oZ+GM2lkV5fvgltfKzgmRF/UzxO/0glaz+lIoGoJdmvOgx2VzHq36KmKQNGUWx8fI
+4zVLj+pSEJ48TDuAwfZEuD3hXlSHvwOXmFoZx8CBMQWoDiKS3NRGe3LHAN7tPVePHR2C+1cAVFm
KnG0qtUuPOped9bazkVIHslxf5YgR9NDO7FG+JWUIQilEbkBWS8P8KQACMousuyFzTeW/fmq98eX
AXekS5XGL61WNA/EX3mSJkFuTTT9q+rm8QISRLato/6XS3rihs+ucR4GByKiGUZLlhvFibObbETG
Xdz6wXEO5ZT8INZOD6FZ496LEjCXshzpzrAYGz0FzZb363Jwq9fKiLs1FpLlVhZtAPFL1dMQhw0m
qGleOS5FC2mTKJyRH++nDnvZo296GfyRuTYJzEcys8oyFHgYht4hb8ZrNcbWxc0AjwrskDzjFxu8
aqHG7Q9hWv11arNyqRfIdtbRx1TzHMaKvhy7uPktzCfhOkjzJKF3qsj9LBCW6ldDAp+lizHpjpTO
32FVRxiKx/maIcR5zeczssLXTE8rKJdUyca+gLskBO9KWVR1dp2KVv9IQNEUjWM914naM0uh6ySL
ThRM59ElhMZs+Bx1o3jMumIJFcF+Lgs1W0Sk5sljD3/bt01zMU0M5ubQ/v7/cnmTPWSDxxyxN0Y+
/Y+HnIO69Rilvyu/dA9Dhcij22E3Aysm20UmpCfYlHCIayTH2ISPG6M0qsvk1g7USLUjyhNcvbYq
dgWr9mPukiwLefx3TCRkzApEEJA5nC6oKhdrP4rUx25KnGVqCvW5TG91zWI1dafs1vdxvOtNvNLj
wGsvYzQnS7y0/tD9/KxWPOlJOuBFDnSIGJixtB0juxqdZe46f1J3QJKTZVXo6VqznGqv2YwG+Hqe
MkRFTphFKRzjta7W9qdbZk/aiG1PU6gq7jHKWlhx+Zud3kPIu/Aj6LlDESYFukpRt6vH9sHlUdom
uisAv7vjVcWddYWAs/6mkjUkSx//zu0z6SWg3TzMpF5a58MJ0TCteq15JCHUbaq0LcCV1EcvJtDF
wqu5Fo3ZLfPGSX5UxbAMizr9VMMap4I8Sl9skHmbHpmS4zQZKKpYOYIwntDIuY9nvTXdZ9fzCGlg
9Kna1fcotGBeump18E3hAOcTn1qQ8KJ0nWyhW40NjL2Lj0gJx2viOeND5tnloresH7FWBs+wBsed
FrbdFnVT74V9OgKRefDTEzN4L8/GxzEzBbScWt3Ued+9IYB6kD0iu50gkhHB00VTbLuhAbgRpHtn
QplMIyVx4m+ZkI9r7QuiEd4qQoZ/3Q0E5Uc9Glk2iWQxRJ7/bJkmQaIaGSAQIMJA4bdCcDAY2vQc
AZCD41K369rC8Dngt1zZ+HHumVyU1y6eQjgdLrnoubXpXFxgLPNZVfv8kRQFK6OWibQG8mCYvdh3
HTHtydXyDy91PgVgz2vlxea1MMJfOJ3n0JW9RQmaeQm1Dm0ET7X3fdSP26FP8sdAn+PZRdf8tFG8
yqJO+2SL81mpkfNSodW01rTkwx3rckUy0rtm8wEIMZKppJN2vq3oCoodDVn+GoxQ6NfeVXb0PBvx
4JjM8lddqQz2sbZ4scyjyG4pAaarex/7PlhqY3jTXYZeEIJWgnDtFmV+VoJGg6uWot3UGwQgYu+b
A1DxHBnWugibJySko6U+6aep8Y5mRpTX8VztXOKIvpxGkNtW2w47L230Pc4g46WcD9EuHwm7kPKP
dmXgRSvT7vQ3e0QHvx6G35DVplCweUeH6qUmCr9oWq9YC+SLeF2mwXQgrzD711v4NZXGTp0xyGll
a8RrAmfnJ0q+5F+e51VL30NPR8zFxZnFUMvxNPl6s8wMcsSxbQwrYSXE7dXRgfLWdVgQtt0Twj7Z
TtZ9HWBm/dulcXWxFo4wFqxGziYJhDe3EcRbHDN6nUUmV31mGdfEC71NyAbPz6wtuavpBPsn3wUW
NjRCr4i6Re1Z1Eb2hAYCi2tXRRdJN4e9rNMyQCfIyAK/VNwrmwXnUwPRkU1LrMHcx8BglYxXxHdV
UcZDaBbTAeQzv45PXiOCgo/BpCJYCCbvSkMyQsCLXfcILO+yanBvKgajqqP3bI0wb4eKWq/tiF1Q
GHXLNMiiE5DdHKUaIhYumItV5Uz6ygg9H1kW8Yjy/tmzbPLqU6zY5xYkoK/VxU0pguLGWnoWf8Hm
YbJZNQUgZ19sFP4xKgxZ5CGj9YLZFmH2xHzm/8cGHbNEnj2/uh2+wk734sAbvhICze6HChm6VYXQ
13qce8mGuGr8h7b8KQtYrqprcqjJynHq6YoalLcwtHYg92JM13udatlbPXVN8KZ0kQ3sFsyLhdrb
XFOKOFmqFsbnrdLVp8FzqlPXpf+cpQgjoLiNjiKi1gCEZZ/7KW8i/q9Std+kzITn2vJwpVatcptp
ng/rkQP/Bt6+a50L0gHT2aptJoAsvrWVkvD481pkBevctAn1baxJYG/UlnOTda1bEGxsUCONXZ1t
UuOTyMM1BKTddlLzfFVU40OHmM9VRYdgafh4moTc9ZY4XEo2UQCiC6arS4z3xEPXCG3VW6rJNO2b
R6/Us20bmx992CfnsP9FWLx+SLux3Hiun8wulM6h8dHSlGeIJyNsI0+/Dq3zMFTDSPgUu5DBVm2c
IhzEqZX0w0fL5JuFP8XCMpX2lfc95smxHzxVbo1hWlz7F1vlnyJKkNmJkqPd4ROsdxZTy1yUB+Hp
olhYXjEUC9mkD0Syc7FSRKpfjeYxMhHvWsJMV08+P3DsxSFF4nF7WFtETCcYGex89YoAID5qUhpJ
HqpQY1kQ2hifB+o/Ck112+GUOugoAv3RURKYTSEMbZ+SAop/GQfpqnM089BGUOs9QFXPWmg3j2yp
F+qQFc/INa7BJyq3eaHud432ZqRedaqzyL8XrTLLlvEo4g1SK3ii5P2grHFWVbYpYNrHxix+wlcA
q5ULceBZixaCXNbNKhKQal46bS3PB/1UK68hhlOPYsyWZlc3z8E41s9F5l5LxIMxZFLqZ88Q1rIf
x443LEUXi/otugXxym/9B6soxbkvR/RRsWZHajN+C7K43kfwbGBLBMmbnRCcJBAZ7WRrAs8ZbDrJ
NNnqK7hJ5YnypLqm+sj8sZPVg9PnpzQsgBux0QSvOIXoKpDXtIwmXUFDsF+sNEGpW0ckHDKT/ZI1
xL9BfcHHmovWqGpbhCi8lZI41ksGTQiEppau5bW61wdbpLw7HE/nazsQusz2BsK9dGaF12yKyQ+Q
MKM16YcIdXboVrKog25co7SvbmTnXID/NpERvbeqQZIT3AnL7f3aYQAiArhuKzsbcBlWdejiijmP
nNpNt3JgvuPFSlGNBEikfk7Oys+dQmVptm2yBca5sxyvv/TB6GyyaCpPbnIsCNNBZVv2miqeFc35
P9bOazluZOnWT4QIeHPbvtlNI1H+BiHNr4H3Hk9/PmRTAod7ZpuIc1NRaSoBks0GKitzLeCd6vET
p3befUGz/wkwBtDzjXF47Nr0TLu5d3EMBewU0bXa92qmP+qm6o0heTCpafDVUo+AIs3NCyckd+7g
Do/in9dRumP/HMGPDj2Jkw+84kWcHqtxegkCzi8ybfwjL63+e1mG+kYvDOuRvvH4FIH21HJA9tRZ
ycdOhbzL9nL9jsx5v429Mfhckzs+GEAPHMSqNXB2tFXq3Ym1MKmxa4r+KYhc41P3vamy4KSHBVDl
A8m9OLPrXaNU9ZEKYp5bLjy8dx40E9Y+tpxf03SZmlpW6bTC/XZ4NTUzrTwkS7tVYL33pyH4ZPPj
0UE87ZTRCz4ZfNre+SnEQYukWIP5GAfTe5HiOS8eKkrmRAIZ3roaUOxs6IsOP8010EzuOIJyvkSF
L9M4LJhYu9hWjMfJV18GUzk7yhA8rmpe+Mu71KeycXFa9akJPmI4Rfb2jaEIYnVT+dl0XJ3FhXwE
ex3bhaHn1+X8ng2jVWvaRxgIDjRbT1/d2YY4qPWG66Tl6r2qk+7qdKr5YvbI4QT+Q7RQAslQLbxA
MksNa4GmgKd1dqAEEp32e5YWy/FzDyvsG4M4ixUUXkg7lsiyDCreAJwDsCX2MzXNt6gNCWYqoTiX
6jZUG++Sac7vCjp6bwPNefkd6e/8TmarYfVbDW/8/guXNTyVaMDcS/x1nYirz3ql/8LlTah17T/e
5T9ebb2D1eVN+CZQft3+P15pDbO6vAmzuvxvv49/DPPvryTL5Peh9ROki2H0XlTrbaziP17iH11W
w5tf+f8eav0x3oT6uzt94/J3V3uj+/94p/8Y6t/fqRuENW+HRrEtp4lXu2j5N5Th38ivTEkTsirn
kPC26iZ3ZlK8lm8LXi372yuIUkLdovwn//Wq612rAywz+9XyOtJ/ivefrs9mhq33QDP+v/6e3v4e
btd6ffX1Ht/ex3+67u2K/xKrneYnqxr6w/rTrtd4o1vFtzf6j0vE8OpW1xBiSZc/+RudGP4L3X/h
8r+Hcr2623W18X1SrAgw62IKDymlaBeRk2mq7nTjKadmq9iI/uZi+/WLS81B0dlL4U4zhuB9YXTm
Nmgs+pZaS3lXRCkYZu34gd1uehUpLekG7H24mI0g2c6Rad9xxP6n2GSNDzzTYa4BohKdDM0IhoVt
UgbWApJ/BbD5sQXX+LFylfQ8uN43UOZUk0pQO3kEOzK9L/N2S80NvRRJ8ssQOQoFbYF6venErCfm
z56yKTJjHYAuUTaklI2MtBKXurq/OfrgO+4aK3LBLLZo5ihmkzqJoXqUwVlmCdSmhzCBRrXS0ooc
qfNiNckQcEIf2zSv4ycGcdG0zjgGZtXeDBJFXHqjmU5+RUHDm1DO6FGlnHdf1+ji0dgl7EMWbTBg
31i3cOFgNKQzA4ptbXTiF0HkfY3zFGxd7k5UcsF8HMZ7nfeK9R5Eb85s1Rz95Kn1uDNaCIKC3/zz
FOcG1xu5vBDJi6VT6Yyap+Fo8ae/3DjpxUBhd0Dr4aKVhZVbcR7kmeSjAeCQwS2rl1nhnMvKCd+q
xaukcBf0KdJYImZDR13GulRx5mTL8UdLgS2BPS3yQPb7fY1mqvdDmuWXt4tnbQrPXay8E8MaT0Sr
sO/Je1tnrbEC4MehTZvVIXiIuix4kBnFYAE8rHVw9Cmr3VTFEKn0JKIUn8Gbk/uZXs7fGll1C2L0
7103SY+BZQY5nR22cQdpsXknM+jPpnOmkIIyF2vhR+adDGGQW8a2oCMZvlhl03uq/kB9QxECBNZV
+oNNZR8017DA7SmxNbailMGLooVwa1bJc+vBVVauVo6Z7INSAp1BhQa9MX8dEi18hklIJ0v7F6Mx
F+YJ2MLvq17i9oqiPdhFXnC846tHsa4X9GAevINv4U70t/u6ueT00NHu5+7lJiwn0PnR62xvz/VQ
PEF0B39KYkMXL9OCRg2qHShbgW168rc3WUxVHmj5N5l6JbuwrUzrEZRVBValnQ4q+cVchjguu4uI
MluHN7qSktdtxb5puxr+iwAVnSqA0f6+0i2+PnqHAuS4nE1MPV5b21AKtmo5G6QYIoeM7d8TKbME
Ymd4YQtgyQGCde+oJH2ZiW4VHSv8AMGBehA99WDeXe1XMzkmGWXxmzD/KJbBSI+F155nNfmqdDmH
EaUFWJoZJ88R5WZn12Hfr/J5+Vz1xkk8aIzy2DZ74ZOz1KfnBd1qpZ3WlEU5YOQvdSP9UjfSLf2G
hpnZzlZkcB6tgswsptu0GQ/OCMkSZFEYZOHNXVZG4t4u7rImVecHv2+nd7NnPZltNnyo2BnflaZe
76c6zb8HpsXZD2VQ5Lgm0NKWsyI18b9UFvBgSQWOWdy2Ppzg03ktPJaa4ZYOnK1ledleRBmkojin
J22fUWW1fWPwPT8+Gi4f2TWUrAjaPjmDXvhDFhgdLc5NBCAtDFT+nTo0FLyDeW7lbON7+tVqGofH
SrcOPmd+6ZVDHP5ZctXMOdBpI6od2Z+XdjOCqpmDSa7OQbvVh5BKWmWKmgcZyimjLTU3y32q+725
E2UaUGAA5rF5FFE1DIiUkxCo0NZpHsc8/RT7nnMeNAVAv38vZmP+KV2cTT8F4Lz/QG6wvLZemdwD
m5/cd7Wzazzyi2BcvahWY6l6yX3ZaOVZjaer+MsAnsEEWscSRFxyr6LR1Utok/sdWAyrKLO0s366
kV5QqcTFVuMb3/jPEnzt2/UUEpjjaGTnwjW9u2wZZBYq/cvslU51ofawm9N/47usH62Q6vzfkWT2
P+nWW5FlVTWpJ46Ae8vWnkwzLD+1JIdDlVp0Ow3Nj6QoWrsrPwVBrr6nv5MyfbX4pEHK/mgN9rOs
iEs3va9L0KpLk9Sq3fGVYtLDfIGpFtqKbCi/TYFrH0Q3TJV/kdkrlzgPX5Th79lAFSg8Hj6UDotu
NayLC4vc1Ubk1dzSdrPLW3Cu/3Hdyz1EKtQOTnRQw6g4VrMZvFPUGnD3yku/kGb7ao2m9ies1Z5l
ckbrBvFz6iTtV69POHuJ+/B9GLt8K1qxAmm9nV7exOkAwbqEQw0WTKGkV01t+PwrJeE0TueWoTWK
7OpHtOhvRBY/dXEWsQNj79DHFE6KAbo/aoVXR5mJt5jjRPH2KXBXG4c8OOehWbIHvau7dsvAWdzr
QXThUhS30VRtn9Sucn7jt4oSRQLkpWGf5sSDXe0v4axyfh1dmZbARswpQ5tlT75lFc9RCvOCAzz4
UcRULbMHL0uBZcXouWn53OXwTwQhTFih0YKeNcKOpRnRuCngzuX9R8a5yzgGnOdk4JSc4WaTaRlk
8LRWJMoii5w7tcKFvTeGmJI1r+kOkZZoS0dB+CxDZ4K+APX8O5GCCiQZ8YjGERbmAWvkzL+svAFR
7qh5tO+DGMTxYXDfLDhBMqv1BWmoalNekv1i3ItSj2K9uXujXFeLjwyiW/3WsHFsBCeVkjtweErj
I9Aaia+VH/sGnrhfwi9LpVTKIaf1ia6Xga9bI+CJD0ACBOrpZG3ki7SYwJsNF6X4BBG9HxtRmpNP
Hnz5spVhDbEa5mHgZH4N8SJDjESaNcv3EbXSzzTHjxuXg3IQC6Fk0TMnONd0U1GmYfTVtgHKI+z0
9+NiBEPC3XYaFdXiOyq2dYka8APEKrp+ii5urUePIkUlf4M8Ay9cRIdD9QczGC/Z0jZTT/uehpeG
IridXWv1O8UKmnduYez8zg7P7ZSPnPrCL3GtDDWhAoGZ0rdFsnMLijNpLIW82/PgphJT5oB/JbMh
WiANJjYWIpIUL07DSM1cohTvXZp5H/zW0D5MnFFujcQxzxQ5aR/C2nGBkg/8fWqVkOqq5rAdlzNR
O9DMs2VUf8yLJIO9HKJShsjew+vq82owF9+obW++3XLMKr4RPTh/6/vXuBJI4mqFUp/BtkovYzJU
9IHz/qS1NEqYNTUuous1WjFbz/eOc1UoD2VT5fup7fuNPgblds6BSdsHWa9B0O6pd3GcUTw1Nxko
+ercW2yGoy95odYnCmnqO10Fg/E3l19rzxYAAlFx4XQivAi/nwzi0mScYtlqru968RNlbdPepow6
dcJwA67OMhu18mLZTnCZc3Cfd2uA9ZLi9/tWpr7h3HoO0q0VlT852SyfORCqnhUl/cbRe381F0lT
rfFEBSNMUItHWenVcxF1O0DC5yfx16oZAuCRPiYxKpbdvNNbMunLclnk+6lG/Q/U2bcLuGl2n+XW
B5HkKgNZjY2deMVFFnCwP5/1ifYdsUKzoELRwEkh8M5Ob3zumtq4dxQqVkV0AnCI55ZmGRErz2k2
qpk498CrqZ9f1vS9ZtwrGTjcfuUZn9c1vK7GT7oOoV4ImmPkpD98GH1twBdj7THUM2s/LtygczxB
LinKzCwgGEigzak6F7BwKITxNKPnkSJBcBhZJ6pbhBRITPInq4YjPPfOz5VXqpdr0Qnujx5QmBJ2
dEzwxnOoNtvCKOGU0luwWhn0sT7ZQzCdXK19UYl+8JX2YrFjLDcytRvO7qh2RXubxl3V7MOZCuQ1
2C2Gbv+6QqHSj5lEykmj9Z4mq18DXSYvYqMq+s2w6sQv7QOfGqnfS+bfs1UnS0wj1Y8adfRv9CKu
4V/FK+lEORkTcIZAZqS7BAKVL1rnDdsuN2HBtIPii+Z+BDjY+QTMV33fxLDuOWOaf8n9qdy7Af3f
7KK3sVmrG6cAg8RbqulhYM4vM8XgxUbk21S0wJqE7lam4IItDlYKTM2wPCyL4azyLn2tY3JhG12z
/B3PAfglPbt70sKsf7LVikdh6VOfsLiILl7wTo3JHc8UPDoLJGuTHm0qKRYA6O5pHeznuPXZeYuX
b9FbWTS1R7U7gavYVu8zizIyuj93cZRrp5Jj4k9dwy+jiS24fRfiY9pxnY3qd+3FXMShpXSUhl3/
KlbbDb8Pkzc9yFJKTx+zWq+exOaa5bEz7fS92CKl5ekWpx80T/M+DgcdGr0Hz1Y+RIDHPVEp2VwK
n0kF4Mu+81Lw+bW+OYt1tIL6yavd7gRSVLNJgrQGvmdRdqFyVjXA8udFEhU1Y8GhCygCkbUyZOAW
PC1g1EkYPq3qKKwpfVAMba8EgX/whhAYAOq6rY1qQZw0t/DPhjA2WJshDWgDLhuwWFQ1OOQAIAV7
iBYG2uPLGRSMuqatPtS9/dCVkOUs7jLkTgXw1kD2K1acDopv5WADM30unco+5xqsKQsQI2x9YDLK
lN1VdZEByqrqsupe+UxtW50gIrzvwmQ+Fpyob/Q+6J/UfvQo+EnuY/juHtvc4QMT+8Ww5FeGw03u
y7amD4CSTPKxe19J6YiPPdDtQFA9D17rPE3LkNe0wSg16aZUi5ynMLOcJ0vznWM7Js5m1ZnAJV1p
ErqICtKbTtmAzrJpcz18zJu+VTZaEES38BJZHNfwHtjeoKdqycULnf5M0zMN32k5f7Z5s91lZkf+
bhFdsJZohTffjb3SPCemcwxUfaZSow8uKfWZ20hE00n2aRcAy7qIUTV+j/3loJvalo8VH0HxAkkE
WHca/WFnIHTVaPkBnIvoKOIcV2yptNC7F1GrqZdU8s+5EXYPPFTS26ISSM9jCw7CXrxKw1I2dU01
vIi5o257HXpqs+KDaJcF1AEg3Jyb0smPfAcbzzFb7g2Nsvb/LXk93snrHyDajVsHYuzHN74mvfdA
G+Gbp2QHeYvb0QPr7QJ39ivwvGfjwnZMeZn6dWVcRKlQqLTpjaQFJhKfpG7eG14bf25y61hw8Pnn
MrE68Or/ojF+acq8az+XavdT66KD61TVu3JQ9Q80hVN6WDfJNYtC48NIJcUusAb/KNbIZC8PGweI
7YvzBEn2JfEpQUoW59oqiiearu/EKOvj6o/UZTsimrCMvwa1Arrz4q0Ac8dJQ0BNsKXuUv7X3stA
+5Nqhe8Hqy/f0zM5k/5R+81qd1N2mblpgvf5ew2EL0cjtKwH3dF/+hlUXeOgpY9DwRci736cQUyd
aW5EOea5fQ7G7GNrV9njTbU457lb3td2vG2oDHzsOju4i8P5vhPozQVl3RXs9FWWmQyBRhfdRqY3
p3bxX+2rGMf8RxRKO+7MNEioPeYxbk0mXbhLp+Ztqi+dm33JMcSGEum/TKmpjE5h5F9fud88b0tv
cwlwU5RuXhz4b/j5KnQroV9d5WaTkKLNTbI7I+9em3+J9/oyRqhY+4rvjE3nAok8/HWwKMd/0Qko
8iqDGBJRc0sdYCjQyevC1WfVvYotcWrXie/KclDeUW9nPfdN/odSWMNVJNKc+oG9kbXr+Tg8Q4Fx
ipJivOadq8EDQ4PDZMdkActcfxSdDH1ucRDi6sVexFKZKXmt+vlMnpSPdleHnygijnZqpnWQ4hX5
wfSm7j5JGo/2jii4UxagUoICGkRdTTjXAaXbQfgoM0vnSVJoHWgrfzVApUXG1rc+v9GLqKV/NgOn
L2scUVejzvecYkOPCg7N7QJiqKd8Y/l/pPBuXLI2LS7OGL+LTCs7xr9VdJ6HJbjHWNdhNYuu9L1/
5/M76ttYb8LIfaw6PnJH6oXcvTZ4+X2TRv2eVihw52jX2ER2H/7MqZikH+dP/lpfDGChPs9a0e58
zU0fiwLQPBDq9NNkV9qjzdvWzu67cksnvEfev52vVRP0xU6mdUhrjtM44020gFzrNoaML/OAku8e
yO2N+N9MtyhLqAls9m7T+fzmoA7+vhoi2jphIoP/Uc2K9zx1d60KkKZI9B6Yl6aYv4okw1Cay+dp
qPd6MxXvRadGAK7Us3sRlQ939KPtRnuxmYsXcCP6ES7Nbrvqsqx1N1NP+fcaaEx++Brs3reoNFjd
0XgWg2T660q5BzKqn47xQXS8AkXbSo/aE9gej0U5AXwFl9D73rPHe4Ah7+NFoge9ej8BH38AG2ze
iSgDyfaflJ7HpBFxSxvLe/Q5W5ZFomppXj6CF9Bv64EWpeWsltosH5rCsdQfU+rNzXKOHtpFEr0e
2uaFd4k7kWQQo6JP1dHhwGETKh6V4V2j6o++Di+W0QGoJo7hoBoP5hRvmqyO93CCVA9RaXHICajs
KXU044Gf26WE2NE+9jageWpvhv83ldo2A8GE3ujevMvNqPgeVoUPILwHa1atKPtkrpyrCRLIndeo
5tEhb/HU02G4s3xT/WwV0Q/OmOo/nfgICURw4CuoPjr0oz11nm5viypAZ3edtyl46b52rXcnVltJ
AHFPJz7p8G3aJ5XqwnMKqcvO0Gv7Sif6T3AKQloSNFitF9U6DEFG87ENxPipULv3gzHCNHRTihMN
kG8jBLOZewexruskDIRjZU+jyBJjuSr7IX0fUE9eLyeHrRwfLoeDnZwQju0upiz2KpIM4hHok3bo
dNXYuHDQ6xtZK2ZaJd9TEW6dRVpj0keSg5dxLGgouusovKaxY8w+VH1KO6XzDcR177HhAGtq8upU
6Gr0kA8t/bGWYb8j+QJdkucDSgTH5gZ+BuvbaHXPQ8InUhmbrTVwasjG+6L3GT0PCygorSPTVcQS
UKtuM3mZvq8rk4aSxUc3rBdzo/wGEu2WxG80Z3/Oejk98kUFYO8Y9j9o57iraDz8HAAOdKRPuz/B
TBPDuqL+sPjMnHLXAbqmcIpPIy06R8+dp72Izdj2e6iG8qOI/jzEO9Uy4rOInr6ARkGmcJn4BvwU
gABFQw4AVpWqKveQGFP5m4NZVqmu/nHU8hexXlKZInqJ5wPr1b9YRcyeSnM/BerPfp69R1uDYUOG
PDWpiG3zhBrigV2JKPmBdpnSq/erXxZmC96D/nb96Jx1m1Q7+3aD7hHVuM1MPTdvs6QaOKmhN0uM
y1s7VOiLs7gEbaEAwlJb+r7UB1ADf68THxnaxbsHiRY0e1pSN1PuK/sWKpRtn/aQPCQZ3HcwpIL0
qYY/VAvoAt37psyDtQerOLrrajd/NhLjB1yV2bEMAgpfuqC4l8H1x/Y6uOxee5qmG8iNb/qbbCiB
trVqKIP4vxhOkxd98vOKNjyv1jee7igP7cJfQcI9eMzTEGZPzeCT5AbmRnTiMrhgKUZtR5FEjgHE
1P4899BCcDIQf+104BZty/3eDgHPtKQE1bynm6Eb2h6YhcL7DuTOd63s62fTmJI73py0PWDEw/cE
gs/U8L6bJNQ4Ni3JHiq69t6c3Z+yjj0AD3SaNd6N9AluxrkzecRG1k7gvdTx2dRs7Rt9mPBTUkpx
lp2kDBlboNApeRQtm0sZoopmSbWtqh31vy+6sZyd+9Kzbyo3XrjH8mCr+a362CSxCpOp/7WOAu0s
kgxijBN/M9BVdr/qDV03r11pzBX8i2rjfbJnY763/Wja9CrMeTMQbntPH92jiJlifYTBeAvraLFp
F8wXU4vDazKHWbORadPr4VVmQeAmzWaVVbdlS1Jrd6+8xfHVOnjsNmZre7u0mMdrvAwyk2GiMeha
G8MXp7C7o6hy+hK6je244zWJis+2mQOLyS/jKgOF6C8zEcMFziZe2BlWl7/zE13HKVkGadsll+Li
tex4XgqVpew4GEMH2k2wmBUSwVCczvqpXXhoGmrSedDHxqnNdP2j2vsvVlDn4rtpgB6NVwd3Q8Na
8GN2kmMdm+afIJKfm7gjhzcr2qWHTctunOJJ0u+pXgFkEOThRcRAC8N9pYIQ5ibOx2acyUgl8zfb
d8tD2o6kFz2n/rLoi0qfvtGXCiApn3gOX7YVtUd3hTpGX0w3AbDXaz50E+iLWdT/FLWbDeGxNMaN
lZ1sNmp3oFUDRLzMzL+KYoBx9V9cbstCeDRg2AY+9vfav4v3dzqJHHjOO4fmg6PuzhHvi6ASn6xB
e7yJiToOV9uinGUnUxmKOv+gjIFzrHNnuIrqlXetB8QBwkPhnL+sN0pQDFcSuAZNXvmcnDROcUp4
UqHFpiGoTIdD8ruTSvQiysyK4q8F3DWk8PB/4xaFLQc7pR3RL9c780Z8pB8LdB37arXfRbMuXR1g
r+TdqOR9Zr3W6qzUiX0oASQjXUJ312oIgvbPsiTfr6QV3Hv0qtANUTePuQVMCbul4UX5Ii9oFqty
mHoqGNaVb+W/jfTW6SZHy5Uisv7bm2yF+vvAzI2NpjS84GhzVe6pJaB1yH5UA7qkKTeBSK0ebGdH
oqJ4gpwrf/LSdmIbdTKzPvQWvi6Ok6op27W53+1FFF/TVfuHidyXqJxluehpmyVdHIXxYY4tLqHx
rL4v3WGviSg+WcmRaOKr5kEWy6BEfXeNqNHsh6ks9zTYQmXnzv3xdqde2/WXhuzi7Q5MlZxJo+zg
OHbeZWSpOo+8qm5VwL42nnlPzcqd2NRFVQwOqBjGxNdqDTPuti27YV9rnndbL46jbvmbhggnPeaV
fZs7Iy8LgXWVCHwzdO9gbhFXGSira8/xXNw7bnJyo856MIAMeJCZvYhzxuml1qjU2SyGeDZ/uQS1
cQ7a9vmtflkVDOn/5X4+nyTGGtfhn+LUNka0eWOQuFLM6ZQQOy0xWg2oioimqN2wnB4OfRfQAVeW
JxEhBYci16ITSEQ3A2mj7p5BzXcvpa04t+GNKAbR9V4cHcopjIEDpArPiId0Izh4sLHV76KYMy6z
1Gm4WpDyZKDN47VOnEnWwo02AJYhovjJWvL+nIqRe76tfROvacL2WDYcj2vQhF/4Irarjdc5l4HX
jJNZ9AB8LYP+e7bwe+MCNtnNIuv8cWYdyN6AP4Rg9/3rMv4x8Fgtr5b5gHrw9IUraFZDiBaj+myk
LVAPbexd6QAFtKAeyc+JPFhwjpdDpu5uSrGL5SZPXgDEhB3+EAMEHMAdFEsgUMLZztPCB9ehtVcn
M3xSpvxlturC+V91b/yswd2ZNVRJM+2CvOcxWEmpQH3M2WE0hM39akj7HIbcZCyja0Q/q2pydhVn
6SEgG3uKnem95yQ0l9YLUbUMHPnap8Ac3ivGQF81FbQbY+7bAxu86VtC3oSO0+nL8s1PMyH6Ou1v
+tyu55t+yPRXevGfqTC5+Ztpp9xDcggIywik0lBVDzXw+B/ShO17W07R3bwQ4A4OMP4azHSHZmG8
JcEh/8bhTqwBEK1X30440VzWVvlkP6lKdOoWX8gI3Ds38D8BaTq/a+ze4IUYnB7g3zZgahvfAXSA
iSLoI1DFTZpa9UbfpLGXPPRRmT5DcfRYJXX1lcKu/GAHjQKmmld+9ehdJvVV0t4Hh3qZ7CA5zO5p
yqzvwbCGqqeKr4EdAkR0GykEqO+1Whl48FOjTSOulR7FvXQoUPED2G2CcMF0EaU5uPVLtAXFuRj+
eAkmLrf5EEbfOudrOhbzwVXYVe6q2S6vt4G32quVdznHVD61FHxfN7u5M3g8GHFC36rRBAugZZwe
SILReCaur0zW4kUVVnxneCARLZIEhmq6WEp1kG9T0ZpJ/1lTjPoUG3H0AEol5AUUWxv3w7QV1U3v
t7+Mc2R90DgLPCdePQNrvyxrSnfe+ppGU7oE0CaXMORfg6PVZ/XmJq/hipoakMTvdrcYhkOOsCu7
726dDGBWU5uy8VSnvxP5Nosr5UUp8lslwJDYA38CDW32za0PPdVWnF5Z1nC+hHOWayhtGZ6gQj4D
zzEfo9EJN/UCg5UA73QvsxtG1qKL3HJXkuu5iF6GNPTA0ko4l9pOVrSwTP5aa95Qtgr+ENOsXyQe
qAIRgEnddAyC0jqNqePwvlorX4dBO9MQBxy3Go6XHnQPttfoq7n6aSQAcERxqD+UrXnXhN1hUPq7
uLGKH2HmNjyLDeVjFJvVbiRNwEGtFR0dIDMuLvQO2y6dSqjjdDDo2/Z71jjxR6NUnKeC/uAcrLeP
PgdFH4rgTkwygOhAZbPawMeHN+8q75rG3EBw+0cFRe+HBAJZ2CGUrUjWnPUfnJH/JDfpdhNv9zsH
ZDklSp6DsOufkzGLd27mt8c0s/tntSjie749P4lRhjHwv7m8k15FAmXDOTYmLZki+gExCOguAT0n
fAk4N2l3JFl9P3XtfGTfaT74afQyLEA9PTjYZHD+ogfmZO+0+rFKgf6JImU4OlYKULEw1dhJNrJt
5YNs/Oa/qZryO3wrDkjLJDOULORAbEyepBaLMsTHqs2SJynTWmzNIoktiOPHRk3VTUit4b1KMRcn
molKYq2PU5ANIzoh8jk/OoVJHnU5GTIKmoHj2HkQVWP19VVvnQ8iyRAoC29pwO5L/EU3mO2P2Au6
i0gctbiP7Wxv10Wa2m5VvhuvjWZuEod37CThnJSvKwVK4Sn1z16mPMZ18EsHIVj/kA0N9QVqOm1H
lTfJSJaIxXDoToAPqD76vmbspsxvIPk0AWZN9QSU49j+kJdVXx8qKzQudlwW7buph81ubOjSTZR9
Ybub3mSb7w52uJ/izL2MY1g9wv5RbWE1zf74zx4ZMca/xui0CsYPowhOVZK2z82kfPG5g2uxSHXe
had5GLWtopjNs1GM7XOSftHNNHkvGgsGj12aWMNBbNHkOQ/mCOBR0LTv0ljfKlNlPgAZCwV21vc/
Bh7RoaXEX1rHMw6NZ0TnIlHth47vAHtw/Ytulf4lTWf/IuI4e8reLSl5hFXd5c8/Q2Q0t/rHCRyl
m6j3tv4RLnrnlbhaxfnv1uakKU+A2Gaz3l5l8FRgDHieQmm16JrM5wymW8pCJ0t3sl2+VHNOGay2
KjCRQJf8WiiGyHFPmW3Md3NJ7YHkZTqoh3gCOR96bVZOU99Rs5/r0Ve1Mragd4Y/qJ3MKPpyP+pO
DNtg2V5iPyxtTgGmCUz8B2tQ9IeQzoVH0XgTL2RZADjOolr1dtw6ZztQP4sKiNdPRcM3hWfP3bGH
L2ZXeLPxoQrNBsoMytVE1AEHf4qaBD6cWum2hvFZ08vuWWw18AmJUoUPImnlVG7dh5lKi/kJhBv3
MiVKsqUoAbKPyZ7u+2o2tpAdhT8cwznwVmR97tsSzBAd/Ct7UsJP5UKxtTjIymShCalH8JpkJW/u
0Y+5sg755Fifh2Eoj32y19yta3XRHeWfFeeA2ctMdOWiyxedzN74uX0IDvFv6zoTP7eq/y+qoCOc
Wk35ZPfDj9qqk0eRVP1T07XqR8r5unccKt6naQFrd+fz7q2nwVZEPR+yoztS60eN4Beo2YdzVdv5
TC+AMp9K6r5vohWO1n0fZ1jGDEANNi1UzDhjNm+0MrXvxe6ACXIBV2yrp+TQ1GVIG06FoCvqGkAi
/PDg5PBejW7HRryekgevU3X6VFLtPU/nYZuUjctfbg42jVObIHYZ47Z0g4JHCkMCo/3F7arK3Wqu
RQ7eKQFtVP7oDJC8yS5SIww3y8WceOIVxgCdTdcOz7q/cH5nZvxH6vtbkqzdn1ncP5ngVX2dJ/4N
TaMqn1ovgdtssDuKdzL9wYgrdRdqVCaA7/1dFk3uuQSo6KdjDdkmVPP6Y95DjF47fr+pAxi87eX5
B2K+y57ArE9tYncfSLIs7GBU1Iu1LsKAUyvzDzE6ReA984sRkwzQlX+CfNu7F8mwG3drcDZ/EhF4
47+NJcZKmd2/xoqgSTENzbs3l/uSWLH+IUgzcyf5xD5qX/KQEEK8zN7o+lFxoQsBnKhZXspbHZiQ
GeiYE7AS1odUi51D1efJvl1e0vu4BipX4Tu+X0R1NOYHUvecdSMpWqk/j8k7WSjBHKs8Qwsy8NTE
DsFPxdtm5l0kFoS0f3+l4GMZRDy8jMB/NfCO6cNVnESHrm+6jVjLxDb5w8jo9ZV/VbNG+3+Enddy
5Li2pl/lxL4expCgAydmz0V6paRM+ZJ0wyjX9N7z6ecjsrpVVbtPnxs2sQAwq8VMEljrN1eAWq4s
3v79Ki7ZjgTIDMH0TP3rGuzd5SAcDMiAz1Lk/DPuz9aPzv82lkW4i2pGfJyR1tOl8WbrITjntvN3
Q1BM7+aMZtWf4a5CpleFdfdvw7+MVhfJlzTlL6NVOIzjb16BIPKoy/7A/sveJ8jZP1lT8LV36okt
R/6gIVz0YonYhs1l6/A+azZR3Tyv1AjkGXdD73VvmDWWYOe7T2ZsjGsTCMLtx0HX2h/NDgz8sGhK
ecNXM7Xw4SqsP/KgPGFTI98GUQ9r9LOaexdl9X2NRs/RbTrtpu89sZ2LoXlCI31Ak64Zvxa1uTyF
rD9Ib+2RLV51uTc/9QB30DbRsQFd/nJ2DZzlb+KYod22Vqk/BRId2cG2f4yP5vGn8R/xZXy/jPdd
xqvrqz/qr+M/PjfgOr+NV/+eX8f/zfXVv79e/v3uVGxHyktPpmd/D81u+NohIz0nKd4zcgVzL4qo
p+UHshziKz7n38bYco8I5PasaG37gPJQDGvLn97RekPGrdY+uQJV5WqJ4zU8vaPms0aM+Ec8h+F3
iS/jZ2n1B1I/5EKxcLlWh7ox6xqVV9PFGqQXm5+CH4NMi7X0Ls20H5OKuDt24TgeLrMnAwv7hpfO
I/bLKDhliXgr++ZZUi3+A2XeTHNRJuvm4TDieLMeEWzZKXHkD+3kTqagGZWMsjYAAQistkEvhTeR
BpmsnNvbtJ68fqNOfXvEtMi3201Uei2qiHzVL6eBNsc70wrYdi09pdWRlJ9KlGahfNbI/rv6Wz+b
eLLVwXMh7eimH1zjEp9iZE/G1MHWUsfHhE2FdeoHJGGSNDv2GZTylYqlgNX2Xt41K1TdtRvpCnh6
LsTk2VyE8fL5cYzYIHkFGzZ3ekQ0fH6UGBtAO+1xTVxi0HkmXFVZq0QOtEJH3EG2mx5boJHXBSCT
1WyG86OKBaO8aZxUnFTLiaS/DYG5bY1lRIdK17KTZoHark3d9F7jcPpkIFr4R5rcucgcBivHAeox
L9xE5Pe3XcqyRxQgKHq9e8clDrncKUD4zQ6M5bghaeXfmgPOuoh1jQfdDYE6GGi/6VV5pJZlOSsV
q85NX41nda7xft3YgrKSnWfjrbkcYg3mURYspPUl76QO4wi2itTzkofqJ5blqO9BC4Ehviir5whH
IQtk9l/8pliP5WQhjltq20BnIZQYw/zQ2DH6tKjQHUbd9rayDZudHLFyNbRgfGmTRR2yzcMrEXfj
yyRjY8W2Mse4gd65SninYGFnZdG4tYoBDEEyVQ6myjHYBPZX8VHzKhTrEQw6odvaPzdut2Y1QtUn
Nng+JAG2OksTsj7KeD0S/ItxnDrg0ZJOK9NdxDgL8K0Wb0inbMQrP9jMVKjdHddsyS9Cw8ilFPfq
wH7hbOrGdAOkw4vYQ/xRWFp514Alvy9SWC+RwB5ChjJaW1E1kLgMXz9mzwh3HnSTnPtlOtVfrHBa
u9+oMQ1Clet07vKN4WNEXAMmuk1mYX5Cl78K9PZTYYvgJBH3XKmwnghcNSzn1UDlEnSD3OGKDiAs
IQ+50cSCotbzK5kE+Xnujeyszjo8jFZwYSwkp2tP22SD0WDKjCT2nDvAMbw02OsmVm12003nLOgd
RM4M9x3J5l1pBcX3Ymhfi9oYXyxXH7aaiJsbjOCGm6ItwIiIrn3qq8zfAAiIDo0RzS8kJgABBTUM
kMGYXkLZvWsgZUAw09IDm8VMNjxaeWs96UG54k7OLzk+Pnfh7D2oQdXyrYBwYazcCOVlkXd7TR+T
XWWh5wexZnw2e7LCvE8/OxJdTHMEWhRFWENCGF2cPYb2czXByCvcVN6PKI1dDwaohwkA+eeKxJ3p
ueUn5PjTQ+AG0b5p7fZtqVKpAeQV0MSd8v5Y90I8iqh66UocJwNSBod6EYJtPcN4WvBSu6R2oyNm
ufAsEbda4+wlvozaH5XQpm/AZEfEr1r9IfTc6GCWkXmQja/ftwFa3wiRzd9APyGopX2tA5mCGmrE
XeBiF930LhaxADvyoonZiBpusQGslO2mBT+id4iFH71FZ1od7KUnNPhTuqY1dzz1/uzhb+DgRooB
W1Xm41FY1nhUZx+H32LB7JKX/OhWZ14wjDwNOXw01ZmK8fP8c8qlHWohGCfkEnTT3pmR0Z+COrLv
y3rs72Lvc2yZGJunWZjfBJP/cGmGZa8fyH1b2FAwVh0SO7S2feEYm49YgPbsmudygRhca997FsqP
pdxnFdp/UylwbbP77g6J2+4uKVyWvQblKRUDfcYWYultmghugj6cPsaWjiQbnSdiq2LqsGgt4Hdg
nHA8cXhiLFNbX7xmhtYeLyPsV5EFR9IeM0qjvZSQE3Ifd5kF5lkJ9x6EQnxOdQ8bmlDeZ2bl3ueZ
3R5xt45Wqhm4EKgcH4h13cv5c2MMx1GA8tG8ZD60mmXtWFbob+ArEUfVrppRuydd1d+PbpUcpS08
8qbBH1aZLIu6xVXafnQqVh8tybDViL7ys0jidNP4VcPnp9gEAHy8dRuWJK4LT17PanndhXqzT9CW
O/uLoQECstNj1wF8nCwtew0CPJZdFxk7x0GvAPL5fek3yRfcAINVn1l4fgwIriWyERhKxEBQ3D57
QkwW/6wudu878ofbaQRRCY/d2LVVA2UERMUB8xPzumdpexX0/BmlvjwxdKc9WPOQ3EJQ58HkjMkZ
b0beiyz+76fF56QKyvkRazSdfAsmbqMrbZRbRuMVi4UEYiM/cReZ2zZ0q2+WPl2V+SLR79vQlLsZ
A4QsnFZOb7jPs4ObbdTV7KGD+qhlItl4TVC/gr7CWcIskCY23fq1TEky1sHrpDvFDfIi6VqNSt2q
3ZipxEB6mYRgzEamOaKpoiE/1/g1v3Cnxsu00l5k6MG99MhuFKJ/tANtrU83oX3q0zLC0mbMjwKT
pa9mmX+zdTt+0w2gmFEs0+fZcKgRk48CD+ygiZEF9Un5+kD3X7mOrEpzhX5Af5YLq02RcRVVF1xp
f0v95kEuxF0VGpKgBuXTi6Pi8c5QJY94ilBSq5P+MAIL3GGgpKNmE0WoYRgn1QIIDPhmOaBr2O4T
1ItXHx2XM3MQK63MnAckV8RqGh3/ve+qM2YRMliJ19JZdG/5+NsoTyC/VHm0m0TswjBp3Vt1NpgJ
bybeEuvfOoow7eZVAEcMr7TuJlxmfEyrel/sWhs5J0l5ndsUxzvUDqrbbKn7qLOSOzFiYtjg4IVm
KclOuj/GjCBh+02SH5DBsW5UXAdveLBIz20rG2OQVAJ8aa0gPqVmtnM0JPQn0HIrI0oCBKOLvjrB
jEQZtrDu2HwRa1Go9MfJvb4MGRPNWjtNX+5+TMH/86AuUemtBnppsi+XiHsPrSUTIlJTD38YzczK
eAyL79mpGWT7XUvsbmXJanqU9eztZGINR9yS/U3opF+SIi2gwOh5SD0NPmCy1MVZQjgnC56liWUB
AHOvyW9/io1Wp29idLg3avRlYFGQy7Dyu59Caso4Gd1aWF6+HVGsEEH/oA6h5K/rCxiRqom0uYFE
MLo7Y9M/aHwxH9DFzPeBlLjDL7NUDPlNBCyM2DuqcUMLzyeZ/d1lwjKsEGG+a2Z/2qhZQ231D3Wt
v+B2Wtyo0CjxrO2b+KQmAWUssCcJDyW1j5MxkNubDAwwzXog6YuOPw9U8aYFWbCzHDM4kr42HowZ
PVg1YnSbL+S69MdGl/VVbTfDzm8xA9aL+Aq9E+ity6GEl3mqWrQHOs++USEbA4KNbS2KVzgebtCO
ra9Ih8pXh/dORHbwJYyM+GYAgrcufUe+mmHDE1KvY7bXhf1i+3imZDJctwV8AcOQyVWTmcYN8Lxo
H8fxcC7attwiUao/kPR31lbTxC9VFfErTDLE7J3pXcNF4mvTx1dIhJsrQKXTPvJJYCfLoQt5Znv5
JNj5LHl9n/V8Or1RB5Xrdvbm6yrp3ecodbZhORNH8WVvzIit2rk5vuWC7HePFqxPGgIfcZNyyjJ9
KsDGheVYnrtyru/9cPisppdSOJvMRstdUBlP8MUmqW1eeR6g+q4c+5Ppuvk2xLX3ya4MG5JtHn1u
HHyg1VaoHq6ifnD+iDr5bDtJ8RYVRbXWG0M85OMU7NQVB7Yglyu6iL2etGzArmp0iqdFZwdShBF9
tsP+ViSCzRVXzAGGfDOop01fF8MaU4TyzYlM7sfgmDdmFlqP4QCSZEjdt8EEjaOha3BlIT39qAcp
20zkD+ZSz7EByy8AwiC3umseE91aAQiB+3brKf/iyyrCssqXa7jt4hB4NIc+RWxpGHBhJlkDTLy1
9pGG2bfqHRP2bCGo87XqNatq3bvQIrEEtK81T8gNQsfBlzTcsiYwvlSd0WLzlek3dtSk50mz8oWV
Nz4tiLmyEFd140zPZAXKYyDicKuAcr/GoyWugHW/xkuWEX8XV+O1saypd2b2QU/jgPq1EWIib8bP
YW9q+y7Jm43rx8nzILTy6Ah8NFVvYaQam5OJF9XS63kCX3ScEGdjKRi1zRcFUrG0Pj0OA6IIH5gV
FaOaSkX/L8yKNlrpUcUUrEV1NPZ05u2LDLmJOrKHr9utnM1uY2qxeKskj/FGOPiklG8tDtov9aK6
T2YQcbRlaPel8bddAaBTpQ1IoVgndSaWM1wAzqM2p0cV+ogXudPuh79mqQ7q6j+m+q390ywRzt/q
ubEOwjDiM5oY7qaA77SxS6TZVUwdAtgbB1F6mGUh/fZTB6ZiASQ2a/0xYZyTnqqnae49eNnXan6v
Yr4PN7RdKDsfV1bzNN13Nu4MdEJ1uMuHq47eKupDjTobpGH+feqgOvAWDm4TPtdybT7to3f5XKvs
KT75Bqkos/PundmAemiM9TfP/F4W8fjFLnPkyZImO1PSto8hrmQ7gafvOTQSG9+1xt1qmWftZqPP
Xxy9h7VUie4wLs3crlFyTmR9VL0IUkBLiEK0ePUof7G77N2LB+ckhMxfrJhNP7+3YxvyhdJTPrWZ
9fJtHPgX5aEVn2LNyx5hVJ1V3JZFsesnaNAzBk1v7lBuJs/JX3B9t65LNCQu0/0M9bQIUfaT6aR/
Oz0AMfPmzMVlOpru1nXgemLNixZFajPy14lHjigxJzYPsoMr2b16NVXotm60uyClgJ/J+FNnhvJI
UqjFIqdMPo1sene624D+aiJt5WlOsxeTj2udWYenscUHfkRu+tBMOC5pwdRv2rC0X+bI+aNMMbuo
0nsI16zJFwYKZJVV7BQnaVrjTZYDhlwvTX4FOHvYmP9Wi93vX6G6wv9wyGIfoG7dIQdSPWSulp8Q
yCqQduCs6vSC9arbqk4VN//qVE0sarorHKke1NAwqSFb+l62MS0LIcblkGXde4qQy9VHaGrj7Gwg
br6OXbfbeaEhWAhOAu2oGgirGliP9cYzU6CHvTk9jT55idhsXjE4rCjNT/YG9NOSokDSG9Xv9Hbk
Dfhit+kqsZP21TId/eiPUlurWUEgunVmY0+tevXXCdnAV9I2ESkeraCLOaAZs83U+OWxiXRnQzo0
3PUpKwD8sHsHNqe75Fj0JceimgVy4A2I5BswS6RYeqAHSdhkV6pTDVMHFvNy1Q41KwP01NYkNuNn
2SZIwWLP+j1Dxj3znW8x0Igl3TU/mjn2t+NoBdeWDQ8QKYxoq7mICth1gT3STIaaIj5Si/aXgec3
kkhBALfVnPejX7pX0NedUxN51cabUvFaC/usPsiKwkMCVRQ7Ol7BYgj4iZf6HJ+dpvqmaaGLp0YW
ggeqW28dNQXfQHKoh1Fj0+owvAP4R3aId6Hd3yBPo13rEVB6Gl0eg1/+acjlvFu+ftIph70qoiVd
mB08jLEuFbaBm3FbifgVgKqHVyg6SqlMn1SNzNWsz6yf8ttyAa/gRMAzDKeMvepkXZJerlNFnnbM
RorZYSKCO+zw7A2WT+bG6yXCQn4EY58M/FbTRXzrtFMi0QcXzaGnQnzplcsQNTmNEMPy3LE6XCZH
GR8vI5SFlkurcep6SS+tjZdgca46MPH6cYHlg6xzFOvlPRuI7rnJ5W009cBLlpY0smdNj7yTarlN
8c3PFvmQKeuf3ZYVRlyU8429NEvA2KvKkgN8XWbq6OasReD1x66Z++ekD6d1hsvelZpLbhx3ytia
D2ruqPN8nobQ2l/+DQaCKH6P54KaKyl17TpTTwF7cOUh8W38jRd3vgr3zjpzsGjsh/LFd+LDrAv3
3bE0Z5OCuACWE5ZPUCbvLnHERDYJ+/0bfczbB2mJzyqurhNNDaqeXjvfOTnc876d5fvYWQYP17Y+
h1HinRxhO6QpDKQL22zcNCPWlZUMh7ug1DVvVfOunHUP+NoSK5aDLexwQx3TZpkmEKBQg20Dm4sc
sZglpA5qrGNN5xyrk2sVyqwkXvGAtDfVVRsDWDdYzm8rT0xXCbXOp6GY79t6wGWoXbS83KZ/clyI
l/gL3ES2wVcTY6k1ZlABpi10xvDy8ElPh2vVnPw43wZpOO38BCyj7Dpnly8kpnI5ZGAuLmcY0u+s
ug+XtYwPAXRhJH30qrM2DkH3LHhiY072mTeDJnC1t9Za4Y7FGp09+AF1Ur5mwCzf2sw7NFpRPPNy
aK4RgU2wniU+6/LrhHmObjxGrLWvjdlHvGk5m+7CqjIu5yYMItmRTBc8nVf2MNYPuZZ7h3CKx/1I
0vwpE+NX6gTO19gBGYVaxKeitNKdBANyJO8e3SG5ixaOkzhfZf7g6GP3pRW4B7u+k548AwRB04DU
1dzMukYloln5LIm2ki9Ns1NBdYjBzLZXqAZkO+rFaE0uw1vbSNbesulkkb/Gy8C/6U3TBa3T/jgM
LtbYkaa5m4+YGpLE/G7Csjp8TAjsBhhqb49QM3kKH9QM6l3ycj07DLHJ8px+NaIPtukMlFp005kf
MOC194tB1dpGJvghCOL5QVbjd4xiaiwfaAUee1EUaU6qpSZRTdQ347KLVZPMZSYA2nWVNvWdGubz
xrqaC2R8VOfl2gKBkSBPvKvLrD5IT6F+gAp+h8QAZYH6xUaPIlghFvCg809/C4MkwX4pKh51aDpb
PcOyoERX5sr15/CKjVRwSr0IfyWSNI9hUCGl0dbte1+lP64oKJf8ecUGMa+9N+f6Fv9RcbCMBHWP
uvZfEXz+XjtmfRfChsA+0ntR4cnU453MZm8vl1Gla+5tERlPbMZnrOWFzb0m3qOwuxkBpx9xumpe
82yj/hulN8PomOyGIR+6RQlJPR1/buKWqa2oWjnrbJoxbhqs+mZaDv1iKvRxULEaaZcWGc/ExZWE
0SoYlSXBjzkmKsB7u8z0dZSTslSGw4aYDnlLVSvmN7uy3bx/ntxUbOJxhg8dFMF2qFv50jorvlPF
JyzLPPgE0R+XFuDRQ8PCbxNaXfFpqrKWx66fXwW+Fm2k7/c7rQLpLTw8wLKeN5c/9Hu+0cVrjuZL
tyR9LVg/m6RMMBZ1A3FvB26ywjRt/tyBb+WNlqX3IklAyCIDvB8dQ2B1vEhLaggQkG1m/80SFxNh
1dPHQ7aOnMxc54Dehy4f7qblkFaS7HtQfu8y1FBUS8XNIIJnW00sQhFvvgzz0ro6l/arGvURbidW
LrYo8B/U6hBae0kiK3bBRqorqc9qWOhc56GZJ5/LIdhaPA5OaTPildVN0UMO2GctHCCvUw2YYQiL
6t0w2heMM6PvuUnRVHQ8ez1jn3dGyY7QCo5CNhhTafZ3cwrNV6+aQpI62fgkhmTcgFi07npEbnai
iZvbTsCPEYOF9oDR3H6g8D+g+H04dmtZevZG9f42roE+u7ba4XvD5nFfkUFGYqhI8J0r7ufOwZiH
h+gp10rS9YnATQ7nSm5y1B47MIGvEBbV8JgczFXSN+G6bobiwLNrIZjH1iZcnr7qUHq5cx1nNgBr
1U7sOq9XZgOb/l//9b//3//9Ov6f4HtxR64lKPL/yrvsrojytvn3vxz5r/8qL+Grb//+l+UaLCop
LHum7gnXNiyd/q+fHyIQkP/+l/G/JKvhwccn90tqsOIZc55U6mBLlB2F1lwFRT3eZoMfTyvVYRTG
eGsU8anx8vbq0qFieime+ZaS9Jc+t8qudKh2o/uE1Up6GBekkWp2hi2uazx9AErQC2jBP5t+fKNa
Q+O7T3D/wSZdes3+pg9jeVYdhcAUSVYF+mwS4TGrT7dda5avgYzklZzTdqOaaCDmaORm8c1oleVr
twHWnb0mJhWldDbStRqkJ32/8ciSXll59JzL/DS3Y31nWH558IKi53Oy+o7Mao3tKB15JWHYhf5N
4flw62tDm7Z546E9uIwr3P7zP98Y9Yf//cZIREmltAwhXVf8emOmEiEYErTtl5a1NDi84r6c6v5+
0IpnZTZv5kCO8tl2dsq6Pu71FzWKXUPKppqVP/rW38uFEKQOdm90WAUl34Hz1ffcc+Jx0h3/GmUv
uZS/QnrgWEcfut+6DOLxJUXPY/apM6gWSGQoNNFL2KbdQz5LqM6MCTS/OcW29d1O7v75j+Ga//Et
dQ0phGdKXPekqS/f4p++pSKkqNOzNfwy1027M6wu21ksGq+qyEif46E4SyvWP+cyozLT2RFm02F8
Dr1UW6mOUlrPKAn7j5CxY7Ag3rRNxgrp9Lp9/CgXzGn40LdxevVRZLjUF3TStvtOi5OVGvxRZfiY
OyEQnwz1z3PVVYRmurf/7fyPD1rmq8/+uKQ680fwtmgk8r0HDHJd5lNwrc6cpanOQhOnTP5y+9/i
aizCf+FPs/5uyEcMp/vgf3i+CNP7j1vnmYhdAEFettLSdH69dY1uNOmQwonvtQhbmsnJ7yM7zu9n
NJGkB5OUXASbU+zYTrFf9zdl6yF70Bftq9uI6PrSNFLcRoFYWLC++vz+cughogRhOR2GTPeCNfq5
GYmNvturbvVJQykkude03U1qjO+XxmYoqn4b4b2wtUoHpEqtwaJYDq2ZQM1R7cpuS7KrslknrlHe
qJg6SyzzzzGqHciiumlRUD7Es3/n64294f+OmzGk9oGfsHMzj1WyHwczOhdxKraDwxIp5oezwQYy
eQp6Mlps2v0XrRxg2I2z9paGCzUNxLwm5A2K2/NTF4mH2jLawww2jHxpl9yBNRokaxR2iKzlWM8R
EyRS74oWXce4zV4ijR+iCqnOsgIBZWRATi9T2x6epU/GTo0rFum72Smq5DNJF9jaLhJUgV65awsu
G1VnGy70ctbMkXeERYzQjzpVQXXQbLwJ2j+MOjefIy/4rmWZc6vg73+1/upL6gGI8YKUX/pU668+
NQ9gerIhA5luZW5BPXSD5GDJCfuvNgxvZV6Ht5bWmOCGQ3OtwaFCm0tr+2vy3egPpP5Nh7bBTdTl
fnUET71FdH6G1m1MuHUtPZcpjnC+xFbQ7P2ivYr0MnwO9a7c2EOK++hsYZtJnXptLtn1LltsL1P7
lTdWsaN4aV1hG06d1u+om9bOdOEgKNrB6AcYCUo4sAtLYeo9ErsNOCfVCf43Pg91clSEBhWy6mxC
yj7GqGuZYLYeJd88egev3t7M3qCfwGb+OOQ5VjnsqxGnQxjo0tH0mX6KDeB9aNfv1FjH+K5PbXh2
20TeTjlG8qPvhO/eAHUlmWw2NX1j37kjunleYUbvdV9ArfJlCnrH0h6pcZ2s3vefye/0Ky8+Upya
eOVXJQJlQXlWZz2sRJkY8qZmSxugpYXZdzZX1x/D5tkoz2RHnocS+Q4VVwcVZzcZrXqgpfxO/ryk
6ihtFo1aDorjcmEvjBewQZvsTA0mxmqWyOKn/Mq2aZgio2uF7tn2a+fcuMI5W7MfblwW5dtqaQqr
qIDTpP0Jhkdx/TFuikH+/fN7yvqP95RpCt2wPEM3LcMQuvXrw26s/awNBtf+PPr+1lwsHYzlUFJ6
Qtglxkfi93Ylx3BTU8Zfq+FqjDp0wNeuk0KzfkxUbdUTjgj0Y5hANWw2K56Q3Y6ke3oKqImdELPQ
9VU/5jGmH5dGHfJsnZPG4HFZe9Ckgv5ajVWzVK86AHp6RlosuPqIF3YOe8/Ervuf/1D/+UI3Hdf0
pO1IzxCWVMvSn17odhXj0aw55WfNivO1S3ZqX1QlDqnAr956GzVBF1fAQsrumjQ2AhFLXMYoWOql
PZ/TWfPvAtv6NpTOhNsueyVWL83RFqP+Ka6QlF3ioW9GB7Kt5U41jRyjU5AmT2QMEYUJx/py2coo
Lbb8enaa7TADIWAMq25Ko52QgeS7mbifBiSlkgWe+1s8C9ZW2RXvATnD7YDt0VWK7uWnSC8uUOcY
jddLHE/27lNKzlpBjn8bnxNX0GUv0mKEMq6jWhaPS6F0U+aRtVNNbWqLM0zbg2pdRugC+nzYF1dx
V5SPWH3L66Ztvk+TZmz/+Y7JZb35y3qUt7hLdc7mntmCCsqvX+26akxJaTX83IcdntZG8Wl2Gv8+
zir3NBQ1tgx2N7yNXQiaIfCcazuWxjNaRjvMvYc3ux/TvexEtLetrN02IaiceICNuJOU+q4NYDHX
oS0oDLnuMRZJfsdiClUdPaAijY/zXWTY2Z3qGHkCDJVe3vjGNNyUvMKf28k+h3U8n3FwL549YX+n
wNLeqla4pEnbMmyuVTPromFde+5wVS8zq4BtYjCb7l71RmDXt2ZWN7vAE9kxXKBzYDHRSGCpDpp9
3eI8faMi/cK8chbJfHX2EasGgZ66ZFuSN+h6dfHwjdeBs5QaM+FQjCS7+sBLrDwkcUPyJtVJmSQ6
Q82kX4Y2bXBwfaiogw1jEvhA4d4WtXWqC3u6onRszhujddz/4QaLZSH28w0W5EZtQ3dNnbKdYfy+
xh6Q3u4HLzDfJxHUG59HFmkHvtMoungvRR07OzYp5Mcr6dxn0IM9F7VK1aL2np6pBG5Uq/Zz9x6H
rH5b+Fa0yhvQPdwNi1yNbuYn6QbbaUA0biINyPoc4S9yOOOpZ4F99c/fWfH72lPYps631dSh+5qm
afy29kwsu5KmERvvruF/sn0RjquWJ8mtOowDWojwNY11Ai91lSG3zWpFHzZW7nt3VSaKXUL+AH8n
pF7tvPCPlYycow5W59Cn83zr92O9K/GPvoNXN6wGc2p/SOco30+rbA5ezbOoTudtICgWU4IxreR/
eOd4yw791/vmOUIaljRtb9nM//bOYbE2s4ef6vc4y77n+Zk0vn87xrFzihaAj4Ln2CJLUJ5gcfoR
U2dJJ8WNgX3XZUKFSM9KncYzsGReL9NOXUANVh1I+SwCBv71RJWbhM9fiPEeFakqnMIbBRC/HBZs
uDrTx2aRt5rSbVMh0qILYE0UjikeAwm6vTRVzxJzo864ddECsbFIF825DX7EzKUVoDCzQqV3QhEG
E6S6yZ6EtPEL08P8Dgfk/C7Q7fZgIzu8kuhWltsiS34aosbZVYjKgzbuBhwePPiDnbHqxuoW/L18
D/W02MA+s69Jn7hscO1Xqw28d2dw2zUUCKRVjEHe1SkatWLpQJiJzHER5mdwOcG5JJV+6cgnFmut
P+E/bofFbTfqSwKJGfFcfrJAWf7zF94Vvy9AyI6ZwgM567oSZKP5e9YAuc/UQAD43Rkx2q6aiFwZ
tgnbWBvcl8ryhw3aGM4hXJraAExcN9scsD9N3rMYBpM4nkrbfspZJ6rw5IC+4k30xTdj96UzQI/I
wtLXqtMTmMn4fPE5LL2yuA+H4anNhupkV7Z7aweRWHfoTX8BPQ87y5xe56YEShhgV5NHQflUa/Un
NaDX8mbldFN7P+KYdx0Gc7pN/VH73EYrNaAQubcpvXC69svcw5re5z29XBpfvqfCm5wnlhzmYTQ1
zNIUG1RmDlnCYOD+Ivq01424uZ+WA6yhH7F6KXSrA5ouP8fU4I+5Wtw3l3Efsf/2er9/RuWCK2Lb
KCirP7qs2kMYJ2+pibNSUo35VdFo7usQo5XfuG99Cx8v7fUa/SrfeXMrXMihQbIS70GmYIWCQhxx
6JqQHZrcuUM+pDgHKZxVz6uu4IgN1z3cS2oPZYwMrK/Xxe5ybkN/qBAa5wdkBhhYt8uwS/AyQM1T
V7i0uUFcwivaRymA24iiefEgLdzOVisfQdGZ28FDUA/fOPk4BXV/W9bpi+qE1CcfWZqAfh+7sxqQ
5XB901rz4eDSGRiU3upiTldqwuVQtGvLi+f7lK3mjT0a5v5vVWUuAjNKKQaz73mPXfSdUov5EI/5
mGfHTVHvfhKTSe3MACjlOBetGW/RqfmYnUnsWvUSS6fCbbf9UJh3dmm0lEj4EHM5G5eY6tVLT1zO
/nlcUXrlztMp1/kL+l6bZsD5Idk1sKv+s9k51v7SVD1qjNWjtLEpxwBYC90JRabZhH0xs5QCsK3H
9+pQ+C3yC35E6iOX7PJa2yIZkC+o5GVMtxz0toM3kwiAuuiWA6XotJOYu/UQT2KL2tPz/+fsvHbj
Rrp2fUUEWMw8ZeekVpblE8JBLuacr/5/SM0ejTUfxsCeAQhWINvqJius9QbDccc7W53qlei7egfx
AQz8kInW6zsHnEJTTHdLH5GCPlZgVy2lpb4Y3UPuFOPlo6o1Iy9K2gi0qtncmtmbL8g01wkuTQRk
xy96pr6RpZS3riKM+0EEN81oD1/M0tLB3iBiZf3eq48ZcwIx3oxpAQ0AyiES+crwILtpeEjkjY/s
270719QyImpAjnG3tGnlqJ9nEqPDM/3evZB4W4GOAXlI/y5XnO00z1siftCYMPAoGO/YBRcP7oh1
Gs4T2mYpjm4c3mVjuVpKy0EdS7EypKbs4EQTkJRzqMA3WLf1Pprpy2kBfRaZwT7bYzdp75e6j4OY
ey9FkkL0+ygvlSQ7jJNr6rMCWF957/dqbPUSJEV5L1wEyMvG7C+x7YgbvwXlBG61/J6g0ZYiqvmS
p2m2y5Cu3JtqXjxhlna3dPgaatKGs+0MhKTGvw62xi7ZbYzLkAQkJCDfpjfwErylx0dfwYrmpMTG
+aNq6SGLDLs5qwEDbaioMcnKOTdBOnSIRnFaBknFO6Yx7lDS8sA5J1bjH7Ks1zdoTeCSmhPNsQc/
/a4jAlTG1vATMyYgzX3r3HeTROInbay9H6kjw7djv3dJeC9dy/5hmWSAJeyP2yxLx4PpQz1kTmuh
nHmoj6nNBQJDcHaNIUDgs/e3wOlcLyBl/AUnwtWih5BWNqKFKqjPqMzta6Ayiy86CNOY3NtpqZ2L
nu94KvoSxhSsJjoT7TOwVtEM9p2gyFdFI8qvEJja7Ri4OaSetn2F+2slWfl1gl+w8+up2C3FRDsW
gw/QbBjL/TQa9Xa5GNXNVc6i6qVXlOpQ+vG4WeqDOtw3kTCfikntjklvmOvlNqKyb9SESKKf9age
tEh7JqZlwFb0h1diJjhS2Iv90jTe4TD/dakX0nfXgMcXf4jhSzycgrm71ijq3s1Qt1p6Fap5NWqL
3DFI64tuFQqKqP3wOpoNYgOlF+Mtt+pjx3yy1Nb2hqaevjSyJkyuheM3M5Kw5Svtpx5lexItEqCn
8iuHoBl5RMBKNuGBR9582+dp9RbL9E4ZOv1ukmF28ieTXxKY/gquhr9N/W68XeocpfX3o9bknsL3
/l63NPhR4lUIUF4/6nUBPbHiO97GmbzX3ejVLCvlshwgP/swYGwk02KtPH1uUHu/5y/s0QhcOi7t
RqArm4kP2lUD5jr5FF/dvJB35KYlKvD+05jpCRBqV7ld6jMCIJ4OlYSsLnWW7LMbUwvuSIKeI1Xv
T/ogjKvaSPOKuUo8a9ptlqrlkALowZ5maI8kO4l7t6xYXFUEwHFA+AKxiUGrtOETEiQ2/oolAxqN
lh8zLupveRmGT4WqVWtnTFOks2IN7VUtQlEiq/aqnzUX1bHZIk8L/cvQi5UJm3AzuAMtc/P7JWUy
YORpPcIVEudKU6dT76Yl1m119DgNJM8lCI63EOuRxvDfOjMIPR+9LBK4kk0PuLL3i3CcKLdRIjwT
KPbJ1pDsRawm6BD41Lu9YjS3CPgbuJyWyDAtp/bGgPP31GQYP1QFbwg0n+qpBFO3wQIt2DnSKp8y
HfVPJgEbzxyKWmngjOrkaITOxdC27X2AGvdqKTptVx5ZgUbvRRQj3RPcSFBNc+d0stSLVsififbo
x5P6DaT5jwic5+tQlz6BM9N+TCqtXueOFdzBQMy3UT+ol0EpB0L/o3pMRn6SxCpQi0kQ4rZUDZKZ
2UMy47+DJcYGNqUwYauNgv1091OIoP/FW6FUSfIrYtnnxdhJPJfhGGyqAgTyLyfT0nWgOsNtaGbj
rRpZ7rkvtX08l5b65VAY1nNWZvqx8Mfxdi6VTcHXJoPsCcRx4ilCn5C8VdMnWxrAr6VSHZdWV2RI
U+IgAPyeVq0benQA3Wm7FJsminY9sbrNNGbpExJcpM5bJT67eR1cNU38YizsXsIgzfcFDJ+NhQrn
i8xdQUSvUJGaodXtApQcmvy+yRhJTIlgz1xtl0Z1glW9jKfdS2OU6DIPtbpbWnlw8BFIqgQIGLfs
Ub8DCfVsoD14tXvjH5/L45tulmv0dthq2FJaalff46+WA4EuMTKLrfBGIk+5dqq0fkF9/gVyFM9q
1K9InrvfMThxveUiE7LLbghMXM3ni2DtmmDFjeplCpL3iyynXzlV4XyXfYoshh3V93L+pFRD0+Xj
k8DZ1S9ZJV8sRSpvaKf/45NQK95PCizsGW/1ntd/T/RXabP9w3bQ/BwasPGPUi0TEx5N/3dIh+RH
ESgqvA07CmC/J2180qpMe0616HWSUX1FM1F7DvQY8GtdPQ4lS6J+9NdLJ7je2g0hjp/vlwTNeIwM
IEpLccZg7hDN0/nRuIUzKP0aVRR9v9wxTXXgG0VMNm9uHcPoGuPscyvYuh+J+IQ3ee5n+yDBzYLV
HFIj5hSepZvkXhCx+czDAaprOuAZlliPSw85vKBf1z0s7QG+LXx2c7OUQsF0lI5qchzd4NmpXQup
Fp19u2rt/EpXZpyic4YACxVpLtZKFu3jOIoAL1F0k3JYa5Fr75ei0VippxeNdgqc8YHx99kyNT9e
xewzAHkKSXyWd2AlI97gMEtPdtxl98BQ2st//3pCn0Oqv0V2SJm6rmoS3rFgI5mfwleRzZBS1k7P
HnAYd5oVKhLlcR+cHILbzaElPIgfHwfEgjvPT2dtL6sJK3a/dMqVMSIz9Xcnq8pmZT7SeuPgx7gD
jOatn33v8nndUGLCDTWcGKcYonqjuuiyqog972o1VDZjXnRf1I6Ju0315iprR3tAkvuQKFr3Zer6
aT+ZIEgD5O++lDqyHxNhsRvLwJwIJPr75VBUmoNT80r1892KFjKv61jlpccb5nnUDdDZXF4XU34s
yNNjXEa3cgZsZEZanVOAry/OX5/punV8ctzMIOtLL2mi7SYYQk/LPZB7Iic6rhUnGmDMMDV7Bf4W
kiHvZiBQeIuvp3Hrmixz9QFJuqVuOfg4IG0NTairpYgstjgbpfWi9lN/lrhO7nM9Rc1uPvuo+19n
/93Pjty/7uf+ffbpLnHomjsA2KRp1bu6U/xdFIThig3dNO/qpjuRBsnWbDEc+ajDAWhad63QN8tl
S0NnaOUK9l63+6izTQe1t1Ert2Y//QRNjsJnLUzeSKkeTJ1A2GT2GI3VoXOPHH++srKgfdU68xFo
WgDER9lQAYFKdcobvezqr//97Gufg5q6zjaBNJoFVZ4Q7tL+j/xQZrHjCbUmeEUlJ4yPlr2v9ewR
glnzZjntzhxr8VWVjrkKNFu/ltgcHKpgsnYoEuTnHEMCLwed6IHkiu6Xg4LpwtqKgZsuRa1ubv77
nyx+D72xljAF4XN8WnTN0Ai/fUJS5ZAb7dKU2U+MuYbbDi+1nS7Kb4sb63KoenvfGDZREU0cssJ0
PG1yIq8o8+DOdKI/xPP1Oe77z9FDt13T1ondWrpjOIb5KRRoCVWGAUmxr9M4rCN3wlHWR2sG0QO7
2bPNj71e9eurkRTEYwcbw3R7SDwNKaVXO6tPUB1B2QvoZuQxIJKlaf8qYSB4oNLUS48s24Myplcr
VfvXouJh0TAX2qfBemaWwz2DRe064jIYeJ7nCYuQsamoNHNdH8kHZBo6I02PZVmY/wFzsoT1P/7y
91/ChtyOkr+LTt/nICgUrsx2Kzf7yV5Ke8nH/KVF4M/uFBKHja14YQyOC4rNpvAjueEebYTgnZkh
XhdjqxPHx5jlQht2I0AqR/zhn6dbn6Zlfgv8GJHqtmyDB4Z8LL/cPx5ulBJAu2SzaYbFXJNaqEcc
Uk3mZ78AsEmO4GDUtkTlZ64zkzI/v7cmep6wuctR3U0MnCHnlqU5DjKpbpdOS2XuwouCThah52v0
9zoq+WTX3FfIGASKamPELMSW5tYxalrnLtBwVwNKBrdLFSC44dBM0YSuMI3LTXoVk7DaCY292sbD
vVqUPRIn7/2XDkrHiymrFjmd+aLlRopfBh6QE3labgS9b7yJsSZcGs26jTd+0RtwVKRMD01t5B5S
3C3yY0LN0EoGzxHPB4uhYKUJtH6rtiCKUsXTKtDD7tFOrPGGv/u+TbvucTmUwyu8s/jhvZ3p0GOX
UJ+XNmwctCxrzrChGQzKplxl7McxRxClOBcmWJ51LAN8+/5uzw2XyprX9mBKNID6SRZYJ7bEVcbk
zhRFQY7g/x2WxtwYi9NytjT8r7qlQY0Qsya3MpBrdnFRViZlqztWdi/mgwqkJxJteuPMqwtQRfFl
arLr0rb0kvAOtlj2tiAw5h6zGRTCqRmpUcAjSxciFOqd2W6XtqVXmE7VAenc0fu46H99uujGA0uI
vz49Sgd15Qwm6JR0mpA9xrwzQSnxtXYTAMiicK8QYx0wIRR7bVRetZ48h47uxbkbtOyaZmgujEgs
rC3fYJ+L+wrZNVakie3jkjQfIkIbmJPU5WYptrqvaN7Su0KD972oko3xWhHra6vplQtwqNrj9s42
UC0F3g51H4fAksFKFmFyRAbBcvdOi78BUXWWDeBRtyjXXqM2SM6RzI4EPCRxIw5R0gW3Dt/7uoqK
ahOmcXAbz4c8jB0ifANcwfaXLHP0Svoue6gbQvj9qKmb92LdtncuNlPOaGeYDdLDzCrCS2XR7ZZi
4PbtTRZNZ4JZyUWSoESTlpnAbwz9ZRg0a9Oa9bRbijnBWs+YxvhaBrV8rlh+CTcxXpJp7GCA/3aV
1d2mkI1YVzcRMQ+t/s5behzBQr74Vl7t8p49nt6r+dM0xPdLB6mhiWAHvnU7hG53MotcAdTuFt8B
z843cArFWWcGHHAUm7TbdjQmb2kARHdHWKh56nxZoOmD/m+cgfkPHe24dDBLdMIVIkydY7Uk1+LU
N7rH3mWb7qN4R6ig2s5kpm/DGj1KAGcx3D72BvreDzXj2ajFbmmOnJgUtMWmLO0ra+ME5nC0kUqH
DocSqxIop3IW+cNnaN27RKwXXoss4kNQFylEZ7c5Dbn8i++iDd1P0ivFHZZ6401VlmTsQKy+1sa0
EWGjXNG1GO9Hl8VwAeR2H2facK8hZHnXGowN5DnhbdvFLmkCa7U0Epe5MwzDOuLLGRzqUNe3sSry
L2NWb5fvwRrabhU0U32TJqVAdts0379a5LLXWZZnr0LnLcb1ST0MwVA+mBiELVdmIkZIrjBhcdSA
rxRDuht3GIOvUF7efwTNH0Myuuio6pi/XNWkzFZWhbSE0uUTK2YEaesS6qAxDwjvJ+NyglPV+8nf
TaP6/9Pn3x/BfbKa14x1xcdHKFIz/zCBCvv3lQ3zJ05musrsbti65X6eP01TNm5qtcOTYUzONU5a
1i8wdkWLx2qHDs5uKWZIoxRRVzwLO0PWm2Tpqm+Jt4792s+l0sV8RXaxAhpXNQ9Zaf0hF2vanwAV
88KLPKxl44UMwEn/vH1jm1OXBYDyR6PqUS5FEFmtdLG3DdRMl7OPOvd/1C393PyKt6w3Kmm1GmvZ
B6DX03LnqiELGnQEwNIO3bGbSmKqiesfO6046BgEsXEHWbgWg29vx5ZJRi0YeJYWZ7Cb9zOcjrao
VqM9MySvXdsgQ19X9rF00Ww1a5DRSsLSzsoOYRCmDMwUo7H7iY+nuIUApkOaDH8uvQhzpBvdwf1u
KVb+ow0w56UAYrrtaqey8MLLSpT9wuJFa1lX1EGDe+hcDIt8LXW/epTpZNzx/l3QugVcNNqYeeUu
3qwBW1Yn9pNdgH7WtSfxfbb9YbuUxrh1r8tZ1Toq4m1YMX5qUKz0Fe0y//BRv9yD2Ny20gA9eR/X
Jy1TsTrfsxswnA+lDptYF/5Ohmq5CeO+eCHmbYOWKJLj8tdErntPMtcgWh12T12TEdLmr7KwqUCa
tvsJX7Y3+f38ELUuHAn6vmcNHmp9jUADlclcqZNwu45Ly0dl2yvynNnmK1LB34JoSn+EU/RqVLnB
PmjwecgdILF4lT7OHULmmafQLHcz8uaUpfgiecvaaVlFJaSvT2nfu/gBz6fv7WJs65Wh8/e8l5em
5fp/9DeRHPRcmIu7qTWAa4VTeWCT4DySib/T9VD/VpiER5D41W90PShuZFkzqc0NbTDdsKpqnlw1
kwc7rLpt2TOI1dGPpZ3sfrCZkkw5Go0623v4/UZnT3KTJARYeuEW3zQ3eoFz16HJqJlH8uTKeqnn
F1xFWFR/meVvd31r1zu7cJUvAVpDS4cEf7ON1uvVEXn96DELiWzNN1SlUa2ccXIuMLb1a110pK3m
htYnn44amXKn+bV/mtK0XFup6d5GPZwjJGSf6yqvEaEr5JPJxqWQYnzpbLs4j5WB7tWYjS/QbMJt
E+oZhAhawwINXAVbspultYITbRvZC+pYw02FNQbbIHrF4TTtRqkgYtWG00sTtfFKxUrptFxku3LT
IsD3qNS9cmtn+cP7B0M+Othu0K2XizD+TNaN71gHhOnqSxUhoDONE7CZet7KhZH+9FHEw+yvYln4
1Wnx71pal+LSGlbEY5Zrm9nOKywlQfGU5b8TKZsocQ3WmVJvk68TYcwjsMl/Ht7bFd/c6LGlgrI5
xJnvm1/Koa6QUEElENguGY2YZFanWYckn/UE/UJdx6EdnQpWig/x5Ny/1yeuRXQSoLXTDP4dy/O3
pb5mRbNKa2QYYI0lt2lTNF4wg3eUEQegNHCMqzWV/Q3QYi9XIwSPu1n6rrGP2B3ZR62KMfjC4TFj
N0h5aVkqP/osZz4JLfjyiFfOuKWcpxmREuOSjWiSflQtZ2VpXUJ1Uo4LaEmfsUp/10txN8Il8BmL
WBIDB+yi8HvVy3s78sO3ri93IRsNgHLp9xRneqICgCbQbyD/GkfbNpfTGy41V6ty+u84RP2cqly8
apOBk4mPcuFALsHDJcA/+7NyMm7ZyrlK2K/AKXSZ7qhbWpeGj+JyVusNfmWOk64+brCcKQH3W87e
i0YT7hBo/fVequA8gd7DNS8IpnzT+engucjhQwiO5UaxSuOGDbAK91gQ7XCj9uKzDNy4ZlA/KAGL
c2equq+IAV59CczTU9YSHYp38lk4c86CYQRfxsZQnIIJ3NVMTWtG3EksPc3xlBpscHwc/DT766zA
b9GVEWsfGMcat0fQL+2OMqi/iNlecDkQNehuW5leyshSTkvV0tUKwnrjI1u7/uhrB5hpCjPYJ1Fl
rjVtlFctbSZc06wRY8XEuDSR2hFByLNHKBEaBGldftcHQEg1S3avi4t1jCzTj3yIZ/lFYTy5IQqX
y50qKf66Uz5bCeuWou0spTIvhAZzM4TkMBfSfkomL2Htexn6MtzWtsLCdapFvWtxj12BHCXAEzV7
TtLzMJ9FokzPsqiafY6X5vtZ8Hfdp9Zc1v1GRWwBQIZ6VEwVNYzljOBz6n2Ul8pPfT4VA+vvi/++
jRNbYpWLIrztkFVNHD15AYqlHR2jrdeaBV0drRPU3wJCD6ZupLdOomMgPDcgflewrm+dYykD97lK
2lViGQPWOnBWsr4bt0sRPN4BI0TzEZBPBBcAcl6CyjrhnIgfgC1AHtb+18HSwlWazyJ0OOJssyTM
zqgsAwivjXhXTrK7E+40roIAKQI1Ic2jz3ExOYfNmj40DjBOXj6qljOn7I11ONtzqvhPiTh1zobT
OYQa4DoiK2gCFWC9hCgbldp8WM5gi+KD6qDEOK/fKsJ4K0EacquYsr77qJvmOnax9d3SsPRrh7jd
Ll3KvK7vZFq9GARK2ASrX1TA2GmlZr/Yua4tLTPZwAHpCGLDugd4bW0DpwhPlp3KS+vMaT6lqZ7a
PEOyBBnnt/Z7ksT5r0wDrVtVmvOkMJCCzEiai+wr7ZjbabxLyra8ZyuMHEtaJt87XGaXq0RXXOXI
2JYin7NisN79d2xVM34PmRHSM1xbUwm8u7hjqzw+v4fMiAIHnaMW/g8zn3UtJl2eUiKYEJR+abWs
v6fxtPlitiiYRwZRnjhEOBAzR1HDDldMEV5bbThgl4VJZenrkLrymzCq6kPrrnW7CHdpkQf3QXaf
xM0116VxVBVTP+KOiCtQXiSrsGvBJhmq3LCVM9a5OqLrNiQqgwu3gxCN+Ng2ehIGi+5mRJqPsF+z
YwlOwF7HqwzWEiYp4mjNsChbheCGVvgXTSCflulfojdwyvrtlD9hg+ju4EugoK1PhABV4YtdWrVP
ijvhZCXJHyOXYBLO6NIVpFjlZEcPhFwQa5+XlOaIO5zfwREr/AZPVhOBXC8rlX6bAiFe9z6WaE6Q
rHxT5Fuoieq29xN9O5k/WkPLDh1Bno1N5mFlomO7JbcwsMso2ASY7cGfwmQPrbrauhNIrtjMPeSX
IeLi8qeE5xKxErJqMd6LRQpARg2nh36qzpGCN+kYmJnn1HzRnQYDH2SZsgEQWWxH3dGwWOrBSMRN
uVaR28MqBL0fpde+dXaV7Ws/KDeZ9DNPUWbIjdQKRGGLFesR4lgNNL1YhO3FLoIVCkXDEVi3exLg
g1dZDc+P7GzwEEN0XSWDRjwTl0HSY2V1QFZxjfgpiImoOUz4FKC8UXjWQNgimtofi9IGmKTvMtB3
dsBCq2MMhjvaQ4vtxvKYa5ZzTnXjeYgs/Sgb1V7HJtLNLIaA2KEHgsWpVZO2eoxL16i9knF7DBD7
beG0VJFfPARG8WiaTXo0Q+ABZOyIwl9ROrO+MCYfAifG2RR7jCC75LoVvVRKshN23+/Q+alXOZnf
O0OzmAgNLwls8CVFgBMhfo5QmyOv67rm0lrHCaDJZtZt3WJdfWkTZ7oEOXggxQaJAJnwjMcK1Dns
pLb2YJjHooye89TvL/5IuDdG/cQRlb8nkH7nZHLE9w9JUwRqc4/4yEPbJQQkNBvVy6HMcIYMKv1U
lyqotrEGpajb54KE97UH9LMercDwhI2jMujnVQ/+plEvsnTMZ2Q7PScITiUBcHQLlOGAVvxrCv//
YmgDmyad308HcbzSdGyziSkAGoXysu4qRC38ydF2A+vedarZq1DRf6h9udFCjXllHIaLmqW3DVzS
a9YCeEbgAEmTUW+Q9WwTlvhgfLrc3SUSFWWEs9fWIL9Zmt79aQz7PRzAEGYbhAIAZwtNd3Tb+ESg
EaqWVGlZRG9DoeB+DemOQEl+VyYix9p47PeajZFNQZhnVbCt2yai9vQexNii11xMyJVEI5LserKF
6VBvSciwgwib9C5XM3ejToG2neZRK4v7cOVaib4xUhNvpjx4aUb1D3+O+D29tCRZSHYJE+YBrJV/
8XoJU7p5DHHxZ4rE2xF9SusE2GhdzSmtEFlWUKOBfquyfbjNYDd7xGP9dZskuNxrDkRU0/kTEeJf
XzDyBRrpPtN1BYnzz1IGAxwHreNV/emyS0Ahpq3wgM/feG9nTtXYrCfDjT0rQr7GGZxfuhL/aJtm
OLe9Ox1yw9mVqs2egqjgnrXYcPSVAPBcE9pbEZTo80+ob7Zd8AU8m3pTT8EN9mECgEoXXtJWS/AU
iNRjow3TMe6svw5LrAPT0hclD31PK6LHsC0fmCHcjSx6AlRKYu4qVX8JE8w9IwNlO8OKjdWSIoha
t/XgD0brtrTUjZDdIU1rbRWYarcapahWkWrDfJqLlWXBrejtk4Snhl0GeaUBB1CkTn+5TRjszLB5
1bIJYcoiv88dwz1qUhz7UHlALC16jnlJPOG439McqUV9bNWTBRdqn8nkq8J/Xq4k0Q4KTXUiZVbN
EO22/WWOxpVXENpelUDqQYG38uP2rKlNA5LYxe9CLU5N2TaXJMXP25J5u0IIOvZi1QkJDIlbtPjC
A5JdzTELsautx+nXH5YO4rdgIc/pnD0G/cKjoZME/ZxJFopdDwYb/p8iT37getecwYWQjcRIHbwr
gjZLeluLqwsQkh17EHkIRjFsiCEDtu5zZxua2ncsF9rLgN8wCjajckrQPIjGTCWc02nnqceO9b//
2Z/BH8twgWEC6SVNuHOqcH7a/5EkFDEbKtBS9s+w4gFQY/Ob2/baGitGdE18WR4y2wJ8MzXPZrAh
mH5AI17/mjvDIY8yGMK4MzLZFv2N0hXo+yIIU9tj4kUOLgvYMqzsAllSsMXBQ+WIx7AU6mYM8j3i
Vuq6qeVJ4MnB3B7eWHW6xv7FOgxyqtcENJ1d7xA165sEaZgUX1aMpmYN8+TFV4Zsa/dITQdkmU8l
ANVN6fuIx8gQLThrRAKdzC88aExg2zxiVozG75lBkjCARrmKlbHdjHKwt7npBOzG8m5dR10JhXJ0
t7LVt0FuVnd636ToIST2ZsDqbOsbRsQE7LIiM2VPSGxq4Mvp5boyZLPyCxZnbvQNXmFQl98VwzAv
jLnmWlHwURYODqolygKeHYUjASP/Eaqde+iN8FfLGgcq1bI+HMYDYsLFvqgbIMnEKnZMkgIXy0OY
Fs4PVcdbGRETveowHcub4GARD/MMNp14pYXYbQbGoe7lsOnRX2NwNrMHd4rsfZ4jFIVBUco8rom9
gGJ3O/iZglTd0R/PrlbE+6DshVdYDrvNKTcuIDhXZpmsRmzrb3Vbwc23RHIT1RrjkPnK85z52pE1
UO7C7EtmgITAWkOkJ5xJWQ5lyOX3vxBTTx/q3LD2RldPq4bQr2qKW1T7Z+cmuIj51NR/GJ/Fv9bw
WAkYqHjYBMZdJAHnGeUfT3Sr+i6vp+3/tKowYA3RZRgXKu42Bua0FWpIDsjnf741kXpVJE95ggQB
ifztYHQP3ezAWLsIjvGb/PfLpv1rjGBqdk2XlLywiPh+njl0rZ+meOjjtz5sr+CSxYNwAdFXQJhX
PsPnemyr5LZBzQ2AQ7cS2ghLTjgCtgVwAkXHYr2uRf51cFpQubGtg66Muge7f3Rz5/sox+JRkj//
A+Lkk7TGMkQ4ukYGRNchsvHi/f6FWiKs0xpHhjeMFdZiQt2xz+2nJomYP1Ba3VoDoN9A8fMDtCHS
MmBvH5BMvrUT95gJyzwse4ZO1S9KPQAGzA5aj/lX3rK0Bz1iehLYpt309UXH5jIi2rYTjpw1VaDp
oO3mHqt+UiE61Dt8Un6MYM1e9dgBbdJUlyj1qx3x0/gx7SriRgxATTu8/Pcvp/8LdMM6ymCf4qim
BqLW/QRymdIWNYYhjt6cVKs3bmxJkDU+VPHaudPDIj5Zg7A2ULbeRgWbq3Y4KmNtntKh2kCgQkW5
Dy76oFZnJC0LRLrFFztphlvdUQ64PXZKYzxDE8YPE4bIGmhk6JV10q2IISDLEsnyZsr8r63aMqb5
7CEwlHny4Q+dqhZF9f/+W8WCIPoN12ID2gFYpDk8pJawPr1AVZ+atSOz7C0xTXUNRLe/gUfsYnje
SfsQshK5pmG8ziWUPneSD0YT/PLLSVvFqmZuE8OVl+WQu8RDERfSvBqOL/DGTdS28R0jlX8onPoV
j+rhrBApdZp0g5jXDcbSA+IXxAnhV94Y/NtuDfSQQp6tPQzLFoqrYtwOpNhu4uw1tA+MBAn2n3hU
IIWQubpnFg4cWlV/Kq124/v5So8NccIhHrJA06mIAuNz1oJByaDUFzZTCWGevS8jEl7Yo3i1zOYE
ARuL6d5MM280LNYkdopcC+ygK2IR2bmZxZpk6pYrUJOul4coFrJxVZ6VMSnXhPGvgB/zG214bJop
3LPJwqjJtKCDp1mxNaMuWQE311aT/uQbPfjRun9rrfbklhXGRAzWKJp7pPria8LayptAy24ivF0A
M2AaYJmV2JpldsNCzj05Vh6eSBrlXgMLeS8CfziOzvhrCFuNyHwmjv5seOtr2VvQlkhmJAb7UkKc
5wIHEr/EybNBjXBgKNyarFQg3bGvVyfmbyKBhjkHnLrO9jDZOQ1dhRRalDxbRuUR2dLXg+YQYgJ7
A79GnOpgrC9G94ukeHNNWEB4SJMc0KLrdwYG98+QB45+RaA0H787CUkndiPldpBIk1fg87xonPUm
UAaF06RaXm7kxVn6xXcklN4quOR7kZs3KFMb90bbDnsbpdcerdyrFoLHHMz0R9ZWF8NCWr9x5G1f
uNUtoq6rWqT3OGLkv2y5dzvrhkC3/ZKJCX9RYvWnTNVuBlNoD6MIdqNTxLc92xDE2cZmz5BEgLcP
eoySAgdMGb5oVkgcHFlV5uEidTcRs/iJLch4kS2RmMlx61uJc9sfUHb2v6cOS5i6yabOdgWAxU9j
cIfBJk+c0b5ZdpKu4mBkxZNCBHPclvGT1cLVcUoexnrLv1ns05LIUyTRTLGEXAf4Te6scPqRDqG5
S2JU8yMT9fSv7PNtDyUv9xBHczCGpTTz3xnjSwgmiPcxxMkLfA8vJoeBw40PYUuHui370VkLOdor
J+3Hs1p/jZNsr4McvUdcIPeqPGsvCJeY2/9j77ya5ETWdf1XVsw9OngTsdeOOFC+2hu5G0JqSXhI
vPn15yFbM6XpPbPOWvd7QkMkCSTVVZDm+16TVtoPqdoDE2WPL4txtCYSJyisZZ+Kdsg3Ji+GU/Ux
IDnuNRaJtZvAgexNM4GeGiXVeUT3K9vjhVq2Tf/Yp7oWLMNTQTLoOJVTulVLhJzipfw+ueB6BqZF
e9xccHNcH+GwSW6GdJivE9u66xbRvIIE/s+flO1aqXT3UqF8lkRx92b3v5+qgn//tV7zxzl/vuK/
r5MXsnbVj+5fnrX/Xt18Kb63b0/6U8vc/een23zpvvxpZ1t2STff99+b+eF72+fd7wp965n/7sF/
fJetPM3i+z9/+/KtSMpN0nZN8tL99vPQquinW8QmfhlY1jv8PLz+Cf/87Q4NgHbOhy9YJ/zFhd+/
tN0/f1Mc850NyILlh6kht8bc6Ld/oGu4HnLVd8jZahqHdRv2ocaYW1ZNFyMnqL+jynbVdcHFrMRC
kKHFk5VDhvfOQdnPdpgWGR5vqvnb71/C3esY9/rr/bVsIVI664t1GQwt02UMQcyVsMmriOGbwTAv
jHaBDjrjPCAex3RctmGRPprzTAcQB6K1WTAo2i089mWnqzYGtzoUu8JVg7ZEmsurnfxB4CPbpnTl
3QgBdwHCTi9CiNdmSHOIYPp2PkxXldPejx7TiwLBTVhz6I27EN/iK5JrLqQz+FVFz/9GFG0jY3rA
K6baedoHVmnpJkwWBipzXtvKYtROoN7mMQ5RN3VuhXfV17QZkmODx6dv4cSeRTgfTbZlbc3cjsEZ
mRhP1aSRzKx39zPp46DNog/onWtk8i1sHL0cMzvia+e+7Z7T+IGwtsArcNjHXTocIt1BBqdv9oDl
VgDJDxZy+xZEA2D9GhSf8K7MSkv9DH0KCCL5KV+Irzv2yLoYbwogeUa7a6dkQVIWgircPD1gfqn6
IQK4myXO8G1Rpuzo6M1XY05+xLhcbCoUPG2HZdtCdgx4I0zLIXePxRCTL7H1ayfMQzSl3PRIn32d
GdfjRAAQhuCxjIcEISQAhqG9ILJrOu5xynCMcLy+Pi46ueMGIu7NHBOdBHqBudZwnURmd9bsr6Tc
sitjMK+NVXRP9sdwGfptI+imGhTkAtWu9Q0c92yX1drWEVCAsD3vglmgduB1Q4pjh+n6ZmkpeyNN
Ppi6BUl0Qv0UF4QaYeoY/hfCS8HitCiQi/PABBiNcfcAlQ0eZOarSvcSatWXZrISdMjs295zilvL
1AVf6uxsFBVIWNd21wsYBzLf0a0FkfzgJLGO3CYDfmV+cjTGaaB1VxOs8TPA9Y3nOdpBYZG5GQk8
GJUyP4V9LPx2SoM0G73zvOBfRWj+mEe42oR9+Dx5CL3arMK3rRnDmcsNf1d2qNoqRNt93V4GaHB1
C7yOsbNw9enQ51UVuKBV9jUoNBQwmiQUuM+0A2FnZiGl8p0xniT2tOh+g51cEUXGAyZ38ag4RwTY
Nw3GjVcl6Rg/HCexI8yiIXlv1oHX8ZyEOV+co3T9xjaju36AIDhOen9cxNBs0sH5zFwWVsUkZj8X
drRta2g9S6d+nLxEBAOKRIEJMUHFt2ssQy6Z2kfPrtxNRH6vUEZkssvHJdZ44soENnoE9K1w/DLL
7K2qI7esDQjENvljbuPbZGHRuulb3HxChT+VZN++mu3r6kuy2LM/TEzwZuYeiVocIoZYD564qtWH
HkL4pp2LaJ8nIYs65bubeKxjyc36hKaPWqrvnTp7JNZdb4tOhRGslT8KQHELoSdGQ0COnghVX3V2
LszoK8sFguA2GoK8ZDrQKmzPfFjjnm/5a5KOJ7wDtKCkQ9rmuvOV2QOBB6++hTf0RPoQKygTOKyD
o5ztFd25y57RnL8iz4MPB6I2HUr499lnDexjNmJ/tkDZJA7vkupXFX8UXb2l/5589LcWf1mW9GOI
Bm0AnyaowFEtYteX7oRIG7B/2zyHLnOIops0H13JkUWR+RUTjOWkYQhbTkMN5Xrg8Qs7iCm691Ta
ak7An5lDmWnOTjURmp4qv89q3iUCTkDsI/Bd+bBTAdQ2RjTciAnxf92iM9JMZz8yTc+RtXbqPVMT
r3zO9Ra1AQBwwjtnfb2PsZdSVPoHa82a6fqhwW8zCdPVk6D+aLljuxlzo95XSIuwePhQ5YLZ79yv
vtJzfEDSgfW6ZiH2PWXvsV0NN1BeQt/GqIAJC3PkEqxXZ7VoWtDRjd1TZyH0l45uBLKe7mIp4vOA
93MAJuF21s17Z9DhM4+E8COBo1w6P4vcGP2EtdPDxyVHOycL+2W7MP8eoIsWjhUg2bdxJjwxkcvO
Alc9GWmuXpWeb5nGCeeb9GaZu9Dv4URdQ0u0N531Uq/dtdfjYDAj7OMVzovCFFEHxrVXdLQEhwYX
dlDrqDBnCsDQ8aTY4WZxrG9moT2ollP7fQiUp3G0jW0v8O0rPO475PX7pPyA+lqCZVsK9VaNtHQD
kRpwke0ew4PTq1/VIam3nRHvweESEBTaISKg7KOLewQygrFdihqSjvtdZPyoMVDJLDqMuWElYTRJ
sODBvtNc4jw976CPSOt1uGQPejXzKHS6F8DCezT05NoyiYrNdd0flJL3mIkILhLoZyFdvBEtCNql
n3fWjFeeUWwqGK+AZ7KgqhAlSaHaDuF93YQ7Ew+HwPCIMAp7DzP106pEsAXcB/g+7vEK1odjp44w
PXSUPSw0QcbcfVQrrQsKR192VqcgKKkOxwXT150hHIbiHGunkIAb6NGk5DuO7GpfZ0w87DC6b7Tl
WOrx1ozF/ZSTWEh55BBgzIM4TD7jg2FdR4rKijvjT7F6wNa5k/v1VPiRZ9wUXnlQWugNhqYZ/uIR
XvI6d8RSY3xxhxpst7vX0/ALU/xnD96Ab9TNNrKK6aQulZ/V80umuNGmQ7ebn2fcaxBZuih7AXx9
7O3CDmrrQzK7LwjdaZu+ed+6yn7MujvNHD8gmTFv0rq9VdIrOoUw0Bzv3KHqH/IBuzJVArO/Jn7a
+IptXKOcZh+TnEWPM3RblDHWVHfsM7bN2y5E9orZBmDEEMuuo9WwBIqU0QYY336dfPS8SdBkdgwO
i4WsqJmOmOSb9TS6KjrjthqG9xl66H4yuddRx8PVGcZ1FcbRPp0g/YHnQpe6+tD0ToYU8zSwUnH2
idbiIoVdPe5o3/SpdneTYtwKBNuXtKn8VMswvsF0epwc/Rx1856HG1A5Aa0asKo/9sxXapAbef5Q
JvFzWWN3Mti7rCgnIuH2PvL6BgjLkwmpzOed24fqvLVjEspGzNNnkhlPINkztxKrJ3dhlbxONroE
YTqcVLd8jlx1XIMaItpWo1ac5GbsrALfxaLaAtdkwB3hBgNTzo8hPCHw9BizXjayjhz1+FrHA8CU
0wbKnILSPOV/bFzLFacGYt1RiXZz21WnFNjJKXEsLGrkPi9nToou8Yu6aEl1qVgqDaSQeoHOT5hU
8zFFUDDrzWBIGmVN9nanNhI/Nxnw/9ddecASo72Rf4jS6W7mh1pRnjx8Vk5xGhanuSuPrQliSda7
60FZkht5RtvXL1bKFPtSJUuyjdc2L81pImSUFHNGTLL+uqzp92p4JNjiHQFjY4uhZDdxVIL3LvBo
PckTHBj6e8y3j461JgGV9bMRp6P4eot1P+zTPpgYs8hRGeWpGaLq1BQOXFlZlJWXzZs62eKbujAh
Jd0amGitTf3VpYjDl+BlEN6pECnbxLGy+MIU9alZN1EW1yeB6tgSyH1iLe9z9HbgZfKLXn7WNNKr
U64iVk34gJ85n5pmYbbPSfY0vi+wp9+Wsk51ourQmmRr/ngmZOlNg02GjoNNVh8N01LgX//7RnUG
cdLXjaxLWgumDEgxX34E2VQmnzHZ4GsxCu0PelbZ22lGWKlX6vIkS9ky89XmwNkZTPpvQ5vwzOSE
WUmnVbxfU3GKZjjYzGLzY6S1qUWOhqT5688WRUij/CzL7z616c0rqws3ajnxTUB2hUisT9VJlmxw
5ie5GdGCEYV6BD2Ja4I6NfxFshjVNt+dG+2tWsn4szqgarxGcuM4OC4FYn2jSqubN27CogbmExgv
j1cHy/T2NOPQfpK7sqSuu+aQ1mog970hzViJdlv0EW2UYapPigcUpEqGCCES+zBnbYO+VBW0imie
LO1UNnQlkHQ+I0CxzwAVPWjtlTk32QPCBHsL54wmbOA3KWOyrZlK70DQIEiIm94Wy4GxBF5SVngs
Z25xXxoiCiCnpvu4mhkueyNb+0sWczZpLxfL+Zs1Dom7Tp4e2sV+WU3dDkNvb4wM4K+2kNOwUhWf
rxzlx8Rwg5Yk8BG5arhkY+NuWhtG9ohnGcHosLjR9Yox0V6YrTgspoVhZ0Q8sRCwUPpVrYmos6qf
+2n4NCB0vDMF4v1x1CBUl+sGHr4znN+x/ME7/WQytB8b0jcAgLCm6lV8iYq+nzf5uIkxPQDbodJl
2YT+Z2U2rz03DDzGAT+O+Kt0gzmg1jSALWIbb4pM72qwIywuxfrAYXdenEbLopMakP/xZfFS+eYc
edRL6NIu51Wt/alpXHyRDO9aHstrG2y3LC5wInfY496FFc/W4ibipK0bufu60aM58HIsr5veFKeU
BcyC6XttH2N1b4sJjJsHSA3BEXEih3I3qcuwkw21I0+uLDWZKk5Zs0xHe7q7HAvLst4MSjYimMw9
63VRr872WV7Yr1dfmrjs1iiV+OAIC2DDfGb5caFN54c5ardZ7pYnkRcR7mlr8bLJ3bTdj/Z4TGGl
4oZdEoVeXwAecd4M5I/Whaf2Wnc5IEtyA3eJJHqDEDS4VsSp1mvlJsrmL7h3qHQfv1eJVpiBxuwO
lDTfmfxuUuHgiAqISiSgOECQYteraO7OWX8t+VvIX1XuypKsu+zKOn0dmkC9fNAMYwoaVYHQtm7m
vjJOCOAB2wPfEqDnDZQF3ADphUg/janQDy5zJ2vtY5iaVyC6KHlkjl5LlzpT11wi17qXbyoz3ESI
eJ3KdQT2YFXy92fNuXbsBGmK5b4qkuSoEA+HxbgcsayFu0pfNfAny9JQFPM+V8ZDZOj1yZpR4YE8
fGDtCkKDdwXflSTJ8ZnmsyyyT8RA4+cHbNC886tSjdEd5u4TYhC7SsDgaJT6lOb4frjD5zkd+9PY
z3shVB2JdMZIRCianYmyOcm16tTKITLNog70HPtTPkE+a0Mv3aYoi+dtYAGndaJlPpl5MyEw8b1b
+3+5STvs2QGWrWp7hdK05yid0WxBxmNc6+Sm7TDlahy+bm193OR18gAScyhrwoRkEEB9h22fNfMm
LnjQfjlrbehyR3kvefnf1rltTFuXFmRJXnepu+xemrl8vEtdWvP2htGq/+ak78NLy/JkpxiZfbx+
9ss1MUjvA5aZ20vV6ymK7hA4sTpEiIUxnJa5H07Qq+ydaLAEzekAqtlJtj2jL6t83m1lffqIX4Hp
MAmgnGRltUzPY9fFOzNN7cMyRoGzhNWpiqpkY0JO81X5yMgnVz60lw1G6pBWEn3XLKmAaXUPibE5
uU4+kCdkBjAu4OeWsgBQXFZKihw0Q7FAw4QQwPp55IdQm+Fx1O1y57rzNkqMAqSV08K+EAAYXAGq
o9AS+BM+8ebuZBR1cozNJnWAgwIzLdZJaDJrd1reeZjdwW/ptKw7yTYYyJGSHBEi2TdaTicVD3vA
cT8IXNevmdj/zS38f3ILLBbBdPxhL/Q/Ugv/t0mWqvxTVuH1kp9JBdDb79QV1IT+gUmKwLwkFTTN
fAeS0Cb0gNuNp9qXpILhvFPJ75NVcIn0247nXJIK2jtDd13VczCGQf3Y/Y9yCrb552SepSJIDwnD
YyWv8oHMt14lJOfadsrsEZdWVAiSulvwjmAzTRlBrgQHCX2ZqqAU0YDTCPO+sG7ZYDz5s7TuJkv+
oexId45d5rHaGhFBDb15OMkSz3bRFvFrr/SmJ3nt2dY+67VzkH2AgvHi3tPjo4r88i6q5qe4InYa
eHKsKokhflT1ZZXYCnfpum65bLS2pZOU+5iwURzMgpj24mz7de5DV88CjcgUoMhIYWsRrUHQTcEM
fO0x5EZHjW0JZOfBROz3op57L/Cm2m3Ulkyi5eFhWMafZ6ZFOTOLyVLiCQOLZltfZ8HyG3PJxR8I
9W9T1x5ybGz5Fl8Pj3VxblkbgEknH894RsfUrdOey24OcYzuRYlTOCF4n9BHlEtmqYEsRuMCLlgW
5UbxtO7kTjVixWHZq8FS4TNarX/5ZaPZ659PPpY5A1Ps8mQtSKfikoJjoMZgGa+9KBqE9HhoF62j
aWRrKFet1fKEy1mwJN7D/0EikIzYjsDVg5z2X5YG2h+LhKQ3mp+rgsthNZlCbWsYabFTJu0pXCdO
WYexgy/bkfu6XE78cuhy+S9tlsb61aIdVfuQeLSNvP5ydybjvzcqK2Ubr3eSxcuZ8sJC7MXMvChT
Mv1EHkd7LSHap8N8Jw8XyKI8LDf1kn92TTXcXqpkqVgbkCUWWJjqVenrGZf6ywUW6IBTJfaFojGt
KF2++TZq2L6WZfVlg7gEkxF5XFb+5f4vTcliUo8pCD+UxNZ7yEtk6bWdt038ct//UUy9b0YxVse3
d/ilJXRKbFZG4NN/ufqX4//iw/9ywS/Fy4f+5dK/PC7PfPvR3p6ZgIzxTaggDgGEQF/XC5fHW5b+
tu71vXh7OMHr4vCmUlkXFPLVwUGxX4I3dxAwuNStssAz8U0kNvc6XdrlmsvZb5qVB+zlPk6EhQ0c
j0K+BkRkSVunzJfdN3VMwQnP2XIK9LYoT5WHZEluZEOyycuuhZJATiCC2xayDVm0RozE/H99d3mi
3MjbIP7wpPQj1qlrW3rGsuajLKLaOhAwbhdtr0KUMdbJnr1GJkCRF4R81qifrJQbN9dNgj/ykDxL
1nbJaC1M9urWb+sUj4NupYHLQwuyksujLKpWVFS3vzSj25HqT0JDFzeLqtx/bUuBHJyeWVOjrArz
bjPnGi5eLLGFPX1NGvNTuMDGLTTQSHGhY7DVf83ANwVNN03bIf82jypcvDgmoQ6OB6c7PRjd5Czg
wm/RCSD0tArNnQwnejGWYSBvOSEnCIaV3EDtbPE+ZZIpP8plI7+F1Jw9dfvL559NyIVz0sRbGXca
1h5eBprk7t/WtevI+Msp65ghr3294i92PTm7f9P0v9EMmgk9kBr3IFv25DAs7/RalLWyGfA8LBfk
Df72kxRqQsB1XUT98mlawAhCnx+EHONIP7AcXmNrstStf8ql7u05l8OXcy51QsY5Lvt/1awuoyry
6ksT/9ltZLOXu1yakXVeCl4pY23IL/8zYkAajBXtGi2QdXKXsf1OQzp6d6kf4pYVtzzltSgPpXLE
lde8aVHuFnLslIdfz5QXLX+EJl6PX/Zf24xNZTMrVr4h+ZX5TqWgAyyss6Z+jielgN5coKoEVEIr
ZmKB/TjtWzIFvsFcdZdpq+Zspm5IHUNiM20RpDHgOygmaPuyDGot7WWc6l01mA927MAItzJv3xTF
VeshQT102t4TMESyzP1smMjhiOSUtZ/T0YHUOhXH0a3xrcYcJTCdBySM4VyrCumZtn4hqW9uBqYg
28S4ce1ouSPqum/F5BJuWhEoSf2kYsJOULH9mCfKi8QIz1rv4Ttr3aRtS4jD+oBTqLf3Es/bWqMT
WFm8xww36DG+ARdSDj6W62T745csrELmywRHW6UL0PAmK5TtCmRht9gHjbvSMQ8iq+/wzv2RlWPo
sxzBpcK2r1g/EAJECRzKGnpCOeqGlpuV54Tp+sa1nVOuqx8KA92FIhFX6txuKyb2ZMKdR4T706MF
RQDqWlBXtbctPICdJjbwwTAmD7a2KDBX8sz/MpQVcrx9FfNjqtrOrJL0KhmXj1WefHGwINhq4ye1
xWRS3NUmWfQaArZabIWzdoIWAhqNQSgUr3c/S0j6WihRrWlY4toLPMt7084Ptd0jJKs3emB0VRlg
qPEZDxXAS12k0GeGK4fQuNeNb/ngGacijIfn3IE8B/DwoejsqxIdHMsKgc64pIxnKMIRdkrinIrp
hyi08qSsYTNL1D2/hQB23+FRhCv54odlnBzx8A2ZBzfoG2SnsaPHJWte7sy2DZAlwJa70PvAqb2X
VEOsQG9192rNvnp2HW0sr2K17uifhvgeX+ciEEmCobVJcFiIbq+tmITIcrZGAC2EhQFxqR0AAAWX
svE4IdJfxnp6O/QCatFHUrCIJ+2dZB7BRSnflfgQ1qB081h9X3kLznAkmnMEjoN2wZUhB6FT7iKL
nDsKVl7QWRMRwqEPBhEv4HmaMiCLWiOHBIWkzNtjneaxn6RJvKndxsF5d7UCSpxNGOLnbBX1wfC6
T1HW/8BFc9oYNayPIrsdVADRMwDyWwtRgioYMi+8EUZnn118qmagWMEkvil2hLWyl+/yAr+yusJD
teu1k9eKHyV+xFYfajsheBy2kGzbrbkkYu9BbkiHAYscPQ/sFlg0mTo84QrhbchiJZu2Yvy2c5Y9
kOM1NKsHXp5FexDL2PogsmknhIaQjp+6Zbq3O7vZtujF+L3ewyjjipnEHlrS83WJignQNPHJtfJD
oi3nznGgB6sf2qzA98nM/DZN73uWAr5oc/dsI1O9Cd0C0lZf3Hm6eaqrWTvraRoG/D24OEfay2TB
AEOpKCfJMIu7qbSP8+TNBzxy1I1wjWDCeuJe8FYFfVJAV+sqQBtaUtzNMN/8lc6HhK/7vIyDs1Ub
CNKiD7udY0TavrbMJx1znqs67R4bI3YPy3IqFjRcQRWIOQB+zGqN+XWdRe216p6KOLb2k5HfTSNr
wyEz521VWc+x0iMguMyHYcyq44Sc2dDjStStaQfhdrslHb4gr4OoHIpafsuLH1QK3ikIEhSd3mwt
NFh7K0JlOiOzy4P6rGDK51udYV6FNWgQb/6MnqwPZK6kL4U1jlMGvVtDA8nQWFv0gPzWrEE/nDOe
RtLiSNtBGZ4tugSrEQkqlPkHuOWBMfaVL/hkGwOEXI3xKYohJC7UGKWMpdRKX9Wmj10HCdxKx4Pg
x/X1If6+DOF3BFqvkwHPgXR6DMsaNDnYerfzzrlSOzuhKfWmU3DemqruqUJFbRNjNQ9wDYUfsuyP
A1Q6VIY93HnccktXON+NaYskcqKA9aXTjeM823UF8nOiWsXEHbHrQp00R7HsI/wY6nq6CQ37Y+Eh
6WdmFSlmfJIq/Ps2c6k/1I54z9uX4rPak+1GGmiTs9d54a4aTRarGSnRaInOqQ7qp2l1X53LIZiK
6DnhNd33xhcNC2qiK1NNEsAhCA/THNo2KJohxu0V8tWQgifEDvMqi7QnrV8jut5wpVqfvTxEmweI
pdeB4UDdwPU1mFBGWCxIvGdRoJRZHcRqvre9znrMwZ0NLnkqfM5q5Qw7yOdNM/a4F5L28rDfmAXU
H4gf+ozkLDrcLun4+2GZtE0ieCfHsG1X/r1+nKw7t+9uCAk3m9rh2RsBdAIQz45Z9wHyJnpHTqCG
dHddl31m9VAF89AC/vC8XYW3q2/ZCEWZmdHsO+R9tkyzj40KM1Sf27sMdeM5NVPkcSzsy9DBWObZ
PCcVlFtevE0fOWow1qhamAmCccseepcX9EM/Bb1j7uchfA/qrQJf571HzHABfIpkHHCCoJvDL01v
ncnSYV2YFQS/Mvt70eQKmCWIbbwp5SFkmeBHQn8sp0QD4JQ0iIWddTtWfbNGXL2bPG1HGDaDLoH/
kGLrn2q3B4zRwGxwXKoaobqH2VEE6/vqE+G2AnkVJkW9newUy36eUPuwteK5XCZivm4JAJ1f2MFZ
GADRclW7ZsdSvn0qe9ApvQHlxTPg57oVMK4ZWGatJWHQuqXrE/MmqZ3eNg/wX6Yb2JA7JyWsjEno
zsnCcUdH0m264cvQoxgdmhOI1RCaHT6jrP4sHmgV49au3OLwfkLJfD4kPQoibZq8B3+cgzZQbpze
/GoOKJTByQL4Ea9PhuebOpZOywzRYWXym0BqkeC+CtdvWmjDTYXUF8RMer4R8qzoxm3pNuB73OSb
0BJEu00mCm2CGFenmiAWK9H4ruIpgT6QMkvLJyBV257++IT94i5utfG6TFdZcEvvtybWE32s2uCT
hR7MarVaMz0jWASwq+vuPFBEfjQgZNHp4tay9fd6o56rcD/Z0FVsUsCk3kW76VXgItljn2lXnMTP
ZtxD0ciBwUVXiT58RWNua6qpuyvVDBSx5QCiCOsrTY8fzCmHfZh2GK7F37LpvT0iT6lPP/JRmYPa
UXS/jLRji71IYJiZAxW66AFit00w/TBmOhC1Rh0ebuGz68VOYKjxTTi4ShC7iubXzjD7JepwQD+V
JEjQmzqSEd+rTYVB5FJubdVsD9UQ5I5b+SjoHJH+7EkZXTncMVj6Jg1wEm83Zm2ox9qZdhAtjQN9
3LbQoBvaZYqe7fDSO6vIpJb5icsXF2MRmvZKw8ynP9exbRMEts+1OJT5DKnZUEGmHlGZ086dt5RM
6QFcpwCE9EwJPJJteGaIQDc/40dt3LbkNLY1fJi9PU0bNApeSsDOERhwvnGge5H7xKJNsLLbVy0A
78iEJ+MVD5NZwsoqxXVkqA/6WPQbAxis1fffonYA8SxUXzjxxzxF+g2rWf1KMeutmuj9AXOe7bLi
zqo4jc8QyaF5nWb8p+H3aR+haHpgZ2t7m2biinGQ6daKG3VFGvQVWj4JEwUByA0Budbc1zUqNjjI
E10Y0fNTPw/d/Fmxhl1k9GjKG9VD4bkJ4plFuEFoFbAx+VJVbwR9HjjVPkmXrTrot6nd3IFh7nZ4
rRx7FIyvkXC8sZJvjavfNKSOPhhAMvPkJBTm21NGIHxJv0OFrYJuaJgcoS+1da2FZxSoquKYhFNy
02eKBtzVBWAbo1INnVnj5cN8WEkyZib3mj5WQRrqNyAvkAvrGsLgZL8xwLMRW0rDbacBUi1J9Po9
CrJJ10d7pwG/HM0QWWJ1B03+Q9wv0UpwIRXJ2kcnmPHcYZSl4/jI68XsQOstMAvEQqYOu9os/gIy
/kmNsCspw/GH3mlXjjdoR20eftjRM7H6DM7Q/GMsJgOOdw11XhHrxHIytqPmQAXDU/ra3qSa7h0i
FFGVFupWNyxbr1ejvatcF9741Zvb7JqwEix2wzxpU3vdZkkdNEt0jAgZw4Irv1hVS/6uWyx/wKgk
Dpc9cPvvAqrVBuRQrCYvqLY0fm3aRHS8BKjn2B/jvPvWFKG3q6fp7OLmmGCtsdFsBgXheC+2Asok
7ZG/864t1PlMCJOul3fYkkX3LqyzSg8Po+Y+m+0APYB1sm848xNuWfyq/bOG1O5GC6GuO2p2M6jt
Fb10EtRAmtwmBQtdva9M/UtcjVeoePpzBXlvdktfoKZ3g1ZB62edFh8G3dT3MAbOiaLdN12m4KEC
60IsdX6HVYiprABLWTVOw7GZcOF5rdMcAO5LNRbHy1WRjrF00UxIyK8tyQPDYnzpFmfa1N2wMeLl
sa0f4fKNd6M27jsHcSgWquiQLIisrCIofJDoWSFxq/ghs9i07p0tSi1ATJMzyDQfL/b8ZtCm6L5b
N3Me3jdYjpRFdXaiEcPudUPYcglSAEE7vXJ+1pX2XKPQGPPK/1HXr1ocupno+9qFhOJa4S26U+Et
cueecOo7XgoAQF2H02CBTMeybojbigPyxbMvdxE4Nu7SxkluR7RTZNWlvrXNDwnT35OscpVav8tR
JNgUY1ttL+caeqgf28iKGK845ZcDBp63TF8uNZZeFX4yV+AF1xvLA2E8+szGDHSVGrGRVfJggmbF
GTj2o6wCaJDcOA7ykFGc3hNIrBz8oTpNS+7HeoJ3WYfHUTOu1TnNr/C2ha66btyF96rqbMhtf9Tl
81Di04V6XqYqqeJj52lcGUp/yqzMwomHjTy5T2xyPWGGbgLkmhIqIj9qHmENBdsV2811H3/DetdU
uRkIuR8LS2dmNN2lrXu7ePQhaLeCD697DCm8TLm1oI2uOwbLm9cNS6tPfRovp9nMaTFfVRimElWf
y3kTBN1DvqgrrJ5rHbWyz1GR3BVoPNwItM5fn6hFJNjAx53v5QVahsy+sK1yo3s9RVUyjKazPE1u
7LrS/dAtxUHuynM1t+w2Vj2qaIdxlazTZz3fKFV2jYXvhD9V5N3l+F7dAV1cTobRf47CxruT9bpT
DLc2aNkwdSEfyNPCfj4KR48xr+JKVoF3aqIZhG14/qo56Q5K5NnIElTOHYJq9VaLsZBcPTvu5AGg
5O0RQ3Acjtbz5AF08FZuFaDvNOsUJv5xt2sLwwDHOjNzGyzkg34/N65rx/eQcdnnep3u3DnFYEUJ
43t0ENzNZM4YcjlhCUoCbdId5qJ90NZ1ct+vGxOo85GYUglDaFL/F2Lw79EXHXultf89xuAhrr59
/8exzb+U3/5EX3y98Hf6ovYOyqCu2Ygj2BJP8Ad90dHeIZawmos4MBUdAA0X8iJXoKJgu1DrQSBw
6Cd50aQ5E46vZDta/wnIwLb/7EkNb5H/sNgmoGGCczAcgA6/qmDUTdQ3xRqYBfhSYn8cf4Z7YKtP
s9vpewyo7poWjOiMkkgwlOicMN7bu6pMgUBq6K3kzg0TsKi4c+vhya2WM7q4H3EwQ7QnuXIJHBFV
kUHQIsyunYpkumL6bnqNR9exrW4MK7mH1HIzMh8MLKbIA1kazxs64lSuu3cQOk0m2z1p4h5O5K6A
4bdhGMywpowOUZHf5OrA8sitMLM1CFDVqA2xUFTf98u107jw+yYy7bVinjIjnwMlbf8fe2fS3DaW
dum/0tF7VGAeFr34SICjSNEUTdPaIGTZwjwPF8Cv7+cqs7srXdWV0fuuiHJkVpRtSQTufYdznsPQ
woBuolkf2PePpfIKYGhi5KjeldQ+e2W/rJqlX+FNw2mekEs0YoUp9fQjneXcs3POdc54RJ+0S5bn
MkDl54iRrvWkPaATOtMyc+cZxUkH9pLppm8oYtu0w603+bvTzseA90vM85XJZ7DE0a/Z8h1Cj2mM
GBIPgumE+9JZU7gK9fHECPoYdfw0nUkB0T5+EWp+SkD1V6W5G8qK34IBpFH3ipgvSeuclUQ9An09
Vp568UL1HivWziCdDQs/WQibttDurdJtrIx5XDdvEzs/tX3yodVInBXg/N18TdzhpsfWgxSMoDh0
YRc4lXt2jGlbTNnJztI3zVqI2+bbzMqT0MYr0ZR7Pdp7Wb8xwaaYenZCSnIx0/mY2mLrtQxvveTQ
cnmNS3pKML0yayO1em0yu3HGYdObvZ9gPNRzsbX67KAV3lno6rpy7EczdxtHmS/qYp/6+ZuaU9J6
ZvzBjhuphF0dmWXvQ1s7ho25YwBAW0cfr5hqT7eq7Qb+5qqD7pbLKQiOWa03HtmYv0VW/hSJgFSY
Sx1bu7qPDym+LE2nSW6zk/yEo3q5L8jQsiX7gTr7AwDSB6qTq/wxUvHfG5eH2lxuWrNF9Po+qwN6
43ydq9N2Js0JkpFPC7VHMrOODHH1GPxyBYvjYtfYdADCdYZ3mDRxwZqJ9DA5FMYKDPFZbiv0mJ9g
PR3Jqt1F0XwEYvbhRgjumESvk8nAv5adDGshYcw5L421U1V1bVrJIbSmd1ibJ4Y/UzbdbEbxojYf
xKodFqGtjTo7tU369vl3zExyptm4dAw9cA/m66GJPsLOtbkPpy0k4zdHnY62yTiXTyXGgZWN0Px5
/vr5MkonmZo8rCH9aLOOQ6LfFE56UOccX052MHjPiznZhRUQkHa+T0sDzoyLLF0uyZKdMtFvmpRn
VWlfMpC96bRtm/Fq5gMp3NAl5XHg/pji5e4tw5UFVBVNVz0U99bO37rxuzf3h14sdyKp7/ITHNT5
qMiSOS7e5A9GPo9aJK5OIqgJlnsHJHNETTxCxpXfEgssn2qGQt/cWcTIrZRmuYhOvfS62FbRRmcb
ZYX1KaWn9vh+MhIjcAmvhLAeAGoCb7F2ien+IF9wiTkTQhPsAANM+WxnZJjKry2POMvE2N8SbVqn
i75NU/LNE44CaORH2xrYo0k3HQmtYFo/JtMkvfpBHFKgJdMND9hGPkxewytgLHerjn29uPf8pIzR
eUw1qRGZutxVaE6K9xLVJD1Y5DOk7aYyGIGWy8VppwtBFTeZDcuYqC6mizLMdycVW7ccOGWq5A2I
zrfRi748eTxKuT69xzTCSRj5o05yBpCNs+FM72SwfS0tvF9W+tGX81FnZNbwMCtREhDGV0X2WYMi
p1xCUT0ZoLJsoW1mvd81S4aPwT6b1nhbGvVSm/jL5D9aO8tYjsYPO82+qFV66Ftj1+j5qWg+Veqs
ymMeCX7SNtbv9hXryvMwLEev7m9dt2yWnLlMOJFbypiSdcmmag4KECpuDGdjRdqxsYb3LpwuEw9m
aw63Ruf9Ata5DeMFr6G1kycVLCLEARMffx/lB80Zb/K0NnHVR1X6THLRDT7kXUuLNwRMX/XwPhTT
zSBCmpHD9K7HvzqG09Fkn+X7KA8E5IEEAfLB8QZ1Oi8YRX+yHiP3MQw1ocol14xnPprB2nEhEgiv
9lfb5IXnlFpl4wWj/FvP35GXHG3eAHjawQ3GBNsaijfi2Xg54qc2Psu/C8Lk+fN106azprfgoRTz
tVeUs1aGRcDe9Bm7VIqAgdVyPINZ1/GBMxpND5PSGyvAUbt8YlekWrhL0uZtxnW+s1I2uIR17b2S
XSAmsCdjQH+uC/uQcr4+sdxjAzvPamBPKyNzbNh9/dc8YZVBKr1fxE23JtvxUUwTybPZfJyr4thr
3auhWMw+QrfHW6Zw45ViLrlke2VdWpOcSOJVzNXbJCWKmhR7J7Y5/PFPn//bvKApFwVRg479JYlT
AJPSbfV/bFWf/0pC5p8uK1PK5hnYywX8p/D/c/3tOdG30WSNNhr9kzPAile9kAZAyUNmhHFiMAgG
Ifn5i5gb7VCQM7kh1febxh4XpXN4oBPZTBUzlkRqDnv8b65XR/uCCdeQj81mVhNiPrR4PxcCS9/C
+TGou6a32bUgyCuhty5wSkwlkG0sF8CqUh5u92G3+PumHCyaRUPd+xOjxMZHnRTMPaOyOhZB0bHs
aQZFOs6q/o9fgAlDHHAbcg+d7uzgQt5QEbHEKFmPzKA7lfhSwskJKL7uLu2W9bZY3q4b4DqMg/XW
lpobAEBzD0k5vGJyXJdKGgcaY7UhdRJcgyQu0TTe7cnp2Z6SbV0odsZZo640hNWrqOTBXlL9naCE
w1haZ9eU/PsRJWTr7uClPFCJIwTnHU9bTg5eATiSzOCWa9TOzPnbYA6pckzL/Z6r4AbUNPA4abSK
HS9n30SQ6opYnoej2GerEDe9nW+ZWZ1zG0tx6G4Xi8gJc6eI9giv8vBPFf2ftI//VrIsrBL8Of/j
v2t/Tf+TNbIHTse1sWzjXUf0+9caOUl5DFOWdDv8nR9NRuOe30poaqFLcEK8XpT5CJfzY3Kav8H5
aL8pgD//Zo/WwbBM1dRc+zfOtEfaOJMUh51GpF1mo4YCkJNQ4NuEs2J7YWXcrSfoFYpnn2Wd9Dff
uISW/AVq4kpqClnK8AjInfsdcy0cZzJAA1c7vc/e5FlT0r0qDfth9Zpp4mobyVtX7fuJ3Jfi2Jqc
alS1aH7+ju76L3QV+YWAGbOp2EBQ/k6fjGBwxG5HRqv88ImYuVqUJblydB31ea6pCvL+6jiQCxoL
GV8blPlwxQMM2ZmrJ6da9cwd3mi0D39DfJMN2r/+iDzsYQ48GQ3821+fjTpD5psy6tt5A/0TIyAD
QYTSkWs3CS4WYngCWCk/Ph/vuqM4z+d3yrBb1F0qK31TvendiDkAPmtDJsWXaKvbyrc6X+49V5eR
YjhEACELOyj0wBymraw/bE9ss9TaxbwAskRXe96UfLoWaJHdQr0shrVr+SxE5Pp5xQ4xHq/p0Aaa
+chdddNw+SHb3Za4aVq3uzbwfvPeWmfYxzUILvEYbkq73agIAhoDg3oR3YlOfSeJ+ps9mWdvNtaO
0V7IJrvCt/povIE/Pn1rqwb6xMgagTQGh6dmlashBTHNXwEXbwUe7xZDffpjPPEXuNI/v6H/7vEg
u1C3QL1B3vsdqqrniVdUuokQWu/QwagXMDSHIv/xWVZPd61v93/zZhj/7nOHRSRbdoh/lvvb5+4x
K6Yx5c2M7BlcWvqCTtpOjXtaiWvHxUeYIcqfiUONCQ4+lvFGr3toTHSEFPX5aO215SXuyn1ZnZZi
vHpECwHOfwYxxMOgUo7khMwbLLhZNTx3OlN+kixthDDsiYJSkBfAeThQh8k/VxA8zg7dGiFoUn3K
lgDu28GLi4OmT0cPhePsLPeRlgoGc+DBsZuLVxu5AbP4Lc39FmDbqUzGTULSWow0RcsGZEUR9Bxg
HrpT75KZNDh0MWAaNUvxzVpZRTBX9DoARjnwFIWn0A3RpYTZu4Y+BW/uTW/qoBii55INm3DCm1Tg
jPRflN/GQ88pjdsqyC3je0svKmVLsmLta7FNGTsXc4ejfmbYTzlWJvTr8RVQOlEy1hDtsZVdIis9
ETNxIl3loVfWToxoXuenSUk/FL3e6Wyf3WjYgNN50/Lw4OiACC5Tbezi2dphzjyOvfuwR+0iez2Z
Rj0TFBKYFvs82SRV9k4fFo7d+NCUXyadS4vvA2zA2bOjs2DHo2GCcrQR9Jj6Hrrm2dGYEfznJ+1f
5zMeiUcs7zXVdXTrE8L4T5TSxVGqxlQQL8veTfZzEx+7dndCkqv4lkub/d7fnLb/7tS3VEpO13Xg
kP4ORm2JuHVyc+awzejGOrrS6u+v1H/zyoKP1E1T/urp8Lf+MndCO5H1uaqWO0IoSO+xSGnW8+XW
TsRfRN7aYQ70JVOb67JQG7hdMGkq5MDsQ1bZLSGAaW+jAiSGztLkmGXnKfo5o+dhxQIzc7o6ZX5I
Y35P1a4REP1w4dSumjE7uVR0JrYNeRBnxXQfIv1O+DqPIoILInAD3AUncF2YoIerweePXoPcp/nI
ZvpYlXyZNGWyGYs985zV5m4yKMm7krXSdRHTDuj+TX6RFnUIitTzbBAZzsQChNDo1l9rxguuB/N/
umRGSrjKcNMc6xEVbK3s9FS2xinWCazp5qPsmfo4OamLZPm3TzwexyV6dkPmHh3DAmR58YrR3moa
q2/a4DSrMC6DYaL0UvXkw+K6UGZ6kiQ7jVOGjI8oEj5JuMwAIM2d/OvUloNmTK1HaQ+3omuDrHEe
aolKiabEm5AM8bWEobjJE9ykWfvPD7f2WUH8VmH8ibqlvIB1/Nv4sdTrfsIBXu5YdxMNgRSraogJ
Z6UJ5gByLzZdNv85+ktkX/1KmZKt6Oo9OtUX2CxgAZfx3NLmjfSFg2mfB9M9dDCo8X02tOeydRvH
S1dM1xiSJEHhiDPS756ks5QImLCQ4+H/NrvZG/DZnitLUvrLYW8iJq+Y+pUWe3mdM6+h/4cKKTtx
WVQM7XQdQussT9VmGd+rsIP80x2TULw7nPyF1GAa1clEclfP7kExLYqPacsaTo7uYBkUa20Y/MGa
NgWkXjpUJ0vxQE1beNGbmrFIZwwAayl1mLzgvL43sXqhu5sIqDUYk8lSLMxGP6KTQ2N7LvtNpCGu
a7trMYr3eZjIhG0Cq5PDCuPhseq3Df4bOtuhEqTI8+0OEe+DEX5Bgtv27o/MUq4U7r3/nz/lf3OE
UbXJ/4DaY6b922csIth2PeGjO6LV/c4jgQYJwEpGR8gn3IBvS2hlWEd/83Dp1l9pvJ91u0vtzPWs
4eL7l7OzMY3Z0M2h3PWxdUckdJKXnNuh8h0CofJJ5MUpFL0vJ2dZOvqhYe5aqp16ZuTCbFPnLTE6
iwW67peYqGSFjR0PQL62loUYkDebEYqJXk0WSy4jUgfHO3ONMnMfowdks0kP8rwQyWlQlG032lsY
J46gGcohJIUFxWBinQsDjxtjvXRmrV3nJyKt7/LQTXni0pLhYSlWbWGhpwm6tDjNsMXbTFwjKh6K
iapZ3qUd1yn5NFPzyQY+CM3pVBo04+lyJeX4WDgcGvIFjozsTX7PxqLeF029p4t6agY+l+yH4uSn
maXvwO/Nkj6InTbQUY1NUB1klQOCkHQ269zRti4EUjf5uYc9aIUPJoGSSuI+5HgiGtUV7DTuWvNc
L8WHnIW44/RcUpb/RNC8HYvppIF918RHm6ebXhQn26TkmBfIo/glQo4hNCl2uVaS6QyEicaQmm6x
yrdFZZsg5mfCG2yOPsGyq9FWS+5tOnrdNMsPs2quYlc91Tkz2NQ5D1OGsME5y3k1GEnW0emB1K4N
aIZAjt9ovN7lN+0ZlCsZzHElOagOc7R0uMrrPeHdEKN1jsL5Iv8d78JRHVYJs6J2SE4lg+Rxsk+w
/iA6LBPxbcBTQqCFfW7u5NHbTcxzaRbNfnzWRPDZwc7DzZ3Fu1alLwuTGW1QX5SDPHIHxuNqmJ50
lgbakr5JfZxWDnSa8ZsJL7JVLI5n5q7FOK9ntNqbLDpalvWQM7ZCBr3y9paq9eD+PqY5dwelZR2/
pETjyGpJy+c7vKhHGsUBGvtAy5b3Meaeo5QYywKkQ3qIZcKr126A8q0jSV2ONnLKBpSdwWITQGyh
tD3U9Xz8fOBZd8gaMuEOJuvGl6eXyUjALMtAtuJ57ZzRWfhMD9d6Ifby5inNnvbROo/d6JfRu6ow
0ZcPnJy7ptyo9UTj0DXQGqaC5QOzhc4Z7/nCbideuEYR9+TLuB0b5s2cxXJCuNThr/98amkGRt7f
WztaTcvyVMvmEPmdpZvPRtoQDVXsOmd+Lzt+kCjDjfArQy6mHYMZr2Qn6g7FEwNMtjNilfEiyamz
fLC6GPm/29MAIPZkjyRy0pysz2P78w9w9B+kDbyPbfJRefN7ihiBP+/Mzf3iZZ6v2i4SPxiKTwyD
RNB9yUCDrdQKSXcCAsIcuXDI2DQDFRGLNw3zzmhqFNrDcCkcOvRIB+pn1dTLROyUVfLQ5AjJhg++
muyi3Wh681a3XuxHmElXDhONtmK50FcMNlWjFqtzyT2+tuOBUOtqi0yOGfjwkvbz3WvoD8cPtTXq
NfjJD3m+xIuxr9J0LWp1LU912+yPgc7hJM+cFwhjZxVNX9XGb6pLCTKKu6FOV0gRu9nOCO0+jFUb
yAs8T3rO4W5TIXtsBHWevHSH/OTxRMr3r3O8Fw1ZMBuNPFUv8k+TNVKky74YJ8mz0jpBxTZAPhWZ
w+6dP4RNOTRIGhzGAgqLBPCiB9lmIPa5aZm9s6r5fS74ApjYE3OZMHna7NqaEqgarupT0jjgGmeB
4BjRe1kjdeg+8n64GSgn5AvdO/+r7v//pv6/NfVbDMH+7wv3/2qzt7J76/552c4inN/z567d9f5B
62KSTOGZHvgSObH5ExXsQRHW2MDbjB9Akn9ShP/cthv2PyzVZdv+ByfYkL/rz227YfxD1TT+38yg
mAK6+v+TrZ9y57ehnqbxx6mGRAtolmVav3PzG5RpZq0P5t7KXRdPBfyrqOiOcQJOy3SS/aAnuD5s
E7fhxulgOWr23vba784EL3zAcydnDi8u+XYdgCrfXlzeLESbSMyjr9Rgp6oQyd5YhinQjcQ+xElO
H3xiPQYgXi9GPw0R8I+D8y2a2SR5SoqxCXJilLmHPsLSYznLyY9dIhsIv3JJ44LGoutGRjIzrO9M
+wHOPUwRwalMDNZxoU6r3kEOXGjGyOLe+chGw37pErEWLMAJWI6fgQvv8g4EB+RBmSo1Y9mcVGuL
xmvFxzKtbZVIIWeOL2bp6WwBEDQXr/u2jr+imMXQ0rgzFQfmknExzwVKg0uapJqfdYvqd19iW/RP
igs1VCVRkJ9G5u0qioEkA+pbpQnFg7JOyBteU9RPQG6foTdUm56ZVeCphcbAio7PLMJpHQ3Vr9Jy
foWOkbO4rx7erENTFmV55CShRrEQbdIhqfkYrs7aSDZaNaCEDfVj3CJnHBvJFyCkLZ3votBfmJQb
flnE3zxSsQNuNnMzFxKCaSB0W8QHyQLPfRte8hRdbaNm2JJGdFXJSN5PW0CIGhLzSEkHDkH1nh2y
29YLwlYx6PVqNLVvbFfZv5VqSwRduAmjZIN8v9mEiF2Lhjh30xtJhxHWyQI/5DYgCz2X09ZoNjWW
ntWUpxAK2ynaaoC5GGA2Nj4+6pfI8m61xQaoadt2m0gZrV2njCHK10rNrhWsWqerX1t3IISCSf45
VHB+db26+AjJkv3sdWc9ag44Is21bce4DdXytVFAXRNZ3KVbp1x8PSrfU4jHQzxduX1KJE/IGgoo
Edb0GrsVlwmBnaIwcW2oGqI/oFo2hM/edh8qfd8mbwG+9572U2mSrzjCQq++tbmLgT4v+L40582c
SKl2kYFSqk/wJqs3Z8TgEYmsxEbEbC5RFGfHIIsJJR47vM/hESNDVqOk0zMbJ5zsRcE2fFfr5Jcw
ScmKHeZcRm0iZiEFAqdQntd+uvTjKp0V7sAiemNzau2z8KKkhOx4xfxIuer0wt6yEPVFwxaOUCPv
igZtZyi/rIUkPgrF9zHJzW1WRjuUCD/DGKcTaTQxP1D9SyfcFyAyRnCvUqZ9JV/1anApL9RcrKfB
vrQZifLMpDov8RWnKRHDpMfRRL5vpFXlhxgatY60INy9fJL9utGNV0T8hJGFtJSVx3KqJsVdy1Dz
WzJZpK9oha+VLcYtfGZ7iwXhHhP+VNqEQ0y80LGe32vV/F7lzprEVAImohXLWcbgJJ+LE98TUp2T
lrjXlDeud90nK9HPYesgA7WIDSo9DSr1iEY8J1hOzwxfIehkzPEeKh4+LrGemyHdTSbilakj2G/B
1B2rxbs+otubi+LSOL0LTDq5RQqRiJEuTpEHOaAoNd0vms8oErQXohQfLIZh8+bYEQei0BfIFkrL
qJyGusvj+Gy27T783sAnjFdTbB9M2ItGnwy7hNhfueT6wPTiMqKawmN0desQskfYKC+mzljR+ZmX
uAyKNGV7X+S8On0BotuMAzVqMmSIBKWFOZSstg8mL3p8ohe5A3jM2QAhMWqtNRrD76Kcr9NkYHHP
U7GvI5ajIjROlIYl303b+ZBE18Y4Ue0wqweWLqFDFRRcVOSrYpFO9VFLOcvgfhbJ9CpmwIEqVjiU
5z/M5NRa7U8MABEpvbCXnbr0qy4vNi2s2S2f2uQtEmWXPhtZk2/mDBI9ea8thr9U2bkMx7QOpmVa
tgfUWyi0swjUu8za7EmqtTl9dlnO+D//WU0E10VQE6vIveiJXdGhAbz2MpjZTe6MmOlGJq2eexyI
nNb7SqH9VEbaDJ1NNA5f5TSrM8pKCCdIXUgVrjUbCA2Drdnu8u1k8WRU01MRdsx+Iz0g3b723bxN
NuyrlG0/zywvTZMHOlYYHFE05yKONn1T3EOrVLnMpnUfd/AkQ4EXcASzq7C+9KuEvyFu841e6Mrb
pOX6DgMQVyyG3sDry+dxqr/jy3SfPNGfJ+y5oHunh4J3eD8ND6Uv2Xy7KsGNJVYQtQTRGOMBs6gx
aQyf2ygyjxwGHMolCtCEdsfCmrrubE48Qjnk8JMRgBeM7dT7uWHd3Sq6N/CkgmZsFTyqReRrsOyQ
PVT1BnCuTcvBElQ3tiLPIl/YSo6GL3urE/E1rVrUS67ka7r+YKC11bOATp0QvXSAhcHPp8f7wDOD
wBrotjk1z+W45IHlHSKja3yTIGu7UrgRbVRFoNzakl+yOtmJRCT+pHn30Y6/khSO1dVYJba3ZRqJ
iLoen/CE8aUOEZ/sQnyTbqCziTl2nZBbdbRgWo+4l7iBxkA06Ki4XuzQg9C18H+sF8XBJ4lLNNSJ
j5xfslJ/tolrAgLNH4a9TNkl0gpOZvDJbvpVnoXzl7mwX/GDLzyTYr8kmnckfs2fKjgFLR7GsOVF
rrDSafUQn8LUfkrmon/qLAD4Kqtd3l5uqO4NHGWR6scydLQIR8mHB6pypc0bABHd15imtI4qztwJ
Z7zwKpjhOEpR/TzrBHCfSLch/x3W7mSAkTZ22PDs/cjB7Fb8QJPB2xFQ/8vrvxWpZa5bq8JwIohU
6411OOXFXsPRGCjOfLGeh5kHL9OaV1vNMKkJLmihzMyOSuGnbU1aKQnn2ZAlW50HThCqwNli/mh5
Ef1cHR6jUhGxkNdbe8htf3k4av86V2bxpIbupaJ6O+ZsWDZiMpkgZN6rljb1ptEdKiCR3VJFYQgv
b+0BYtzeVVXvkPIDdEJzDBwQ975RdI9FMdRtbNYnFh94/6IbguZ4oxa/9CYjO2a2thXY8lDkbyZe
Pb+ruUnLDIaH4nBYdUmX7hx12bum94Xp9LS2cirBxJy/zQl5eU6HEaHEG4HZqoP5q4Lr4A0DCNDr
+7TFaEXqQ0i8hpv5eqxFa6+Z9gtZPkHaxy4zo3DvOktCjwrQFhCqt6cKHFYjGQ4Gn3rGessnCBEF
TgG5fEyGp7pbEr+3NCiycab7UejtBsaa68KooSEY8RuZGQK6U7shcfHMvTQxnjBmP3LsnieSBzQv
w2867thluI3TCD28E+qJZMAwTp3NWKaVb0b6A+B5HZS2tXLdbvqj5soUYt2Ey4867Xhqw0OnEJyN
LFOz8oFEBPupNpx0LwirW81qIyVnVBZtXCIvMjFaW0biq0C8/bAOkIw/e2KMuMFmvqRGvS55vevD
9oq6Be7qorkoURe/4UNoUY0PmvGtG/qZuIC63qRlmAf5KGOrBV6usXF8MXij3A9vLdZFvs2HuS4m
20PxF+V7xMtBtjxyapftmKa9r0/teHIW51Urmh8D2ZA+HM0fyTIEupxaaKlbbifpWU7z6TgPbHtm
Wo51oY8fWhc5qEnwazgGh/IsCJUkjlGWbSblJqUmFsjvYyWMs/gQRv02x/amqQyEUEBaEqifq3gw
Hg37+CHrTd9Me9B7CZb0yUW4kBDeXmHHJ2mMWPJNJ2pnr2uCvKphIDwzXq6MdSc/L9p0YzjQMrvp
lo01MsEaW6TVm/gsJ9eg62AE1apgq2wnu3YVx7ulMMtzRouwuZ5Y4p4SvNDTt0RVnzFqUW5Wqyhz
vHWSEx822fDHyr3z03WiwFIHDetXyXtCOq4r8Dzl47Eqfi6xJ1e6QARs1z3SuaLKFns4BTI3Cbh3
1b1TK71S6ZUTyqSqMocAjblvZaoTtPPQBf2ECo9g1VWlRyHpC1IIgH+VvA0CkOwREguGzAJXk0rb
4kM3eIpmlf3uYJ8GDGdrIcL3xRbVBg7HanBKIyhToO1dt8l7V8EQhQfS2GTxKNMjDNg5cUzxlffP
pskwaxldjjjm3VmlHDNewH1r6M8xqqN1lKI3i2NM/GP6WnQCP6dS4wSGolA0NtkzFhqpbhDHlIvx
yzCnJyX2hj3yIx4PF6zFQKaw0S4MaYyP3Mhfxoaj1NZObozXaiS/a51WXpBn6nPUbVTyDrZm2D2x
LaWNaQ03wLq3H+f2KUzCPSumZOs2xj1yJCBhENXWzklg4Q5d6MJWzni09ecxopaIVCBj5WSvo1bF
44xxLrKUd6Paqj2lLDNCMwBbgNuHB3ljhqGP2HqbJcqPVJBqwywgQnDJDWcZ1CQ0O1hkSQje6Gp0
MIOeZr6fYxZ0lcn4sxlXFLXc51qsAQ/GeppBSyG7qlg1ZUaaZ+Gma67TD9a457hzNoS/edsqq6c1
UO7vial/09Swf8FTdlVL9JjkhZK3Z67T6CvbUe5RllUYIsdVOdObNKx+6Oa9ZQTMZIe2H5F8oqv1
myYDb+wk8zZ2R5WVLqWfmoO5Zpd485zxCZJKu6sG86Z4cbOq23kzM7Af1FuaGiukEFKuBrYg1nB1
DgkhE8UyrD23uc+zIWFyPfO0xPqhdNbXOmUL0+kPzypSP05b7j3KKEMjyFsrAyHSxEepPm+azPbH
3D5kGUiCoSP+MrbMjYEkaT1W3/tOCddVoo4bXbyKJK6OFUdBUrqE5Mb6i4szKFfN+maSSMu4NUhs
bJUts8TOdRDmET46ZAiD+yzwog5EX/peRvG3FG3RE/PjE3IvNHSEmGgfUKZeI/SAbq9uzHZptmCR
kpXeiQClqb4OteGJMGF8B8ThQOYnbpyvkX0io90F+AIjiHAfgb/IXkU/5086q831ItKzo4qfQ/mh
C8/zK8HYWx2IeGAdj0dCWMFEoNtkmyXaYUHCe++g1Zk0srhTgA7Vmbik8EtI4CP0nfaQ6QZLJY04
pcE9AfUL0tELA6u0eUNd95qHMk69S9ZFT1fpNirt6TyI3Qxru8r7p960Fs5UZlRdTJiuq9500YDq
MZZvBbm4Shaui5TDpQq1UwaXYtcPTKtSYjpGgeeyjQC/tG59DmVdEoX0TUZenlCQmNvenTXOU/Ve
j95Xhsn2yu7vduMuG8PW3wWCYoSrPMtm8yRcKoeh6+OTzVTL0qMTXrIb+RtrgfRnpY4D7yZ5W1OM
e62MGcus0zx6ySVBsS/mU4/OfNXXs+BxUvVruSSPTFe7qxaTlpWWAj0ke+W03juG8WBNuj71Xv+S
LPFtITydT5QDLDFrTL1Q3Dtc/YTUyn/8/CUtfgJPqPZK0qe7RkFBwBbm8PmLZrtbUs3M7ee/ffLa
Gq3st64ZXnSVpKfCUfds7b0D4gdlEw4qgl0JjC6GfVeY2v4zdsCa3WThaYJ6SBrItmf2to21hJMs
G3afzaRLvOAmjyZjHdvd+EUKeOZGfLABzPaxBnwFs8Glc/T70LXElSC5IIWP0mEcZ3Z1g/UulIsd
W8MPkdf7JmdzMXZWia7JI2dmsFtGHAKtbxK6fGUTB1OT8/OM2nfbgfKtLAwsrIETTbMCftJloBVg
LDU9e5avK0yEDGXNi+rE5kpVxcUInRMyGmrIGZVREtV7tR8YAmkJLZ3KyrWfr6FC/B8klJH9xlWx
mneOImzQhk2UUnHIRP5qC3GuIkX4lYI6PIvOunNsE/OrMNxsuyTAAeBNrPBhrolELoLY05e1qr5i
rAcbMKBNTXN2wbOrX3Mkh4Dh6+9cD1Cw+kOTkgXN6nTZupb1FNYlFZ2Smdu21jzfyd1z1tvfvVp/
1FjeSevomAZhx5/YjIgKzkWBE8PWhm0KOX5FeqHOQ8+xwpKqWNk+bI1EStTaE95qiBMVqTcAe1Z6
qSEWaFDwzqqxs/LyZVECSrIvo6VkW7Yz2Aed8VEY5I8ZYbQSRYGxBu9znqTRqjE2bUlEGxJm+H/N
EkI/yQg9Nc6moT/Ns9JsLMnqFp5BSukQDz4KLdDd//sXQ7IJySv7838jN7EjWHYq15/UPzEV4/9k
70yWG0eyLv1EKMPswJbzJGoeQhuYFJGJeQYcw9P351B2Kir/7irrfW9gpEiRIEg43O895ztb09N+
VnlmnoiTvm35Ke2Xe0GdP7e59xlLqiZ1C7hgzor+K/JgyTiwdc9kkGnXXta7pzJOrVN3WqIOyFaj
KsM80xrrt4WUNyyoQOaQFXRPXPmtrUYqtVvaSIIM+XUHaiXAcJZd7eSElkcMEfGvobUPZfpe2vN9
kzDlRxHwV1zCFy3w+77BFwVmMDp+n8TTd0pDYh5syunHkpVRZyX+DppUo1DliZ9CUaTdK3bwnm7C
1kzmdawgt6w262PnvS4no0WbyoI0d7AVhHx5CyMM/3cGhHpvKwWlPoVeDqiBN8lIFNovn9gRf7ME
l/tFRNtLmNODY/WfvgT9ElE+GVq+XYcUvSCq45xr7TicxhnbC9nPug5YwCpYjIXDyfa74xCn3X6J
pFj2dBlFlrtkks9rT62bGjWULbveWNlbzdWKSwy4Vx+6Vu9KmwxzuzsUQbn1BMNvhIqTlXl/D6zL
3o0L+nzMFYR/CdLQfL/Y1YX/8Bcd0AZPWwK/plTHuOb71SFKZspSKuQgH0m2g6oxrIlKPesxwHyj
wUQlR6Tu+MaGkx5iOuwa4W7yhaseqUSR5X3mEL+Dk80GAwfUbaHI3Y5mAUlqTTjewJ3XFBen6qBm
GMv4m0Zmd/KL9tpBWuMrrCj512RmLMEmQUK6yXJr2Sy/OD3W/px1mtBToUi/JmrYwNMzHHXqVPl7
YyqaKvN08RVy0leKD7tEkPj8M3CsVmyqOOn55VtAqlqsYQnRFCcwOQCJjtVUR6wwnD/ysDeRrSKf
p1Kw0xVTfdlYApkk/HLGCsU3typiMVbCGsU68RvqRkEbUu9mtFGA6JapOosrBbQjpmNM4vPIhW1j
dKx6vlNHKvV7Xu5GJCofurDbaI1iJzs+rNVQRY8sm1n9NH72bs9V1lCxA2E1WqfefdaLpDsu34Op
UPhf3wjVHM/UfmrSYSnoxp/14CPHTIv50tpdC6w4IXpbn59HE0SWE5NRpnl44NWmjqNdr5nTrm2j
F91hSTd601+PGY22dxKyTsRYOpcMYySiWgjIFQsmAnFQvHhUurLYRX7DE4C2tJjacfWox4x8uLRu
8Odgd4wZtQb6YSBrKUV8ag6htFdhjvzV4kRbNVWRX6VtHWTmt8SOZDvEr/HNstECJ7qpYb/RpIcn
OKTqk5XVhgrWI/UFqrgNEyVT7bjeKNS8RqRhzmQD/w5LU01yV7NnABg9l0irv3TCPsu2OKRzfoNc
mRIGHK2bYPqz7I3o4potdSSKbisCMNMjJp6DF7r6LulYQZfUBCY1Ypo3sunFBu1TvMKfeIlSPCA9
cTFQeLJdxwprJTztRx0KFlMJRU6MOKVTFWfdtPJzD91iU43Ove63ycoY8/dqouDj6NlbX8/D1qn4
PRiD9zNu8rtckbNIQk72PUnl6+aqkau2jdz4YjgA/Xp87diJKofKCfFuy6aOQtqbZOWul7f73gi0
tHgzZwPSyMWUwt1Fnn8fEJNDddQnpDo3pnXZzx1TEdDmfcwVDzLSxplM8+S1yB+WWzax4Zphugci
WPKzNXvZ1waEE7UgaGbQpP4YiSHYRA7B4X7JkZsIyDBsyyCegFu12iy3vh+I2so8jQEQWFKHsvXy
gB6hsgSRCUPk7xdYXmV5Morrl5Yy+67WNfckbRNDVJkgZ1xuouzVDpMdbchH5cAgrVRP+N40Qym+
7hYNUojSITXOkBYztVGciq7TgfmqCwrl8lMYgJMbdRMSS64fmgAgChPDqS2H1VCDYpNN90mNRbEG
jXSdY70dggiPECeOX1lbrgjIxxglQ0s76Vw/j5VydE+MnrkGK6/OBnctwnQ4GxPM42QYNygnrbUR
DEfbZHjrtLTcOQwG+BoMQtt0zvL2FT/yHxRZ1kg23izEaGsLYE5ftk8xqlWqtf7rkBKCA8ljxXE8
UHXtr0UQ/coq3AajyKK1NVR04FCbtTnBXZQyT1aavYOMSqaBcgYFNenCbdTM7Oeo1/XW4pBlTfvT
F7S+sZP5o/WU+G/2RH08dkD7dvb0zJXbXAm/AzA1UPAqm0fh0f9C9koBpWO5nQtgQ7CCovgJxBqA
+M5z0MNjmy3z16xNdoFlUoBEhun0DHwO0eptW3EUHKpuRXJHOMcpyGA+1mn0JPN3QIIew9utNWkk
l+r5LTg7aIN58Bx06nwvt7qd4cktqqNRjBSJauYMc7Q2SKVA7FpUV4/qttHgqgsCefIwtZxVdVZN
/i2r+hMeGT0wcXDr5M6abAdZPlfUOes+uUAMO2wCmTaeaOffEZ2tFDtYp2m1+Rne81j9sOhqYUoe
iqdGEI0XxADm5pJfAAPm3vdHTL8hEDsrSG5nXowgSQpLDceoi/dtVVI4Bo3YbPXWPgvGxtBZOaZD
WnE1XfMUfE721HZxg60OqApjIGdwsAXsgxuk7qjhKqFhEPzoDKqVJDaWdX4cPXKP8vijoiEg8gjD
an3NSpo62h0C/lNAu8T1s/s62HQ9fNcuKK6uQdBVLFAA+7+kKK51gFyYmN4P9Bvbsd8ucSRufB94
XrpOW2vrlwAzKigeaNrWGkDbHFImQjWKElBJCZOl8lcmGqimauvY5oV6IAw/FIRDAN1vYBZq6Vua
EReq6DaItgxvgTzELd+q0/wcq/nGK7JNOoTn1gxfGtd4NNxLQLRlY11TFcpDGfBxHKix0Uc+1qOf
nCfNHTdKc7aawRueOduN83Jr2fRWaJ4nj/EUM897NUNXnARzzNSeI/y0+avpBMQHQi2l4B9FNNgj
MhwYAmg9IM8ben0PeAEoyOHb87hYIL8yjRYPZNsKgklLJt+D2fmrdAS9R2QR/hy7ZinHyDuEqfUj
YgqyyrqJkZIpm6WWm5Qs+DI7iqanRm3MCHhVVE0JZyf68ThEcqklm1hlABER2pwMn+Vs7IIFW/Ik
lo0Q4r7NZ9LBSIZEiq/mdJNnVYT1jJ8uBPB1lrOWWcJgpAQARFbXPqoCpSooV9nCNV8eHG9hQUK5
U4sYrLsVbH41Uct1SV4mFWdoZQkKlCXVjnMFpCvZojYSN1FwDqdGM540V+eLVzGDiB1gXMz5iiHY
X8vIgebgz/hNhlEvaOxyXQvVJmflc9LfLTXt7mbt0Sv4JIXG0LpanqQwVBizijUA2ebURqLG1x+1
RAaom2NCCCWGR0PF4LVe+IrunFVFHqs4AUex1kcVhtdzaNbYDvH2ZcLqz2PInM/sczKb1UTVaqea
q0YJBP37fmE4R30Iu73fDTR9v98+UTtCf4+GN2OLygfJU9tbuzUq2iXyYvnbcmvZaGZ5KTn1mSb5
44nZijiMItoG2fzDsglBoqP+4kgDRpTbG1TiqDXBC6RXV1rBquj7N72NqQxL1TMEfe/2OsJ0tQkx
TgBAd+gFuQZXI7UJZwkjEOF7QYmYAA02TiS2XqAl4DXUJ2yJeQFVNhAE1ibmGvYw1SwjiXdxZT1n
GsPidsxQ4BmibDZVozNO9xI+sZpyswRj1RGrAGfU/+o488dM5UUOnf+4KNH+v2bvv2j2HMdH8/9/
1+ytPzJErE0Rf/yu2vv6r79UezSp/kWvDauL76LXR7/3t2rPMO1/2TppOAByDJuVAVai3xg5hmdi
LNC51llo/b9Ve+a/HCyjWKd0z7OE5xv/L5wc8x8eBp3dQsjnwua2MBSg+v13u1IH0a+q+368FgOm
IwOQTdWN9kXqFZiMKpLPpT0Wx96OvU0dA2vS0FogGwGlHAf9owzKHAJD9pM8g4tk1GZqUVxjF9xz
RFcf21+u+9opsKf3WPOqPRIEeaSbe2j96nnwPMTz4Gdu/c5z/4vF958eCfXBgA8xeSMCSfmblVjx
N3+ZXUxV6ke9vIYsCfaDj3yks3/OdoO3tAuLSylEtDFQhcASpKze9613aYbRuFaR/UcXzdXZH+Vt
iUHlxjQyyoq9htzflO5Nk1ZbfWj6O9Lk7TVW5vQAQ05ybQ3IWPaCX+B744M+IjESvfEkcpxahtnK
bZBU8gztt9u7evEnZObh3Lgemc12t9WKejgSVIk2Ke1aLJMCWtY0gaqhAh5gvh3AsWvkPwbSeqYg
R6Ve2NE5ouCthcdi8rRHd8YBWNiTXIdEtPyX4/lPntJyPF3h4hj3HUFZ6x+ObTsWkedCJrmSMtft
ZB/FO1/SmAsJnnySIeSbivg5oqrZ2ViL90WVvHfl8Muzw3Yf+7V5bju44gGdKykBInZl19MqBudb
J7AwGueRK3/6oJeCRL0mwDmWdZJKmQt/u5LFORxRqqQBjiO1GSh7F7E+PNGzDleRmzySAT7ejuon
hWAEAmbEnFKYeXm1RyPa1+hRNpxwBktFL7tFqLHR7DG6pG0ZXXx1qwZFSBT9YDxZRF8U/nznRW7+
MuG1lMRE0T2vopvUKG8n2Z9EBdAynuYOqZjzkCJFPyRRl7+Y3bV2+vpi0blbLpnfG+nHI9GlSbz+
bcS5+7KU/W4RNv7nGSzQ8At+6q4Ccf3T1Sjo9iPXy9pr4XzC6SzPXtqwqJNom5oIFw/io/gsadHd
jNKO9ykhHW5QbGszOnfwMlFvOde+s1GDg1GxIo2L7IYZvP7yn/fT/XfTgS4MjOSesHyTgYaNMiX8
dj46+hjaVRsWGAG09pSkzk3h4vxxIhQ3/eT6/+XtEC//m8lheT9MWTrOdabOwvvH+U9pe5rrJiqv
m1YzolvN+KPu0olsU9PZGo1hX6cuZfJjzf5jzZm1gly7cf2+PPs6trPe1h/EA0Dc8KWz9JzZh8WY
Jj4BSTJvjLUXQoCpFVJq25cBk6jWn8QNngFmfibI0FYP3Jv/cvz+oa7mA3HSmbhWLdt11SXl3w+g
EFZM2nIeX8mrf2dxGZ1FNCNu84yGMSus16GbojQWjty2KM0uFsPRuZl7c5e49UMcm2Bv9AjEKv9k
TQyJbWVABWKT2v4fNG/E0Yo5FydjTjeDDhl8nItu3UY4ZuhzXqTBp0PbOuyGHpFzUA8nmP75OhuV
jliPa3vXklF81UWAYXNOxCvedUCw0WkyAoSIhtt/bbrM6zd5tw79uWUsgO0TVoMHJywd6Z5ka6Mj
XAah48jMtyL1qu3/7IievWoNjaWAqyrapNi4eCrbvprSGdVn1p6DEp9KZXfF9T8fd+d//nA9ZeXF
Eu8jrxe2Ov9+++Hqbs/82QmQ7nlryAUmanRnuPec5m2INEZgycxtaLwBqc70KzW85A+LLDBYj8NH
nQqDDo7t3kZaoh/TQZP7zhTBA3JaHFXquRLOhaVNv/o+vUIdP1JBSt6T0ptWOWrlW5A0012dIaNr
nIyRCInqh20EAjnqg117gG6bFrmKnAWL0ekuqSgKzums7F++dgwLgxhIJcw2QYhFsyfXc401WXN0
WC6Vzkg7zixZbbfIrog7VzJofsh0rG6paTQvtrhvzHZ89Vqnu9GN7X8+sHA2lEHyN5OsLnAfMRK4
ykEJMVgwy/n90FL6iPUGjdgNuGKgs0ZmnFnaGWe9pRqyCmNjn82ud1geWDajFwQauH+eQ/LqVO++
/8cIaOHMFcWqv1/mt6c4IjHq1fLi368m2zxZSzFVm6/XXR4O0I3DjVZv8fXM2dXg+MQw9/iFWHSc
2Ut4LPmRqs3ut39cHvh6y2UHsQ8EO8SacOnUniJyYg++33zycYHvAtHrxzaiSP1/+kzfz/7rdY1f
eeiB11z24e9d/G1n1QNf+7Q85+tN+yq/xVJgNJKKT+fhO1ZPW54Q2A1w7+Xm8siymZbDv9y0OVXT
+hpxkd9Te5u3lOQvmhWcY8zvB4elNmxkqSjJklrVFrFLsOsQHa0HJrEv0pn/pIyT7qbuedKGP2VJ
57dPrUtiz3/qY4fYYYqfOhDNmWI1R+n4SWI4UqOelIeBItAa5nHv69Vz0MNjbE2wG60bEvBSvJox
c1XCOm6IHITSb4R79PVnrviwoxVFOim0LURcFBSKMF0trGmgkKibTVKz0ZNP4/2guNQhHKmYTmY3
uD01OpBWcwc2CYsVihy41mbQlCtPHx8HYnyxqfAasSfKtQ4PW3GxaYxb2zw+oSpdw0l0X1mOXd34
V53Iq1Rk7djSjnxtkPPd5s4Avo0ybNqmySAonRTVOncJOhe9ts8Xarfid5uAvCNF9A5dlUIt322i
/vJGVYpR8sToj5yFBq644AmAcLmQwj2Y4bnrrStFEU8VTlxxxVtFGPdt420eZ5jjFsRIcQ0RgJy1
Ts9xzpNLDln90Kgok6IxL04dEmhYpm9poK8iRTc3svFX4lSPpt30m9I1H5KwufHrzkPAnz/MipFe
AUuvfajp9HG0InjCr0AmERLnErx6AWZdoD9rFHcdxjdqcfqQt5b9ThziGsmvhbS5QhKDj9tTKHrN
Lfa0BYxzif7YNBBsQHpvqoMG+J0SvHviSn1OFRMewDx0eDDxjuLFS8DxczL+jOvsIReFdgOzdDsp
xjwe9V1oaPpxEnW70UZ+YHD/h3XQXfK+7FcF4JIxCqsVoW5xE3YHI3G4rEekoTjT3iW64djTPWc0
L6BHIwynr5CYCCgiULZ9wqwmZwhOxbOh+Pkz/o8VArE8G6nNmW2/FTP4bIClxF1L89goEH+O7HU9
w+YXMPqz8cV2kl9uqQhxjaRilzwUlJkuRKme8KXQNyBYYldD/k9IALBERO62A8cgfui4vq8kWQEF
mQF4lD0VIRDbBUKFYTJJGzwEGmz8zHkZqbDcwkxEn9yjRm7lXVOraAKWeTNZBZFFaEFfusQXNBV9
EAINsBgp/CcVa0HagaSpe/LJP5BJ8WSRh6DTkSAyh4iEXoUldCo2YRrx1nQ2Q2syZ79mW+IuUDEL
Y7eeVexCpQIYapIY+hw3rD3ol5DaSdUQ1kBqOoldxDeQTouIKDJXfuqFpwGVcpGIT6mFtwxYGa2S
9GXq0Q5gfCLg0rROUzAVW/SBJ/wuhEeoGAlKI/dIZUdOLXxgwUfuarjDmWTsQjSTLNXp1E8og9xw
usonkWS31oCxgQEReWYRrOeZwlrr9fSLxuTat7ZJNhOxF4nTPtUotHfGbFw0QX1yFJzKIwznmXkl
DO3ymUnWLkn858ENkx2StIuht/mxM+sf/IZokyPZOlgUUanIIcLGyYnstXZ+aB7HbySlZltVqamC
r9B5oMFfjenFczGSYv4xVkjSHk1mpisu28VBKb3Wplajove9P4a2hrDvtAUxS+I8ZtEnyaHrUh3p
2HEJHPG0Fy2G8DK54askk4S1GLI6FVNiz3sHV/aIZh2oH0EmE4kmiYo20VXIiaPiTjJWQ3NiJ/cZ
LV6pIlFaLEUJGSlEO8R8AcSmuCpApVJRKoEKVZklIDgVs4L7/j2VcgCHhzGAIJase42Q8YCh9+gS
ENWCTUAB5brrBHt9CXMJiHVJKhXwoqJeIve+m01va6E+RyXunxsVC+OTDzPpJGOPmW7tbarwQoXI
yNtBRcrk1ZpWifMYI5APGQ/x89AdsFUQjUkiDZJgZp4qpIb10CFQsTWG844q+GKqOJu0sJ4c07uI
gG94JvHGW6JvVAgOqU+PporFGTt6C6aKypHWByeY3Gd9/JwycK4nFauTkq+Du/s8q8CdaiB6hziF
fa6SeVQoz6TieRoV1NOoxJ5UfyDvZ/5R0Jemeoz20k+AGUFJbMj7iRg6K/J/ehUEJEgEqlU0UK9C
gsCo0j1TwUE2CUKjihIKVKhQqeKFdFCOgwoc6i3r0VARRLEKI6pULBG0vadeBRWhpas3uQovIg0H
IAJxRlQl7ggEeEzIOSrJO9LJPeqL9A+jbwHCSqAw8wzvg4wkXYUlGSo2KVbIgxhuKUbI/qZGTLWB
9oZKmCTSzileXRXANPMjX0kymVyymdrIqY+RytFrdgwwFD/tn8jfDtMUGG+mo0msjPZwlqGvXZFQ
6+vlGctmuZvORXiru9F4DtDmEhzGv6n/NzgwPwEllXgrZ+2hoxlwIGRP7MM0TJ7iTv9zeQ24CzcI
R/rXurZJbM+Rwg5oS+nhZ8V6Vq9RePcS9e8ndvgYbpQRXceubC9ZbyH18hvth8RjvbyWmHOsDIXv
3ZvaWB5ZguX7nszacxIVOtYkuLNkX/wyc+Psxm33ptnoP5EWlBfqLsONpkfjxtf7/J1wM+DAPJVD
n0HGCqmPRBJKZDugfAMedN/Y/HS/Xk3ST2wzWBnagAIUZbZeeN3Ji7AeGdRanhGEvDnqxRDS38hA
RG9Tr8O/0MPoMvSdcxOmXDIqm2CtOcy2g+HWv4D+laupr0G/yuY8sloGZQj+XkrDuNf7wF4tT9Pt
V8uu7M+pRaxmxUVzO4WjcQJ7VO8GvYlfhOm9LM908LcmeWS+9qE3bmMx2mdyScMrZhANyafhS+2d
/IVNWePm8sKYrCzXSh79BpGEOaHkFZ2r3du1aaBJ57PYEaeMXrSfOGGwnMxedNuL0j+5U5DuJH06
Vu7e03KAjKy+43JVv2YOjTPOg+Fcp3VzdcSQbErdbD7KEj+ketXKJXyK4rzzUKVBdnBLWx6KPq4f
MjwHX4fbZ7brRV7woTmxjzRQAxtnuelZ0zJtW3ul8xL40ePyamEfPiDupVxQ6962qZzynPO7uzZW
Thnf7e2PLvP/OpAezYYChOaDEcwtooioOhhDpz8EpQQ5p/ZtIIas6oEs9SGv4bT0lHtjqi4k3thI
f8YJEWhe/hzsV23OzA8ZRPoGf5V+KbOyu5qUB7+eUGjnxrKzTwil/UbTmuAiNS26TuzjOpis4if2
n6wZjM/cxX5m20MJPmWwbiQMhc3yFkAAJT843UUOm3ndfBO4or0ZejffwH4Qnx4a3WVXmp7Saif8
G69r4hscSpBbSpqjorWySyAPy7OY8jlrgBLVtRw167I8QfcT72PSHpb9cYMWW8EU61fybTtovo61
GRCnfEhkhl87FCFDKUtiAqfKSC56LfxN0Tneu+DLWp5BDaJZe15e3zJ4OudoMpNtV07dO8Tjr0/t
+EO+ZtFp3GYsowkTEhWhLDL4gSvw62MjDIzXHKDoLvTgQuZqaFKL+h9uXPJUjv3c8fWYfkBWWGh5
J+yB5lblSfwAC7pbPktAFO3KBMEWJ1rM2qCeTzIu/C0/Jsy0Ixmf6nU6zVFxS25670wN8i2uuTvX
1ZI3GeKnUN8RpKhxhZR8vG9NLaTLSACGgwz8lenBaXlGGkKrizkl7ue6so8mdvZdgvmhNwWpLsjj
nHEeP2IPKIejTzFU4dJ8wIyNZjYdPzh5dOoBbnDrRcz29YhShlD/oJvZhXqk85yZVnAA5wGuKUKQ
brTn5R9NJ8HORD0DfkmabUmQaneuVzwvD1alF1E4rdzr4Hg4DZGefL1qks4Pw6D3T0nTuuSEZvYW
//f04Q5Mbtzwo6Nrt8PhWh79TK+fTQp7y+7rbjegxcmtmyIMxlsji0H7qt2UcnzvHJE+9q1lneLS
S7bL34uoYhHZDT/AzDI7Qe11GEbHfJmFfVh2Ed8ThsNwMi5JF1t3oNHBZ6lXdPHnKVmHdw841TzL
ibH664HA35hZH715IyGwhdbMe9130zc9tjfLS6L6mzYe1r2zpjfBfbeQOFwWaZrX+ndVYRAL0NbG
XdXG1mXuBm29fPaxio6Ud+aXElrXoTFGrBB4WX9UOlN7BaKnx9GDHMTQPVaNeSLKJH/s0UV97RXq
KbQQ5XCrIx258TQaA8sDbTRf01AUzxJc+7HzU9a4Y59+oMhZ9rbHarat29ghe6iEOWAG1IbN8uHr
6LR9sW7CqmUsD8TViTASLK/aGP3zQEH0Ec5jdhpxPn99gcBMTS707x4xKjvLKvjJjKX77DUxy1O+
YM3QDNSa/MT6cAhul58dLXP73Uz2uhn9HCWX7tBIEYDYhEMCqH7rAk+syipDiQt04dgk7jtdU5Q2
llPflFHI1KSw8HbbpbipUjJnPIHptpaSq2r/ABWnPCZEE6zIHIDHbBv7QYd500BjWTPz826Tbn6Y
usa+KTHe617lEzLTk6U5f7oTgURmbM9ba3BpqreDvUFfMm3ov7wLr6I/YxDNlw9e+Vx6/jFGagQ4
srZOo/SwmbIGRC4qboTFqjq0e/rwMV232ZSPWma/U8Y4ZInnvPRmhKvVlPLQu525iwTnaOtUSFTR
xZ3mLq0JBRDV1yZEiLES1JPUl1acUIkhTFhujkqL2qOubcY62ntxkJ++//7P5y1PXjaWEuR/3QUG
tA+L+bz82/ICy99n2fAey83vPzKM+wQbOPaqtxONtRMaUNhy6CBsxEVSaykXeO10w2uV2Dy0bCvT
4oWwYeovMSugSOtITPS6lzh6Q4zvMyHOs03jon7AmVCdarVJe525biWZ8xeoaA18iDS8Yw6urm0c
j2wtj0O0y9wP0ekTHTWDzMEGlNBslxVQ6KznIjAmW0/eChtHx/IEqZRiKUJ0iJBsllvpWac4dbBG
8zEFROC0UXvq9D9KTeMDRUoAvWwmVM+z45PjHBJDgXsaFXE+beNavsVtSJoULjETc0grMM/YTn2b
C+siiELdL4eHs6yFxoCRrkyJBHaR+K6SWj4vH47qaHXCx5HrlSo5lvOpsz/TjlfVWKkQ0xw/G7Li
tdvuSU+icd2m/AMSCY4VxEKyq8g6i41S2y1/Wx4tWqboroW+s59gO40U6AV2pKIg6oOVuBJnLDsW
oTLblMrXCkyOT0zeIplGLpkXzVOLO3dFdvRdlAdyW5ryamNgynuWlsInnVlhyT0PnXU1WS38fC68
gEXkOoBUcQpSok6oXqFlUL+Pr1d3GpQhy/0cxfk6GaETRnZ3NILk0NIzPMxGX2xDhipaKzpBiLSs
N65DySGJM5SrswCrJpN2LbvmvreLfq9HQ3ImrH7cm624uNqE3itOBdzwJqMRUvnabm6Gl9iOd6Ks
YXmHvn9isWh3UGcjHVkJtkSkQHKkCCljd+14I8EpSiZTKeWFkZjT1ogsF/V+8HNo21+JCPK11zcp
bTXrasui2jele5vNqOzNcXhZVOOLOrxVsffLrYaOGaV9bSjI7cSA3KXufACV+UIwrHsTZAiAe3EH
KTU6zyYhnEVSeceef71pB1KMs9a3d2Sb5tAHwb6BNEegZMT9PhDNoe3dAVee6aKZTae9Y0h/a0mj
J0plTo6IU146B7hkl1jZuWjt6mGe6nQTT6EL4rO0dolFbMbUR86a5qPYkRlunSSO2lMwAuaaRuYW
Y8DSmEsDibyatUdKUNx6vbMragrEWPqos1SvpVkgEZueQnsI7tLST7ZWlqH6Rpj4oCHsWvFeFcg5
6rZplMQnY6K7kTg1uSaDYRwWH0Zk+zeI3cUOiAlDyuIE6esy27dWek6UyGrZIOm881udbNvSvHhq
EIsShrzvTaoZxXoo0cvpQvsZpvGzTsd9zSQsOGll/+JGGjbHkYYDRRGBOfuka5z2Qr6Tck7mw2je
RUr/JVqgl7gUD5HFYgeQtJtybksEVREOEGkazR6K7iVXArPvTekiEpgxXKy0vPwMopzgx3JCTUUO
0LL/g9JHjTLDklrJ6EtZv8jrKTsh+BEvfilHEt4q4kG65DYuMmdHqkV3Wv5U/H1Lopyjs+C8zMrs
kI0jotfQ4FQk86s9kY2gbXUxvoUpjXEqNne5EeucjWG1yYhJpyTcKoDO8luHGKw8X5o/ycWD0IWz
fhw8sg+cfLykeFFXuhkwQVL6ffxV/ddmuasjYsmQKfAIAaF8z0N5HNQnWTY5oQmboChUwYuogllt
qlBm2xyS0srQI2tdzOW1lPrT4peIAnZh2Xj4e75uBX/f4sUsAoA7+DZJh3pN6a+WW/ZIiMH33eWW
XglQCACGv+0AlnIHpNh9QttMsHSiJFs2ec1YFjBr+7q7/M1LgeskUWivtRrBXGDhZY2QH68iT6AE
ttznPnQJep8twovVv6ZKpRZZc7km8XxELY+3bMagJoyqOoOFz4jjzcN8Q+eN8qjH+G6idquQfVUk
QQzliy1nijW2fh90mCBywPXnwUCz2k2MGWEujZPWoWXNCM/QGq6Ky8Zlxg4XIs6/DkmvtH/GYtJW
v4rlk6Qk5u0Dluy6digsr9+Ncfqh905ydmS4qSdjOPRqrFqGrp6zE5k4Tl9PD+4osRE6OVvZNoyG
8eTY9nhC6UKCqg+8slRit4S4omOKOYplEgN3LjjVzEInSnu57/e4x4M+O5pDUmx0KmtrO7cQNvoV
FNpim1kB12PlbOl6E0NtJsJiFwX90+I2nNS5sgwHy61//C10+SH6XU23ld9F32GZrlAa3CRzTqhl
RLZBWqbFpSOf6rLcwrGKKRlmzayHwE5zvaO7y6LMLO2nlHjWnT4m3u3omrue5e4HvRhoGr7tUKAm
WCuHJHwcag0GL27RfgSvMzchf7fCgyvm9GIh5yG1tt3FGDnf/dwkOTxonkCWj2dPWshsHyPHHx+K
dvavBRqD0tIktiwag1ZEj8mmJQ6zxmj3UxxOt0NdAabpoOcEnkvzHS0UAFVzoF2TSfyQyAhwL5R7
yYLc+/pbaebdJspDSsuJWrYI54riZbg3qfRucdnrqB2H4R68HMsp7NXoPKedOWvFXd4UVItd6y7w
cOSbPi0cQmtXgiLMGzAa1Ly1GrGT0Vxj5E0vBmIxuCJWuXPNjOTfKpzp0mBElHnoP2Uy+dXoQXWz
3KMmz1SwxNxEcG66bn3Hfh0Lez1pwnjvbaDllm2gvjDz+BUqxXb5u6gk3QTAGEfXSpuXJm/2ZZk4
D/5Q/miwMcDjsagt1R2Yc0JNoCs5TxU2hleF7D5W+CQxkRXta2nMzmYMC5pD6lEvJVDNyXCDVvi8
UIalt7PaZEakHZElwQjBWP+KhfzE1N7/RG7Ld2LNWwgg6V7Xu4iyzi7OB4hfV9s2B4c5UhUjnhiB
C9WgJZg0Gh+d1iAeyJ0n/NU9CwQmIC2ul7uetjtrkJe607wX0jrjQwFjCo0REJQoHstDYxecMLi3
T21qT/dR1pBJ7WDCnuYJ+sYkOw5ui4E6S4iCSnTUbSRq/i/2zqPJbaTN1n/lxuzRAZ/A4m7oXXmn
0gZRkrrhvcevv09mqZv6dL+ZidnPQgg4skiRBDLf95znnMTCdSfr5+aoR455aIuMWPFeX/VFVb0C
8KSrEbeU2exF24DCC7eeZw87RgzAtrlDfhtCsJ3DIaws/XXy4lM7pdE6ccP6WZhTdiymoVkj3qKS
rN+2rebwIrAfJAaAMZBuC2q/qbtBuzxtXYTB1LzZXOTC79qHpsYpaNBNZ25OfchKu1zKWQWDyLY/
jk1dvTb0ONBbZ3f2kmxDG9un6xcYZ03zOY6s7pl44Uxg+Y3njuy+qW/vCt6OK+b8cP15x65nnWNs
3jPdrpnH8GFxpyseM8iZN5bZwM1hyxCI9jS9pnkjsOhbIQ6OYInu1na02G9iyvbNUubfiAoEuzMk
4e2QTe/1VM0XOqOUvx1LHIXnmA8wGs0HgAMXJ6GUnuZpdB+rheASWPMd85Osu0f6tO5RWGCNaMZN
HLjzA/Fe1XGIaLoFVroJSrQixUxf2wwYggZDYX0xqVmShKmvRWVE3yRmRQMuQXu7f0d25W6mtnVO
gR+Wz75P9QLb+ddQVhSoWFYX+kT9WuQg0arU0emAzPN3L3O33hIt78QTIojKonwTenBFK71sd5o9
d09dDoMR51T8fQrjjVcJ98+i3xSmc6Np0/RDrsRtNP8IfetGGwD6MGjzTmXVQWWi9IUuMtzlXpSf
kPAr6AUzpunN8EPrpXb0mNYitwcz0s0XJ6h/bqqj9D5pnzo1Jo82qJ/cqbhU02x/IQp72dcAWHbY
TchmaaYvQ2OgwTPHv1pHX26HKCRn3c/uZmQCZy/xGfra1IYdgFR31DPztduEdFHjmYoKhV/d/e7n
NPYRf0TPdkCLgP7JfAh1D/a9ocsGTVmvQL6Oz8XecUL7L70bvpW0md+KYh4IlJjyuyyUQnm/0FZ5
E9PhATRGG6LZIV9MXkCXvetpmQCOSL0Ps/Ueas+s/xzdkqZNgGtlKQ+UhcDTtakg/NDhQl0S3NQ7
KeFZc9ieZuG6z8EyhtuEccJeE8C7Q6EBfJuG8S7OjPcsDpejvbTdjQ1Z38AP9FpxrSfm6WVw3fEp
55pQWHZ3RzgyDOrZM458rzBrOF65bXSmEX3bd6fZdp1zNXRPZZ2RAGh128RavhIFHYHAMpnx4IZ5
bLXW2DSo0Q/hUg1vPOZL2tjwMmt+Lw1NZMLml2A9d1S+Zr9i8gaf720pJ/hF7Rr/ivvFovefF8ep
BoBo1e0+C0n4ru2gp5QaHSyKTAcKUPHacUfQykOhyztuudW61NlGJhUbK8jaO/rFTCUHwGd2GnTb
sjDFUyPB121ZuKcshQtkO9iquhTGInWlZW9lzk2S6tF7FEJhWTLtW2RodO+SiVltOGubmWv093b6
YeNuwY1uAXDR7HJdNINx2yb966SZwcorc+eS9O3XpjGapyyssPXIyqfrNc6H946FMty3IJeeR8PE
/tflBnQGwsG42maMhwsyyxbxkVTGRotI+XSBu26XgLRJjH+FTHZI9llsEU46zN1xcCzIRo3PvK3z
sj0NE25rejhfENFQcYhLsacvBpW/9+Fp2tpNgnZ7Sye5eqwaC4J7V0Kgc+nAMAW2br2ONGHcOM9u
3k4bj2TejzZO4PVLP+oYZUevlP8zuvVUp7F11NOsOlcBXV7DgNU3ONOjHhbabQ/nTW05LshQ7jtQ
QokuLoExRytaXxtHxNaPdCl/NI5h73K+AduwheGXteJjRCi7rFIGaWs8K/Vt19HmqOvlpZ2QZRhe
bL/7w0tB5tLFHT1SVIJWuyHwNT/Pc7sVdWRr67Yp90Lr/6S9cT8mAUpDDeD8EC/TWSvnSxYZyUus
zeKsoaVD0ZMZYsWPcUYKbmCaRMT15+QQwZdE9nKgb5U8gSprmtY7NRipT6GuPbVWCDvfrnoTJ0h6
Uzi4LFrMOGviDaNd2mfLzoxqOAhyZt3mfXcOMvM4jq3/lBkaapg4vk9qNAUghdBOr0JB5mg2Mr+q
5BtCDKXhHmOUVY/bZHzJ8UXfUMnwbttO5EwwBue1iaJ97s/LagqM6kgHmXTuGpJUXPDYzql94Bn5
S6qPbzGzq1dzAnUbjJiogrp6l23IjziqC5BRo7ud25lhWk43gXdDbkCF472j2HAiZ7Xb46D9Trn3
rsti8wEMordLqZVtqhYuR++B1HNGLL+d254Ku25fXZ3CephHa4zGBtDzAh5eXE8P6ex806vclXP5
8QGxfX62GeMDNIPtMY3dHuyYfOfBS4jXl9t3Fn0P5LBSmw4uKthtGcPt9B4sqxbQ94fhm8e9BHdm
tKV4lKEVMgDfDrKZH2gb3Vz6Fy1ISJArY2544FicpYQRxiVvFxVpcnFa68kWtFzcWFvuTA1sMEG1
ySH0p2CX0Qihn99+5CMdob7J/6JgQ4vNEDl0FgZQphs/1l4VbzI7KQ+ON4zrwuIavbhOdrYlMBJj
mzhqelYeWs9gzuW6+V0uF4s2LqvYnKyDHdmbSpTZG5RGai4U8IuO/F2qu/43nXuEHoX5UyWSu0a0
+sYeXP8uNq1uX4loIGYwDs+5Ebp7Az7WndnT3HKH97ysQ7q5eXaehLFv/Y5bVxx+cUIx8qID5N/a
pjSq9iZOaHqGiJu2JjQTqIApvSiDKRHvmtdjvYQdycDQWR+qJDW2vOpsSzHLeMRkpj/yc20A8nV0
SW2bCaDdXJRcHCNbs9XiNgXUPAD68KMAK5s+7LljIJHqzeZs1V1z1p3lxZ2W+Riixt8z7CCJyzez
rV5kkJ+csjk33tScmTPfYlk7zkE3vkxNdlOnvXVkgFJsCtuk5JdE1pnxFvez9j3qsIpOvVOf9VS7
ySIzvfXSrOOeZkc3VMHgb2U66v4s29t5154NaFiGnhPhGS4G8AR+ybjt3bcmpV9Z9K9duCt8F0Ap
SanGER/sfZzFOe5PAzltbq7NKptvKzN9DoHYPBNoYCAz9d/IoCSvsX4bpj1+1uoxiUsKwW5t7oeJ
hL/KTreezIkUgH2jkt9KteAibYp9qDGwyZ29Sdviq+XS+U1K56vj9vUjOQEkn+W5+03C8KwyDJ/S
WZgg7/DShPHXpB8Adzgu4R9hN7116JOSYgLll9vZUdPs9il1Ypq2jsaLMFsXf2xICTC3alQvxRP/
ExSmmi4iTZmq0Pyt6+V01/o6hWAhkykIDoBKplMcp5d5YFRTNp5YM3JpPjpkxYMOXdhJhQmwY1pw
gPA/kQDZfMOBspBTESY0msT0xggFQSVgvt62NiYE7gdmFMVmLICAuqXbHMifZca9WOGNWsQTaA+n
MIaNH3brxu7Es1qQhbiZzWY1xvn0NuLG3dVJmOylcT4MAfXpo6afggiOfhtw87XJk0eY16VA/SL9
lAYjuNwcmjPVqvvOCr5ojobjrx0YSHEVSHqmr17vZbfFV3PmSpf0oF9tF4J2K23D1ME05FtDtp9z
H9YB7Z/nbqFh42f221BrK+5Hxm1QadBvNJKerTgHFpaW8MDEfRIi3e5KqJipNp/ivh3XXtVUZ1Mj
yj4OdTTko20dO8R7RWcYN3PLFBPicM1IREsIDCcrGdLBhuit7KEnd+AGwNUldCewan2J2Cyn8awh
bhECjXZX1flJpwDut/zI0sE62bBYboRHr4pCpv/otd3az0LCZoX/2peiOmUMPtCKlsHrMjnF7pVJ
foG7JSvuEJpsB2GOl2hv6GVIKkmdvjhRTMqwPt7UpuwK5q0B99UWR5iEX4wmMu7Qs5yLLq6PVu8W
kNiMU4Ezk8ZMHZKqOlUUK5L42zSfumQ/embwXI/z+GySkWE26Q/6Wd2N5oTtAzPgnD4f0NQpIAIo
z8sS909S34iRBqzejhYarZ5WhN4JoCMiPqQl+TJcOIgt7/yGoQQLt00pkFnTGZtQfiEXPDkw2kEd
DTlolZcObeJRd56jrrsLCzv/8E3PQgSGMKUJnyprydZDn5bvRRXSyBHOnxbtdrfwK4adDmN2x9/X
hZeccqc0bihV6Tc5LRcSbEIMmI126QpCGilNvYsBgW1NlMO5DIO3jrrwIcup+yVqAfipDgg414le
sPLnoDP7Bws0vZMXdOy5TeZ6o3/0EODJcaV/3Bs6Qjc6qEfSLSkb1bn1qnsWjtFZs3dNSiPbdJEO
QIfInsbcoGzvtT/iJXsRFZIdSNcL89i22tHgBiM80lU2g0trDN5TLqqbKM23FK6c0wTmGmLvfCjH
uLvUckHhg/GaHlo7k+rO3TTA9mu79m0UvuaugMh6W2B81cGpSmqH3DSzWA+23FXTNZEUVDeRXF5m
0/luU9Zal732ltfLdAqA39/HdjjdG04V7ny8gHRxCJaEl4KS0cMDMOnZK3O8W+xKIDfjPj3QmxGr
DhHmgU68RS0kdC+JWd8J5BCdB0VtxLL12FHhwNqovQgyjpYWkh4+NQCYmgX/t4/PiJ2rR9fhB1Vo
iFctiDkUxrpbbaZIWVBcPXiSPIjJ0dxoWfliksdzCRfo3LhTtrYNjzzzjBc3jmuSzHHSj0aJrgEy
Dx0yhIlNHBBGs4Q30Al/LkAK+ie4MXnOtar6yIHon9VCgwEHK6gaKML42QZpNvWEsn5C+G88iL5M
D3qMAbwKMzcHkxnXiCFgDi6TZz/MCT2EpntI5EJSFAkpP2sC4H1Hh3VjGOdo1NN3o0DmOM/GsHXn
xTh1DFYoeVvQgbneoL/pw5WVJwQ/2r2xzTwSR5upMu9i2ElrrH/dYdAoHc4jET7tPEHipKKKiafw
TgWYqp0R10+9Kzwc/7N39sMo2bTJUsPDLvPVgtHuEmvF8tQmz7a89obg0/dDPjbPyESYurfwLLSu
/cHAKbiz52jZVONUnYiSSJhTtfkBxfrJr6Qipvhogzy8mWF0IAyd+7sx5scZ6C/W0Hc3QYoMK61N
7agZ4eO8aOJ2Knv3ee74zceYxT5n0kM0L2u609Sq0cN1zVcSsZf3yWXW6QRWslObiEUubrmgF6co
sNLLIjoRqWjfVdZcIzVdbAKeqy9W21n34/hjHI3+fmlDbA0lyqCeMuwNs0cE/MjzYIaP6WUk5vaU
+fXGQ27i2FHwltjTsEtHXT+acX/vDDqtfVMns6tHQOo2gdgb8vsaldWKBs9CZlMNrGmQHW1JlZrU
Yrql/lOfOnqtJfZ4UR4Q4J7c1JRSM6ZkZp695vAN1yiPrXcXmE6+WO5D7eIkKMtjWVruDzsMERr3
yfQ4ivrCMME/gHNDf1umyQv9Qf82lvpyz2pOTsP42gP/91gEPtJtSn2pFZEnTXcVY38SQQpAA1/8
iOuQ2U7c3sJ9t1d8J4ajQfnkJMAvWLbpP6KfTtZGSnaS2kT0NWwE/tz7xTMuU1WgXRsaa516/E4s
Tb9B1VxuqZS63OgSUCPZaHI1T7gdGlbYPk39e66Z8aMp2vYJ/NxeC833wtX1l9jl3Yda8XNN7dMG
KCtLbu1FpyGhxHD1ZGX+DQWT4X2Zp3RXzQPiJqNZD4GOXaHQzLuw5HJhoEXCndrTRgznr5RJn6yx
mZ7iGsLxkKUYAVyEy/2YN3dOa8bwgBeLcIvBebE9RJuzBMrwlmiOxUn50XfeCwT1h5if+T5yZGUL
JezWwwW16QLCqpxo8r5Jp6yZCETaEWziTEf2pIN9PRJdFTzbLfJpE7y/iLLp1tLxmUVxK80DZXbE
aAvOQjeCU7rLLHu8JNlQbLyuDz46MlBFX7lfhsQBetm5P0ZBCdjoM8QvJhqsOtO1R2rJ4LyXIn1H
u/gW0ps8FwtPMTL3ProdCoXS18IHLpso7iEYokGNuZRWdAkaM85LhuUk44aLL07mmNebRfjLZqxE
fFGLuKevUUfWh6reRsgsDS0E5tj3f5pcFY91eN9xwTqk2tQfEmqvtNMHbxu4dJktTduWNNlQVxuY
H+MaruZi5HuEWJitgpx+7tANtLJSjSmdTXW7E91eTzSKTLbm7F3aXgeHku86bejg1ZHPrIem5MH7
hgXNf+ioYq3bzIMYUQpyl9oSDptDMRnuiiNLw7U9mp/JqP9LW/hvaAvCtfBe/he0BWSqzceP8lfW
wudj/mYt6OYfum3RfHEsHLKmtMj+TEgydP8Pnd+5QF1Jy8/X+Ut/sxYMYpAoBvBI3ZfG9l9YC+4f
OBNN33Ppe1mCJ/mfsBZ4Gb/5HT0Bshizo6BM6nB5/C1bWc+ZHwfaop3p1KJ7DLlkj21Ww636e+1z
XzUBB0nmGG3PqNbVWf/fsSnANMcMGTinfJbr86lNtSgN5ApgeeEhj/49NVCmAy3zCcjWHTMbAHdp
G2F0aNt2WmNSi9dqJ20n2I9yUaGmxwehTmoKVJrS9l6c1FmZfPz11F+e7nrO9bBam5A+rJp+fAcg
gOzrnz/z218dlYDselit/XbO5ytrNQH11J9ilCt/v67CaN90JktbLeuOlYCCR8J6A4EFrI9Odp++
puQO7EftVQvhtv+yncKyPqkjBNhwOXJALMhHq10ZTuiT8azWryeqTbW4nvl5unzgL3/g3x3+bV9Y
lN6uTUlfRKzVu3p1vD6TWrN8NIR6DV9OCtEmck2W9VWTlvyjTlP7TAqBtJBpon1K1npLd1eL34rP
j/L6Kf72oarNQn3+ZJEsG0qipAK5FXekxoZAiuWgPhH0Eq3IRSGbIKJLt1JfwjKvonVjEJmnTlT7
1Nrn49RXGl+HtTM641Z9T8m658HqcM54tbYiyoHyj0Bu8wDldfC91N+8nmeO9r3bi3GnDly//Grz
80nlCySRdDK0W6U5sWPT5SdFlfRTgxKPxnDss49CsnPmkCS9VS4JOqlcKD2N2rSlcoHScrmOpYCG
Ml7UHNRqR5e0DGuK9lFebDqvoFDmSaSVXPQtGimdTx+efB8fhIfpU+5XuFK1pqfBnvAcfa8orEEF
nJI2ONCk67bVlNY2c4t3U4Jj1cKV+Fe1priyYH9/bkKVfVvmysPPyRleyL3QJ5P3E2SKiAVNphdH
Axo+cVDyM6XrCIXkl/6yasUPk4NkiEF+vUnLjKNKQpWrVaWrGutpODr5vRv6DsUo/Ua9HRBH/Am1
6hFljmQjz0cCmAK8lqYw8ztNhGuRJO4hsWc8/teXL0DFbcyaipQrv7sK4qn4smpTLRRzVq3hmyPs
lhmHQnp2opIE0wVM5EqRdymEMdubW7rs/C8gAaxPak39Nb3XZnKXAIwaILJmyeQA64yJoCBSeBrF
39TZMJYAWjyCWNlS/IxZaooTEnuxruJKW81MV0hMlK+VWQB8K7JgqbRhgV+rF6U+E1tr1n0As1Xt
Uh/Y9bMKdrTNilMWLFzk0yx/raCcgUeRm5l8zXNCQk0TSGK+jlc0DsKj0nBJXZc/EfQ62guygnLY
K5WXOqbWbOamJkHguD7RHmkSiqXW/AnvEwXOtjnVkdZuDav/4SEMBXom8V1WCvt61chVtV0syZPh
pdXuE1E8WAUUrwEFruLJqjVmZTFfpvCi1DeGxMaiTp34j5EyPUVXDhF2rtyRr7RDPpRS081SUqfW
rpveAqQODNxfalffh+8E67rbqOz5SggJwPWIPdtZ4XJzZeJGYWfuCWE60FF9q+yM6/0/b9Zjrsub
/Wd7AhDP/EmrwHj+/Q4/36YCmLmSOlZ1hnmkVnSl5qp3eaXmVnZVE1A64Ppvgj0d13mt20O8Vu9c
vV2hlE2f+ia1o6xJbxCjeVDU3H6CMdObSbr95fuqvh1l2vrwBQiisVp5Jfz8BcsvsC+N4ZFl7K+7
bDu/ZaRKdmGjcQWWisTrIoQXuxYOaEX1qZRePcLvHO6vCkN8Y8Wn4DDRwZhgEGabBp2cCg/EBqp7
fS91X2qhe0gztboedkzkSJsbLH9TmV21EfI770p9XS5SXKekc68hzU4ntS8o5q+i7BKKlejJ1AK+
D3D1EoHmGOXgFBaIE71k7U0YnU9qTXhIAInSaaZjI57wL2NxKzx3DX0TOXGeT3wdpC7Tl4thosrs
S4xxqBvcv5XOTn3BP7ftuoNK7KMFiEJj41J8/fkFp59Xn9RimT121gTUrExFTF4kgdsUaM4VBrnT
9Dxb0bb3uzLmjvcvorPrZgcecYvTvd96xGXgNjBOahGGxhu6ULAbJT92XUpS1UJIKf51n9osl8JH
YySPqHPU4eum2meRb4wZzj2rLZs7NCUg+dSfq2rvL8/zueqBtUUsNh9wsWu7pq0vplRoK16i2U6g
9dqH0nSHTd8LkmUM4upwWofMcxCdjYQWUsDne5bJoSSkSkZBRsFVw5Y7P1fVcS4qd9hqEzKkGpfI
EKwIo/QfNKHGq1Sraqda4HRhECkXGhoLbhry63Z9jNocHqweMfb1kWqv2pxdec9KiabCxe5WDE3k
diyf5PpMUYDV2owduDAMUDCmysOlGs+oVQpA3IzlzkSuqc00H/kQrtv/9jDqFv6OOlM9CL0sY+Tr
c6qHXzc/D//215LrYxw/KfddX32+AvW4X17l54mfzyFqPAJh4JlgCLjpl5O86bVS76+2A9MmKzAA
SK32qUUvj143Fw+dqzpZrV0fqzb7pY5OmbNSG3YouLGqVR3rONNg+VSaLW+3avVz7/V5rn+KO6K+
DjMAuOqo+nvqIf/u5F+e8Xr4t5eoHvzL88t3ofZNMVcKLz6Y8uZjyJ+tWiz/rP22iVPMX8O3dBDX
crIpb2i1RIZfF7aDmTdw5h9qF8ku3N6pO/56ym+b6sT/dB++aWT1faqv1HmWGi9c/5x63Odf+bfH
e1hl69qtyVhRr/ifN6peu9qH9ZaLlFq9nqMON1by95Hr6eocxyDHcwClWo0WdT4c7PKJ1UL9542Y
ccjLMcZ8p6XuU1UVxA9l/bBB2ssgLx+GG1rWYtdKjrojB0JCDfnU9nXxubMpjEBSgU1uTHJceD1u
yUd+PqV6ErWtDn/uVNv6jHrQKBYCAISGyhqXczXqlHZGiuldNhNbpzndtm5gc3pNEqLFJwJgW1eQ
nW2U4QxuuW7bk72MT8bUbsRct4fBhlzQGw1p4nIATTEf2bEaSy5qpB1hsl57jUwlowe2DXrfPvmL
jrdSrkV1jspOrtnxIPZM9SHBofJWJNRPSmlCdW7toy0krI628Vo7GybX/1wN8ZAI16eoyBhyKaJs
KG/iaicWIG09mK29on75aMqchAxNMqb3yDsh95lR9Xo0aOSix9N0jDuCaEI8AYmctai1nHA6QoqM
Pf5oHdcSi1EEy6ltLIOce+ebYpYOch50Xah97tjSxjRQro9eG9OgRZZStlC1zRagc6ZhejPq5MvS
eN42V7djT96J1aLF1E8p+Y2WPG9L/U84clyl/mPUmlqoAxlSf5JmgmJ9JeTFZhYBp/d2gbo2durK
rLIRRnl9TtSq2ks88+1sE2Axj9FwgnDpM2iOeb8hHavfTzbk1Vo9TB1Ra060qiw+jLLB3HBd0Bf/
dVMdUPvi2qBb7U/OhtrggLwSL4Kb2AWfLz0Qte96QK1N8r/Kn3wYxHI0rz5ftXZdEMz38zNX+9Rm
Z8iiz3X7c23pHyL6HLv0c7Ygn1AdUF8Y9TiJJ+5c29gtyvInb6yMDQtsFdIBqO6z6hYZqcleK3fU
ynukjqlTo5g0mECffRxh8m6qTsqseB/HSMwGpqo+maztYZLxDTQf+Y+HXcrgyKiY9UIzIOoBDf8o
REmvr+ovakF3by263iMPccLEHUpnhVr0OXWoFZIwNAV99XkBr1XoyfUaRkt12lY0LVEre/MpIzuR
/ul4UoRiPDpY//7Z7FVOyHVbralz1Nlqswr07KBKkP9brP1virXoPA3Kq/95tfaWX0f0f9YfWEji
4uPXmu3Ph/4s2grnD9sxXQGm0REmzWkqsz+Ltp79h2UaYFx1w3Ztj8ruP0VbGWvveVAQHU+3TB7G
o9qy76L/+x/E2nOqAaiUhq1uUAv+nxRtLfiB/1q1tWHTmRYVNceloqxb4jdKnUinOm/A5h9i3bH3
7lS9ON4c7KkwbouKfn0CjOkhTMZTkRswjDrmGlalW4+F8rQRCndyMBamY+E+MmT2t0trFjvifgq6
gcgJxsV27tFPejRWKGiFuzAskqdSQzOYxSNUlL6q3ix4WyQfpLG+fA36Ak2UP9a3JvgwAgghPYVJ
S+BVbIiH2l/InXSC/Cmn8RdFQbiGv2g9eqY27zrTMM9OGftnlx77zqjJqkK+6OyqieZdCfjte+dr
ZA8Tq5bmLvq2ws0OyxSQKGfMI9HkzSZAwfkee3JO2GGDw1u7T3K3fAPRMdFAEcPRyqhJkvnyMkm3
UKTNqP1QmL0QpYSzpeqcTeXJUDTdiF6KMNvkpKpk+ZKfmfrezsvDHET2cfDqD8jJZPKl6d6oJxKc
Y8e7JO4S7Zte240jAmnKh5YVv6HKILBUUoeXnNy+/DJIh1obmJuA/6xXvWs2WeVax4UvzlFzhmbj
uvaf2uhtGZzZzH+WdpNS3KEQA227Hjb0faMDRdnHPqWMLMynEQVWHNr5rtANqYpHZAOzJWl7/1U/
Jw+67xT3YT99CcZ83DFLHbZznowAgPry4O+B6A+EcpKc4RvFYZoG456u76MSFEMgRliSg+Txefmm
ewEC5ayqtIZOoRXrrtFzgn4884TQBVmi3SSvQe9t7Hgp7jWvIZGQe9Ohsn/wG6oPaZLbBzG7+l3s
I8ANSus5nQzrYErBMQ1XNDBR+EAna/Ki9s4z0bYJpFhHn6g6EJPmtGdqP+0cPqVd50d7W5+HnYsT
9phNNVF0CX20Ip8RKCR1f+hSqXfDWXU2Ru2vstW/VZo+o6StrQddOzWJaSFnLvyLV6FcRRLdrbMg
trad7oYny+S67iGh524RazsUnP6+AxSxpnJv3VtVAeJ4yGFzWNnXxtJTcmJZiAWFbTrEh86M8M3h
RdH91mJUhQlU+OTBCvPGiyfzxrJINWkzm7G3nTylMbHSfL1OXjAD7E/mkwds/x40H7B4z32YrJm2
Y0S6tdvW8RpPUY8PqMggDyHiCGns4r+bJ0RdOcYvTYiTlojpPqLitunK+ZWkSW1D/mC2FvFS71Oe
zXEI5UiCZNkjvgMaP4Pyo9e6NaqkXz2PUwH7vom+4XLLjk29lCvH7WDSJRlEmsZbe7W2X0TTHGbA
GHF3rhnO3gs9L9Y5/fK1PpvRqrDK5kBo4rLpbK/bd/LLWgUdNj04oaAIKpg9Q+qd4zF90yO7ufdL
88kN01McWNaNGXqvkRaUZzLEN22LDmtww/JLXhp70bSEr3L1veF38+Z0YcxVyxA7I1selsmcj/A/
+HLHCXHSVSQVNdE2KkoU333g7vsurTZJEhG7oA8L5t/M2wRZyg+NnAnEKxVZKNlk3hKDXt8kVrRP
muKrbdf1pvTK5EQztp1eND/bEu/R04dOjNXcNN4RxyAlPqs7RV48bxzAGAXUNXz8JRMVsFDtOGE1
Xfwvno8bcimkD8nJ3w3iSksoGbva08p3xLDkDItdX6OuCnN4sa4/TY/YwkDZiiq6iHlxV7WHRsn2
DLF2C8dd21re33WiMelv63dmTWK6N4qHZUmp0ZYLlkhAjbe1D67NgxI8DtG2Lp1jWCWv4RguW0po
qKM2JTHCx7kNHMpeaXwcUO4RRCPIc21ixllRFKMWJh0gqbRvDgDZJ9jNdyUuXzuykIXrLtb4jMgs
7kHlxW2sB6gyb/rMVd/4kxBCE10KgUCRDigHK12yKuR8KZzAfsLaNck7b4oN+eLBCS7Z2q7FRxgH
/qsVzMGt3RjUBSwSmqsA12eC8G5MsPi66Cl2M3RwvNc4BBjF3ctrmFW7EYaEEFGiM9p3wtJeyPY7
543bv5Rim4s8uFULQ3gbVK7DTu/6v5LY73eabvY0FOFuO0XNXURf4gOpDfO59tIvWWw8hfGknb0g
wg+bpc/N/L0agrs+Mr0Xwru/5KI/VyilN0vqRlhrxxbhAyAN0+H/OUfEtuJK3tya2I3CeWBjBGql
F19npjYEYhPG0je1fwxBfCMhnVsCVbv44PP1R2zhNw9gc6HW/gjLCC9eWDsH/M13UUYdt0+96CmZ
ccyNc/w46WkNOp5/RaLdUKHdYD8P8Nz5w9lugcnFdfEliJyaZmNOS4Mw4fXgLUgTFqnuDKp+53KB
3LsRpjyi5J9BU2B5Jpdo7xqlf+dZw0E3hNiJBtOYMzj6xa8r2k1a5+29xR2xzOULiF993HiRbaya
uQhvR823b9LS/Woa+sYYXPMFTRpq3sS4X+KcRDy8PY82X6hwHHduaQxU9Iga72ma77llV3BsNH8z
jMtfVWZ8YH80Xmd4vEPhv87Z+MgI6QNzB8lAM9hhO21fcFkB1On0vr0stYak3PuI7Hk8ldr4pWpP
mkG12K2rEm9nld6YtnH+vJGIOTnit+UWmQiDKOxGPzQtN8i+p6if5Z2xSXH/IdJo83s/y9DpmB80
iJwHpFIG8pfaupgpusek5rYd2TU0xLaAAtL1+qoxovK5jInx8j3u8SjRpeJzbg6Z1ZbnxrSSY5kT
Ht2n84nsH49eHllBwfjdzYiNXYJzPQXJvgPPvGrq1HhMIUaIbvDRs+OplUWH1pE9XetOccI7OEZt
FZ5tI8Y3gpyqSjv8cmRDD1Ow7IzIJSGurdqH1g/OPlejCyiFfo3WMt230I4uA7IytwZunVS5WFF1
+7NeoAHZGjYTGwzhrgrb6THU+6dOGiwbcEFZRwpgYdQ61h7pBSvBmCZfM0svjl43/yAqpNwWPn6o
qAOsEntwHUkOXU1NF14wOz0AHBR7Jw2L/RBxm4pJdtvzYYMRDfOvIwronQk/pBoJOlMqMrSH1bqs
muIQzZO+4+O2th5dGoKEuViWRHJbHTkE4wKscPl/jJ3JcuPKlmV/pSzHBTM0DsAxyAnBnqIaSqEm
JrBo0bcOR/f1tcBbZvksMy2rBo8v4oYUIYKA+/Fz9l5bcgfVUj8NnqaUzMaHaG6tYzSS86c6lxaz
bCE+DjZpcG79R3e4MOrJ2nvJOoMXojqpUXbPSHs+xjrpLqJ97X2jfs0O91oiNzGXLdYNw6a1JzQL
WHmuq8+h3RFTH0/GgpA0/+VnkUO2l9q2wGeukipx28RNB4mxxbscfFXuzUjE+CQi8QMdnj6Uy9GU
rQpNK1MveLA2OKv8iyyKPXgH64FBfC+K6lIM81/HdZIHUgv9TRUvbBO4nOD49MjnaZZfeqsBUB7N
O1JPE+q3rH8uqbcmgXMvzvQzFWz5UHIVGQxNCyfguIAjkechsy+Mu05s7QvfQ66HhMzIF/MonR4u
+GD2lxzg6+BgiROAmY6znL8JouMPYI7h3HXURC2B3242PiXUbpuqW05VA4Bt6Xnme34YzzbemHTb
kew+/ZYASbnFDtU+NeS/O/H4EmDfOeX0UDVOFzMX0TawZlJryJJbS+0284BXGgvpYN4w3UrRvCcY
7XLtNoAxS/bQZrnlcCDNNJmvNQS/KZ6m5xqzoXZS66Smtfyegh1h7sPWMUpnR0gcUbgqN/dJUf2u
KrbeyHDSh7xiAA0nDDVj7wO3k4Nm1/PIrZ0jgicNB3VXYtB+lLibs3UzUfnwUXaZON2LIn5UMJqT
3A1986pSjfg80vbTEoMbxt/w4OfjuAEelTJ6b179iVMS4JRs3ybFS4496sqfnwtPMjZiAh4auY19
211INxoHQBNibsN7cTb64/SwKh82kWcTEt5nwcUcSwjuxI91RlU8tDprT7p18eoziH9wMWZhWvV2
AdzxnfTaeQf50TnqKcs2HuTXrI35p6bCfe0c2W69esblwEa5c+doZ4dWPd6cYLYeSQ4FqcEfQoNO
+LEalIzNfKgiYzcFbnkDlskTy0osY8JSLeyv4TyACyNXLNiDtF+NSW1BdRmcDJSNaCyai2mgtZQo
9o5Tyb2Ijjg9JI59pB90rQJsefzNamuZpGHOUEVr/X2wqbQgAbgbzzV3aFn//kPBCthOAX//Esit
TsJpIBg2eCmznKz5SngqjJWDBnDpGCAH0JvZ6QdI2iXa2OFkxyiacRPYj3VjEfQB/iY6OgY4YjbL
dovP9jODCwyLXBbsrjz8fHQ7VbxnKFuf1GK7236R3alv89ATRbZrx3o8eh38U9uOHwFUVG9WU33C
FTmnNUzLmMIRUSHLfDRPyUVME15ZbyCa2JSHAsAHhyw2uYmzilk0/rHU6duiYDKnEDT2ro+FQweT
3PqvjUd2i93QOm5yXbJ3ex1VddRhU0STiTP/I8ha69FdYOu0NnLqYL0tyZKC1ewMpFfl12ZuPkB2
IxP2yBqWlZNemmr+UiX59YOYQYnWkbfH+J3ROoj4QNP8UwcScX/gpdtcL2o/SBg+tsFUd8S23GIj
B4iVxbTA80tli/Zkte5vS4KZJg+SSPnYI/cPkNJxiqORLVU523moIZRBa1wP3amcc0jZ5SuBNFzx
wSIUiYzKIUsgK8fDr9kF+VtAsnRbIR96DqFhosS4DUrIStpLgwdz5FFLS1NvRvJK9l3rEyCYAzTA
qiK3dVI6ZBRIBZ1XHgtiCI+ZmSLp8k3/mDc2NZ3lEb6S1ldDOGfPp1ARaWTuYY9g4CHpJDGm/kW5
v1IiziOzrXdEoNoHLCHdEaOIpeJDkrPj96za+0i0Pzx3/gWcoOfoeVzUFFybATteXVUBbkzj1Ey5
OnZT5my170w3y548Pst5vMwNc3r6HkXYkHtW2Ut0naLhO4dXvqAY4NjI/kP6g3dqbLd/7urnKh3B
6CY95GpbHdCEyG3bcH1oYB20wxAcT8EywjPrPZ5JFCfF3uxya0vPP9imavkjM/JEpxZ3EnrokLwk
+VDYhvXmxZ7DJ7MUh9Rv0K9yRGXvqG5J1J0c1+6fEHZBvu2ZGHsy3wayVKeuQgtviwd79ItTWkXg
IvwKHbLlE/Sq5gVVCAwB3PYIO8ooSw+GAFaQq3LczG5lPZpE+NAG3/ZlEr0nyHa12eT7OAv01nIo
eOpK0fVeHsDCH9K8yR85GPQHHYDXb4qYZNt0IWt+ll3oEXoVwlvA1drZ5kMUZN9wL0wPpPZM4NiO
y9w9E6g5Xwhox/sXqTePSAzl9KGP8gHx23TI+ko+95N5awrDOY2JZgsl6Oqk46imLILCFiSwPoIs
bz/qaNNY0RCyXa76aheyuRpZZDoiD5GgnzEzEr+0yBcLj9BzLb8PVEXaHOvnxir3luqDXb2ULjYQ
0notxwk7LS5iqUhAreYxLG1v2ueorba+MECXjwT6AYLhbHxN8/Gz6A313srlbAzVz94w0ldRpJ9R
NpSXOEq+37etDEtwpCp/Z1ltta8X49tAI2axvO41WcNJnc65MvAG8aL74cBKZ59YWyjZX5y4L94T
h4Ca2ac/Huid8vFd3l/i8lCmRA5AOESJpaL4wHaZKho8bXv2anUkX8x6W9CdcBgxj4HBXc2m/Yjw
OiAr2zEPcULNYEflLshw7jqoZ07pfPABbRDJaDFuiXp3I2IqujazaUBZ8V9v8efnoiC/1jHUbaIK
tOdb6ermK8Nnk/QQEjzFPiWngoaVqGGLZ38z0ZlXokh3bpmAWqDne8pwrGyCyaazsea/eDsRaEnS
JNHzXhZChEAYMxonSNz5JZ2cKozdPHjCZsEWW9fGsZX6lShIk7yI3DwNJa5D21krXqxlGewqoClJ
ei1G1z40BZP0eIbrEUxC/NT4QlpxatxRfVqKNG2LNueGZf1JlFNyJCKEUp/wa1kbwdXVdrDrFGkI
iRl8JQaXSdKtAZJCYyBmj3tWpXUzlzzdOJrjDPXN+Nx+x5mHj8xZLU2IAkW0+jJLw70lCdFpyvxI
LFd+xCMzE+OT1BN9SR33HFhedPJsP75ksjjzTsYnT+EUs+zuIDJpHouUFZ/93NgahkF7pjRfjGwd
d6X+8LjKHbNipLfryPwVxwgjHUzbd7LkEHHj1mvr1hnVzU1J/MGMgQy5IrNwyewqrEXFcmFW7yp/
mbAQ0VzxftkMwM6D4VdPAsDGRo9vaZz7MDZOMR31B+BWoW2N0dFVUxkqb+Z8EwiyVT08k0MJiLGU
MqLpCFW0rHz+kazQZ3x/OIvGHFZWHBvH1KC2rvSMSZfsr7AZgJzbvYr3bjNYxMTQwxgWDVoB19fB
SJHMkRcBfCQ2yn3bdZyfSAQ9wE1BhkPn3C+T59qYb7XDkbzwxKOe9PA+B5TL7NQoReWvwa2D1zyz
gleg2GE80aCQ4nn0CGywLCNYG9DZHv7yydAkGhgSOEmCmAl7SXUlYPRDFZx9WTBTrPG4CJYEm81U
5yvGfg2H9Vqa/Mit6pnAtnzcGowLSEkiw9VwymSTtuVBjvaXTQ+dQHVvp4mc+vD85hgUY7Cjv7EO
zcy/Xo4p1VqbHzKmeE6m4AQxuIW80j5ifqe2hfbzkk010XC9f6AAm07FLB6pdhATmnlyJGYVz84A
yzwibjIsapt+a2t7p8Gw0UloQN5Is+gEd4wGh6w7GmvMnV9RIrFNZDYjCQWBe2ig04xYSTfDbD1P
pVPupVH9kIRcJAuwexCBZzYbYi4NFuR7rno/+fOx6Aijxv5/wnkaEuY9HjLmmHeBF1ShSZvORmU0
jfPihkt44+QYk631xfw9IVlQZT4f71qtPnVfTRoo+z6KvhvtZOwEwshMM7WlvkeQ2NF8Nfgio8rM
s9QJYc0SdXILS0cN5hNFiIOgknm4r0QbSpJFQqUM7P663Xk9O5evdLJGitqbNAso/j1NjItJUvyq
Q82CmaZRupvWaaSOiaOeCP+QXDbauB2iri555mSx7Vpc2U4pHs1VN2tm3qPSHikWS/siIvzyHOsQ
LZYxkJP158wHb+H9Qgh1ir4ITYfrT7gENqFrJmIrnHD4FYOcjlTVtOVrki+sNYI0NrFH/7rLG+/C
RvRI44qjOYHXUOf7S0zFntc+dvuWPuE45mpXxruh6SP0nvkHxNTfTV2nLETxw10DfZdIO27x1ye/
fKdjrTgPS58uzTplAkgLpMY/jFP7a3LZp5kf1Ub+ALLka4k+7/JheyUs15jb3VXPeRd1EnCKfXlW
9vYutjPBIWN9n/T2Lkm8v9D9hTbJKGZ7ZxCCcskPkR4e7lo/gIzIE5LxZ7/KJGI7f/UpgUIqPbWZ
53UqIeqTgGoOgmLk3DBwKLQsPukqB6u08lbTyiXJAY6X9s70BmscokgRl7J8mOXkHKh2HcSJ5wrp
NueszQSqdZeibt0bVfAzbovfNUAZyJRvS1b8iUxjb9YrOW9hjMHe6HGvnO56V9xp2LYT8/2OLIQW
BVt/mL+7CS3KJthSAAKznIxnNUnrNDcjuivbonNTGufZREYexVDKW2Ru57b6ZjoLSQ4m3rzUE/os
p2fu3H6PsON6V2x6Iiv3QkWXetRrCnezHGhMcPPE8fsgBvtbvfRkG+f+0WUROPmtr4lgq1dJ8vwt
KBxne5+SLAo2g1Ot/9bjg5XO5iMhVfmXrPttZlB7uL4yzo2Fh9qY7L1p+M7ZrOZ3e0S5a6a9QTSd
i0FSxvBqRhZrHYvP2bNxtJtIACIEoATRY6GvZjNsmKRwnEHrL5Kg5yZocKG5KDt1Dc0E/NS8iiXG
9WVWhHxx2rz9c19iimTpdIKNITwoS8O1m/23Mvjt9u9g6m7GnGBF1O0PP7DGbQfkeVNV3pMkZipc
dP53MuetCAhg8gyD5Rfj0MYW8kRT2EAB0WMXwCrCiGeNEFqTgA2+ObFRjAvFZ+yRmrfuwqGT1pRC
3JRIGugg7iE5bD1A6ieoEihqYSWlhngYC3Gj3wiODQWHIYIf0m6+m+nAw1tdhpza13ud1PMST9+Z
SrMU+I2JSXv4NKrmQ/2SyWNpeXpnRA+mymLc3Ou52v7WmQq+CSRayItQMm/Nmq9nT9uELQG2ScLd
rbemReRPWwbfcgIgI0N+u7M0/cTajU6W/6NRn6JmBP9ANMH0GLetc2LQof9hMM5eJejOaYZDmnp3
oTXWkmtS0c9m1oy+NFUb+TD2nAhbC0eSO9cvktFjaDNUKreuXQZbzqx4dfI9aSgQ1kG50HuPb7nd
0pCoLDKtVf4oDLT87N1z+hrTfKJugbMZsO3EzkhCGA5fVMrAJRPMXkjOqk0zezDj9BpQxQjQPHmZ
2iLbomtgVLx74pmgEEP1WQjA63Dtx5yFLKDxR2cG9w3F83iXb9/F0mYmzrol+dbNbOPogyWMyXjz
soCYnZENu2nx3nKv/S5XAb0dL1TL2Go559P9okUQGl7GeTIIrqnnf1IGxyAM2qe7Elw3EiHh5FrH
uIvNw90+UkTzF3MJDhgZzit3jnk2IjO7MEUh1rkmAw+DNLIz2A44GsyHIRKbiWKSDh5h6LFT/4NN
Lds83k8+Am5vmj5KkjT2jpzfm/Xbolix4bV8Osp4oUIgHaeInlYe63/YYO6MWZFm1Q6//XNrJhfo
iry/CEbSXSVNWMNr67ossRHY9KZOyMbGS8la13JSsTkSogaqGVavPy00oykEWsmjXZVPiBfasIyo
9modP5oc2WHTnRuhn5p+yQ9ezoMOvuGHHJtdnDJS66uO8/K6S68/+f1XY/FjSCN74ysYk9AiP5ll
kr9Wle/TC7YEfBgY4xtFpCEVL5nFNX1ZGaFohCnWdmEjBmC2/o39atx1fXsL6kzsOY8uZ9fUjAAs
NNtL6V+DyZrCIRs+bL/8oWMIhuk8LiExMLwF2xYcjp2fd+W5uwsclmeTOnsDcmR7z6TNa0ueI3+o
Tt1InJJtOQc07e+uy57Bck4qWJTTkA/ybtMVAqx30wp89jIL3SKLtwXBWlQ6UPoTYwhWufXfVrgn
4dLKnBbncN+36WHpk6F+YPF9Ayn3lKx3ilxxy7EHtljcFHKcg6/8KGz6fKFhtsbND/OTVqCwo2w/
mR5zysY7CKd9n2EYcnt3j3k/XRyaQhdBxN3sdOLmdGXLPGJF0XjTA59kjwxgfItBzVHSvnBGk1sy
MLsdMEEjFGn1FwcBjQTkg4T14P5dig/Jk9TqZqZ0nK9gq479R25q+7SoGXDHCFYAInK1E+YfNbZU
T3WqQlY6rBUD/bwxil47Dn4YilT3RFO0I8yANVkeI/Trm6BoJoCC06EoWlbBtTfn+HW8z9/azNBh
lSQvrBMRnUU6GOSuFHgprMZiZbRiRVzVSEh9To5p70NIjevyuS5NRJqecehAcjAbUcURRoEPmXQW
ZFAYe5KAzJMp1b6KFc2CUn6l6O9PpoUA1Z+fBmYhly6V9BJyzQRgfOpj9ACrfrPTP6Ks+mnyEW88
Oc+haxGEgpTD2WDn/1559ncIDCTMuBezIYnJzH5WFkoW4kkQDqB3PU0u0BiO6iqsOE9j0kxCY7jV
9njiqGOxS26ywBz2AjHpjv2xgoE6GWwG/rClcn4PRjEfLf3btIyjgvhxIt5zi/gUd4TlPmcZF6/3
8+5glT6M0TZ78xnXHtWsj/kQWUjw/4D/Rnor4pPLITLsPGBLQf23q6PiM6horhBvZqsk/w4WBcpM
mFFBHkdRif3iuH8CRPq7TCmYHTOclpL4SGDCGw96RTikzclRVr3jDcR706M3Jtx8Q3/Z3jL+BB4S
+NVGwDzZRMJ75yYIxUIvKFGNzcFo1wKZ24JWAY8ZlE/pWMRHu7+ZAyoeYyXXktikwIvwUIWVGf+A
GEtm7mD+8gIyFeDwMeaG5QVV91D0kgU30nQbzc7bA/QHl1CeAviDjIZQMEfzGL/n02uHxviEEmsO
ETWoR50Nz7GvQGri0wqs33Tw3We47SVHqWu/WP12iBvjMKZ06rSi714UTxYnaxfUxVbF8YEFKjvK
uiG4TqC/0KemMH9HHfJI+GjAjoIAeZJZN4fIrQ4RbSFWK6oU9MvFcpVWsokCfyBhcAZusxozfGKO
u45gWYF4i3SmD8cGo1R3EYgliXuTWJT+aDv+n+G67KaU1h+8hoEYcmGFNfGzs7dsJ6hBotlHGUEc
HZHYTnfSI3KFdMrEOrhC94MQZGcqcCQWLa6a6EYvr17QWci9nxcd42TUDKU85sJgO8rJCQDZGLiL
DhnMcH7XTBv7eWTQODLnqkBZmOtpDY1OnR4yv4gvnll/+pO3JSgp2LAK+u3AjCTNSIxiiEuzgkXD
IEALZGb5Mxi7eQPWPAGeGcBAmYGyVpE4pqpt0U7bvyWt4Na8GO4EjDLJ34qmtUCruaHTGpzvhhz7
v0GRzDbno55BGQZTyINBkxF6Caj+ximPTdosWjyAy84S87ZI9XwSxWDiqrF2LhivpByRNC/lC2kI
GTyo4affua9L3w0hnf5t02Sn6MmTTkm/lMkRXccQaPrJ7JK9FFN3rpW982YzP/a6ChDNEN4cjYwN
XUJrhKP2U861i63xZnQxQl3uDkCuZyaijBOi5pAJwzpEVnVyJ5PgO9sGwu/b8yZW1q9eMdzxGt8B
y1LSgbGnZxNE93a63e1Xq2NsjQrfC7l8b1NgjHXU9rS6pk+vvsaB6hjhiJ/FiAhXjr651ynPeVkP
X+iAynVMB/ijCC5MgMEeduVO8i37Qk63rpo0ld6EImn9W0ac+OTWNTTYEDz1EK/oAZ1IG2hevLJ6
BowbnBnheFsRzX9rAtGOTuVdcf1XG44QisIRBqWdEGWa12Jvx4QkjwROE+J31Cj1ymJ4iCtpwRcZ
IGtxtzZtM25No2bCzOhiG8NS7wZ0Sc2IccyIvzr7peqr5VtTHhbuKFCFQD9t29oD52hCBU6OniSE
9NkfAaSYwQPKMYdsjG7alYu9IZP5sypmckWURuYyvcZlxuHetZNwUuTLmuV6N+C2TtIC9iLAlG7s
gXKZ2Zv2rA/JBAnHKv0VbHbSqiH3Z98KJIl7BBoc07k/2kPmqBcnkcmFSdWVHFqyoQov3Qe2dZFe
9JEEgNeJ2dpnJK5ePAFyvnSJM6SB3ytSH0sdO2FG/b+QmLrgRt6UMwm4k0hyKDXDc9sUTxFYqL0F
6xawSxch7WuNfUusbdmNgK2b+St7nLT4hYuWWUBTfWv6lkHvEHxPRUBCDTEoZVLMW7Ol+BdmfikW
jhbV0PNMIAyDMsnhDRl8tmtaAjJoctnsywHTMOr59D1yvYzCw45xLdLgNF0oWtX6JGLcWtc+bIpp
TBepNfXQXxrvm/T9/mSunhUws0j/1pd/futzcPLg0W7vhhKil3OaHLi+yzXGxFnNAPeXuy3gP377
//HfSsIkNj0HzwX82zaRdG3JZoOOn5kQ8ibOmbOnrb3s5KvJkTCvoxmtUQ9gHyR/lvXj+f4rrML/
91f33/53/+3+Jf/xHf/dlwgxcVhIXb1VOPZYaWCQZqpLnhIYOrvYWqbQrHtEenMEvkjRnkngZ4Ns
/CZG8TvWcfeUZukIRQWUJUnil0omdEc8s9oLVMmhx1fhbQ02vUOsRbRDQdScpU0KRDwzedU93cJx
yB648w4ssfaekAmSKINkehqNFksxBs/KnU0yJnuGlbQ5XKa1GwF2K+bP5wT5MUKWUC9EDHTR9+9W
bgVXUfxlzZxCWLbTRqvZ3XktWFIRjBvb+hFnYKlnEqi3WPpcIp9YJR2fEoqwGDOwznVkf0mWjlPk
bavJ+d7Y0fMcQ1DyOcKvc2xDjz/thljhKO23Vs8cFG/utpjHmcvzBF7XoWfooIMc0BPZHp7QtaIE
pfmuy7+mCsrX0frqrfkPzdVku5gATKHM002fDzCgMOTlebbR0KY2xHyQSSgPeaPFPho52Y9T/XuZ
syu1C9ugqd6RRdOQXlgKZlk8Ui7ApkGDmVh+vkstfSujUA7GDQ2Rs+VNfRs774BXOOUrzI5wqPSX
okGxYkKm/RQMJRpf+VYZQJr7cZy3FtCEkPPyk7OUX1KPr1NJ4WC6KRVPGRSIeQTNlji+yEQ7h3QB
+gZv1T3f3UWilm+FYWlqXk50U0niC+2iNTdglvup6x4LrY1zG/g6jLS3pij/bl0e3L7lL7z7heop
o5H1EtPgA+zXXerpyWZcTcYrjNUd8E2muxDRYSEF1S6Zyhf8La9JIBUTdnvYdgO5fQaJZ2evbHF1
zSUBBy5MvKydUcHTTh0DOMisgvx0NNHLcsaJbrKgBPZJJkFxmYN612PSPIr1jDfUTc7gAD9w3CGX
CGquhRWX9kX4ywcHRcJdA6xRwZhAzuqI+MmRf0/W8f7+re7J8XzNpzCTR4JLbpk9Tt7lh5/nzy6h
M9mI6i15J1U2v0izMVEm0FimKX3TGfWOTfvp/hcF7oPj8Z6MkZZz4pHLRM9gSDrviHQDmNVCLzbw
4XB2s4zwLNmHcgrGY5sQBDbM7sEhp49RFQkHZX3JSbpzisesys41FH1pDvT0CRWJfS803OjstwY3
DvUwcldO/3mwp8j76hLOgsJXCFVHAmobyrcinzZZepWu9dEDggydIPqhGuvBybxDX/hfS1V8Tt2A
opEUAn+MvpwoiRhgZ/p1gK5hLmZy1knJqYZBmXDEIYuIMVY6+rRabe59B/Rvm85fedPMDP3pRwG4
zHdRFvHBmon5WrvtH7P0D12SZzeNlmED2iTMxuIw5iK9VQkjLb0U7z5wnatRUK9zfNj5jKKYSsvs
qcyzo2lEyd4gDfeKKz04TVAfDwHWJ3DJD/UUGEeddmuGcUBLCLKdp5InS1scZ37cUyqq5UeFxGhu
/dtEKydmztig69irOXkp1lPU6NfQjRekC5LJA9NGYKHF+CYL+hyFzoh+X6cOdRP8zDAhIOMir8qS
xQx4i9sPSrO3hbiiNoSpAelU+pLYGL0IohWhSUUaRtQZh6hSj0nsMbBqso+saZxNsGajYKpoz4vf
s4uVM2ka1Wiz/lleGWYwUENNss55nghMAT+xzFjOxsyNWf7ZZZMB1M5KuXBWt9T9JWjwaI82fYMm
7a4gV4eDxSRCEvi1L9pTVSzZOeptkzFC8zJY7qlfBxr3F92gUXFNg2BIGb1POYhULAgNWSCp3jnD
9LuEkhXKANVzS7QUJVOdrztI3m+FHb9VJYUiJopxM9CwPnva1GexvmBhp0UI5Is1H2eaZafvS8PX
lgroGYRHfbEhqywlwblpXtFc5XsY/nOwWtc0z7T/BhJEy5iKdwGrOOXWOAatw7Bz6K4SidNX0zC6
a9CaVdH00a1z61rm+dYc898oppLTIBvzaVAI4X3iM/FrGu8IFcslSp+RGPfhZIiR00Uu9qOCOhh5
E3MAk1TrRhKFQDuOgC7j70y/npOEuHgq9Z4AMlOALlb3Rza7KizI1AnFaLGrOJ+jZkpsmuixXKCm
T7loiRJ3igNijIq6TF9LfvouqOobvI+fEwDrmAyKLwMUauCP05/SSa/B8+guxCuAv9suxIcywSG/
fZQ0QJnavdvJTAK7O4KTpYM/4x5YEqangd2kn7YOvpzR7X7P6sNPyAepzOe4F4SSqtHdisr5G/lI
UbM6NlB5ywzgoM3ZsEKz5WBL2VqELNLzjv7ki0BFDQslWZH7McCB6+yjDSWNIXj1I8EdDED4uzWe
+kY9x5Nzc2YumNvF+UlJuZdl+40eFYOrYjUOlMua6PDDzZ7FlCZvVWfRRk/dbcoonyeDlc1vsx92
0cUrfa186HuH0CJFC8GN0ZPkdf1aI5PD56dQFyuT42x7G9GLisAZfsmeXFrJoPetSSDDUNlu3Orm
zbp/iKxlR94RLtPUilAIoO2aWwj+wrTwRvE5kqbUnGJJD9ae/wSE11ZgiOt8FH/tNjnJDsE3h3dv
n45cqEA77pOWlnViKdQHgbbiFesX51ysTX/c+GgtBgBfKtytHy/6EicufhltPXcuQm1EuqeJsAci
yOvDXI/tdSA86ll7mrguO6EFTLvtKj3zpUcsjXhZVde4zZmuZjRT+dmJIFtfCm19KXuBDZsDr/HX
UcX9peRceM4/xqRvruDRYcx2KREgDR3Wf35LM/+gejGTq5qR/LuMz7JPPhMAmpzUmPLoxr5lMnK3
TjAgp2rTZlcY7eoaCYwwT/owMlyfNW/Kd+7UA/mOvP7U++qTMN78IXbX697QvRG5JR7a3Ph2V1DQ
C6h2ffLX8r11m5zfozwjQbf2/POyII0UaKaxbq1IHYOPCcGjanKkrgW+5sSN4M/He1JHz0Fc5c/F
++jlqIjcqgolibgnO5iQcfoUPng5KIttQT+pwUNTsyAfjbKCmhQhyvsXy+MzrbW4rv4XPj5S1Kte
/fu/ufZ/9Q66WBttHIS2j4/wPxHfdBIVadOnsIeJ/Ajlouzr0Jvn1O6DFy7XnhDG9Dx1RvMwrC/0
b3aemBW7OaP/pcKnYjDqebSlnT0Wc1qgacne15JwTTNMjSPilZLUQWJNIMU5KDjXqAZCV+yw7uAD
x406elOanQXO/qu3vuSF90botMISoq2Lk6PIBxJn0lQwF9SyqFvsJvoqKme8qqDNTrZ2npoVYmvX
QcrjU1bqWMT6LbZa5luCemlABEfxHl3Hpomui1bNrjGtG5T66P9xOcV/Augx9BLSsdb/86XDJV2t
mr9+3FI6rv/+b9b/HhOsEYvdx8d+9H83Q2x96S4bwtzJSO7KDY9ux5B+Lp/NrFD9+IWzpaXv3BA/
umhCivqkRcESFON98wXSfDeQ+8FfXTE0vl95iPHoaP/NnJVxygNidWjPPU955m259moH2f9XYXVr
kF6avMDxIQcySb4XXYGqaFrKdyudCFqoSTRluYYVhczp0bf0SU5ze0Eh+tzb2PeEak89M2hqNWW9
S8Es/X++7Rzzv952gSMpB20P56zvr7flv1ynytFRnaAROGobinZVgvyN1KEZSTz2CK6krHQRv2U6
eUuGfcbHT16hTknnmx+jKjAfEgYV/lx0x7ulLXP79ujGbkDEQhaHv92mjJ/krp2W+Vs5pY+TWU7b
CFz/1ojKLyPLhldjFBc0PP/z27Ls/+Zx4n156/8QDltifd//+r5mH7XvsKB994rihNCULup+rJ30
e9IQLyviGme84DNgiCX2TqumTWOkxk/ZWmxhNbVwVzRHkbnFrpLMXHm2hg0mKvNbF7jj1u9KOt7c
URu11GhYGNw+xY5f/Muvcjd59G2nf5w1oVOGnfe/BlZJz5yrD6+PiFo5IP6Zznh0rcelVtUWrK7/
FTXlqRQM5arJfDf77Cu1h/QbRY4+FNhgjsLX9q1AEg6Bd0CKOc4eYnXjg+aP94pVIt/oLBW7jqPH
GnNuhS3jkyMw4ZPnbHlorIudPHfSXjZtbMlX9j74PgwKxrZIHprASx4507IeRBgqOyj/F9VWH4Py
hj8DM69I9N8V68HXSPtfsvYySUQVaru3fkDXQOBmS7hVL14bevv/h73zWm4kybbsr4zNe7SF8hBj
M/OAgKQCSIJkEi9hSSYZ0kPrr5/lqGqr6rzXun9gHiqLAoQI4eKcvdfeVXIqbkDdcboNPKayRtQH
0Nf5UU/l0WgW8TV2EqjqGN46zoTXNgnDVdd70TkN7XzTG8J5wIGH9UKTe2yYCXMGNcl4yzzebBcN
z8q4bZeqfccR5+FMPHD/Yusd/e7OTLG92ANT09hUPwrX8WGzzC+IsuybNBYq86sh6xSJ4X5ITReJ
VQc+T0dVF5bG+7+/HK3/OhoJ1zWES64WZFHj97uMhk+iAWvP96RtNXsdNbNFqfPeHd7ywTwlLlAg
O2qcDcVF8zY3YGTFSRbtUdVTAfCICiaKdrlJdPNDCuq+Nr28navTN9dnmCVynglTxOxhtnqx7pXQ
nnT5ldu1MpAzNcm28TZW6VPPD+N3FG6IOKiWEqK43Osdj8y9Uewlvcv/8LHVnPXHVHf4xRTH6Iu6
Ag+cY9kuUYDGb4MLeVza0ptuvF/c8phks3k0SSUMHAD1D5Hob2Vhyn0RFefS9FHOg3c4s8M5aiMZ
2nPT9qfWxn5JvgDdIBHdk2XsqOKlhWwGO3M1IAiP5ICEUKkiyV038AKuLA0/YJSmL9xN1dqnR5Y1
7YMDddosxZ7yNGzjKaRf7dZinZtSYQl3Lf0w6ObpfzoEfOD/5hg4NrmKWECoRhrgB/4+ELmDXuER
ruP9YFbDcc4j775vyCWQ5g/H7brHJXLimzpKPl0bLYedVG9jEq4bN5q2jqtToJN+9Z5nx24wnvM5
Q9AsTess3che1YD2oIhNt6Juhjc/eQ+RLZyGcfioJ13fm/WM602z9VcLZiIKFe60NsXCMpdHEi5Q
9NPWjsv8taARd1yS5k2LuiRIWE3dtFrTP0NhDsOiOvdUiNa1nKp935envNLHY0NL+W6K5ountwN6
U7ltqxmhuHBe2zkVx8607SMD54/cTvS1Yxpcpl3SPaEnsu5AEDyYdS/YKkocIyPhRniMgiWyxSYZ
l+rY0rpZE4l7TxWrIo8rPRDtjGRQJxNMzPXyVAnjyesJN+3r5smyOu+OaFiUw2wOK39Bd4xwckfv
9VYrK2woXZHsvF5gsFi8Xb/4xOrUtA5GnRXV7D0Ko892mtPpQdxF9mbUUKZiWowqGzG6W3l3pmiJ
jkabt5mQmm2ph/wiRV1X3KBshReMqOA+D0+5NI5UIPJdOuTNpvLQE4NqbDYJ2/mNbsCznjwXMZ6h
ZdvEzIqTnvR7tKfI+RL26eFC8RvaEqA2FUmNwrtlcKWILmIv3Bi1Ye7sLmMoeGWVldxkORU+jcSn
tP0QBnEAzTIj7VqGd9jG7W6JEaXgk6TYCRIFSRKAhSFlH9EAT6xz84SO895AwnUcJcVSG7+ph1Bn
VbMNOzV5729AHVubaaYAk8xGRqu9QBvoor6YE/2MBb18zOMpCUaHv4xDh3X74r2iHFtZLvtAFKfO
nexnGj5VqL38+5EFsvJ/va1c07UJebIN24Ga9K+3VWxoFIoGV9vRXZ0C5SY85m4YBsSEmat5sX8N
bKqfiioN17PR5pvKtaHMxcZlKNwIsAKFPC0FN1H6/nRqNTM+9D7zm4z9M0u9ZN8AMGDBNxp7y3Le
ukIPCG+U96IU7bGbNaR89dCurDjvHvxQC3yC8djwnaaYAEfV/ntkUYrNwjBd0reQ/4Y06z3dTHfe
0JFU0g38XUR5ZXKLnFnIyu6dEjHEIMaeyCld3Atb0kYvSYmSfvmTNjqVa6+87+OYmACD6zERhvtg
5qSiWSB1tvHYpACocHXLuXsjTMM9jVlCmOF8de1tJdR9rW8/EVEeEpWgamgn0/ygnDHsNTJL0VOT
fDHOD64NOcBsx3EPUwQ9ipOuRwbkzTjwKpEJrEiHTLW3HGDrRYoEh+0Yrbr5ABJDrK8WeeHeWg5l
vjysyA+ggrPKndF/xVR7n8014Ar7sVjQYLH4tm5iFWcrO7fe46yP8SkQDG9jyl4tdWEds4LlOUKl
O3SZgaFVLDbwfjU5SpkRt9KtU0T6Fj27ErkpZQQqa/Qv4pxiwqES5pEmQsxDkGblsve9rH4ghixY
gFhs7Ah/HqpJUoLkp58hFPBTk4DN0Lw13X5ZX6/Y/0//+U/0Hx1t799u7vXP7uf/+CLcp5sffsqv
//M/7382M9zkX//C/fnjj/7i/ujsTHSHdq+u/0Fk/5P74/r/sH0dSrsQuusZJpPvn6x2y/8Hi2vD
AKDOMpRtIAiif2J/3H8AV7dUdcC1Xd0F4/5///fn9L+ir/LPjXr72/d/37hfJ/B/WeToeIV03QMJ
T8vAsX/baRZ6nzYyJpikWnoM9imd9NmlwjRrEik/3xFmK4K6JjNmmMaQoEl0RGwzqLY7v/xY3tlF
h2LdTTd/O4z/TUVBQZb+dfWlIPauR/+Yj+jZzm9DJFv3uNNoIu21Fieva9srogeLQHTjce5MOmyy
eZ1td2dL6rrSZUHlWP9pf6nOwO9vwvM5E8SIARUzzd/2YZ1oEdgQSwGZpk52+kCfjyZ7TmOYg+KG
50pQqo6sh7Bxvj7SssC9OlgEaMGG4y3m4bhilUlAB+yGtKMCjuc0qPT8kncXW6vCAKQLI3mMeeTf
Hz1TCHXi/vXEsmAD6W+pqgwn97fVa9/PXjLMCGCE5a5Dv38b3JxgPMva5yGDSDoxFHoyuXXjVJXA
G0FLe4UQ/z3R+ZSdlp/GSXVO1LFesgF8YNrQK0Sfz+vtybPz1tYoXwZDP6OibG4SH8XNEL5zkKx9
Krtbt+BlyIN67PxhpHoiktVUZzvs/bTQe5NwypqZKvEw5ix7w8V5gSIepY1FrPNcIhnDq7RsverJ
tC2TrZuRgeaw12GcjpvZ1dBlgVSy9AWTgh14JN3ByNyEOgJ4prQ8MIYZ17SZBs0cQgsVxcHuq2ds
NidtIiFwKXlMLh3OTNFu8kx4gZuYbIr58HlIQPqUVxcXXzatonqN7nWXSh2E9CKIXfRHivpxvbaE
OpLq0Q39JSc9ochB+7XgVU9Zja6yqhFBi76D6JfotlJxz6Ca13HrsKPJf0QFmV6hoBKelSS0DGb0
zQ4rPYysBFdwD0Hghv0lGu0fJe3eVa0u8NCkuwyJjAg/Sr2BT67eqJxAdORcp/rMdUBAVIm4izXS
HWOBTcxGRGYLbMdmzdafiQ1EApJuq1pQfrzCy68xoGp7YH/cVaV15zIIUBioTrBPkJu3OSGntMgK
f8lRYNHMbS8qHjX2sEJpRJm2864bK/SLrY8WlScBji0pWppfjkvEV8fGZ8XOPSAkkza5+hDaoH9r
JK+2Hi/C7RB54lzb2Go8d3zD83YRRfwAGAkvRHZp9AHpkuUGofTPvYXloY5FwIpIiXaxF0T6flZE
9Zli+ThQmW4BTdG3ekNLeLn+BiWkDAZAIJOwn5nB25XfSzryoB7abDGh1ferIR6aVeRozaoY2xdb
J+EmIXeJgx7m26EYkHcV5drLEP/WHDi34p4mAvjbraK7Kc1fENOz3BVxEPd4WxzPBxjYJNvMg4Nm
En3t4lMdNWrXLiNHk2gxnfj6ITS4CgugzKPh1MCNkK/QojjQSZxWY2ms+6HylJBTBmiGMVIV87ON
q4k0Ki7TtBHclQO5q2l3HhPr240ZXuxmpKM5nsdFUggmHQYuD+8lgyXRFjsD6g3upDZ7IiYoDicw
B7F7KFgirUOn2VJQ0ymMVCe6fCadR2/ti/CeoFkOr2dT8gPX1UOM4Qy60cZfKC677GEJlVFMpHF5
TwdcoqaOi26KB3Zl9DjbicdHm36GF2W6Aq1d7eEH11CS0utMhSFIy7E+sPYlSs2GzVaWL03jBAwb
X1HfUGVVvtd0HKFPiTaoNIFhZKEpjFRwk4Yunw6Nu0qkHtdFIl9QZ+dBkvOHspgJB+3ydd3643r2
aCxex/BSF+Q9YQDaTiGHrBvLO1AN2EwGriNOsxtHiH/UyFdDwAw06ESR9orB5rMXiH9zzN9NjX65
MWA+5vD5+1d2mTW3iUWvU52bquf6KP38MqOeWGverrTSXd3i8K56dDsjhpkVUnyWxQ64APS697ph
fzQ0DpU02tx43Dj0shrGae7l9MhaHmyK0vDaGff19YwMMS7ZBtrGMmlfpLs9NRP31kyTybN51+QU
A1jYe0bVIzbi0xXhQj7B0DG08ezxmO2kDDFPcI5wH32X1fUydbiOO/S8VSltDF3rqXxZxviXjXV2
GbOLYYFouL4QyxM+53QjerS4NRf7jjik19arjzTURXC9TJgYSHsG7L8pFm6LoYVH7P9M1Uter40F
GEAA9vW7Lb0ANpy+Smg9ewb6x7l/go/qI8YrLn6OuXE0sm9TZ9qpVAAvNDmUDWbGjW3kRyGKEoWt
2LQRcJdJnTmW8LxRch38Ixy1AZ36VK6kvvbVDKHJeQ0F/zOydJ13QkiNuuitUHL7Y07jzXMkPR0b
x9L17A9snI4God9TeLhekcDVuMSi7JtuvL7W4gJNFzla5dJ+dElYrXyzWddD/3y9fCyfwcSOlp9W
nB3he5E5y9ygm5zHWl3ZrcKdsIMlNBDJcV/HmJRJ2/V6Tm/ZcFEjwyUi2SkvZk5fZ4qybTM47wXn
zDcZTaQamMtmWROmakAhAzBeEw96/V0lySqI6k/MrX5Qpzk+yqQNb8Z640kGYMXQ132OqdapJxqg
PxTJq6NeeUZJAjnoKK3iUjGZohieV+kQngedsyekVq1K2uTMCAzEOhBLhnZOl49VostpZEURsw1W
kG+DAEBq8OkvO+T3Q1W/KHtM6FlN4PZZhbCZbzszghbUX5yY5AI7s9CZ0dVMfHd9naMTG85GZWRf
adxuW6FMbnCPAgFOwQ7FC7grsug8ebnO/NrExT7pTIycD7rpJiN88UCLCxGPO7JsIUW0ZhpJM/a4
c5t9I156r2z3JIUWCAhDczmQm8GQsqTZdzGdzbKsMSHiuJy4sGYXmSXOvAGn64bJFTGOs5PRFK76
itHLXOSh0OcAx+m4VsfLQo1NgC5pmEwnWkVkHy36XGPeWfTOWtWN94lEEWJY8OctwfFMTJMuI3p/
qv3MoNdFh5Eg2KolREwGr6rlkugAiqBsAdyYQkQLd45pbeOYezsa6+ehW16Ba0zcxYgvHizM4kml
FOYKaedOgvW8X+9tYJKoqzwcY1xEPWb1krTiUGT3jfUw19ovtiADdya3SR922S73zFuswtx/9vQW
5UAeKjWW6mqK6xpWw01ZXfyIIa62+EOTeNKSrAfcsddj0fY651GGjDgGaSmaO64iyYrKEryFdLqJ
J3cIrrerifcZOXAdoG2qNlrEk9nu/IvOdL/C94fags1HwNJLIPPWvnw7Iwu5xyJ6NQ2HanFLlBtK
SNMAqh3Z2ms5Yur0mE+Fz/VTJppkefHNDgN7tR+vG+bduTB/QNKAjCcRQUSPbdxSWdAnO7An7bKo
1ftkt1vZ5ecKaRW8xJLeMR+2AFMUo5FuTRbKNIUdpeXcqmRNX3Jcs5jRE6tXRG2MT2tKLhoIaJ9t
3z+Z9cLSLOE2t0gbrlLxRpvBG6zlwezfWzWip6lxm3gITuypn3f9+EoHChjV8A1rkIWsYoJZU3/L
LZgHMTwMcs7xx+Xxt6deWw5IU9A+OjokUUI1T32TX9K0OFXaR67cxWboH5ucD7GE8gRFQyfBh8vE
yS7Y97w1EU0ZDoOO1EOsBWnJWC5hQsw4RnTcCtvI4HptLamv2pKFYVZerpegPyDFb7U1wmkVT/Wz
WHDqT949QAv2UHKbIUVelZM8XZdAifmej/DZruNxanjn6/rjOo7DHqUpk+qPWLK4CDODNU/WXMyI
zFHOaN+3L35DpF1hcKdYhXeuZHKiQHZJK7YzJFS708MUv1iVUkSzxPAjZmYJWRsKRfZ5XfS6Tmdi
FWT+trRbiO9k1tt1CZAFi4QawVC6cZOz0s7b7B2XBhP2wNrR0UPijpPvxMguwEgYMh35WId2MKbQ
9mxS4ZsTlrht2aOnL5AmwopsaXxliKDV2nRRM8BC9z6qsYUzJbHSYBswucZ7ODDGNs2wj1txySST
qD07z7mfPSL0Bu+X5BcM3CMwi8ACwWa3eLRG79wn/nkitJ02g3NL0+FynSAXjR2r6fQPckxuatbe
LGrRhabiZNv5JWlZ0ZTu8ovFydqtuA5IoDmbER+Z5jRAURbTY3znR8NpUOsGX9qsP8GfgLD8ZpXI
HoTpT9hK48iHAubAY7LyjpIHi4D6rsESQ3YKjfdE/DSLrz5hvEDtcFtQxc12lZZ9XW8BVxn5k1Cx
X9Uj8gTfEO6uoWcVU/Tts6ybeyJSmGYy/JFF8kMtG2jinHMUXRwR1sOWk62lOj7euNwnGgxOMQ0f
ZXfJaBFgm1EjevyY9bPD2YyWLcGuJ7qINKryu1HdmHVfXKgdsqqi1JlYlbtrE7/cVu2nCnOfE4Nx
O/1W+6M1xRTGtmesvARgqk2Jmo5r297rM29LQq6VmaSbgVfUeMTajE0+ZYk0m/0XS81LJmxqi9jM
Owsk8kAO9dyoDe4YYz2JhnjFNonMjulpjOGJjt1dpcvkHrnmLUVEFoHkptXOou01rX63EvHS6Sgz
ff/BzWlxONxipQEnJ3fyX4Vwh11i59n2nOmMMvVwThYH7088Djv7gNucRbEavpMSZRFG1shcg/TZ
TIufoAuGTOIhAWR8XV8XlGrzb7Ts00uB28E2oj92m0o+TPU5KBYWg0aVvGYi/OGW811vUdv3NFYX
phO+OMyTKD+1iY0Xc+USMgZIbDC1TdxkTcOeIupdX4HZ0UNcNDUMin0cWcci97+HEL8PqZsgTUS2
9T/MEsk0jjuWTFG4xeqUQFIokN3kd27PerFdcghbaG0AXnCzC6dcJYiuODLzT73hBKnr3AXjjNvG
XWHI8hF9dM/cjAQ9XDs315SEKcdzAGWFvJdC0rKa6AaugZJQcAWEdIMko7kZTxjVSn0zSM/YkhL9
cE3M+uufSrl99GJC3T+ai0G6MciBq1tWH9HKSVfsEd7EW7seXiz10tc3EZqsWfZXp9D1h32oZDyu
kWxMldyQD8mxHiJnqytQ/cBaDJ8w1Xka+T2UZxVn+LdwI8KycPHFiNCh5V//+eMh3jXe5YqquP5U
u2YS6CgTtShETV9Pf3+a60P+evBfTzao5IJJ/XP92fXb61d//exveUvXH/71mL8e+NvPfnvWhCYv
5MZm/vPjyeuHHAQqW4LA//na17fXum647ui9/fGL62+B4t/E6VxSLtSa9vb65Fnn2/LvB8X/hfxn
OlhlPd+Qh7GKLUfLoCXCytsYDZSAoAGdcGPBZmlvM+WNuH6PZO8R53NNii5xCz5paDvQv7urr1yP
L7R9uy3HEkNED5pvasMpyGNE3T1Q34JyQefc8L7FzfWH139qFA1rK0pp3UXkUlD+gg0TYnVtW5TV
UY5m7PrVVTiWEEEIIMDYC6M9dSSgb8s5wsTfVOaNMhDeYJd/NGcM05rD7rJt6s+MMasK2XMcQJsC
Iu7ZgKHNd2j0bYyc9MpRT3fct3xAnd2I1Ea4TU6xL/1hH6LTI1IWlmNiV8UK0s0LkRn+r37epLN1
0zRzvY5SMGcRKCrDrORGOBKsEerroWQbj9dw0QNPD7NdbWLIC0O1DNGqrW+t7C5+EG1IIaXQLOZo
84Z71eKmT35KdpL0zWmPZMNjNZQuNtwCWEOOW7TxH0LiS9yExnl0M0KiCqywT6Eg0kRpjQWwnqdh
nI7vM2e8I+ALkJvrfLZhdqos21kZHsb8bljY1QBhNSGGBr1Y2KaG0XHSaYj1ZDVrtGO1st8jC3ju
0dXejjmCgL72iq1leV/mbH96hWsHWq25FJzkLx+r1Kqtu09IN8M0TBvsuzYLxGoHeOEk0v6hrRDK
lgCIo5js7Mlh4K1R6FQ9cAZ6A/dFN64HABUwsMdpPfa/SGMbnnBEWDTHaN1BUt2AXGmoPno3Xu7u
y9DIsdGOVtAh3GlyqzxO0q0ZqlkEzhFQvyYBEMdmai9THxI5MFpBNBV1HbdYm02MMNxxWLRk9q0u
gPPPOQbHyCboPW5RuI/eM2mBJuuA+YcZD5JVoAvrjP5s4rW0wX0rDcbIptgr54dBasbeTWfcbLWx
BRGZBnbn8nrRe10D8bZpv/tEjgXlYM0H+s7rtkJ/TNl2BY3wYuDQovqCKt1/NhPqzyNLZHMciG3P
xruqs7xNV3kElxJkXFkeQmqHvSZk8F+8A7YtRgiTHrUgANh1MdCErJNwoYwReyhUd0jhbjJfR4UR
Nx1vA0ZTkh2WKOnOqW+WD9ni3g3dGvK3Smorf1KL04PUhrWpd+Lg1+7aUkYLdICf7BD3iJIvNlPj
LmMlVtSjvgFpC4Yzo36YNrwUnjvqqPGWkLZbuqHew0DRmgsopm2n1/RYkq2pD3syqNbuiOVPtB1+
AGFcPKEEXZF91MdwW7Qgq43WwKJlja9OF5+oJLw4IdIAi8HCietT6fj30nDPyB9KzDngaI3k2Grj
fNZA17N/RV3jpLe9Vr5BVYoD7C2nqoWGDzokyO1qwMU4eIfCr7FBpntjxMqwzFa/onb64HZ+SsjD
wN3SoKGOJpCo1gdloQ+MV/cDedGw47gY4I0/2HGK+ymiQWJAijOjaue14Z2Wl4wzrCuLSXuEbfTT
6CsqsW3EZRtStzEeiinCSEd0AxXZcVmBfmZqHoZ9U7tv8+TmR1N4W1WZK5ylPdRl/SV9iSKYlRHe
FaCqFBPkMm1CP6lXKTlH6yV0To1VNfu6VwTG+NxV8t5PYUvOvao7+sZxHIb7OR1R6TNwWxAvMY0v
3Kg5JJ/UO3gthTaUtKC/lmTTYx1rBxvQFm8gFu0uzHT9rsjT+N4c50M6acmhk9lpBBHP2GnA4XNA
/D5agy2etYQNWgqpCX/JSe986k2EiG262UGML15wSXghu5eyZevUc2+Z4+s8+ydWcmt/cBx652KG
eb5bkvZnuNwLmZ7r0t4x1J2TcQyGhbpfGb65dPRIPTDfuoFaL4TvzrFu/KG8gZkSWAMYNMGCJCsj
zLNW/VzhV6joAYXzvkvwatIjSEO2iZImX5wAHq+GM+EmuIPckx6yxcmYxDwxPZLZ9okJdZOEpFqA
9fJ6DMqs4GtIaDUcLHiWQe1hciHHV7f7z5SYd8z3pQlHw7/ra2KaVElDo7pIWZ0WibZGKEJ77EHJ
iLOkOPfVcimkeaSp5aza7hAO+KBpDQp1SRtRuiUIQwNVTISs1obrMQqZpVHNVyWzJVz8fDO52gnV
3dGzrfssS87aEhlI9gFMDWt7MD9ik2WwWTd7PKevIDUfYZ1uIxKnhBUBZ3EEZk+DZXkbIwNt69sM
oIRb9Xt76G7UMZdNuU8W84cxVScjj+5MsAgmAGR0NxTZlxKysN2tk1w+unp+10Ss1UAeQGpDqFGv
FkMRQmOqVXa6EObgPlnst1YD92W+4PMg9SNtmldNkecpSxS2/apOjXqqxMU3xcjmsUA3m/vU+2GT
+8ymvQJ2PbyHnvM51e4ZCoNPDMU0uS85p6OfqncsRdtxgdlvvIgw/hCtg8QAMmwuaHUBLDJy9xAt
zk2FYsGHJ2Fk0C0de7yn/o7/SRlADZ6og3R8meahXFtUT3Ov3mSwaOwp+klZ5Wl+mqOc/SLEmTVF
TyjU0SofoJQu/pMm6U4wLHUKbcFWFWdJASuXAz/njGxAUlpPUjiIbroSzsC0z9vmINIahkS/UFPS
cG9RHEspMNkeNszFMACZz/m9ReB9c99N5t2I4R67gF6tjDp7Iu33i9LYG0uVdV1Vn01y66VchgXT
FZBx7zCXRrax5e0k5X7KcZb67e2y1GCOjGxgV+s9ztQ43FHE7LDHfd/Y1gYrQR3khnuyZ2Q2PdtI
6qLyLsTAwdQobh2qbIbfgMTcKLFwl3rupsgfWFdH69lpF+y74aWe6q8K8pXT0UNrjMgBY7SpoSTe
TrNOTELBaFAgdXQIdu286aPN6g+nZdYvbC5CPaO3KqgrV3fSmDYGhW4vntdx6d5N7fgdDzi+C8MM
WmECdygAlWQieh81rrUR5mqI7QriMZIUDaaX9MSy1nvsDL0bt0hj6oPmpi/WzP6olsqpZ7O9iIuK
cg5bKhKDXu3RQspiUDxOtSeK3I+OBjkU8vpK4B9CpZhx5iE0G6nxNLNIUpUX4ESw/IeQ7SAC8nLu
x32qETEzZfaO0e/TMMJXEWkYu6vhvS8sPA8SNEYz9ZeSzmk8cUqTU1ku7/qES7YrmNOrebizR7mD
00zH0Sa5pnxDt0h3LZVvvU/9NLMcsYVUC5ODihuTK8ROi2t+7N/nmMQEHa+2i58sWFA8BEWivUS5
zTHJ6xcNtouTxC9S79ZouyZkWg3C+bG/TU2xGx0Tsap5zELqJq4eVbTvEpBt7KHtZfj2feoqwKFG
aA5efK4ROo7Se7Epy1nZh72wvmat57hUpWbJXjiTCTzDejcCdrDNihT5Ix5i4Rkf9ULLlf+AWKxY
rwf9CFqwwUIvhmedtvvKq8atAaqU5i5VsRqlmBSILS17hQlso/7MY+42//wdCTKBzfK+yammYy7o
PeiVXCA6L+Hw9OrZEsJv6srALfSzGTSql388rRlXjEaoRNRDfPpWEzQKXo441b16ir6gx4mmbXbx
G/J0rOTVt6ZV4OJ+WZaTet6onlcm/1cPDnmNPvbcVWjAqFDvarKK1yXrwU+fvXLdlBTmqJ35RbY1
mJCq2FlXfG1pmO3V1+p3/FdhaPC5cshmW11/ziIVh+amSSlY6B/jvim1FRjZ6/8rWrvsKtDg7BqN
ixE4ms/fq4dUBMGor9Xt6PP8tK3um6HdWyXQuVvTPjIOBdCl0Ybq3+rFiw58dMUz4Np5rFKT2tyw
7fgLI71FnRUM0qeEU3DjgEIh+4gfqddTJq0YYKd6r6Kt880iw4uV+Hv14lXTbyr1AehYW9l0oI88
1WBv+Fv1vtTLaurjKFKQ+uw8B4LgiN2W+uvY049Y0DYGNDL1a2hAgTo86uOpQ/jPj+rzrkz0bxE1
s3phM2GxgqO3RvLqhvF7W6dcbfyspQk2uyQD8bV6TEmjX3c+dLYtdkmJg4fCp78+PAH+RaZQEPJ0
GTwgz+wCgzoWFQp8nlv1I4imsHrhHPEQzEPrpWeHojfMtPmneioduZw0eDfU3QnG+RhLJTrliuIx
fvmQL0f1CPWeivILZtyfbyrih+oNwwk8qJfiJe6x8DNSL8B5CGjg5dTTOWO/52ksBa5M5yd/2Y8x
zH3Cd5wCRm3zQy/pY2GfOE0mRcUGDXtHzOW6gGBfEK6yHkzaQZGVfKOZP1vcVemoGbAnnGoXR7rG
dD+frs37qku/mW7P2sTlKkW9XWJ5jlIThr7U8a6gWBxBiDophtOOWjS8rYkhnNCZMJx2c2p/Vz6B
hBOd7KXUE4WHXTmjwKzSGOhC0rs6+glyfmSyMYmDzz/kMEma7e7xqn+way7UQT4wSVIsU70Ruz7b
JaYRU4K6adq5ZCPfFodi2cemjA9WVDxDfDiHi4dMB4ZizRqHckN+05bDo/pP+rW5qZQ+TGnAWtRC
ZgrKY9hC2O5BFkcOus70W8eMsk3cT81H6NmI+Q3nCHmYghK1nijfGis2YSE1sBr3xVrSd6twSeIA
ZpazYUDwSr/wMovuOYtYDy2CIruD/X9tAdYqbQwkmn5wp0Ic8DY2GD5QYEJ1AtNXsfb0Iv18LXd7
NtV0rUzctbZuQF6SHdOuDNWEoWCXBw2cXjOx9jOGhb3flCCnKkY/i4LwLOdT14NMTnPYMDkLW0d1
zvQO9URbgP1vEtxSEbtHc+T9F1+lV9KvtfJ3tBMbXUPN69DYP4yNsdcljg0z0SGlhJu6q96KyiAa
z87SdVglq8aCIUUQPfN7X8IWN5/NDOBFZeaXsCTjHT2pR2ZEzT0XJvsaP8bq2qNk7bwvkMWuCmgA
gYmYb9WFFsTomko6ruvUp6gC+WFnOWWxNacB9FZuH6pGv23ge/ArUj1G1dMUZnl3Ld/nB1nyNq+S
qxKN2EqvCIngvk4m0FZ6SB3bUJ3o0UDwlpfPEe4FblQ6kp4bT+u+cPDF+mJjT2G/lexkZtxqu6Kl
91fIqmWFReu5V5d8pZHusIwi3Yr6zpmFBUWUs4o1iLwD1o0aliHoGuO9y2qJtoo46u6NX2qvSzh9
woQ3NolPWpN66XpCe+FkGnw1ExYc3L7ioLO+JnwpCM1pPoj3FG7twy82g2pnqfAD3K4o3JQSDMNg
uiTjuo28WwkClOqX85pPHlS9kdJpTzbV4LNyWZJjCM54h6Z8CNxUwEliTYUY7GwpXcbIKJ0m227S
jKucYVeI+iwLis3xSESVOYc3lm3m63E45BBx18mbCEuI4tQ3cBBhCiaabTdOn6w5y82czuYOYcNt
B0wrnMwfukFrIh7x5AoVSzYt2bYfi5MVl580vuMVuhufJCHyfcP61LfxncEt6OX3vs/iqM4bO5g1
6s7qbgh7rm5NTi8oXQBVOYwCRgYSdGAbYejdnW8cjIhK4RQj3JIFsRdKzTdc+6qqq3gVSMmS98My
L2iX5OKM1j2hUE8uEVIbbIuoJVLWgy0XU8pE5McIxFQb2XYgR9GEuk3z5KYHCqiaRde2QZPTmWMB
cslYMnHO6Bmo73S7PIlFPEF/3NHqoW3DLYw19wEoyivpYfdpoe10+o7ZgIjdgZ9hTIo5TMdn7LNt
6BZ3CyaCVVeSK3ua9J4SLrEsgECoH1isy9SLjLSki9B4y6vy0pJJksWogJTGi8mD9SPtMoCN1Ie4
haXDhZZ7+TaU+pfqoF1lOcvASMyL3goL8YRKVonIzlSnx4U+hBACjwdbzGvzfoqowFmDd1unGQFW
8mRVXAuFH79rYwzli+62CWphm5NeQFkXn1ivr0XIlN8tfn/XdsqKOL3FUfseq0KQGNDxJDEOEU8J
ZVCinI2FKlHBJ2ymamJXYmUB6S1M2hGaSvxcv5CHWbRVgYoBqtxpkcON0COOcJpxjx1EwsohsEFq
3rYS5p2dDU8L/W+Kh1wgzsB2HUkGLfkQxr1BjnhZwxzwSuu5+n/snddy3EiWhp8Is/Dmtrwhi65o
xBuEJLKQ8N4+/X6ZmomY7Y6Yjb3fmw41KZEoAJl5zn9+g5iW0N55E5f9tHINKB8lMkT8Ye0Hq3Q+
E9f8XfXtLz1hkGwtVAEFgVDxwCMIUNbXEWEJ3p8hYw3pX2AXDaVuGDcQe7p1lDYw5X3J0pKDpr6h
f7B7jNiYSuWM5pqoxbgu2CcOd67xgofS625F4l//UKfG9mdR3bTxKS6Phd2f8UyEEisHflns3i+m
cdIlo7OVfItUeBuCRkFOKszX9baBPRIVn3Jm58pJ+4QT03ae45scCbp+9daa4wvyYOAaOo5h5u0F
CkaQVLlPvDeEYKLl0mxKVzk966GLVGXw0YzLxzixAZUJk886EGzDRhVthizZ/2dKsCWlWn8lBOPz
Y8KqRlQM3Zzv/5umtDFZaNBfu0NYQaaYCatgJMrsF2POYsMZ+rLACz3kLUCireFxRryqIi8kPTep
0Ji7S46U3rHxTULcJGGpjnkbSsI/NMlj9JCtSYu+o/o/J5zk6559ck/Ixo7cvSk693626HHIIcf+
ng4OUQ6QFkBejeExLejzEnHf/vMHd/4mEtb/fGzLcww+e/AXDRtcrjKvEjzeaNQOGRvHtBj3gQdv
VONwxsLoPq1u5UyuDUIvh0hEwyLnkLXvG/CP8CaTvAAKlhL23Sz5PlhPscWlyY0y5GeNzyQ1c4D2
FkHfH+qxnIGDr6HXJhst41RDEPIyNCGrAOpxqMU3WTUJ+ZKSPgvsb/Ew/nDsJb+BeCiIvvX8SJH1
Y2zYruX2lrsY3MGqPBJCHmOFfq6+63h5aLTM/l/umPU3eRJ3jE9pWq6P9C/46x3zPT/1Bs3CLyC2
oMBV4XVhROnJikiNcqfmpTOZiikepWJHMHQ5ljZonDxX6FfuvDJw2YBI9yg0PJbNnaLGLCOV17Kw
c3juXNLFZee0Q9A8IMNdC108gZL++MNns63XwYRTt9AhSW5DNOI4nDZP3TBxooojdnIRaZErufz+
8wvj/U19rVsOOwbKCx8S49+kB1Ffp2aAiO6g6625iwmBDf2IPBbOiFyLGG8NMeIgNgoUUUCCfnxW
ND3N4lHGZCaR88lbQtrkg1Mtd1btIV91DgsugHE+HNsKdqWqFqZ6fpogGZTyRIns/HP2uTML2aOt
BkZEjKGHao7gXJqsVjuH+ciUKFio2vnxTiLgztFYoGiMiIRot1j3nKYI648omeB4ZNMB56BDssyK
iJSMdn1y2upYBR0EQ3m2GZhB7Z3YJiWQj+ZHA0FapEg1AXPPmCYcpym4n+mnHkJAiubXFHLC4rUu
UgBOVwZWZHE5aQ2VnIduJsEGCjcQmI2dtqP9USD9D+HKvwtVTN37u6LBs0y0KpbuB/hQ6X9RhDi9
ZlV4mDWHhFTDzUC5uu98oqVMG9ZOMV66JrRWbktPUtS47pAcg72WuHEmVz20ZuwUXmf5/lWSbFXU
xVkEOW5QtCpSQbbR4uK9MWn/CyZYalNCjEmZxgBvqAlkNcyf+rh8eXGEbLTfjW18NYPshvk3XA/t
BeiDA7UxmaJAL0sbcgvb0iPAoP8ksAzZYR3yPNwftSRz2iHokDaIeCvmjBRR7TXsxIJTcj8+BN60
JUX6TOy0vksHc+M3hXMujNE5O3Be09TKDw2DEnwPyJ7Pp1MYDA1fKYxjOJq4jdUPLWjdwZoyHJgp
EEKKGB0uOQTaTYTYuteQ2Rl1eE3z/FPS773aBe6EaSbpYYrPZnXwzx3rS+74ihsmizS3yW5ZEO06
7D1W8FeyP1wq9X2TQs5qtCd9iG5FjsotsWDEtF+qoIzy6tHVmGE2RR+tlMRCUrcaz7kuYXMnO+MI
sx4vaY7Y7L2yWX7K5pQ+2sLABHQIneLHGDgfoV5tUqeH1zsgqF2CZg8QeVcvVFxYp480x/inL+UP
SQuCvowFiqBMc9KbPUxPdZ6fTV240hdgWMcWVfgSfBEm+hY1WCBLumonfpZR/0sz5c+SjtKBTW4U
agjMRzDrs7XtkPKmLLgCrfSe9IqUXpT807vG9a6pBo1X8rpkxdlmCN1Vdwml/M7PsM6JnFVIyI1F
DdzLvqMYWHR63tNJNrX0HAOJ966Kwy9ZdLZg8JTq4IcFl2u2WAYxfYJ5b0tJM2z+uh3WvmyGqWS3
LQzJXdtbT35YfoRyI0LOSpRGV7/FtfmhFrhoKrFxiulJJAMcAMI2mXiYjxU2CSdC7g0mKyZZR7gQ
+c27H42PjqWx2dD3YN6U7JFpr32toZRDxQ+Nm7bI8PTnqS6fyZ15xHyNG8gwuaNBDloOfyJHEVHY
4VUDPt+E+IjjOE1olNy98HyDDm4ABiyU94bkQJYa/zCZjiIe7/roJ1i/pqnXVhBwYTQcIEyNMsvH
FRN+f4Jf45l43629VNAkiuJjzLE28pcRjhCja2bjrz1O5Wf8yRxHK9dkf6CUMMfjPPvjAck+UI+X
u4QxDOEOLdp6IQX2ucQdbZURc763F/FoE9dHE8kMC6clRoD+SJT98svBC+AlXUCT0+FOE8jAFvQr
nffqi5rtqMl1ZAFgTjGET13kyOHJs61wR9jFXWzvCtFiX2VawzbsAn+TIqvo+2zvdpoDAaDPN2Uw
SZyUNPfFZnTXVVB7YGoWB6914JzCT8Km0J5j3N7JTEE7Hp7glJ2stKp3KWl4yxK7m2bSrRUhlvcm
uPlekL0gCB855gjTT0uw3IvCTonYMR/xY6r4caTH5BjVL/aiQ+nCWQY1Nd1rtBud9jYRyLVxNFCG
Ert3lMjYLnn4X/35E4NDIw3zk2bqTwR5mTsIbIdKt8yNcK2rG5TLKejesD53QZggo4yEsRBEK/9I
4FHW4/hQinSCsVhrqFebM6SH6VCHi3aOvcQ7NctN/U8rv6L+hJiOMWiD+SkBmsmWo9yB/uffLzDY
D7btBeewX1ArF9Z7XAcpWn/8kjGI3AQG4WY2Q5Vz1CJHpv85lONyiTwvwQI4M9CN9PDOszo/Zxpp
kSW23WuAROcs0EcnWevs1VWqq7C8lo9htTcMOSHCl0UD/SFmqOLPBkZ3CLLL0XL2uT/siXoUR7xc
mPDU6V1GNuXaifl1ehmfC13vDlUGdG4wPtxaBmTe1nWxOszf6h6CHZHPx9Rr3HMl65DQKGHUTe20
R2f2ZEdddxgdf+8ZgCop+A2jluktSPTdQnj4ZJpf1pgQt9nL3J0ah8pJGL9rWOq7fCr7s6hIXYEj
E+1Kl/CXaTCOaM0Z54ATnkfT9vDeY3DIXvwSkqNOOkxMkatDaAk3y5C7axItCtD05DzOTw6y2aJ1
s40IjEcTybgPYgKDEOOGA37BeMSd/PiEYe7vfokKoKHQ2ENzGvatkZ2ifsYqLnfpklUEgIrP6TnS
h4UxyjqZjccCjtMJpn1yJBsSAjLyBVBCI+1OtIWp2cYnn51aUjG9jfoZEWTew4g2Y216JBVlsbjE
ksqIibMD6MWUs6A6K1rjpDjAaYscBSsVuFlasW5aXOEs6f8h6ZFl14EBp8MtQtUvmXV3atcqpEAD
jvVXJtxXLEleVXWRD3NJTra9H00GelHXfgwRfEefgR907uzTR3SeLlO30W2uhqwfYCO7A+XZKn50
Nk0EkiKnmh2i05r01yztRhOJH5gZ3nDU0gzsGhYjerXR1S4wpHbqKhVlWkJEksyNcy60xpMhjIth
Y5LIWIUsmIABWHvt8MHfNDPHxxjle4KLBCUtOU5aT3fGEWUAea9JT32Sx6cikqOAgd7fsPfzKYiT
Sp6XkFqLMJPPURKDdbjnVOrNdanzT8mGlRR0jEtuPrImhonTpkUbEKN/DMulVLj5GM0bTn2qaZef
VI2Qc8rsrg2pLjv0h1bKJK4i8rHOTgnI4gozVga+kJ/TGtqZ1td0V3xFKWWIvNVXn4rkPwg6dy8m
qBKMIE/HvdGP16WLhyPxQOkqtsR9k43lTm93SrGl6MFTg56g0elFB8j2W69GVwaV8mZVEaySFqQz
t+hvMYPyV7Gbn4wO0WtSLshPA/MwafWl0YNr5CxMK81HultEIu54deDu5ll8W+qMtcoQqteu6QTi
4LoZUNb8OeCzucLRY2vO9WNNdFQxuyhOnINqoD3JNe5b7wG+xMNILuRuaOFxdV5zzCSalsTdsB7L
UxM2j3oGfpNHM+hRA0I1nYgi3yyZ9ZJJQLOSMhstAY/BPeQ8ip6ixbpzTKIMx4qimHY/HgEqZ4+Y
A+ag61LQfRWkuQEan6zQSpnHoKOKwu9BjP1KvQ6LsAAipfoyMasLFfS4UkjLFNKceEP27gXdPomb
jxmMPmK8gp44xaQ8wYk44YrbY97DVrEnSqcioihykQxYPbGyGbVpSxhFm2nv6hdETgifhyWA9xBu
wE57ldIdm82BrbZ+l4WnAg9C8lg7THo3sjhv6+YlZXKNVIZUnRzEJkkSwFitvIvxoVv7o/eczdal
1rr72GOVh02QbtomuOpRDKeW8S2WEFSXeoV8Jrk4povfEJem9851dHCCjqZ3EofMLa54qINHnk3k
xCY0BP6iAfi81mfvC2QLOv8oZWA54YGd6377A769g4yMJb4Ebq4UJIW6xaXZjOlUi6jxIwJP3PtD
9KVF9yXqGqDqV90Kb5W2EB0BfbJExLOZPAJsUF8+jrhu0XfiJuELj8DuoXzIGLey9SB4mbJtrEW/
DKnQlSUqp/WWnMLPZaw/DwQs/8DA/WaYaAXkou0M8eT6+YFc6e80TI+GRD9yYF9KN/2Yzs3XAGxq
yWucKH4rr5cs8aXjEgOIQwWtR76U5MQ21TG3TNhirq3TZRxGjXUThDYZo9q4EQNJp0lf23sHU1x0
LMlNISI+RIdIC1t8MHOxsZm5qy9rQoasGC9+6v/0p+ACALWVxZLA01bHq1VSrbgDUu9XRp8Fgefb
pSdxuV3OqWzY/2xkEQ96LJPPYEp/+pH4LoRbA0VXKKh74qu9sNgR0z4LOnk44uyFLbIJ/Mgma6Si
tvZV2dPdSNVdiwnceqgxpEezIptx2Y84M701BRm/JBVrGfY8lySQK119Yv3ESQrJoBR4qOaoEhzZ
kcDlseyylTcEVyWfUgIMQ75U9ay9FibMJGTUCn1ToLUpS2avRZPSjehvMFKAVhqh9qXqyyWdClup
FPewHu0PY61+wollwn9Mof9KoaPLoKsQ8pfhDTBpZcuBryN51LtRPzauQ9FLWT/gOIbs+ckNLv3S
7fPSLFYG1JNj3BpwsVyfIU6cneJZFJwrr73t8jCcM558R8MmqM9qsZVLXJdmDN4/+lztMizuc1eR
x+xIbZnWDUDe1u9ZbrEpDehIH0+uB7xzmrV2lbqkAYNj2NOuEjBadSKntra1MTueohLD6vHMMVQE
W5S0U0Z0DHGqsB4wUVyrS7ATttsxrH/YQkeXzuLWJvuhnQqOVnakJKdTrG3U+h7orN4yHsXudFuH
86MxG/AvEF3gulSQJaNjtDajI0KrcVIS0TE62E5PX9RtEHtqxYOab6oO1xxQ71neXa+ljNmB3pu8
/IHdJXG+06UdWahKcBt6jCudeup31q8+mK4k0xI7bCNTw2IRG3B9RL3ofpWoIHZd7t1V2JsyTwPF
r2Yix8vwl10KgAfdlIkCB2XPMffafG/ab51PO9xQh+UjUmcF+Ti4VPHa+MUd4PTJC5AfTGyjRD7f
ylSDAuqlLLwSK5rsMYkhCvmUTaUUGyrJshKfCCyq2NWugV3/UFO3mSC/jd/NP5bAuEv05WnI8QaC
DQ84FqSSqIBRYZCQ8ylhMYk5R6L/5YXLwwR1eyy9a1dPb3ZWbL3UvY4h2Xals/dlA9tneg5xDNmW
9HQII63c5lLoJSfObo1klotXDaWm49UwahExn2UK5hOXcM7rFaKD4M/Rl1TNY9szQGaguZO6TLXC
Umve2TU+pIUJeyl9tSM+SpnUx6CHRhd2q0zWd3XHFq2WHdGr1PByqiEnRT2xJzh1AoHr9T6b37AL
Q5XJC2Ylj7GjfxU9a1PTxG5w2T2DHKcDCR37EKZbPYD5Ic9kP41+aTgsqynmn6m0gXMsrChXSqL6
RbvDZ/ZFDXvVM4Rtwbg+AXVumOc3FYk1HsOJ1rsyaeJ0kUVSqbM79T6KOSjYx2nKscIGtNd07Xuw
h48uHJ/Aw5g4pFGywfHcZYlUIBjqbdAanG7V2lAggsaEhZkPPxCMcj/r3rMsmuFtphs1ulATrM75
Gfrdi5ITBQicibohHG/Bo3nyyRxCg/MmJg1WA/blBQXxSl2rDWq4yjJnzayRH5+CQdUZbha6CBEQ
cHNAEnExkHjGtNxF8oWsiIGlbmT0aWGnQBN6JP7oMfClypfN18jYgCUGGEcapAcI36u+lNEqnHr+
zJ1ZuuxRFmRWOW1IgdpKyWCwJFDq8j9lKOAKj1jio4mw30dqT3+iVlYiL+PVw1GKC9WZTbYah1mK
0zntb9ifZzu6yXlfLGCpLPWlGpK9+lmOnOwuFdPUpKmvNP+3Ao/kzaR5J5+HT+o3KuNcbuds/kB3
+6wl2kx6OUxwTxTsPEUGtFPmEnLyAgvNXetUfExxq12CArEeu2Unx5gQzph7+TyZvHlE6/zR0uAu
dfCKAILhhcOMKV74K2oN1YYx7rypQbPilduonLd+h8hE+tNIRZw7lbz+fvSoJLW+lOFLXa+nfWWg
FAiZgj3yEkoNuTL9IfsEOdIXGmG1U/RMtA3M2iXGOCWmvBNvasyx5HgSVO7LLF77b9ITCX2zOX9C
74I057Ogp14FYBerlikvFoE3yys+43x8jIMZxSWsXdndYKxYW9CPlYRS89lWzIrTM2+Lu1laCuQe
9unVtJfpc6VN4yBf1hnLtXUn4SlZujAkizdz2+2UqFDWdLG0JbDy8pFAA95DKZR0sAbM7ITymKDr
LQwqBJvagfy1tYswiPRtgYKONeVo4cmZ7CczYlama6Q9ScH6WNkHKyI9TAKOkUd5i1nSZrSibvPZ
EBEMnzx/jJee+iRyP6e6P0xm+ckm96EH8062MrEU19pt/ijkv5aDb7nhJRUu9AkdalpH1mqcsi+J
P449JaSScXN8vEVY6ODhwELwU7TBOkofWaZXzEKlSnQJnePoEsYIUNuuxDABeReYqpaEozjiRQ0w
1Ds5+eFVOVqQSO1zRML9xZa4xBQgrfR+nTrmZzDTKmUsqbgES/ej5XnSGJrVmBbxfcwFaEEqE7Vq
1GouVGAULTaSczqIGjfm+hl3VxI2eaotRo1zUKGO7TFc1FAS80aoWgUd1GNR+KhoxU3eUfnbhNXQ
jUk9R2vypCQendvmhuFZtXKc9K4APcYXG3uOiZ65wVXG2Lh68pUEyb0snBby9iAo4qeZxGiKC14b
RipvugEEE6IOzY2RNJblve6R33qAHK6sIxzTNnDuWM6qZWXTwIIkgc6Uop5coWI5h820AxLfcrk0
eQzSjT9VDO14j+ts64PjEnXKBQGRllgLryk2UgQVdLoEiErrCyAieDUSiyDVh8SIaKNhYLI2BzaQ
/AZxFGA39I69gQukbMBsKbV1ugHzVHjkLm5eMDGG326S7OWbrrbDNIn5dX2yU7MQV0f6n3mMk6jA
VJWpCx8iv/MbE/HT0ud3iS3E2veL8NQ7Gva6mruR+LfyLfBjZ0cbdVF+BYZUxQssFjelg1Qqp4RU
S0dYHvININ5VnuUY5S/RnSy9bI9xaBUtl2lMw3UbN3D4vNe5bitI3K8KSFAYhtZiztsP5otyx2iy
Ga5t2sL1RA00pNJaIhD0z5Z3EllJZhRvzsI545p+tGuvi82pnabosnK/R6xxm218j1IN4WntOC+C
6feq0JZDM8evZhbysDjW9WAwdmV66KXHS+6V91qPwTWDSkI7v5VMPaxT2CUBt71XCm6BSNf3B/b/
BUlXMJo1OUTxraMbAn+v1tnArl6G4I+C/ccKa47puGOacBJGzwCNkHbG7ljuQoCQR9xYvXVsxRJS
yQnX4VU81HRFXgDfD97wTTXP3dK+WFb/Noz4Epg8nBQvzb3yVQqZk2hMbEcsqqdxErTm8G5HmgvP
Tb/TqjzOmU7p5y4rRFuwfCVCD7HsxxznP03B/sBYDjxh0dnjYGuZHqwMDX1OXG/tCg7XmLnnONRn
2HT2Uy6pHoQjXWrsmhnUxBfbh37VLFDgcsmaqgjnKByWJKjsduBIiWbXJv0ljVc18OhGD8KN4lp0
rk/X6UR3LsXJug7Yh8Pl26OohZSD4KXwigJXLqpQfck/8hohhtNg/tN4/LwpIV3AKGB0pe5WsYaE
C41ujmhNW0lEtDNyXRxm+gyzWmP4mXTtuo+5ZK/5tEyGsQ5s3LU8vuUwTBnuxC6Tj9rhh2q2dtNs
fauQEx51TTXyrqxV4rS+18rhRZ6XNfRzEPv+jCsV6nHZvieMhTyDNd5G2e+yf1f7p9rMiuQzdqXR
aAWN0sb6mkCUGGzAHaZ6RejQvcfQdUeL/6kJZ2vk1ZOovwe//1nVzNR94lig1FOqxRDq1pOH9tJK
71pbspJon5RZCEV4hdPkGuBVWTIUUXDwY/JIYOhYhQvAg8/kcmcOQjoDYGTvQV3e2VVw1rRwnxvp
L2XLkWtsbzjnUiRBcmgk2yMKKZc6Kq/QovLy2csl7OXhBaDIHOMiTgR9fEA2BNWbVgrfrJjxrJES
7oMBwzPlB6UoXmO9siIOAUUakFO/1IU/60fpN1wnyqGwD1d2nX4rPyHH5TgJSmvDyfveJ/Z30mav
0rdIVhh6iZc51q9fftnew5/8UnM6aH77ua3eF5/iB8+dCncXadkAbibJQkMH0bJlpCvk4mu68oo6
86gmv4bHqA5wZmUHwSP+fw8hPL8tegz22Qi6exe+yLZpmijry76DmiqVZoMnjasoCXPJ7evt/N5N
A3O9FNq3QoVNVyqJpwFoql8zGoHD6vDcjRYSfNH40Kultc4QQZBhMIeeqN8NsN7W6iVlIjqQC+GS
Hk3WFBP4515AnJV3n5cbQg+Tx7wjX6FN7yRJCeHCQRV8qmcrtUuchzKeN+UtIVEJySfSrwbGI5xs
C28m2LnxfrLTfZe474bJfgzR9JeQbFphNGR7m8xGKUKsxn/26WdP8VC9d4Zfb5jrrAO3u0AygwMv
HcRkdzZJQySkfvbKjn9IkvSQZ7gGaKCeElcv22trQ7dWbU0nDcbU/LTvzS/HLvABd74yZ0JMKF0k
ZEcjYdGY469osWGwJrJMZdeZ8W1PKmclDcSGFpIM/gM+9/eiXOAIWPRltlOfcOdkGy28n3JBJDmc
NBNJjSydFfMtbSmzvCX+UT8kDY1ELj+okMd/1z9oB7fJi204+RiEGO2Tsu1KF87q2N9Bmffp/Ez8
+pizbl1Y4VU9iw1U7WhfzGimTWZV66pHs2m6VwmLL6X3VWjNT+lnJXtFJh6vyFkOdVY/SjuRMnbu
FgAP0GMKxoms0iZ4wab0AwEhEkx2crY79pXHfNGvyu8wk5cfaHeTTsBnnSIfJr8cbGcI8n2ILXzZ
ngEwfyqExZjYOUS70IA2ryUAP5rTGP4fBuLyFs5LWnHJw7MviTxlGVpMTiDA0GJZWfGW6WqcrriT
suFUK3eRjnqy91K4E/jEyaLQJvn5tyWxU3mX/Wq5zyv/5FXM6Rb3dz7WKGRg5+r5bZYmcZ5N5NH0
JB+P5bhEpzPXZLtnCuDyHvI0yLcvGNbUHsUhz9Sun1HvcZozv5PfNqnPJgQaq1qWVfI2q3JY4uiq
r548Fr3yK5J/e8YUDqI49TKOgCCaOCsgOk7PCs50oDkgN0o7DPf6KYEdURF2N2tSsgmqbWmkZNIH
0y18JnP3Q5XVGuXlusKihjuxyDpbGanib/ngTkjVJL1z6SFbN7X/rE6SAXoPhkc6dTyD/aSiFOUV
/VE1w85LSvzgI6za2KL6+7Tof8i9Rp39hAFdLEhHWwii9ryTDmw9PJyVGcW3EAuMlaPHZ6PCzzAu
qo+ufJkt56o8pGTF61rLZ1YEZ8R30nWQwEMC6t+7i96KH5VmfVVP9i61S0y2GQioqkIdNpqPEHSe
d3Ah/VDWqRK1MC8tPgm43hM+VYxHFFIPsPPf2jGYVgjrr8X4LHJGyKghrrVpWkwQE7au9FMVt1ph
a6Slr+LWeS2bevyDxBkGIICDf0dsRtYf+uP/Oxj/Lw7G8B3hSf3XvyyBN381MCbMqvj+3cW/++7f
PYz//LN/WRgb//D8AE4gTrguFCxJHf2XhbGFUTE4rY5Vr23ArYRK+E8PY9v8h+5IxqULpd3zLBs+
1z89jG39H4EfuA5jeQcKmx8Y/xcPY9/7K18RP2SZTQFlz/AcXTf/YtPrmLMbUHAgEM/0g+hYPJia
3tnMADGKLBi1d91Hp93SxnomPhBoEiP/bdFPMDQTVmzhszRjrSWk2y/eqxKhfedf/cFPTxEx7eeh
vk19hsZYnhK4u8RlNoJDHzOdTcFLsM+YsUODDUV0rycljZx6bP5015RaaDSXV9zdpL35cjGE9lQh
TlsDDf9sp/TVQ7GTGdTsejTe21qTr1BXb51w7DamdIasIdJHAO7Ax/kdFqahZfyEtVAhW4CSOr2G
/pKszdh+CubnIQuuUpOvLcVV+uSLBicaJ/nVj8FD64r7sQnvpq44pXpzSQ1ak6rLiaLroapVQ/Ox
iOpKfMjzAFSOthSkb9q2ekeSfOi92ZZ4LJpNYhm/SHCK165TfeDBd0P8AipVcqc913xyK+fcOAaJ
1NyqNOKyI6/5sMttFQsEnOY+DNttMhaXLmi2CGP2vmNfhiD5yIZwT/iRuZ7yAjvi4suCcodX4jHG
oBq9aMlsiH+ShE61IqtnG3XQ170s3VouUDfINdsnD9ZOCVrB8I6tZ02uN2UBvjgUS9lBx700IqZg
ojnYVpB57MmFqdX9RpCUYPxJvZwl8D3G/IzjPUdkyHjBVS+LTJV1l08DX4bEbqpdKjK0DFN0dPHR
Wg+p/bR42cITNSG9kPBMMjhmpOqy8c+r3ul6AJBIvd/Wk/8OEWNmeA5pMCqzpzaClFlT2eXkFEmv
g7RiUuqMNRKRacW5Tv5VO14IyaZWXgpQ1wbrXXmeYG73iuPuBHIGPBuUxa21lmCbJZyIcXSJMabF
OzPadz6mm72HQ1hXeu8NM4Ez4Ta/yU8AyaH8SFQsVHQfWSWIzEQ11Y8Uosy1RI7Ywu6AfQxvftQG
47fZ/DZI43o2EdmjAEJs1VewhQTovss4JzxBHkp3jUeVH0z0AQ3O4C3XOjreEfumoxgKRDOsl5Dc
grUuhu1SG5goIJ/0Bn1jzNZTzjycMXxwrafonbLwksY8X87sXHeesFHEh8CInvDVwVt3JpXHRo1K
q8XHrHYRoAUuw9V0NLPf04DUEXXnxi3M56DrcPd91se+o80neKDEj9+vgciz4DvstoCtz5VpbRmO
7jNbv7kEH64WqfIlcO5IUAQMW8e5TDM1f5BaK9PkrjRm+e6MB/CHVWinrAT93YCbxTs6QW3ToHU1
yJF5RTxSWdd5zrOKigbe4hh9GOhKNl2J6kKX0E7TNh9jgnundswj3PegNQDNse4wydnXUk5u8TrE
1tULyEkYSG0l+fi0pL9AAPEYztdmzb3uuQrdiG52I9meQJAxVl/TjsThR5/gBdRZLJpmqKaVQKqf
lvmxtid4YXl47iwcYDLB910/+WWh4qP2oS4b6/CjaMQMKOJBDPKuZmNp+Mv2W75TILWViDJa9k3m
sqVaBSFHkaCvc8ZsG8gkvJTf63o189IeFlo73/lsoH/GmBU7EHIDfGHyEQEo2fYaGxnMvvqYV+wq
hZcHsBDWmQntrYpqig6GmxVTQQmwPcN5ocuOQE3zNqmwpyCKdmyoPN2+YvBjsmoxKbxQFUJrbpqf
ZhncTDixNMXZppVMPSj2GCNX4R5k6+y3yHK7yHrEh+HUCJgjVs2nCcRb27IXpR5GAWDLdzFJpXyY
st3UbS+k6HbXJHHBYZDeW9wF0B3/PgrPOly/VRBbL5qNp0+n4VG+0AsxZ4X+kDJ+IPcYllG5G4Rz
GTUeH9YgGBlFYOsDeNRKzP6r3uMM5htibaBLuEdBOEoMj/Yv79tN4JXsbfno4MHcb4HykI6RDr+e
0mGLVb4OTubDe7SDR6j+O9t60HKegxYWd2YV/k5Nbx0ZwHaiSr76InuxwInAaz/Gjq5lkRNGot+D
fT1Xvyqc4zCsdPB+Zc4IPYB1l/mgQOSYE54krT+hvrTm09ygZoyCDhWYeNGb/mvqp1fSP8yV33Xs
FKRueOmXesWngOx1IaCBSKuX/WiPgrcBUmMl05aseIczWYWjboBPKoz4rsSHQx1a0B3j9aJxsSVm
H+uBhC+GihK9deJf1lA9uOmomitBlU4s8Y+y5n0wjOxL11iMudXByDLzPWAxgT2DfQxbQFA/gH2Z
6QJNVlCfMejaO5Ozr9nu57A/0h+BeJjuZRm9+3FkMpgAj6FuNde1CLc4Fm5lbAyolf7NeO7Nx0UI
1vL8tFj5DAWu/hH3i7eqIk4jzWAyZk3wFDyXxbwMDZladnbRKKjBCugEGAlDNU/fm0o/GUuxiiGS
4TzOq69/Q2lIKMOnzy5k9pLaGYFU0U/bBjcbqjtn/CE6rLgVTSuEoLZqJoKBRpfdhpAQppr8a3Kb
ClRIxSHKSTeClrLWCIJFvmN0QKXsPkgVr+2wsFf4zBfC3nwamHHX/TShUGWHdCdXrIaWo1i3dFz0
hzM4PNKtBALbwIdQrVcixmhPQMPKrS8mBph4yHa7HErWSp2HLCALvLz5yGQFlsT4YmpYDMTsiFqk
XQkD+pjSJT3BUbRx92K3dewnHRlObOhiF2DCA5/13ulKWcPhgYCn1os28llEcG9JzntaZvpG1MCd
LYHXpSYuxeg9JPQdcWUyACCDxjONC/7cH+rtCayy5C2QHOf5hPeYu/UmHOl7zrmdXbiSK2vDYNda
jILC9zjJDxnIwiq6BJ6V8jLZZFNMXreZ8PQxsZjadInHO4BxZGJUYlt2mCzExbc/GvUpdtxq1wg4
LLrmbIdBbEUfAlCsytp7Y2BVblNNEISaIiYIMaRASelWQ7LrDPuZ214cTNftzp05dWeLjKQKbtEA
A2huCmqmrTsNwQlLyr3fVcaBKvyHqF2OCcZObYvenAJ5PDUNOeBjmb1n+gTpqJU/7tkR3s/IQ40b
NlA1/+0/VQXCof5fx1YRQDdBK1otIb4F2UOS2Ih+Lf3F9/uWVBxAcaPI21PpIRWIkm3cGwwFydE5
OTLQuCKP8TRWC3SmXn4x3M0RER+u/UsxOT3Na09imUpoA8AUALXinOZkDSAP3qWt250CvwkwdTFc
oFiQDSjwO63buf5oktSG/Le1L0YuDNwHXIc49xD+EAp4gxSdPtjnZrFv7Q6wtJDXoRilU569Ooih
IbD860t1ymvXwRGjAo+609IZ0WnuoWnh1pkYUcRqChc4MHhG4jV5FvhLp52+LcwIxfdsRHfwSe+q
XvTrJsNGEYPa6C7ssjuNMdHeYnZ48hEAnwIMZIRrTwcXQKIpipfQ+XanInxpF7yp22D4Xf43e2e2
3LayZdsvwgn0CbyKIMFGVC9Z1gtCtmz0XSb6r68Besc93jp1t6PquV4YaiiJhIDEyrXmHLOWw3WC
UOZ6IbDKvWlaC57yigrkrzy7yVvjxS7yPOcKbGhxKLqs2LaSE8ZTOmz2pgIMcfnw8pALk2LHxbWy
fjclYYPynwR6Y8kes9Idj5khJxKD+aiA3kLYFJoo0ZyyOiV/2BRfGZr0QcsZi5DUfcXPonafFOEX
Wfi/v2ZOMW2xKvm4CM/1dBKMZFcNOkEV+JFFTiUZ8bcuqEKXTtqRHZYJB9E/4WlKAwofFJuTt4R1
aV639aCdZIbFeZXWOfawsix07t5+DEJ38oYmGLwC0936AKfgr48GBiukOMPxqTuxZeuCpqXsxlPn
d8bWHBuEVcIdTqWOsQsYzoSqHBOCCxjnCvE1HnkZ30jZVgwcy8o9GZ7vnCLwtIHdadavr9GMc8hz
i46VWo74ru3t5SvW+lS3QlIp5GrEVfrZsJxzNGbDD2INTs2ky6+5jKrAc3T3ZowiMtX9fjiN7YhZ
UtOuwZdtxGKPj2mntJuuxAo0rpQOayxOregNmG6VH5i1S0d//ZSo7BurXOWXI5VaM+rmU5FmxrVa
kMCPA3D7mZHCrlhZT11qjW/NQhojCod7Zrn5RubT17IX5UvT4+AvKiqGvHIo1l2CsHt2swnNnd8a
Dne/LKi/W7uMzwZNtu+2S4yri6mLZAzrkzO18DWTCYHs9x0DfDJPGCElP5HJwXlAnNFLyhyLaMgU
UTXNZG5l/5u/bxuejnpTFxhw/u6MxdcPGrMDpKTE9Owg3ZCC6pJtIRS4D0p/U6F37gk6JD37D67c
1bP2uyn38tbRCLmMjX26+5/+NFsBoBNL1e+LmV3jun1UPQ39YjYQ28yYY/S9nqj4l8Hz/5phf2iG
Gb7pWb+dHP/RDbuue9Cf79X7772wv37qr2aY5/2LKEzTZ2n2bEK43H83w3z7X0R/0YUyfUMn3fX3
QC/rX7rpmTqyT9ekp+OTKvZXM8zkF5IAyLbTNH0aaf+zZhgz0L+fUoZh0G+zbAMGhME03aTt9rvP
O53l2NepIQ/Y/4FJJ8oPPTk/tdAiuKTo3Jgu7lKUYuEsJ2qWctyZhdds2iHQkxZjUG7uZgF6xXfz
a89w5rBqz1PXO/cyKp+NrAj8ajRQA3ja1i86FXS0CMKIG9MVhOMDw0PwEF3Y9igJgLV8LWxw70oy
0EsbrQ16WXJT/OLdsgXLQyEV/soSe1T9ylwKAkZGJV/1JMqvBurJoRmhReJ68UduQGvQU1OqIG9p
eXi9jsEHObUveRFt+Q5atd+7tnySreJuGvNea51if7A9xAU4aeMBC16L5cGotP5HR8vhAI13XyRp
vBW9haRPm3dZiW4hqYr3plw7Ec18xKZb7maSJUFutBOrP0Qi0v98jyDRGZOwgel18pkLpAMQM3f6
UFRchiS9VWjQnTOXDXNNNENeM98t08wFnAJ0DJPUlW8TulMag4A1xmQu1ryFuU+0vdjPM89+m3PH
2v92Rv93yy1n/O9rDicInmbTdjhL1mwz55MfPps9OdRDgxPYQmyMAjNLZuYfq7G/8BS3VQbCFOm9
j7+mv9V7XphNx2tZ26mXA/rPr+dT8/bycnyLoF2bxZ+Z/idbr4lim0iTvDlcNsFpU321DFKM9rXW
37FPe0ZP/gN++Z+OwnoZ/Lbyrn9WWKZB7h4ed4PG9t8vE8oXY1GUQgelpdd6m4NgezbIf98kmdwC
YaL/qWVpkI0LkjjZEuqmxgrGZscw0XOBji4v/3wcLl3qz68IETR9di5afM5rGN1vgAaAGGokdb44
2AndAKgm9kb5ax4ohMSp5iaoEQIPgbFwt24Ge7hilKoVOUzrpd9MFgS6ePR/DBN2B9ddjNCvi/Dy
q5BdxVsVZY///IKtT+l4l0Po2IZL55+APuF9+s/FXAH0SjNeMPJOcrfmPXTD1UTmOickSWlgje1X
12B33cZcgghHXAbqUJql+dG6cxVaKAmwUtX3LrOgJG2fC8aVZArQlkkCzEX+pmizb13NAM6tDLrx
doGeVJu/+b26aZ31/ZvpB7LSjrFkjWY2Le7A9Zley06WZvgf3i9r9OdTxhcO75MawSe49dP7hdhI
hwxL7gF/4sGCu8A8Ly3DeHxOyGe7tnxv61dIhhhUZEeDXuhGIzkcwYtLV2MU8a6xIBgOQ7mDLoqD
WDq7FKUODD4mzZP/NKz95Cy6gRtMkP2qQPWJoAiqInr3G6O/cvo2P3bNyhyIKU0rp39vUZDtJa5c
FL8VmnVBKpG9tYfoT5fLf753BiueYKIofB7Fp8sFWb2YSwjDh7XVQwb3yKFfbmVUfNP6qA/bnxWO
t8o0NPZf4J6xTMqt3AqFkM5XMg4mAilQOaI8peP/P/6/OLphODRdAWtgUvhUREnSHayOCeyhnfe6
zAUE35rIPDrlrXKfYExZjCGd7eWOQEALMCM0hjTaSMDF3r8ZIXN261Xem29KJCuOMd92sXvP6amC
fmi9Td052cZYJIETOlIE82nx56NTnTzPuWtjQ+41E95zjTwv8IryTmWDHdAz2jRGUx7TLH3DBu2e
//ltG/+5gjlsSwyc1q7rC+JF/75eoNwe09htssPiRnXgFNmdrXBx0X9q2TGk99TuAYLTcOyskx/x
yTJLsK5t8pAxwN5XKSOKP7ykT7UHrDFeBjBLnWrGMRD3/P0l2ak2Qsn100MS+RntNAh9bG9D9BOH
qhD2Iek8WteDfiK40sGFKZlTjNpGlcafXsl6Lf62mF5eicNo0UYZoduO8el8hYRJlp/GtUoeFxvF
D4X6nCl13JN5CK83GWgJpo52WEw8XAwx6jpp2H8003FG5LaxcHOTdRTRmFncnUOnsHbNP7xG6/O+
Zz1aDpCRNV19XVLWo/nbgt+7hZJuPbGeKOeGrah/RDwEqLd+0UxPvVltsCCQOIkUdESTfBPrkMoZ
Tf3GSYH5+fZHnilyRZqP3PGzx4mGiE6DeMi88s6kpRdEzNE3tW9XW28pBzilWOKJrYS2aqpzMVHw
eTILNNH88eh/ujOsR99Yo0e5OQjT/Y+B7IAcNG2dLj3o9gyvtOvoxA0zKUbrplORomF1iLJ1BjC2
1VNVFEAXI2suj46CTGmK8Tjids8z7Q/XjPPfnBamsDngbDcpx71PJyhxGUO9RALXMOx7RG+rj7XO
uNXPT46OIGXK8hHc6PLgMWhdDyDwCR53tqT9gSx2IT6IDEeCyNUUaQdyQoKaUe6BHaSxXwq1WyqD
ecdY3OpIt3ZicFEhpR6qNs3dp0XaP1kTzCHM6do7VKIDyi21KebuA+4tKCoyUIgUM3GnOeV9jxp7
N9fI9jq8OcR3JjMCuFFeJ173AQIbT1vf34CnMG6rgf9hl+9bp+nemQifJ/PIYabrmBR7v6DTxnA6
1PKFYPqaGUWUYtePeBH3/7wA/Cc6BxkeJ7LvCzZIvu5+WoqpVqNxEZq2t6k89iP9FKz0Ccgf3nTR
O+6dVQ730Tot9KKh2rUtHLWlbJuda6AJM2IzVEQWgFqeHMZNVuAwhLybPT0AMN3A/IGwaNntzrXj
L1EBE5Nr2SMNk/RaZkP21eiP6cEjRxPsfuTvWr25ZbJtf4VgRB6IYuN0jY2y2MnFf83ilekqob8z
tooO82DVx0XZlB4ouQv8fm6EfS9uptOIFajpx5+jor/rjA7aIVvYiMl9pLatzfZJyXdmW7dLMc4b
6bFdwCKA3N2PmXFYLdqCBHZZJJO9BYbK8OoFpLhGrEHhvwE5Nu+reialELtRC9Zo0eqMSep09BrH
/7Xz//9idIxP93GuTE/n3NfZuFGmup//QbpfdbVa4Zpa2mHKrBTI4krfNxOK6NmYIad15GqhYWw9
moiwlZ/cAs+08Or7BLHHthAg2bV6JRgxXq+U6rb/fApdVua/r9yezj2cWgPYD4v3pyor1UxOIk2l
v8rgdhweyyiOtzXkx8XzOOJcYkB6MMDV7BcLSe2DOfptTqmQBc3nq7rBlbcIzEGwo/50/D5tni7H
D2uIya7BQcPyuWEzM01X9pRxlknTDlPs7Ju4H9+KTIAaRLGxaaZxPjHzm09VCVnTyfaY4cyrXze8
pI2Dfz5c1q8N/acDZlm6AErCLmpNDP/7baSQDcCa1oz2EDDNwLFU/lBOlFwAzSvoW698a0cOM9FI
aZqEZfPDL8zm3aq/GhmGhtqy5PfeW2vVBFbC4iWnGNIYAPORlhtW/F2SWnfRGqcwJi2Kx3X8Vgxc
EoOxWJuheIn7qD4OSQccZ4rvpGBUVnJJH/g/nrNJfdRNnZ3drG72qlvuIrPmIo+H6Cg4jDtkq97G
nmsrdGX6TWZJAiixNVdt6rD1M2pgCGVHKxN3PaXFEY4knmRiD5XtfUeHbmIeRZNxtC3miW0Vn/pi
sMLMr9XOsQXhD3r8QDC1d6iRc25KNhBXZlSmxyaLxo1VLysZRf3kf61IxxysnTl7H5bE7F0UkjeF
KqPzYPBUyTLsGXbBzfacUw2/kYxYO3syva8c6eRsIXeLdDvaiTFZ8CuSjOOycb7qDM+4dpvO2UZF
PL6QVbvrlbIPPlKaNHSJ2vLMRp64k76RhbjcW5ODMp92hLPMuLQIJTsWa9cinjOYqzVYWUObTjBK
aOWmJYVsGYF7GeyvZQVq3o/SIAdZh5EPmuHkTSfcD2voCRRVv3e5VfVIsv0kSsJaRu7rYoa5bYYy
GWbCKsxV/Gk+9EX2LhYcTLOYNfI6SI+eyBfo6WyFMD7t4JUV8KYkmetsZM5BjV0EidnLQbAPC/ye
kf+kN+xMCNV7AlWJ80wQWDRYTZmCT+TQMLq9Y5xEerZd7SP6oiF7GzPszHTm7tlTktkZSB8tYnxX
i5fY0F1SLqvVM6vtUhc4V6uDytcd96vXLasEoKqPiEj7wB2974ldNLtKjPk1/R/MN2BPr8pskk9s
l8ud2+fEFjozHmaNCLVo4FxOqro7uHL8GMXQhzGwIlItGknpPMcrsuKWpsWZ0XwcpEKdUDWXe38e
n20Q8VdUU3HgMhIZWqODRG0Y28EUTlA07sn2obilowLFo0Ro2vKMDmmNH/JzFLb4F91KCwyjyzex
g8fBbkrGQAi5AAOtprSJiLZ+Ynhc9xpKUSTbRVTG5Hm2d0u//glXXJP2pt/rLXEyA5vGFRx9qbZl
Fe0yv1+C1iiZvLsCqXdlhOxtzENdNGUQSUaiGmb9BmzY1hPwC6SwplBEubej1/IlMipBdEaUb3IG
undF0QGUV9y7LO+lxlR5Lw0QkYCRjV1U68PZxyn9Yq3GkMR8NrV4ejEVWk7kSwCkqJSIyE3Mq2mI
TTAzKsSLH2GMBq7QeO6usNBA5dPjgMT7DNOsycpozzieiCl82j7NC5QP3wd9BBVM2msw5X58FuuL
Zv52S0yFt0lqnIlKgJhy2SPvcgsqxJAQbO4DNmJJDlsriRlDf3dLI4BsZJzzASS9DUkO/HML3yar
nGu9WgnzvRGH6ULWSWnukzrLrofJsjH1cR/39WTfIRMsKle/HozpHLljtwU3rN9rEwkZ6xuvZQlw
ZPAkcVf99OI1ZJlE2fKcG+Y1haO2T8qKHBKTF5cDQP+SdMuLtugEHWu+cV48PEKYsg69mUIOGhfr
pREZROo6GU6DxfaWW2Ga5Lg8k2jXKKe6di0JKDDN7S9MH90AFE91mhHQrvII/St5lNAycvdOkdYd
smfnOHl0JzAW7tPcVVtEt+PGmLzvsIqGgCgMjYOBZoCGz4OMDWycFyLFnJknw8nemqKLQ8q0jjry
ZmbcSpXBnr9dXm3J0tP2Q1AUBj2J6Ec50C5gu/hBWat2rWP1B0tpw226SA5h6d8PjHM5+5hLsb9m
a1PFeyzwRlDNNtjVau+I5KkcJyxiMHkCO7UqNuJWQ8DSWUS3/CuLgzHKb8KfHBqTRnMoCOXCODhY
yBv1V2N1YjidAlKVJmey+05FaoZL0d47CddgjZIpsHxnYq1X+PEypXAzEWqY9qElx/eqxkE/6tU5
zxozGKRodw0IxRRDVkNX/ObyWwFiE/ORehFdrxFJo2clO9t4syfJWjUyo0QrGJqzJLOz0pszVsWD
ZZFV0lkm6hkwMiDdjoXNCa0P00ocHfGtJqcly+R9O3sEeQDZWgw4SV0/PMrSzXZFbLWb0pfubjag
H5L/9tAAJLhNaIUjBeyBwtnFcVzACaWW1A+GX+vg7RAIaPpIBklB7e36EWbnghTXZoPdTe6j2vZB
ObXzeazlc4FBPcqt4bXo37uSrg1blVUNkpOkWvVIdvgHp1DOxtJhCC8LuWO9IFceJyUlZXZbSweT
mZuRqonQLE1HE90qZIga6eQGDQiKL4xIWDlz2zhhGd/6eisPGeb+sSq9azXsK3TFe0JYIxyYTLUT
83XxhbEOwutNnhx10ZFSV9bLzvK5R1/CeCOr7/ZkQ5waHEoJWwd/JrRWU4TVpNxudR01AK7Fft17
iu3QoN2xyl6edCbHLpP+bZSYBjaTxiLgEugoLBfCHBfvGaDwh+iT6uzbyXEp6W71OHDJCI8xgkfz
aRmVDDUCBvQ8QbuVOS6bmH7DRHa6LezKxxioNuXwU3V6hplaeyhsmWxVyfxkzpM2KPJ504ghP0rl
mFA6EPSKbDnYhV+HgvkNBvY+QQ5Fzo2hj83Bz+QLZq63UftCVBvzydSlNTxvWi8CXL0OO1jHD1wF
qwyVstCR0XMzEisTaJUQe2XxXDO2UemWW89LH9OeJiOXHMJSlmSCA8t1pLOE1tiEbt696ylcUe7E
01zeavS9r9j20W+SO8w8ZPV4lUv3meGIcl/icam3rQKuheH8XrT+MS8dwkw7TdtEE4mU8xTv+q65
IaOSEQ21004iAM1s55F6OjCRwF73IKXjtPR287D09F+Kb/M2qvpvTSwJ1aMLMyvraywaNutRgdw3
R/PMjk3X+tcesRsuLMM4jBjXr4aOpAzHqoqNQoJLkBxlm5mfpN6kQbmIME/xaOpLhj5jxjoy5X20
ZRrg7C08MRthbPVpQeikD0HzZUR0yf00T4Om4NacxuYT6Gaz78ptDiAtsC3Yk0ZOdgsKhw515PzR
jNZE89b9MPBjZ/AUGLYpIEZattNIEwuivtvNeb0tPP1rmli7NlckNEsFMAnoAa1VLDJJvUnM6Vr3
J22zjNqrTWpUiiOVjT0T4tZDUsleu5gOACwGxC55AX7fhAxgqeeE3RtlhQAZ6O0G/NQE3TXfDNdC
01FC8eImR+clOQ8VvbrMDTPL7jaqTUqSUvxj5bsnSRB6usTLVTZptwSI+0sjNtqIsFiA9MoFkky9
z4FGlNHdGIGeGLoM/SYGxXwhiiGj9Y+YLbm14hDDVoQ68IooDUJexHWxdoH8xnxP++YM4gbiF4hR
YMbfzWpGznGNVRTNIQIRTnqQ0VRuN10sO27XUked/S33igcSah4bV+7doXnuaDaQ1kiHo/XZodvV
jcwRdlQInvyYhc+nH0MqNpfL2Gbf887Eo1rRmOifUcylZPbYBg7dnK2J5h/cPDaCN1WX1X3p+fuE
pSBwcyy52doG1AdzCIFpPjZyTsAwOfLM+I9Lop00bMjyjeKIW/aAg8pN/Gc31bl1GlV4yTlVawDr
oNLqiLl6hgi8hhWsn16+cXnK5dNfD2uqaSromkIUXz8EjrLtPOf98jz3kt16eaLP6PCv51w+x5WU
rqvQ6fLZryeuAoQdjqzrX5/+9qfWXz3mOPdXNWO0N7SBNQfkZwMG8fNvNrvGXLa//9pZmQEdeFTL
69u4vM7LR79+8tcf++23xL75WC1ZgXBoSBF4rcdDd1KiFeMs3vz7xz+9vt9+5afnfDpwnw/Nr9+z
vsW4r559ULhXM3J3h7263enlwVFquGUivB8ylAEEF7z7BSSGIe5DOAZ49zwEwZoUfThjzUSsXs+M
SDttl5GcjYR2GO8sjwI/K8fXMul3CUmlQ16dC0n/UzWOvim7Hdh8K5Bd8jJ2k8up3pMO0hGLlaIu
I7Br+IIZ3D+LsghafYwOqgOnZDEdvgLnC9Awb4BDWgNckRzUb6SVBxklRwWU47pm7o5E69r1SuC9
/mFyvRxWDVswNiDJ1ksi48o19Z+AcOKHTP+GQYQ9cJ4SrCFtlOs+YCXvsFTU59q0vMu0uM+nBA4s
YAAdqbib1puWVl9geaymWTGdCycbD4WxpkaNxDhI617O6wAiqtXGm647RL0gofR9PSxi086Eetpe
14eukGFiu08R58pZn1E1Ed6wVfaQhJ5215t9C38XR7w1kJLcCIbj1j52NO0h3kp2bFA47Qi0gCDv
FC8v80wt3079TKVa3BX6I2kgkFYX8Z14K4ISLB/0VNIRk3NwOXXQen4U1GymxdHoEiKynKbdZgL5
bBbBfpultREmoVFT1cszjQnqnoHc51K7KafWv9W8Ayr1M32Nd90YwlrvCSTwSD1R7IOS0ZmvRPec
WZF3DVR6l0qOnuXPXxvDv3MYI4XIFWnjltpuGDHUUCrKLem0JIR1+X1jATMWsS/2E8wpu2BBRdZ7
Sky04a68GSviE6poZIBlfTEHwo1wySfHVuQ1r5Y+upWpa8mO+tarx13c3gg9Sq9tnH9XBmc95hyv
DaPSno6xIsR7mTN+1j+YLKC7tAGeZs36cw6bCYG6BmO9rHdJ1TLCce3+mJNzbdB7AFnhhZUk39Wd
5cHraXkkzDFnvwpEhRi07Fd2hwYsG0lrhrqOetHV3IGcVUNhVydD20ETvW+M9CMHa7MrdesDUl0S
TvNo7A0IAKt/eGMMvGI0JgvsAdA9c9/c8dbUuWSMUMnMvdEyoECp+KEKxC1atCbboy9F++30e8TN
22LcVo1vBpHWc2Ta9mCk04loDQR2CJQfxfRh60o/8EPk5EwloBw4zlBo3oahHU9SfMuWR7ksxb5d
wNKnljrPHu6oVG6XuON2ai7vjk0liUDwtqhgaMf2B+MjW4oF6eB8yB3tGCVwl9qyiPaD8LRNYoPe
gCLJODdyLCLS/TU9oH4lrZxT30o9amYX3lHX3loZpDw6R3gy8vwa0us2kYwDdEdwI0axSwKrJHms
NrbZ8g2YGEQUY2uViBekCfFGL8QXxGqAgwoaScznnpTK79fZwNyPJNsJN91ZwD9z1KiO8023EnSJ
s3YnFzQtSRknG2Hhiy5mmK26PnVbNKW3slAzHoyy4l+LnrhtnbeqFywaNgwDg7yMK5GiFTHHEipN
070aRBN0wpjC3lo+9AwfTTk/4s4I0599FBubaXKPQ++rrSuMn5yA4waCDTVEZr8YAoMbdX6IjaHc
9pqYSYQ2+6tumfeRZXICIkFJoOhWFt19tsnJVTsbtOfMotwW36gxpi6Gxl/Yx8UtUHp3fjCtU+fY
lA9+hXGCBeOFQIZyl6cvvo6bBB/4URFnGqKRPNdiCofFPJq2TwvVHg544p+0VJMbholxINoIpq2G
rUB+OOm4dWuo50iUFiLBzBq/jgUWqxyeMtoW+Nd+kp5y73X6Gshkwypa7G36oMq23RUtgsJ6Lu7L
vDzPDiBGJgWWMD46C9+J6kCGxu0XfyaFO4vRAvRjCWNajwjmhF6pjWsDPOrc7bQ0O8T6xU7UC/UM
omZp00xAx08aIyzoWdV3qNXis6bfpHr20jSK0YQ1vkfoJq7MwshxLs7MrJf4JcvtH2Y7Rzu1tp4W
gj+zipJCFaZ4sLpkJ6yNPo3t1mmFdQ0k7yqR2jeVsT6M4hV/OBsWDFHnoSO02HFehNEf9fZt1vV2
5Rfg8SjnQ6y0O8Ir2tAzdNxLqEkpw4lnEgzNkkj2oVZ5L0k8padWL7+6FHow8M2d2UNnUUTNwBtz
n5Zl3Bs4ra8UVyhsKtQuWkZicW2j/R/Zz5YMSOts2usZ5q+iK9jQR+8J8D+A3d2w74nySnvnraeB
SygexLRZhDRFXwejS08AG1Bg89zeQuNcs0lMI+LRyQ+h/qYv7KWcmYnvAMsySaNHjNfsS3PnVuw3
PDiru7FX1W4Qxy5qq80SkSNEmd96De08JK3XMG7BxYx1vI3a7sF06Wm0dvGkepLZ0RJbrJ5sVdOe
FjuI18w0TnJ1n6WK+MSu7p5IbyCTrs/REjfOsLXcQQ9Tm4qfW9VRX/2AYPvYD8oUPHhF4pk+FHun
i39GYjkgUxEhpQjL8shIe1GSTURn9xudbiLuGpM4sqjc+TU3Tj2ZTxMuhzoeDtjoruwJdqIOw7p3
gypHhOfk6XNEIxOj+gT8JJ3uTHt+qqqBprCVjrtap5vH8j2ulo52yDGYWEdNQRwZpnovXb9bjfTO
VQ6ud1gvUnAwxZa/OEdZGTJoxT4Fr9H24n2eJSUHlvTx3tCoaWDNbDG6OdvSoQNCs0Iyg7mqmNGR
hPejSgvCYCUBbEBpiWr28oesJy65Nxpww9MjoXPVB33xok2AfBhGc1yYzH6J8/hLb3cuTQIyCSuj
PWkT8/OqOUSLQw0ki9CJ/OW26Fh1XE2cuIg+nDr2mIuAQyf9dVVlmzfaWCbbiBi6zTSYr7GBk+kY
L6W9Z7dDow4ffqmmiVlvA4vayW5a4R5kRrwd1fy4U0KvMJZakIn3HZ6PY8DGzQ28UhdYHbLznJT+
ftbnhykKUc1pWyVl6GKiYjuTcJN4M9kjXJXbtJk5PEYPxkNjHtT5QyAtwqSLxn5pCdqZa/XSJsyx
28T90pPkt9OW296OcJSZ3Rn+HlLrsjvbNhmFmOI0hQFIjuJq7JJbd2VkIgG4yZyB9CmnjQJv7Xcq
9SXqMU7WM8r4FVzBSqID4vaJQjKhoXfTsnUUYjVwPcMRk0Q9dU/MCTA0aX4Z0Pd/WIy7TparXBO9
U9vBSLTnKBgyXk7fiP2iyWt0gfZ2mAZKLh96FpTHG3IhkrNTjg+9MdD7rOlHMnI3tNup8x/L1TNy
cXbQuqUpXQHf2WYN3ZRfX+wHZusSVZApagZLxTRelZrWcIttrOfYZEbVxxoYJUX+VjmOM3cjwjp7
8i7ZwLKZ37uJ2OJT04+XBxHjI7QTSqesG389uNFSB4mw8AauBhixPiizPopFt/aqwkRe9/0rCj8y
oSoBH7/QKBYx7wSwXdPT6D53acKcAHbKV5S529zqxd7Isdg2k0R/ZtUQInV5vDxoOmHDl4+4XYFO
oiG0uXwtH6+cqc2OuZnJY4fN4ZiuH0XdyATVGOMurA3nYKu5Pca0pY7j5R3++3OrLwVUJY9xaylA
HTl9FmFF7cjoUF19dMnD4jCzf7iyRlwoV3h/vpg5cC1aQnPWRIfL36ysRPG9//fnU7pvqoz8/cV0
QsuasBuGu3IH9/LR7qfxqL4yZZbH5GJPWR+mCanbZBJ4t1irAw9fBISKHNeiWzmQG9l/xEKHoLZ6
WbwKboi06UbIYcaxCIgLWX+1qUgIhUbLyVjpQ7eZK8oKzoChobfIQ67K4rjceOubKu2It7P4dF6a
KD34kZhD2kH7X99c9+/8IxkUTt8WEFPMwJy8PrYdaCNuerwTJt3307r/vDxk3CpgYtoMgaTWMrgi
+arMsgCl703mEqXWNV0WUMWRfRnXkkQfHnIMWqAXda/bS1KbLwaadKbaHjXP/Jo7S3fw0nyPjts5
EpX43rqthhuX87fryl2PN+l4eaCfHRjQQvf92IrNXOA5yADb//rm5aNi/VR6DZOUzk9QYjP0TMDQ
bay1tyaG6UUVDaMcnG/G2sEhBZji8rl2rZlWWveVexwpduV3oJgon1DPkH9F4WmiFYCNDVPxZwzJ
DNfjeF94QJl1uK8208yIRMREf1nY1+K5Me+6wvhSquXFGVK16aJh45fuQ5QOu3n1sWhmf6Am/gGi
KIjfYqd/Jd3FWX1RkMGq6laQ8Yb+8kXBZkOn8zy5VCBieNcHTOuL0XYQ9b4J235Henk/SeyMfqNP
zKHRiHnVSaPJDxucljnkkvJkdYjXKc2gpilGfSUlI6tSjcFtvsYtzKZu/dK/HxT9KIYOfXKo5g4A
K98sRNuGkF+Ol+99emparCff5Vdevq33uJTkZH/59LzBH9DWX754ed6iiHDXW/tMfgBToarE0jlj
imbU8LN1wEkUSF1aP31dXZmBpNtUNsCkBRXAFd7q7jhIPfAIT8oi7wSYHtFpoZ+niFQH5oL3ADFu
I+leobAwr1RrdVdjbLywzKbwEqIH21onYY62i3OfPazO6mbxLeUx2hhSrNVT14hHLjlD/9kPdXeL
/ymtpnHr1PJssHhcu+Joj8RreXCpZ3/IHoBvQtifKW6qOs+O7pThxC2nGyfhspJr7y5eYzK0pvvW
ou8Ma7SerVnuaSSYe61un9j2k9nctaHjwJt0CFAy0ScHZVotW7c3Ho2snfZ2H1N0AwkRHjUGjKYk
tNwbS/r7KWnV3bQUYQv3Ys0ePEgskYGDLTTMvGmfsGWhVERpnSAuD+lEstfvjJ8Ciuoxt+dA5UyS
Mov4lKmmRWMvW8E9fx5hxHvDUdT5O5Fn3Q775ndVeGfhqvuuhWTcxR+2U+knPdGCOL5uuJU/j7lJ
rKVyDplHQCtxwuOsws7xSDHwiSGXkLeXmkEdyOAPaAIvrQm1qF0HAeRO3XB1QB0h/qhBkAWfOvmW
qfGVlZ63Vx9sy2QfkSRPtj/dgdBq4BsxGZvIgCHhY9fhvB7qdmTesvQhWq8f2gd7rPE689wnw42J
ik9jEeCZeMJp0h0de14AeYPDd2Pxs6nHKFTLOaoUejVpHZlhlr6GGFhGOydfHldU3X+xd17LkSNb
lv2V+QGUweGQr6GDIcmgSPIFlmSS0Fo4gK+fhai6bX2nbayt3/uhaEkWRQjA/fg5e6+dWYbYiuxN
2uYXdL+A25a5BzO1cT2roFsmsYPD45F+NIuoShIkGCB1vV9uoYBdafNS4XIwl+Faacaua7pjPkzF
xtJIEtdwQ5t6dNWk+HAAl6igJ7ulXlgph0llhkRQ+AHJGV5F25r8DbBZmjmfMtdVYh/G0r7g254J
Cc3GsIDQOcbwHAgGwKAQ/mhyMugsaIe8alAkdachG97NhFI1lOqaFM5jbdOnaK0nXfVvYdr/ysPw
5FjDLqZfb8Wlt4jH7MN1EJ5NfbmQGreEqYojpJ7fvPMJrpDg0U7DL+qsiQyOcG+MyZFFXmem9Mdu
iiNosO9BmN8d43gW598ATldxY0FYjbrrlGf1UrRNSwKzcXSy8RPIwk+JxLxERODVtc6dKa6y+YP+
5bMX9ofx3HZNTGuHRXKqiq9Rt3n1w+/BhdRIUooi5SA+A4d4T6a5DWAwr2j619Ejm9SNYoQCxNLU
aUt3Qs5+7/CdazJax7pDg72Q5zHQX1vXDlcx4mB68Pqmmn8PWpGagh5k9zjA3nLrm3BxOjRMEmmb
QEXHmL9ApzPr/xzqPH3p6bnB3BazQGoQrOdIBvQ88KQhF0w31XNcteU2n3LG/NUh7Nr3FtwlY/+3
yE2SdceWmomMRl/ve4ea5PukLhekLl3CQVZbkRu0QCv6EwjHRa68lRLDWfY2HTDyLcYu2fZ1BRaZ
oQYH60sYGOzol3K2C5nVS02D1w6sYzvSt3Lm9cqAIhz44V4PTUCwcEmJXPpSRGsg/6hWI1iHlREQ
9zTp3bNLnAr5EIuKrutQMjrpCqYfGm1fHDysVFyAsaB45YnttNrdcZfO4uB9rJrHTmq/fQ8qn41A
lNnmcuyvBMYsR+CN2mivOvKhtK69dAk5XwFACaDAGVh5GCivNJeko/+geM47j+mAQwRWMd76dnor
VUkpJtKHPsqOdcrwA9zjtrcQPgqaVyL6QhSSpPJRJthSnNb7FJbeQDLtQth5ctNEOmoaC8oQeTPb
XBYzoxwZye8AEd3C632SJ/R+LXgcKXdlqF0tnNKJPiGmmQEm8pO2xGGysCWZfvnVtsObSU8nLgkg
LMbvcga014BatrFjbbW2eQ0j+4WJBQ20ju5xlKrvtkBh3Av3UY+CbVe9+zrMaE5YZz3TTrGYvtzI
e4Uzt3aZEqKEI5DLmigY8letZqctvPIrCGPagCWJBJiANkRMiE1DU385kh9mms0vBknmUsVuucOf
gL2r76MNAlIqByKnDaP/47ecXZJuuta23i78MNPJv9FplOc/Oi1RNtb+MahJmRhQEoxxteGI/Dw1
X1qE1ahLaq6Wtj2I3uciQsW/SbNbVgsMYxWCtiJMO/wLlL9Z/3sMnOgUefVbkEO2sxvduwR0UhfM
kT8FA4EdjqdoHWVwX0LWElNjCIEoIVtpONxWk8brSSDTNHOq0t1kyGMx0WPVnZGk+1A/e7N2Xi/9
h8C1zu5gm7dqvOHORqVXIK0A/7mw/DZmRmGveZZofubWUufYXz4FzaEiQ2dRKAwina+IrgqqneQQ
BvI/ChepBOztl2jWC5uzpa7rgtFz85MItUs9JE8RlE+0RUa5chAxktmKrCrvsvYhal1zM7hltbSE
9+y7aXlrMfqDH2z6LaVmtPa6juZzmxC0ZY2PFbO8o2e2ztGOSCXFUEIuUmWRfJ6RlhMI4+QZ6WcP
tu84aX27H5iHKc+pjt38wS0iYC6CtxfPnv1gzGaTcUgPxUB7XC+n/BBJDodJMneV5ly2OiVvabZf
jmkmdvTOLjoq2rmDMxGeka4GM/C3ieWMD1Ej0QLRzg9siC5jxwYqzC5DhtDQF2MbOd8/iBHFnuYh
LTfRUsqBvEiFEfH+oUbtuRCtd/QJGNuk9oCjMM7CXY/c16gK8ziwGS5Lv6sXZjGMy6Fr9Bt1an9z
9mWoTzfA8XB2dcsg/qswFnMmJWUtkU6tGLINVggqxDg2ti6UzWVAyOejLF6CrnCu90/sQEAJnOf3
BeQMcDbK5DZATmAaSLmTppnO4RSyr9pUMqUOyMBreXlsaGFH0FDfjUkSnDRq+5hOeKpEHUGvaJql
XQGC0EOEP44v4W0MSOY6X1vbCV6IlC7w0nSAaE/KaLeGwVGvhTG5UH1tUlZqDNazlt9G5rtJIs26
GYk3iVvvPLhbJcvxxm9ZQencjWzqlySuxMrsRYEErx+WtrL5nfB5IwG9mC2OaAGEjAbxNEkCO4kZ
CceFcNpPY6fv/F7uNQ9fUUg5kcYiPnRDz4Zl74DKPLWTDGkCis2Mn15inmOAMWmnoba6lRtSt5M+
w3ArQ+vEbWaypPo7bYDBZbkV0JVg3VbsTBEG8aXUg43NSwb2mSa8VtJTbJqWLK8e5QXCAYyT5oMf
IaZsZEOd6DyAg70WfbwXNP2ooLQGy9IrQdqscrORtyuJqtYD0jgmTn1Kdpjz2EDXphuvhRmMe3wH
zEy1n0C5griwId1ObX0pJ/M4NRl5OQ4Yg14j6UiZaEnBoQazvKVIORBkvBjodTi6+skhzTEeUwhC
pRhYZabu0xzH89TnN6IXyS4nzQc2bEBGE3WchK/PBP9qRA7UzTqI1m4GFjztzZ/EJwi2pZuHxGk4
O7F/mP+bLHbg2FFLv/KqtxCRGGPNsAaV4PrGc0kCwMVVGqdP9gBJTPcwkrmeFk8FNJhBBD5ClgSF
F1kRbLAhPU/o9VHEcm0WoOURQMEhzSfmxp0JaCL4TGNySj0JlyAai+kUR19pbnl7Dvs0UO0GGGg9
llszR4YZ+diJNdsC6FlxIq6xYwceTbA6eaDxSnCwjIn18JnxWL7OjMx+M1osXW2gfhFFA0W+63Z5
wIFtUvHRi5ts3WfmYRy62S7tDZiN1cIWbbEjRSOgomnDnRw4WceZjhmSfD+jUv6DtKGVEUnaPklh
7GLzj594IXU4imvyKOhpxuG1s3ptD030rYXOD6I9x6AUisOdWVe4AQKstM/WGT3C+TrX152kNTx5
SXUYW2BeOZvGOLj7sCOZRMd1FcNYXZMfAucwvYZVZu9yrwF/7YjomFulBkvPubAnvuhD+c5tpO9D
Da2nO9Xe3hEBgS508gyjeDWYQm3trv3M41jBpY+eUBXPVpPhOMbmye4il1MwNUaTq9eaBKrJVqhO
mHkMNs3ZOck7LFoAYTETkmn6qPq6o61oHRsd7wCZO8j0O+5xpsg+Hsr4gesropdXXq16Wg5Vh+vH
IZnHJZinm5DSBI952Zt4x62DW2pLC9EyUwnrjfDXlbSIA6cvi5k7Nz/FJLRNDqmNgUpLENdQrnyv
/bzb4u+vWJa3/TqJLiGOJL/BFEqSoLXTdbp2pescGl7aFfC4ZlWYlImpgO6XUF2hMMf2iUKEPjBN
CteMj40HKK+Dg3b3/t5dfrpqoZBwgS9h04Gmt6xpZ6HoP5fm0/276rZGoenhaAVRgNg7pw7pQ8BJ
EAG8VeH6EYdphAiGu3WU7W3xYFAZEAEgZFOsvMpcVGZOrAKQ3a6yEY4krliCyBlPhQfnKdNxatwN
mXqgfQZj9sxBn4HZFO4YvBwSkVBt4qMpkk+oUfoOfsrT1ExinYD0yk0UrOhZwr9N9qI3N0oxvb3H
U/hc/mWEtAr8XL4N1ywNYMRmhgCub6yZaPQ008Kw8FGVYDQizcYUNRIt5TPddHMsc4HzntKJW3LE
fI5NJFGpLEnrqPx9Knm5EUU9ZFisFg2+185GMBulz2YFsdFPcBnTMNmZZX+9p8OkDT8e+oy+/bpc
N57fgS/nOwHTA8Wa19TEqrJlYPrvcwBR0EI4CRkgoV3juNuNJBJ72o/sASRmVZ4t+4nxTIJ9usYU
gshqOaEv0irjD4vpbFxLrqKkEWeonAAodz411z3SM6NYRXF/jCz525m5+DPuk4wo5sUlxlyDRT5k
cIyOkZvAumjKbGcx+VMLI51s3BUgPAAkmMjLeHwnTCijpcq4R4t4l81SJ7E6pirSkJc1zT0qjylk
vOANZxYxgC0ckHbQ2dw6qApllrqrToSf981kqpx9GuT7Mb72hvUVlpwb7jDUe9+uloiB+NaBQnLI
+1/hxPsmCk3Dm5njgkZ9EvHWnY34YgqZb+1yyA6EeYhdjXOg6dphk4WccF2DWt5NlQYdqYVCSYRX
petnDSMBowkG7RmD0j0BMcN+Ln7tVFXXVLJSRqP53gXKvPbUj/pg1Nj70rUmjf6atPNYZ1oxYMtX
Sg3xLu/s94bg6MP9g9Z3c1AJjCithJpTsLApdk4tqOxzbluYpZVG9vOIwlpwFjnkk/MWzl9COWKc
xkGPdv6EFZyl9Il5e7+dDP2ptFp7w3JiHQDvHNCjUBYNzarkpL+r3OrDSwX4uUY8hjONsB21tbLZ
J+dLS59hDmFn/tIc5olxO7+SdNgerBFnmkkqn0kflOd8HLw98x5vOx/9x6ElWqznVNm6O6dKgWU5
jFmRIzC7q/RVqvR6PyY4nu7KW9H1cikMwAgd7yP1AQR+nrOaD2wGQepr0I44F5n+cTsG+0KPfsU9
YtDEwdBAGfloJeXZGQIsZdOqxuDTZA6C0zriqlLauaCgQeVA7ZTayc1srRwlzjcOO7KoJBpswaF9
4SAf4rGVI4THag0y6bUt3ZrTEFVTgMAnb6rXGlXrshpm3Ny8FtFlgfrvSWLBGnZkOKgWt/znNIP3
vM6hBRBFl7ZiDXAYTTC+p8atFtUQccaV+T5zGPzTXOvXTna5r2vKH6udDiCCghHJiGEi6iBpiL/G
gtw1/ZvQMFv7VGcmWBha10yN23LZpvUDxhcEtz0s2PvrZNu/NIU8zRT45Q1MQ/cHXE4gxAMKLl0F
LxP14IoKlu0eBIogaT1ijr4JuQTQpojvcQyHFXfnioAODFkdeglX+dSuA71MXHU0FrhrI93CnpjH
tA44KRqCBSdB8dO2PXGBEXMH8FGd6+yLhEleVIYPtRN+zsb/tkk/s5yrCS0tem+hrYxxtpy7/S0Q
7evIZYVNCZDKP5egXjP3jvF7B2b3LABSsm4lI6tkvqnz6px4I1skkF8R/sJB36y4axjJjjmVCd8E
rGs7ZtBUDWI5l7TYvnXM6zTN3BVsSVbgczYBSmpsdaJ7PS4daDDLCPGnFaAzQSJApCad76WL20Vk
TxznWQUwCDoCzdy8nvfNpkcXgWyfVboZ009a2RHsEao+PCJ0LI3402vG072rjpOEnYzDPEqJgk5c
PK400z46c7uSBX6OZ59JF0l2LZ3uFDX8dS37bEVXYSHm2ZR6tiYMmXH/tMv8hih2OugLbX4f/14d
O/UAG1JtPBV/psytlpXEL5OKVWSQK5SScNFayiNVg7vdHS8cTcJzxSBqkdG+fYPJVmEYKYJN6gTj
W4bnUFfAHAvZfUf0dXbVYOlXt9C/h+EWeIXxQb8C0XM+TcfItOOdJad6GWBUX0Fn/yp0PX0oqmIf
WUZ3kkO/z3rOgB6JiqeeMidLJ6TWxehvYYJzn/jAUXIUnMj7uZxLcAcLEnT5hSpdRXUDOl7LP60Z
4nFn285XSC26r9YbXwwjP81QXlWABPHvOGZ2X70297S/Oet0gske7WY1Xz2WXrFIUSje027vMF6f
RUWmmuSW4o4zA/dj6sYHZ2ax2mbyNq+H3CcID5x1GUafoeM/F0n1mE/mr3YM/6SpvQsVlHDsbN2C
5sYS3UzPW+rcKipsqWgUymhu7qdUvOTKkw028IcawjsWkzW7IbPyEpThEqsvl3dJ8YHvtiWggh6c
zorspXVEUsXuvm37HHF144Bvjhy5gJTNmJlHFx/6g1G7nzMBLDE9DILGPhRkBZVt+eU3BCQILi69
s54Hl1G5mZGOsso94KJ5xRI94meZcrZht+fSNpmlsA3GnzZm6kUwebv53jXihlArHs6guc9Dy3JX
A6IlnrA9d3PscTcXFYP0N0RFtxCLLn7JzaAToFU3dLxJjjzfEyvvj7zucWnH9nipXO3W9SRD9QMO
OOoJgoTPxuwNHic2Aung4Gw9FrkQu9XgIEPKAgR80OS6ql7dgVT3+yaICQI085OGjppeI290gCGh
6+BQW+VMjEYoj3nj1Z6/zI0BYrmWK0wmLBMYbVcZ9I9CQGIfzbNWwTWcTKdmJdP9n8ic8u38dX1E
dkUZSyJZj2wI+VDtV7ylJtPT8WQqv1vd/9b8vQ0rHZgkwidKY3k/+pQO7FtDckt10Ql31Ny1Z/cJ
8yYhWgjYr0F7JNeYntisumXH1eHib0rtmncxYzPrsvTTyORDnbhYyWZeFtzgXerQYfSDWWxn87Qn
Lx7XY3awXDhV4XzWz7TplBTWl1VyavEzNuqQlrQTlt421XR7TTH02oNE12oOetwGc54imUazTddt
fYbpxtw5HEgwIdyvajiWZym1guN6KwcAEsMezBmakrfKsKIFUreZSlvP7YsQsRvHgnn/5CopMKdP
W+wa2nqqcKIlODjy6qPgnVvHiffSYLIRkfYYNUCUosxjgmp2HB8hcPm1qW9FFfFEm+Zmqu61nU9c
ae0c2l6OuCnYr12d0XmorjEm71U6RZ/KmMnYpr3tvInTW0KVW+HowIxU7wLk/ugtJ+QlhI6u7xem
ujOSit7k0f7cF3F8dTQdBGr2oSDJOB8pJXnLBilvLqkeZ2c0v9PsE5zZ8IuRKKGmRxx1iPJT9L29
yveQhMaHStRgZ33TW1lOXC6ROCSXmD7EMo1LmjK2A8eISJlAFO6N8c4yV6Gx4ldsMA0jFcKJJ7iV
9iZkTtIxXpKOfBivThDkjA3jfr0FIu/YaoW8Z60r4Z+0iaXLcMZnV6KPYhWArDOM63DAdtU3zVXw
GA+xg6httOq9GalqU4+Xhg7YhIbJjf1XLxf1vsSigybH3vYBDsKpBKoBPEJEUULG8TRc7YAiCI8D
2NsQO/1QtVfYR3hbxiR9EhIBDjha+udwR/am0cWnhoP8UtLPyzU9vw4cGp8mdJwdspK/kT7/Cyj8
bwCFrivFf/L//xc+4eo7/a1+19//GU/498/8K6rDAkHoSQkSyNIlAA6YMv+K6rBI8QBYiLlPgFoz
YLb8k9Qhvb9cZoGW43E9OTqdn/+AE0r3LyAuDG74fbATgWj8T5I6TOe/4Cd0C0WdazLvhp6AUezf
WQVJ3IfMXbxq1yezqg2dBLtEtXFt90HN/XJM7c0a8iWzUbaxqHzQepthMzE/WVoPK2HAyAgatllL
ZEj32Yvp/FiQQ7oCBY1THawYZd9Gd0I8500bHPo8pLwryGJOemOlCqM9NMxH0yQ8drBmNlrw4dqc
i1sOW8vGtjsgNczOpAauHFTS75noiHMaNKs1ZvuIzSCysdonjB9C3STh1kV5MRbf0PSnrdnATnZ5
irNtet3nzS9zsNg1eVoC/2SXfpgM71a+ibWE2201jrYLYd55HWnoEl/rn12JEbHo82RdG7qzBhmC
5N7X0apZaPgt61bEKYI8MD9EL7XL3g+ngz0SNYW5twQUdKqF5a9HFy5xhims06edo7cV60ByNYLg
w/ZTcXMjTguJe0RnWT/MJTQh9c9dQXCJBrcdcVYNoNyd8OrHjkPfi/2AWeP7xNhjBi4uJ8O6KWWU
a+LCkptPByUCZ52eZG1D8WtxnSC4+p6whC5jpzyL1KAZNEJzZKqxMuYQ6LqJPtDdR7BP2DuwhRUZ
+sAxaumoqDXSlHKTZRn5me2Ga+gnYWlfSnKHwD63t3KmqMOLaXifjfY1I3R1xcHYnR0Gh9C2l3Rm
/1haQovIhz0jQuOx7g2Omx16BA+tCd2jHglLsdhcgF3iE1NqpQdELJkxZRo8BV2ibC+yU8ehL5st
Kz7NaKex6YbW4wF8MFCzuPojCosgtYozUmLbhMvF5LTyh2wQPwtacifGj4QyGOBdsJOOZIH7fXcS
Pikx4ZDfegICaPjq7rJu2+WgqN7SBKEtNOw9XqxHw82OxZgdLTw7JYcK2G8DXilGyn5C5ihvSjIG
H6B09ggWzrQfp4KoCikfkzH5qCxKQKcobl2SsdXn6WtCHsaAFr8dSCoJwevRFiIAWdvdi78ISVzp
X4KuulACrkklt8lG5Zn3HF9sq6UG6jrKGCE2WW8UzMmnEoBT0CEiI+NWm2MCjWXdEXTRt0GBrpvA
krIfdoWisWdXzo5uMEMPTQ37HnR+kBHsIAbaONgzS47w9Yy3H/dRHDzbAmNNPuvIyWv/iV3SO0Lq
ZbfiPCwuvqk9tAFC/I70R8wZt65u1IWItmOm21tSN2+2NrZPmp9uPCBfbIThqyzT9aCiH4EvJINF
liprR3COu3DpahKNg/pwvI2jbNYpVezaTNxnHC6cIOp1SkppMdTRtk2RUOheSfMgi2FDJ/gqZYJA
IdMJNUHkurKBBzUJS01S99G+/KxTy79aZ5mGMMuldiauJsRCztqmRcAHCp/obV+8jWooNoHeP2VM
OWAXzjsuIshuNNxFC8WJ8sGp65VvF+XK1FRDl6fCG54ORzkNVJ1ArKmLxmAdyrxe51FpbrMiwEUz
sjr16ZNbeeYO0v9S51yzwdaNvKIjLxpB/MXrJw/HBZZIohD9KLwVYTWRA5LfcKBBT2mzn5SZ8BY8
Xr4ZQ/HlRA9aBhte3fwm3vUjcmG8IrCbAk9cnUoAhx3VuR+hWMSHNieVTcrQXpYZEmFf/4qjnlLd
sF4nI79F+GYX9EvQdnS+fcDv6RzioRf73B7XvcvIAvhSt+C82x3wHKIA5wHIqq0PUWfUB0PFYPq0
iaxHCPY+na1xeI2F5bI2cK7pLXcrkT/uxi56dIZm2Hqi6FeFj1Yldmr7YBhWsC87bB3ZK4qd7mCI
oTvoyC/Wxawyy3S93U1FdMC+I5aJH885UlVyhB8Fmn4M96mLESxR1rZz1cCiwzo6etE0Z/HUy9zH
j5vJ5sdwGqAS/gSPnDRW2C2NtQ1646rlNPZypAXE0uaYhOBkHZjm68QZ8Oc026HHqKZzG4scxUfB
EXzUD67IIF1hdFMBKkh688nRyeUbrI94K03HO4xEre6kZ5+KGEVznI/xGgeRvYpavIT3R1HPD+X+
r2r6CZ3Yebh/Ag592HGh/f0owQMP0MUYxzKoyabSwNZZWZDb7//k+AZk69XyiukhsNGA6dJg2h/u
RsDJGwxLj4PMcmAKi35WxtsODIP7v1CBywdTI66xjS2Ye1P/k1kk2BQgORDF/EIrijrCTrdp1c0C
GpPW+Gheg9xM1qM3ndIZHB/IPN8LjHuQ64et4nRUDbr8m833vwXof1OAGtSBMPH+/3lx5wKX6v9Z
/U6K9t8g2f/84D9lqGf/ZdmwM0jQMMl4M+dYuH/KUFxnlKhAD3XDcjlk6pAZ/5UY5/2FssP2+N8g
A4FbQrL6V2Kc9ZcnBXgrfuxehv6PEuOEI/+dOmy6HvQ4hzA7HqEFv1b+P+xF03PLxh4cqK34oPTy
4f4hbSOGEK2ctpHuGFvjXoCWwJ57RPPIw//jc23+Yqvjfeu13F41KLUfsJAyGrZqFBOm2OMFAD+S
1r6/TBTLpIWWnZW1SPFUOYK7o06iYTOE2qWbXdP3D4ruZ7aLZO/tQUIwFMGyTOss30Wzovz+uWX4
IIiqcNsFWbDHyLHoltlT3qMyncLsNS1cQtPlkx4wl8r781ASE5UUUFpGtP1+f2GtgUlAWx2ZXvki
LPUMQqI7KpXtsQStvSSi6BqTchOHLoyrwMV3a7qPKooPpg/dwpmICSNI+lBB1+A0X3TrwTd3rRDZ
Khgr+qJZRIMir75kgXXfsJ1rKe1fFR6cpgoe60C9uZVyVoZVlTzDmHWeboGTkVZC353sDMs/VnlD
ezzyfuxhldW07gb0vXyBcUJetievi7HDqJOJ/mStMW2tsvGCcOVRyOjDKhHVpCpjMOuAowUQMelP
NvO1jdt99J7F2Nk01GoIkKdb1QTPuT61YfM2WOGDGc18Cio9K8tIr1PAl5rAGzdZRKsF/SaJ0DQX
Fip/Qt5Cf7kQNY07IELyGLb5B6HmNSIuUksTO/UXUkyHMKrfS9d9ZkJwE1V9dRvnxQvFa+OCJgtU
vEPUDjvJ53WnXetUj4ZWL7DakOvTM+wrDxzY4xUcoz9VCzp49i25BF4XFEvp5NNayvetUl9KNV+u
9BHVYjULEuQZOd6u9AG53UMXRJtBKzeS6I2V55OLM9uNdOIKG4HUtM85LhRm9WMYNpIlfZq2If2J
RfAIOhyrk/i2Ut6ttHzOery2tFDEIgytnyygxRTbh7gNoGA5yJbsWS448aQ18rgZTfFaOh0XXh1+
0KCgYeUU46Y2WolZEdt76iyV8j5LdtNVrepLnv9SukRwyDSX+RJjCUxXN/FGTBXNMsRZ6Insjd77
R0hv+OmSp1IvdoXuPgZijv8lw3QJKuYa4ZVWyHgmBBqZ/aA59sXoR9oWk4WHLdK2dJkZ0ifjnwl1
Z2pXDELa+AIAT9+2CfKoDoFjL7LHmtPKotKT11r4bzL3zm0HyJ1ieR1EzN1xu3JcKo0/MASuGqYe
BvE0/wU5gDi3LEmUhumGGE6ByGD+e7GU/YcxHS1PtCBa7wOrrtMbJETkPUm8p8N1kS7ygEIV1cqQ
lFm9WlYVtryuMa+545eLKvXPVlrtsiB5q2DwL7tkV8vG5PQmt8KITrXbPqtEJUskc2tClEOM/7gF
czt9LduANPRlho+V9mqslmCkd/UN6SBvMnwwM9DXarRO1sSYtSOHe6Gs4LElgHlKdaS0S4sXFfUt
wsXEwCFcjj/8gfcsMq9aWDFjBt5ncuKEerr2m/rm2/En/0b9o+ydq2kMGmIe776MZpGPHx8BHzyF
OLs6rDQgZYr5+TQWs2mU6dybJh4AwyTF0bLkKhsxmSRwhRpU9Kug+olbbRd459xDmVbrT15QJksS
emb2rbxSudNYZDCWNhzFoldl9mgqKXKrtoMxj7JEL9QVysgTSIeUXYLLK/7oJfFdWMV+kPkROJPz
FzFyHZjv3xgxs5JZ4HidVn3r1tn3xt0QuJcmjb59MQjCHdVTK2tmm3n7LJi4LMwRka0HVWEdzoyr
iS2FiKdbH/ZfjSye9LL/GEoeJJmOZ9ix2Es0b8szX7mOeQ29HD6tyhGWZL+1oX4RSs6DxZcirR4a
c3KZ1i0qkaPkSfUnn03A6UcON/mzUmQjR/HPEOSU0jMevaTvHLCbtBSAS468TkTbN6V1K5DfxdXM
nKVfDkHIQKnbdPmLzq83XIdWpI/sOZH6Ls3sdT0zvqel92XHrBVdSJfW+ppGc1gPocsviaKT56bj
GoYXMgWGqajpzXPUmwccG/g3zTc/0r8d33igA6utw4kEQTwUR6pkkCTq4IyCKLdsukZ+dxh0zIQm
hzfDgs+TUVsb6W+YDTowR92HfZa1Ryn3kPiuJgM5XjP8cuh41nXnPcw+YKMV2zTNH9M+/Q5ieZoY
hHAaHH67HM1X7lBc+0oso/nuGqZqIzU5z5PD78mCbEKjB+UjNqTYq/FcpFCRPuwmdhcMo+a5+wJJ
Vo/6L0ckIJ0zFJevHs35shEIyvLpszWC12GIngKXqXTPSa7taJdHNlK7xtF/zZPgjSVx2GruuB8q
yEmO06PPrI+DllxHoLSNAllNLCcCcH8V2mqLUPhJZN24gFG5K/xqWdtIrtrEPOk507a4TbYqtnel
Qn5lOW8o2BkecrV7Rgn2D5TxKojHDTPg9wDjxjJo5Gcm68cekk8QxVsv+0Uza+eMw7fHHELLnFOq
5AuUs1uOaGjhDN077eZ2O7nY8YB+drAL0Xg2TxXnoHlp2Lce0CwXic5QMC83nswpPLic2xfM7qQB
kg9e2VUYtb+Etz24+bNXeZumTH6byshhjOBNn7gQ9RhLvp0dGo0GvGOVrHeADLTCqbYFliDOHzo+
X2vupBSEc/gtY6sJRpObVmApAfww2Gb2onPlAtfxj5QUS1Xo7G5cIdKst0Ge7uzSfLB186HHn4Z4
aHrxEJLUisNG7L1HgrM78tE/dIZAllTM55T26ZlABkvrYsWht1eJPOF1wYBepR+tsvQtAQWQMuW2
T5SLeDnBBR5U2IXTwTjQrGWMRcukjPJneIdqhYb/twQeSkIwg5a6+pZjk2zc6oV2AqOUUtG4StNj
2VIP+YXG7SBfip7bNSzdVwfQSum+RP2cx+T4b0lih2srrN81M7/0BuTMoIif4IJ+53mNrcWjfIIm
xqzhzW5dNKFAVCLoVq2m2oXMhk9Zlik4MP1cIoIoEB+o9Fl4dNic9+zcm0hWA9H3sN0SBs1m8wxx
PWbiqb9pGkox7BGkL6JG7Rt+RC/ct6EsbIofZ4GtEhIZHlj0ee2i6xSSCDsjf7HH51F+Ic+if/2h
LBc2e8Ht06hjgkEX98vd5UykVfHieyGc8FC/oruj1TLNkzYExEaLsE9XMPaTAc1eoJ1LpkRmuu/0
iPooCd5TmXzGFUbIBM2xjJ9aIz4LXz85o+0tYUKRm4c4pZmJMQUXoiFImAiHVzBgLRdZdcPJ+UEG
4IEOn4f9I711qX0sBM8RmmWBjmyTxerKtP3NQkm9zmFeWJVk3SUclOVvHqE/awYYAc021zVyTbym
wy8rnnwWr/LqU1jzVFCxjYwHVypmEwqDS2GRBDFkW8/YWWnyJxeMVAPO2JnDpuWOX3hHEek62kwg
TzfuiFa/QR1EO87MgL1Z9JG4z9F5PkegqmfxSonjIGK6HnT/l73zWI5c2bLsrzyrceEZNBxm3T0I
LahVigmMyUxCa42v7+WIey9F8jGt5jXISIRgAOEAXJyzz9qLKQA+4nTXuQHUKKrp4MYgufEUi33j
dsCtk00U43uPvhnc2YKUr5J5AIxHiH9mnX+JNbQFdvmU1eZNhAqNPGPwOIj+qxN0P8e2+aVP9oqZ
9o/QpZyrUGmrwItuWgVpVdKmh8rttp3ZRMAb2hsNJedo9Wda5R3JTHjL0a++tz6J7p6sVZhv43xZ
1FG0i0Lnqx6lR68sn4OGIXbUku891WuWJnbNwIR+0uNrrUWvRsb0KWhA2KlZf66p8aWLSJ9Eqf2j
ob7Fy5x2PcVywKMSvf+Vt0Re/b5CeWuneyCWOobX5XMt2lszFz+MCN9A6mm3dLiDpJhqDgFXHA8W
AB5QIIjhiQ7nxggoqfKue/ICsd8vswaOfR7E6zyM4pWDygC3WCQMlMHtAmgbVnQ/mNkd1TkM/0sC
+gl1rRSBxL0LAUNVuF4i88iEYFO1xJZLa9jDNTKXeatfToFz2XvqpQ7FA4ZpvW/KgUVQbS9DkW46
vcUdr7/VK3xUlS7ftRBBhOo+Id6+qY3E2lVteQVr50EtxDeviM6UCJSZp3KDCQQ1NkLBhMoa6Brp
koq6fQf7nsI7++eIwixWxLYayKxAoj/rS/r10n3QNY/QDTTRtRGqhBcd87Iy0MI02kNMlbotrG3p
YVvc9ekuctLj4N1FPckaW8ImWpOaHyw7hhIhkaWE521dBZvQgL9p5MPOGOmjXFdqEr95vdbsUTAv
NCBZ6+COpDdaWKdBjD8K72CnZ0afgpdLnXskbQ+A5Zd571zga7fw4TTih/qr1WX+uTvL9C+m3v0K
A++nP/VfMbH40QZgC03m2y4pKKFeAcx7LuPi2hMCtERYbIeg8Ehj24vAzVHXW0+RTvxJG86q8HLQ
GC99L9+K3O0A9G41o92VOpMFPCURCvQjSQ47Q+mRF3d1WRyaiPKWOGNR66pltcQ4/DEtZdofewpW
fMG3oLo0KfqEO88w7yrBWRPGN/pEaNodg19YQkEjuLMY93R7/QQSOz0M+NyjLzMXQQTUf37A+5Qw
w7wZNZ6/sG0tXM9PAVhtA3jh22FKR2RpcCF9b5x2J0iajES4iMfDst+Dcy7XblH8nP+O2lsdWjC0
YxyJ/v5uqnnSQ4bTx9qyK3Tacv/za0Oht9tIGYJx2bXF6ZgIXQKH6zR0WgPB67WqV4+efG1+gNe4
baushkALKXyRlr0Njor083IMRL1WpF+B74aEFALV/46fI8icOgAoaZtRumni+naGwtmxuOzbDp/a
UzCmD2PM1GFTywBN4lCNDQgdG1TJnJuBcpn8XZYFjVG1rPTQyBaYtwpNsLN5000HjCkCSJoGF61L
du7gWiaKG2XelA+54lP1o2wRjZFySPp4Ws4/K6kVaoBfbc5/7WDDNnHXGtnhtDklFNZkdrib9zfU
9UCpnJzWfZkwcphb7tRKoQLPw0rG1dzWc6vE2COtavSer9p//ov5TMyfO10O8/P5wUhceDrEa+G6
gZhob+amOGEG56Z5uRrmdyqSU9zwQLnmppgPUgeIS7v6uGJTpwCpyyp/NEO9FqikTu1LOL+bqKs1
NincK646QiBZs/ch5GZTPq0afbyhg80OWElnIBDQUYCa3PhIr2l41kA7f6pbe0FoB4m5PAevdvx+
E19hMh46wov5k6ezF2KJvcg6gtMzeQH0Q35oKyXf2Qjsh5skicNT4w6E+2LpGPz3lS10h2r5ufHe
t6BRBhd5uBXKVG+MINMmZEnBd6VN8f+R98P8wC1y0Em7McZxVc2HBCb7Cv/ubjMfS+eVlwjU1E2h
WmDT65QbvdeVzemj8nvmv5y/7D++5rYFLsgMN4izuT86mIr8RI/4D8/0wYag68H//ucmkx+wy4kP
mEyLC3+kZp6Ld2hxsR9BZ0wtilmHsBSlKrTHf9yvnSd7Dznk0s1IlM77nnc5Hy3mI4KpG1PD3K72
pytJwi/mK2l++vJa7phr2SNZ+kSu2yn7TeAkVxBUOA/z5+eHl7v11SV62pzfBwHV71wZB5GNffqT
JqAm9AGrGVz35FnNSr/e6n61f7nD5583/8n82vzUl1eh2nWbuolpJifczO+Z88U+f+Ll799fgvPz
+azNW6e/mZ+fNt+9Pz9999rpsi1K2/6r65k5elZi7v2iJhOm7/AAgLPRwYuff6fuSsmijoZ31DcR
uRph1ayG5BnvbR2rW+cym5prB0qTl4sznUJb+JWLpo+vM2HsegChVoebLrHG6yw95jX5NuwwKQjI
SQ/vDEVdFSAFdgra8MP8kLs5fBCtohp7fu7gkgTdTvX7lZNTCj3pHvz8jJq82C55Z/78x5uZ8MCX
Cf02Toppn9h35N+DYy8fUBczCszPPd3O7eW8Sdav2oWVStne0PsbCET+cX7D9xkobNFu7JQeOpW3
z/zgytvi5enLa4Mx0MTz26fN+S1gyFz2L5//5P2Xb8bRON+BPouGM2vABu/lz1993WkTomF6ePXq
adevXng5wJdv+ei1l73P7w42SD4Ps/atUVvrd2++/P1pd7q8ON59/VRlmNOFzf3p614a593nXh3q
y9c0hMAWvc5a6mVXICt2WqJ+w0eTCuy4JW71anOQzBt0IO6uxbda/Sf9og04ecwP82vz1pyXmZ/W
A54Jnqps1TYEMuTKFEypD389kOXlRWrfCDkOMPIJmjOMBHKM5WCyw6vncVrYYBV8JqFzv4/8j2mM
fHDnC8CX3adbFQCuDe16zsxYsLkY7eS0QWWAW1s1ixqKXOjWpoiYho3F3PxBAVz4MJxyOuU8hWji
zt+hKFizXiYjlNVBoK7nhI4vxyO1RQkQZvbOkaihZEYNxf4Mh+K5msGOmZ+ObvU9JXew1iSeSJc3
7bzFTGKL50hFpDIEE6dO4cZnaQMJMEOeFBWdT+XMVB+ECq2i+Gfr3WtVpaKvjkAo1SUZrAas/umh
l/Sh02uROmxjxILqBCpDfqAzXXMblMwl5fkMCfMc5i2Nhjltza9Bf+casMA0jmOU7esKtBJTLlEc
hsllcz7D83O70h+8nBLdOb02Z9tCMiM4mMjT/JJ9G4uKQkw9IGIs53WlfJi35jP97jVDzh9Z+zxR
pc5AcMrAnbbnE91lxNQagdJUns75FL9k5Ox5KDo9l4OYPTH1yhpK1+WcJVSpv5fQoewwpmRE6JMB
YeF89ou0Pgbc8ozOD/NpNGcq1vw8yiDXK8xV51Nozj1wAPjbpqcHElQe5pfmB1c+nV/DAyailBmr
eonoSrom74846zT70QZsAPTLlQywl4ePXiMSs1PCmgpezagpVmr/emgywgG1Y5Bm/+e1URrfS3MV
liqeuar8ogGU98Pw3WJPLNJa93X31QIpkJAH4V7051M1b7Z0JZ7uBxutrrnmX87IfIJezlJQaSxW
nXFczqfi5cGRndTL09PN2dj5Gm3Tr/l0zCfqo1PWyvOEzq/YISpezSensN0N9ir2dr7jTqdqvgOp
YwdNN/akRgJ4aJ2MrI/OuMMSKwGGIPFocpa+t0DaGsxGSSrEyPHJKKx72U7YY1SHRNiSWCyfnzZd
H1qrGrCOnptQle14am+5NT/VzI41ZEgiTN41YaSLdR2LL3NHOd9D7ji4lJzKG+t0T+V2uLdz4miF
IEVtp2JAEJdHS132EIFCJRjwVwpyVT3eDRkl6iegmXx3kj2Glw0UzE/Fw3wtlWZRHnL58PJ03ppf
A7pMAoKJxHylBbIZFPkds27gfyUWf5BYuJqB6vU/KyxWYd1UwFP+lT//Szofpj/CN0qL09//rfe1
/w213XaFKRAzCE2qev/W+zr/1rA3xlDYME6S33+EFqh6pT0fClxDEwIzVzQYfwkteIuokIGDn7CR
b+i89f/+zxt7ufrd83/B2bhiiGrq//tfcvdvbThVdBymgTmraRk2NmVv9b6jlsVaQH3jTnGJHxBB
9p+t6dj6/kZFFqWlhHERXSL5Rwn3S85d6+62hZirTj91uIiQeamVJo6TRrueeGuxU2Vx3lfNJA0T
Xr1q5quTY9qbgxXS/fGNkxpHaxAMMQyaR3e1d05quYWME4tKjnZQDxoDB/CC4gopCI6J5tfRLc5q
eCfAPBeWs1NS9cZhRCmmixG4Sqk0VHfg82LqMLRVAOrx2ky88xCfqd6w96MMHTLAhnlAfTXAuUvH
+FUXI9XvkE086mYuED4guvSWflZcya8bCZcD0Zo/EVf9Bj+UJ/mZLia9VgAJZHe55cIn8RiVFb5a
bBoivYVxBgR9fkl+RH5lSSJIHoEo+o38qt4CeyzatVo8SbDr3wdFFfdKHpM8wPmAWZLlqsU6Il3K
z4R8nU8y3+vtlVfw2VyBIE9AnjyL3C7Zltkr+M0LPY03tR+vQ6Feys8AcATkvoU3upJvA0UgPCfN
QfkovkUeeM2R5LNoCIANe71Nl2XHv6pdy782Q3enph6ZuDJZy+8I4ayUAR0b2tqSvy2JLPrjtuSo
+tQ9l1+nw9/o6p1pdBv5iTjsr0s+nTdjTHqM09GQGRIVs0aCjualVR/NfFPzFzEsfo99zMfFzkvN
2fz9U+X+agWYtossEsx31u3kWyRK5v+HHXrdOmqXetmu5x/A95hFu/CAy8vmkb9d7lz+BlOJ1mUW
b+S2bEJPbvMeRRnEmVZRfEeVzXI0sgeT2mW9CljoJaZDe6nblKV3a3Jr6Ggv2O7yq0i/8+x0peJ4
C74udD2p3F3Lp/LDNdN0orXAYysKzplUJSkC727TRikJPTyjeN1DwtLBvY+m7yH7kN9bx90G+s4y
5uvkV+hsuxQKZy2VkpKqgLj77z8VerOEq0k4O1qHZGI8tuV7pfzadWFKfWy3iU3q2sDG3apJt0n5
c3kE8s96whPuN81Q1rHt7bpy3HQu6tKoyx/TCOS1bSypu6I2HqeR4gw5OwnYYPVIXSLK4/hmULw7
fCaIYxvFdwCeAEBtZLTWVeOiAijsiKIcLOVrSVNwzstKW07ol6EFLTFGO28ZZ1eZaCVjfds34DZ1
lDtx9lWvE2qcQ8KxMe7m/J7+KcNkPA0I64KUkIDD4CrBGpNpDtcYEPS+uWZNsyyABbRM9MLYuKQD
+8uK8n/Hzz+MnxoyQNR6/3kA3SR5Ff58M2b+9Td/DZpC/TdFLsJWDUuz5kKYv4ZM4fybUdS2cLDW
NUZB51WNjIY20aBoxdapODgpGv8aMnXz3xbyR5e6NNux0UlZ/6Mh87dByDao/DU1lC1c0aosxnnt
Cu33AxKMIm93Vpw0qzIlzaBEeXSsi/KyQR4NsSAItmGqxGdUD3D3gHZa5mW8igqSF+TddVyBFULi
dPZVj8tGlZ1JAX+Z+Iw6bUbiSOuo5SrFrlKzEp4l6Z9X7f3BSPpWXGlZqg5VXiCqVIVDA793JC1L
ak67aWi2KqeKSHO4iRUpe/LIIEHZQ9tG+hCg1k8HC6k/7FuTU4pXg/hp59iHqyScTE7Ju0G8MqIO
NaKF50YZUIyTb8sE4BZOPWvqUNCJeP5lYUvqDKWEngFp/X/+2zlrrgELVNim8c54HFVZXDB0NtsE
EchW6zVWqRkGGUQ1l1W8J91FB50SKLdwNfp819q7S2f+6QY/3OTK1g1LvPvpQ9dgyWjR7pbVBEvg
Mzd+xUhujJbGPCsQiPEb9O4ifKo6kSx7Cl3J6W+Fus6Qqi+MAg7K54f08REhPZf3lUZE7u3F3Az4
CWEK0WzhEdgYe+AskzF5O/t8L9q7aSY/3NK5UyhPNG1KcJ13u4EXZdRdiUZpmDQKwUQeravBRlSC
y2sMXfWg+pl3MdWUOuqdBv1Y6a+cqhqWcHn1s4K0IafLRs4YmmL7+bHJNn97OVqYBQtVp6yOq9GU
LfT0eBNmPvNl7b+tstONQMP/pi5/Op4vbVGCJ5PKy3EkTW+SOLW9qPjDlfB7s0Mb1F3dMoVmanRY
b3fqBXHUCyMnCUeEmVoE8j2F6ubrz3/aR62uM092BebDzO/l+69+mipqHWlczE/zUSFNgp9RYe/J
+As36vNdfdSKr3f17gTbpuqXFMu3WzGG7gKT35XfRj+LCFEKQBOqAJkIhMH4B7t441254nxdIVK3
LYOqSS7gd33xGMS2oIAJBJwjTVmUJkOyqx6b0Ek3lEKYi86F2DS250XR3zWOGa3HstvRLUAXUZx4
RUGDse4jZYvsUN/FrNA5bh1bH7pc0Xa9JJ+ekeVXFziidFjDhc+Vj1ZQ8fRzbwRKkVX+c63Z026M
ryqB85QfW2jVMEA4E4vEb1A+KN/N0gp3n7f33E29u2wN1XRUjYJRR//tssWfztbzhhs30Zt4ow3h
tdFQgB34/Col6K4bOa3rO+rIO/euTvBVjszxqs86ZzUMGFPY2W1SU8Kl4mqKQBiNJO5EK2NECeOH
Blk5Lha969RFXVFomFj5hXCmXUFVSwlqRpt044w1JUb29RMWaQpgih6+3ld8/CIqRdozRY++fP6T
KUPlev3tNzNsyc6K8gVZCPH6eo5cSDOTlQDCLx3sZ9rpSDT315CDd6v7+ynKY1JkGPr0FjDfbKQ5
FOt5dOsLSrg3xRQpZ37+M4v5X1W/6aGdr6pC+wb8Q1uDhUTPYGkbu8VLwgDs4xuJc+e2ON2qPyJF
BPfp0MBzdxgilRIHK53erOnSEfgpVC21SY+pWxP/UXiPnPf10IlrN8f3rj3TwOGY2ViiKHLO9Ual
ggoLqeEYTT7akwCmDQrsA3nxa7/o70V3xNGyQqmPZVNu3rImvhdWcltFlrVzbaVY2lm7bkCdQlY4
UJIYUISvOJvJKYxVrvcMoWb4gPpOaMVCQF2iBPbeiMKr1ukuqQBdJKHET4z901joxVIpsnGt+XCv
JjJYDnlRceWsWNpiuFa0d6ZKGaufAzCMaxNQW3EPzQxdk5mA6umSg6miLo6mBjm5VaE56pQbLXcA
SrhPQWU95U51ZZl3dg71LcWZSNfsOxOwh5MGZCbdYZ9SKb3wHMPGj4Avqbr23vZREUcWNX1zeo3O
CgehqrlMgvEPl9TvFxTO4cxW6YdNF5vld90H1kMWuVVuotZsNvg7b0UXK0scqe68gTpgP1DhD2XZ
Hzr/D/dqMeRaqozguO/26lZcGu4UM+aqD7XRX7d58txW9sUwKfeg37/Erv31D7fO73MuQfW4cDRX
c13b1N+NN5RJgB5FVbytzA4qRJzSsUW3FVTedfVoSR2AC9y8YdVZWNPV5zv/fbIpLKHLabmLY5Nh
v7trfXCFERpyfq6Tfy0q8qCjruzNKVY2RaMfKOJzlJ9K76R/aGbN+K27YMemLZjfGoZBU7/tLkDc
KlTN0c5m61y43F5rI03hx/njsI+z8DFlrbC0OnRKSTBd1PScC4pdH+3uAdCM9qej+X3I52gEnRp1
/JrDfOjt0cQhvk924dZUljMFUmWfgSweYynM71Ixclv2tXaBArlb+GZ+SVAIo2a0W2nQ32FqmaFW
VVefnxn9o1PDRJgKK80yNKgDb4+phDk7hZ1Tb3Vil8skUdaFbWowl7oH1AfPHcUBJJww+aVu0GfQ
S76kiONHx1PP6kT7Fkvx8a42CZ8LhUBZqwEStamT5ryuqL660yL9vCGHBxMOUz6MW9Btp+flFDwH
pjespRjiD808z2nejhGAAx1HrgQNlzXau4mIbyoK5p5GvYW/626zFfG2C83x0nXWtYzIGrpFfCTL
ZWeY6SJKhng31QQrE0ve+CmrtFq1H3V0iLj4wceP61VfFM3Kdmt3PaXGyunxbECKqeIO7hn71hR3
qp5Ta2wHE7TgkS7MPXMHp9khPO05lQhqGFOHJNn5tFEeBukfpl4mBIp3wyI/2dWIijrwIVg5vz2L
nlbBGYJWi7wZK44g2CHSQFapjLup1M66psTAPjD38OySZZtlRJmC5yhUVlbAbL9rTWXH3JwwiTfY
KxZ+VGkY5gSDdUSEEuVfU8Cai0guYhtJo0l+KKK/r4JEHBI41nifycmPTRVIUVGrZ3XxwtILY2lj
mCz83l8XXo0KJhwfpzq1KKE3oTtIgiYQ7tseYP7n1/Q85fvtAnjVGu/us75JetPPARj7rbRPS8aK
uiMqwXIn7VdwL1MKJxhD8RWgDrmLlq5e6yj8rfsuai4/Pxbro56e2TcjNL2Q5rzv+sTYmRTttDUK
fqfb9qYY0Y7GX1rPXdulNoKA7BwU7jgYVL5Ph5Bol+mQx5cOKTzXlPhdrTqDvEqT4ivGOnU8Om4K
qWJSpkUqJzhRBhDfjH8AAfOo2sof4Zl1e9dHLO+VNiCl3rzja+8qQVUe2NRkGXSQ6zWBW3Aqwuck
a0b83fTLhmL4jZXaX9PCqhaUBozUvnhklMmgQr/YBzpdlDBEurJU4W4GF/R1qH4xTO9Rc/J70EiM
7YW7BiT8pW0oEyqDkCIiIoKV/1PgGHnKTr3JZLxOBvy+tiE+pGrAT2ycBX6rDwWG4siS73orzPjR
90DwABMKFvnEhP7zs/hBJ0m5K4JBVsl8qypP8qtVVJ3ENmBXCiALP3uOCrzdnWJH13kl+oDMAGYA
WQrU1ERR/vmOtY/3LFzdNYmbqu9Xzdio4qnlWXTPmbVuuwincTGY+7ipn3TDARYhvJWjUytkZzE6
PF8N1+nIMh4RBsDAJF8VjsC3pA23UzGg0QmqCOHzxrMhR31+qB9c6FRkSBkF5ZlE3961EaaOpe5F
KjYCgS9pBSiVokcwxlcD9MY0DJ9rB2bf5/ucJy3v7nQifbpLVo2QHPybtyfG7ZR6CEPuLq1rL1QD
k09YpI4TribbOfOF16D7qIuNgk8tIYYb3RN7vc46IK4x5Z+5eTUYaPuDoOk2lYTCTuF4F2r9EWbB
H6ZActD5/UgZOjGDcEz1/fQrbBvAmlQ5bnsxw8MpF0iQYC9sNQ4hgUXPn7fMh9cN6yNBhowq7fdj
oO1GsU/5Yw2747xvdEzi2Kue2Rd0zlC9uH6X1DMmK+VPF+zvy3FBco7JtClPiDnn717dKlGt+Tlm
6vU2nZov/Wheaw5LQy9w4mUwVJesVSAzsPjEwFjBigb6WWTVq6BTWIR7FKYJCvxgp3cbFX0mFpfF
H4bKD+JQHKDDylHlZhZUeb69ZPqxtaagjrmjFBOjYAOaCxUPG+ybz1k0/gpCZsedKTY2EFDhjLcF
iQRcgtCKVOQY6cWejZEm/Px0mR+dL2bInCmWtsJ8fyE3fufBxFWr7dj60UalnHIPfWIPrjhCGcvk
tW5cdxmR8dn4nYoU2i/2hU4EsY1EejWm2wwy3K0xDL9aAG23reZfB15dX1BkCF5/OpYiuJjo485K
t2xXtmdlW+pP1IuMcYHiyfNGwAHBjMg9nwqGiaxjCheqIzYRttt9qctzKNoTeV7CO/u6aR6p+fo6
tdgUUZfnPOil/3Mqw3XcacG2zwIMqKnrWBrVVJxJ6XPJHODzBvugvYRr2zadscNcWns3xwsU+K1W
ZpeA0ywKh3G4acGRrvsMZ5O8te7CoL2mkPY5gm35+Z61D+ZaLqMOmAOAjgLs1dsLKIw0wvwV5W72
ADAyUltzFyqet9U9zJFFbmv7vkJ51aX9IfEIbhpGaR2o+P9Dh/JBC7CWssCEySzEbyNDkRUTIF2z
3MYQ8ysz7RZlrCJb62HnOoFG2U+mXYx5dhaZiE//0AZyVfCuN2PnhHJZxDjE8M23baBPgHHylp03
zmhhJBBQGJv/gLXnS1tcfR0qAEf9adpHHarFoAz+cBd/0Mu4KvE+09ZszbTcd6efmVLWuIFVbpN2
SpeQ+wxvGYmaQqEoxQRA/eMvZin0UYOTpHLx0nJgwL1fSwqQsq0/aeyzS90fuY4XTF809tVAxAaL
seo2ybpkpQ2le6dYAiOo1vtpOEFwdAav3PqD515FymMWqcG6lRYJPS4pgCcM/6rVm7Nag92NLFBZ
Nk4gUaSGci+8elmMFbaXah2fUUjnPNTEl1BcFLd6kHypxw6ibl1Fjw0F95QoJtd1gl7DMHKLEVBl
2ZsN4X3WFD1mo6mPC+5gfIlNE/OUAHGYPuDlzpro3NfkF5ma9xg7yjbC4EhX1RuiOcodvj7EZnrr
Qcr89sS+vHMvTMjQUyN8ZalddY2cGBx9b1yT1Sjvm2cjF+0iHDr7izAe2kmLfnUE9ateX1RteOew
grjOe0s57yuqgETguTcJQGjsNdiKHHdc+P5IOXt4NYE9e6gzDTOZ0XC/enUEisqhdLHRTfMyc5MH
ZjMtRiH+dDHoKtCvVjs0jfudhVB8XmhDdCYojV8wSmYPwxjdqXjQooCFp+RqzfgtYO6Wjs3waFKv
Qf9BOXiDvTolZEkPpLTNb6lse8I9cXpSYw01dvKtSSkrhNYZno+QE0hINz+Lse7hePe4+IgU1kZK
uSprvqSDp+O2p4cmmapVGFfjItLSwV6H2JZQDoE3WV4wu2+TL40StWCZeTa/5ATo3CbPTFeG6oQX
jPDhRZMj6x4Jl8wvUZ9pHRqhbxNszs8i+TCVucysy00P3lLdVd42HMSmiEOABVFs4LshH/rUJ9Pf
E44TVoFBPDp9GE95eO71Y3jum/ih9IBC1sFAqSAsszhnDGngiTjV98HOWbhMHtoFv2+loyiKwzRN
1kmiw4wr1Zp8PqX4VEBfoqqdLkn0jZdhEpl4ccY7fFbOEDKS7//noaRIGx8l/cJJJXC5jodtRsh9
V49gUBy9MO8HmA+7xklJ+WPJQ+PrV5nS6Fcxq6mD25UPIw1PWYIDpxy03q0p8o02ZtoXJcjzYx2w
jMFba6EWhXLTFJpyM+TldZc4zXkeZcoV6NDl5IbN1hsUY2X5Ftj/IEYNXeNGMD9Nmd2fj1Oyamvw
CQpyhU4e/uDEQApK4ue8ohgZvyrC3K2mqlCNjjq1T9cQ2rG6UIZk3xWlt9RKO99Eqh1dm5SdXxNj
6tbDCI9qGm3C73YXHIGAdEcPXD+MG8d9SMYo2RZ54awbUCkPdlQry8xsUqZXMA+xQALoTf023sTT
OaXo0wPaj4Niau51qlbVQ/o9kS+akJX3eNlzLxTOtmQFc+9DSLi1G4xXQW3fl2NVruoYglgxGRGu
6ZLVyKr4EtElwVlmrj1LjYUj6pDYnVGdlVFQn81bTjk5G4AM39Fx4mwqGvuQBonNpY2ACGOtC7Qf
/pL0WrW1sFNL+S33MkyJSkU4i8Dyu02UGdqtmmaUa2HTkBcU0k38bPzH3PsuAN6jDgKCa8zOu7DF
kUnri3Nl1KfjUNRUBh+1qgecS6T+uunA/PuD+bVr+6M24TNq97pxkdcmnjU65YJKhWVy3YNix4X2
Z2CnI1eUDywxV8sN1mt4ttTI3qKsSW+ntL2mitT+hqV7hnakGPbKoNRfreHBskCSgZxeG4VC7BiB
MuzHUnxrg0Opj/Z38r+gg6qp2dWKH3+l+G5Zy9dtQAbrpGimZTfQsxoir+9tcFsSxz/u2iCkgm+K
HrIx/E4/knzPIP0lRXyLeX11JbTYfgiijeGH6cPQ9u21IcLzYHwozFK7E5WbX4KUxO2p8u4toPMX
QDie5meJCf0hq6l3BMYAYzNTOBuEX68ZZxZCS5xqOTZYjuZQH44J6U8sDHSKS7K2wabbTXeFro33
rmebeO0UBrm2fLxPTCvGGUD9MfTIe8o8qm/bIdDOXTO8qdBo3TbyQRsIHwy50Je+HzfgFiyizpnb
H/oMS3QtB0i4DDGPsHv1u5tW3bYUg7PDweSr0VlY99jQZs57mxtSj7lATGyV/Tj8Uf/iLPe7Tunx
h+mFeeXZDutxa4U3g3VBTi5dZENMSax82siHHvsBej77zFLAYVj4Na+G0B8vfQDCl/NWB6x3kQOv
sCYl2owYDV1VA1TOIS1w1E4e3BJRZNpRbl51tQE8EZHXwinxRrAVWz/YUisJNGHauWPqHA3ia3ER
QDB28qOvxcURgbO6xqQac5ZRolasbEN+tr7WQ3CLOAE5x1IXxTG1TS5RZwou54EuN3k3iHoW+p46
XcwP2GE+4C6tbtW68s9Mt1wLfNH2puc9TmFzxFUjXUflr1zpnmyKfZyEOBsHf3S7et8mAaQNoWEa
4wzr0ITAqqm+v7IyKuyznLI0ik0rlhELywzXSuduDaP4GcbxTRx71FAkYCqm8JcyVtuqGCgMxteL
gnOOgnlfR31h7gi86SYyr0BkashNDTBYT69+4nhiMoazgFkOjfmtC+0b+s5kRfjrmuk8BGWkKE6s
M953lr8CoLNUUvNMtM0XfWyuJpgehEMugefLEZfMkmeiIHFQesZfBLWf5mQ96XqwNetwS1EmxgL0
acozBL8LSI0/p2YAWgnMQ/GpaWkd0eOIqS0HFasH8qBwGv0cz4gWxj5uygcWQ9FBy6eHdrSvSsyR
VlpS7ONq2htjco0DCr5iEGyKfj9EprTK1DbQxbZ1iKlWp29jBJNWQr7RGX+x4rwuDJKro1OZOPya
RCDT0aDZmLJa/KwCxD8o/WPXdP2ZXdzHcSk9kKybyAS53damusBekNmARbzWS9VVHYon7ttyEYbw
U6ekuc5c78YepxKrwBGiSMSsRMHOgCAjGCeicWUORyjCT5Dy8WYJl546O6qMDBvmUqZchsPwGE72
xsonbaVWIz8IZ9aswFQwlvM0sc1UfeVMrD3devoZ9CFFMZ2+bzquLwYkbBWUiZKWqhKbUSnP9ViN
VshBcnStxpVaAT2vrSRadhpoCv2r3oqLsUbw01lcqnGaUPQfRzWy0fKid5Rsow5atSFV1aHK7ICR
5vqFpbCOyKoiRACqw1G06RJM55fSdAX+R8azkmGELazcWMQA7mPcrPCCYYWM8nnh2VDYdQVjrKzx
KR6ABU/gH7+XoESXGSrtegQeUNjTOaiE9jAEQbicDH9bYvqqa+F9M014VmTWgUjgc0Yo2UcbW7fp
LxFFz0adxwv8lsBsMb2A9FNt4pRzbHb1g90Z30utQF1QYW57Y16GCplo3+3o8Hp8QKgKWYS6QgND
zwgUS8HTpzm6YpPHNY6pfZucd9TwT7r9iITDh41vxZvKBqpQth1jrmavtIjqiEpUZy0jxipSgVho
ioILVH9ZFR0+VWQ+F1rZH9ucQanonH2qh9WWAgoqJtRpX5ftU8boFxVjeN2M1SVFqAigQ2yVs7IA
MtmPA066bNWhSpGJ2+6pbDwnnGPiMuUXx2Iw8mPosMwlzmhpRXFMhKmgAwmObga9q1Sdipo3fHly
lZixiLKVq44VdNrIKJko+dAALELwXepXx/k1WFhAxP4/e2e22zizZtl36XsWOA8XfaOBmiXL6Uw7
84bIyQzOZJBBMvj0taS/UAd1gO5+gQYOBNt/ptPHkiK+Ye+1CWxkd9OdLEMyUWzNbmM+Isxs+htk
6lNr75SpLsHjH+xc3Z4CP+D0tGaPd2m4AgnLYJzoPHI4+dlFNdck6+TQFprslKdzdvLp3VcknwKS
hz7McZVCtSfQ4uQhdUXW99B8SJCAYxZem4Ls9hTyc59Uv8a0hfyUgniqRtWc1OOXUOQsF9DCwsJJ
DHUSHiaVRmOqZtMOeHcitRyY7MylCbQjN4+hBMvi+L2xCSO11y2akQl2BMQYuz89H9gLxkFvR3tp
eNu5r7KDHDwXfRrcgnUpWP53kiT0zDPepZFMcf/47PklWvBzVgOIWmR1ovivTwta2FM4Lz/Ij0xX
jkJVxiCKCBnf78DcLkQH5I/fctcTFmY9UjL58erDkvCeHyqHgGtufmGWp+ERqFQ8PrImsVs8MSDF
Vh/hmDQxn5Fb9HholmCI3dr6Vpew6E0JwOT59byMOCqfH05evmVMF+y7WuMRLcCzPD+KxIL/yaf7
gUrcu6SLZu24C2TnwtKS3bto+zn+51NDROR6mkqtXccjh1rQ4WH0Kg1QiM8HbXjZaW7eyyat/vly
OLgQoPwcbNTSlnU8uE5P00EUSqWUcZRd8QvfXLJlmREeHTWWnOPj1Smi+SiC/tLhKq9lyA7NnNh4
cq9ZAS+fcnCMvcUzDn45K/YWndvWnqDmLqXBe6hYSHidW2BekdmS/92CHArJIm76QMYpTKvQSk4M
+B4oYynXsj7kfmfGXuLRWDshJjCMRl7NT75Mzd7o6FHLwvw9KWMiRZpDVZvRH20PhKyKeVuQBDdN
Q72WkSXwrT88c8AYMUc+P1wyt+lPT2uy//wqemwsEk82w/OrT++311kwQxLGFIa2totpin/4E//Y
6Z9/zvRVCKj4+cefD89v//zInBz4NREeiOen//w7/zw+/2pjQOKrlEGSxfNHeP6p9vnjPj/853Pg
0RsIwnj2/tucPj9/+Od//ucn8XT5/rSmP7/vv/6gwBuwnWf3vbFHQA7P/1oY3r6HEYkWDp9cbeOX
fn5UPj7616fPj55f+7c/h4yjjJHhf31+/fkwpRID9b/+bpD2XtzN4vb8Er67ZSur5lc/1PTKIcFE
FdBTUBB8+q+HJaeTbpaOZ/v5Iee5OpL67m3C0jk2ILn2ooM3Ek1dspFNdx5Nw70gnvQ37eL1cTHk
1W6urGTTzkG4Mh97wDnXZB67w+ecW5DLU8sj78P/zSUEr5eDeVdIcYAAvAAQVc7LoK0+LjGgXbBo
r7OWBXdVIYaQPRYKt0VpP6Gssovpb2nO5g6OKavTcGF2D1SYTW9m/grpWW6C8QaN9pcq+E61JjaS
Q3zVVUsAPgGAm+ly7vhF+befh6v07DtiFfSec1ZuEpG8N0zroTEtRmwuwY8oePEsM27m7lcyp6Ay
NXYNWLHLakiGr2VOL6eA7Oejn0HTzg5CLv7OjACiDQiL6qXb01O9LNqJs2h8cEIha2Jl3znWcC6J
Ql+HkCLXETI/5xGtVsDbdCYWwFkTbYjplesxIIWgKrtf2Zdp7O5gufBHOQ61U/oCAOfFzpvPwfXA
I+A34e78CzoFIsEQ7siDGDZj7x7zpXtAONkgzKgr6OgYEjFkYRoGNNQa6EYN4rUbfP+V036f1U2Z
9WtSdNNOphiuGERGL8HY/MIBK7Zk0vxpU/VmDJ3eKnMi56SeTwSHYL2IjUrC83qEZNUEn+JDkVuo
NbugqaNTKtElZNRFRKYDk7f/+nVi7cX4VSDdek0tSpk2S84G2pSTpQ96bFAiOeYZuE+7LaIcBr5q
so3ZVYAnM2J2nfmat38aN5238Ajz2CLNayWTvlwXzQz3wByDXZRKAN3Q10tNHqnVgwrsZcEoyyqu
hiHTfZ8sfxE3FtfAbZujK8MT8VU4kL1xujsozrKqfTfKtj8FcHnZcygqHexVlzIjyHt0TXLuMmxc
1TeDH+HkMfOAnj2yAkzCebu4pRs3QZ7se7v9SWs7btjfNLs0sMcboCBTUe7VWCZ3rRrSdU047mZk
tYkIvWObWAU0gsAxIO8A55eMBfgP2RvNjN5lrIjIvMeKlIx3NEwRVQl1ATKDky/9r6ONJ63AhGJA
0IGVnavKOCyI6NfZTChp5dftGQI8t1DVUgMTHuokCLsXJogoosT34EEQKxcn2zi5lOeBwRCBQOUK
fJiEb5ciS5/Cj9lqy2P4q2iUvHXJLk9kvl48+6pSRguPjMd9YTZX00L5MXqwMbG0z+tcj1Xse320
Q/QabUTh/phKMqt6F1KdyKj1MZXhUKf0tbJ3Z0ZVmtUkquYNTZNoKFAlcL41vIDYMMqesUdG2Dfx
Acyvag1iT714dinZ7UEkr+v8oFS/cs1+4lVThluNT1nBoriWNithQF2U9WSagL3gYC7Nnw/9Vwtd
Nzf47dDTMc0vl8+aNbLRZN+Npv1U0+welYWPjire31U+Ui1453HqQVNFc4glax7sLW6f3yJL4rn2
ui3ldrMRxKtdxCQeMeYZYE6SXFfeI0OOwd8ZjRNxaCi1uTpdsrXAyu5l0yy7HLDTJrGnP+QL6zsn
ICKYUSnGnLM6ZsRQx3oai7VcKv9g0MlZSL1PFX17CrOWPHiKL3LEvrlGlcQVXpZDYymP8seI9npM
TkClpk2Ke/wLENc/iXdp2mufs8MxRjBw1BD5C7S/6CIaZ12B2t1YsuKt/XgXTQ74p262bgrNxpk5
S3KOxoodZbDzHY0sk0L50j0eyPcQLnO5egiOQwANwIBiSdQX5zIDKScenOiTiLXq9HxgCbE1gZWC
mLYYqO6CTpybGpmKl+VrwHzbgBUgk0EyLmA2qVOPav5EQzlviGHCqJAmskFBlzFYfyRoUU3aO0+m
B7KUIBiSa79pjQd4NJ2g2AR7YgSNWGbdYXgEns/1T9fKrXXrtBlrckBB3/qx9mNI/6yF52StRChA
J0gi6G1ObEPnG+ZE09411U8yn8UhSEa+V0X0IZlH3C32lq9uwzZrt62Cvx32j7i0YCjJgC+aVS2y
2M/S/vdUjb9tc14TK83NYWKXl3MNytrXfxvbwb3v7HSh/dsj72GWRntG4rwbqWBfLDslXiKFMo10
c2UrIsK5hz4yO3VjosPelyG/iISFRjpV+Y5djsFLDpdHpUiBVuydUV5J/dYnnLSEUHg48NLvTBq9
NcUt2h3Im8YMJm7xI3mqi10k7V092I+kGt6dEd/T4Yi8dfz6tLhRpk5xq0xwYoFPzl/xMEXmX5l7
YzqKYlU7t2ghVCz3gpLZelaug3a6ApDoqRqicDtVjx4LSOwxKo11YKj5RfS8MqI1oTzhraAKTEtD
3qXT/s4KcGqROxaXueg/ii7PdprhS9yoMfaYmG2pk1MsoAjjCNgOY8DLF+HShTQpSbvNVJwClunb
koN7k6YwlkknZVsy21vNuH7tIX2+9REXjDO+WkuKfi7vBNcsFcTYZtZWf8fPUb2OVR2w2yC0Mahr
gscYecWNi4AtHOLzjED8MKbFn8lKYZlbvks8SMFyhzTRsozsnTsR++cw69pbElr3EIBbZaF2YC6j
D56SxamXAXEpbXJQfhCe+sdDOP8yvMg5dUMekc4aEeeIrhJFls3CbY4A+KL9uzIOMM9F2a0tleQv
nUsfm2j75qq2eHk+GKrJX+4wv0E6smYlhkXDe8VIe18sc1l5/mzvcW/JFyd5HaVTfWnLdFPmqf2C
XqH+gkgeIikZLBtLfZcqad+8PFeXWWTfeet1b0OoKPM9UQM//LSB3H5kauxOZmvMa/PxKSq5ajP4
dnF0xmY+iJJ5Qxek8TRP1qeRkccOmFgSWz4CrP2odA/HkTVhKgL6Vt3MN4KGGODqgR6BsZKXgIIk
rxLIkDUtN4df+crL3epQ4thca77RLjLKWHfih0dUZZmH4731RXplf3od5rZ6w/q5ZxxlIU0rPwl7
IppQyTR2K9KFhhtBGfW5m34xnOgvRY5fayiRWYo6OuaVcgkocQgqyljQWL3inWbi4zDUSAjbsCKG
JN1VCHxYdlGGklQNnGac2JbABqvTJNs7rc9RT9lC2C+CZPt3hvPa0yPA1DK1tm6W0Owmww/baa6+
XTVXz2J0mBDVc/D6BRR0Hc8ZriWSU2OjFf7LmHs7V2MqZ4G7H4fp1XO94apz0uET2xrjttE2nnlu
28QLDuj4xM4xzehcdtS0U/0hbaiPNoNMFJbRvmrtX8FgOocIVPLsMFJwZmfrT0ruTK3GY8niaeX0
z0xY91zN6V/sdQxHAyIQC1C527KedqXZ+AfgenWcloNC6++rdZC6XMCJLpktzO7eaeKAwKoVC5X8
NnICW5nl3bPMgwEEvJEY05wM8JrpiMFODNGJ3vqZ66zNqVf7RZbJAVnPYRGlvSnDB2GfU2OSfuww
ttp4jdkeZAG72U/0N9FZcFGxLqwq8DIbMVdRXIeyXM991n6xymrb+4yXG5QuO3jD8BmTKCPDpuIM
Y1S+srteb+CszpbZHzidgG0sPlQwOYrXEPSPicS696K/lpuMhxGEuNc7ZLFrwKVg/VsiWsg/b11i
sdKQa9WsYF7bLuFPhUGegOpMmOMkdy20z0hfIY3OXvYDiHZ1cMPoRzol40V6W0vk4iWdcY2Uiqhi
lu4VxUbAdKWl26PDlXsT4TZ5EPV50kdE1DSCOXGUgfDkzsmyHYJMlrb+fEgK+ciKDnRM0mmxmYqX
PO+Cq+z8NUKU+avZr5NcGu/WzIomkPdcd0lsOPNvTe14rhsaUQZt5zBPli2UkmbHE5PsJVjvhgAB
3NEwsqc/SVD771b+u9UVmQberM9uOIYHCVjWRs7MBV+Ii6ixwlhu/bWq5/6SDIX1Ok5vbQFbPkGi
cBF5WFyrgZOEsf6uQHxyr4RiVFRm/mUsr15Ib5eGKKiJCOqpdPvhnlDRfGqw71cj00yzPYSsPmkC
WWjw+m0ZN4xeIldBtWArejz0bjrEMliCFWVkdI3MO/uvM9Fk+1Q2YPWX5a0VQ35mXaFfpbuQVW/4
K/2otIc6+Oj6Jbw/Hxjh7fPC/tsSzrDtYbAgSCX+k1oeV1Cq35Ykny/cDeOrO5pHYYsfEyNjJtgj
2xqBQi0wov6yqKSiTwDOjzKIX6tTg+ktiAEK1MSYWLFrX0oHWgg6aBAO4SMiqWVCl8gXe9koDxaa
HYH8d/Q28M06VoKMKkf026EIlxMgRrnNbNNZgZLmlDZGVjse++fOI65ZJ9O9QEMysa3s8jk8YyKd
wYAi5M7a6S8s0I790eJuQSvMR48GtsnI6CZuGGttlVobJew0tmBZT9apKNP2yyMgukM5hXvprEu8
IE4tYum1CZwIj3o+EdF6MJL0nIX1SyGcbC9YNjAN1WvfaT/YyHOKuDXBFXlOQHs26JvT6GHNriSP
7TJR21rlci00iyHL+4Uu1Th4wLF3s5UdESDI0/PBkKQltzO/mLbJqnsFixVOivU28o4/5iNAvUKZ
41Fn4fc6Sf8auDgJggd4TRd1QFgFgC5xAKEmdQs4uKo2enLUppE2K+TOTw/VkJJ0X3UpqWOq23vt
lLEKYIqn9QNaLh5L/4wltBcPedLvholKscvCj6UnyQgwwGpxJnmaYcyyIKk/nondvYggtRrWL+2a
1MK6nI4DPfIut0JUFn51txclr9WYzbckaU5aE2mmK8eLwVwGu3oqzM3og5MluvBd94bFIVn2W9IM
xToJc8qifAqIK5DlzUt/RvZnF4zERzUTGj+//N6AC0fuPeffmbHDJ+YlNrn+gUbb5/TG+TcJp0M7
4MhYVNNbZeXyQo7b4lXZTvmDvwo5Rw/YYZgW7IphzPb47N9qIdpNEtnOegomao8h9GEigKfPC8Bg
AyDcK7lbVfA3VKRmiC4h4srTby4wv4Ma1Co0e1QLNoJk+j6e0WGgBwkRDSjEb0huBm+VGX7K6nb5
47sochu25HSTbcMdB8wB4cqaXQUieIwhEEvbOMlLiXkhQL5Ol1QMBeIcBHnMuaBeM78g/lAqgK6Z
9bNLtj2waiJlWQEOj8zdFuBGEjX71tUNigOyMVo0p7syIZy1btsNAPR6VbSbKQRRGJJo7zbu52Qe
8JJAcjFXJEY7L4ZljcekM/aNWW6LkobJnpkH+Ym6yMr4Plfz79RmNlIpEBX1omcwMy6pQoa+LWMQ
XVqjIMq1IVQeZRWBrPgmmapace3Y2Zb7/vHWrdegZZgBFx8p8B0Y48duqDjv3W4j/a7jqg/SlRvl
BIZRTmV6AmBaz/vBwSXvJzbyS0Y01BJo7cAEDw2b3aoBbVzk4qNTBpNb5v00rQh8Wk1bN4fXUi76
2JrFrkh0cEq92LLYsneZZrZDPALPawSALAJsPzS1Q9h3QoISd9Sx8YY/zMbNXeh0QE4cMW0J1qAz
6H6yMvN3OnUYcxnYbKiCtqktnFXmm6cKOCyZ1Sp57Rg26ZndrcLJcDJGENVzPbx2hYA0UKToIgCR
fxnqn4HtlkcksaSpV9p6IGS8vXr0+QaDtnHInL3G57s2MhwMHqNxzLdg14yOyrEK3gWYaMaNbb3r
IGdvuhYkfZXMQcxpeOLJmvE4wLFG7+Hcxto6YsUj9sEltYBzlpehHTL7waC4FqJ3zmQBLodqql6i
YGjODDWYBPVSXoOAmtMf5jOH8LKakyK6lRlzkYxZW5Z33mruhzcqKFKcagfljOgPTmjnGxdTP4vQ
dJsS+L1bzAptBXjvrgk2RtXJqwoW2P6sEplQBUfLLkkSV42mv+YXN7WacYBPtjtExzf2CsORE+7o
ar/AgDP9VJNtrfO8Mda9w7hPbF3o/Fu7o3xLG+uXKIeSjUf9p6eB381tnayN5m9d9OKM1C6MAy//
M3mP0Rd5nfsc770XTs0GChNwtjD5RQr8Lcmfc1wG29pmZ9YLXMCKVzVQO/9g1cJbzxG7mKop+3U6
tETqeTmFLDZDUC61yzlb/WXnS8NVUb4kS869PTI8Co2cIUM7X5zhRyp98v+y4j2YDnqQwbGwBgus
d86zE3ZsSEXVbXHyH6PF+SmD3IwzUxC92frkJTQWUSejOnR1rmjWOUqoI+918mkFsrmbrqdRRoSk
MLZ5vvNT3plBBCrI5dyI6DbaCAtJSpITgkkyvsrp+0A0/Ckd9L2tg3Uqu/Zc4jJY537zyMCmNw57
9FiT5/A7ph7ISoZDunB/JxYjG7cYeJbJsmwCwhV8bwa1OUbO0QuNXyWOYhN/a8wIknz5R2sJTdvA
Fhz6eEkIn60SV25S1o83yOJ7J0DbxcQ23bhd4uwCli+F8IkeCJvVpK3mEBrk8uWMAePR/W5qg+83
E+1tZVN2CIiGZ+DiGJw4hkEiE1z7yYZKZdj9tJ1K+U5UxXTE5Nfs2sX01w3rqNn1We47XYuihPwe
4Q7R6flAOuefllkbs8CsixlkZAd2NC9J2LpnIZ1f1JTm71K6dw96/VXoLowtkV2CEepQl43WlvHQ
GJP9yvtZuTzBfVLSa/qww8rsPY+a6zKpGVq7d8nbx7psSN8GpK0UTGV+tOvq0BWkZ6XE7B7q2bs7
NTmDdsehtRQdq741V4ZIwb2j+fg9UK4pGb4npaQ4n5xiNxdusa4iY6YOcL7mAdHFqv9pN33x1jIe
2rE+Q+0xOt21UvKNoooUGLNCVkBIa02NpMXgHMaI1Hgc4VCRC9q0VvScSJO7HgsGqDrEad8leiUG
WxylyS2q5oTesPNwmpNtdbQWHBlWmh87yAZntHPxQ9S+hXYe3knbGNfG3Jqx1tGPAAXb2vRTHOQz
PgRsXGpdNnhmE7KfXI+4sYhebMgZxRXwERg4EDIjHXqapTEv0WJxDwbtrkrZzegCTiJjsuDiR8Wu
J1ijUhjNeY6T12uZlH6cR8reuh3v8r61mdaIOrlU5rw3Zzc6ltTSh7HEbu63Pdonu7yKsTT2cxrr
1KMvN/JX3QQQ40ctrhH2QZHjpbBTq9xV7C1ZSc39YWldWmXjkjc94RUPuhxJbC04+2GKyS6xCEVI
iPyib+tm/6PkvfJSWVpSKohDjZrqVrXGtdJyZChT9NcoTWEgtKK8TLwvhTNbR68ijbibE4gIiOJE
cRWDS9B96WXnIml5esbB3sm65LSqzXz9PPjDkW4yMFqAyINtH7g7rpmmVDS79qVJ85tjMwRe3HFT
GvlIUgJLLVKQOcjb1ty3hbowpSf2p5M+0VosK4S0vzQ1NUoyIUQaCzZFY2b9qvO2fsmCfjs2nfs9
ZNCyxhbEj4TXY1t3lfPNBHY6/h3awX3rHHN4CfPhre7RUtEPg0hz0vKbV4q/je+Pf5uGWZ+noxU0
fbH3DFrhbNHn0fCdQ2/PBaBvd7dEc/uda7BGjEiAfeE34qgcybRc6eAqCvQlSdpU63lUm9TqyoPB
Wj3J7Lc+i15FtfAiMunOdeOQoDziFkTS6VwHyf2R5IN3G9tlXAuIBA1jvVv3eNBmxTKol/OLO0+A
LyfT/bqgIF+J6RueuejR48LXmMoX3Trzvp/bz6otOu4jmxe3k3hxaLj9tTFRGbl6fiF8I71K06zY
Q7zWCS0wM5zg5DH83IQ4HJjrE+ltm6R5GakKNvTY3qHrZYYzAMPb0tIASNS1OdUt4rgGqsJAd2dP
BubetPhhedYNy7Kxw8spYluifOPc/xFYi0dp3gyHrJnSzZDJYkuYiY+tSkCtwwD1paiWz5YXehaO
9ZsbKYcAqpEKjDf1Yo7mbZo5h/KANHJzmTBFZkVzqeRD7eJCw6YkTU6VbFm/LNkZl2Nxta1zKtl6
N4NToSqJ7kOZNrfJb+SxGHn5YSPqT6GfmJfRrfsr7LOD2TVfHM9gJo1d5xBKSWUzeGhKFRlpTP6H
4xiKjYtfgP44Tb6gFv7mTiFkx6IrTh2J43e75x3fOFG2CRwitTXjvEuUN0z/bNy6s7CrM0vbRzrL
uK8iS8OkG+w7wToPh7C36R7hO7Of9ldlmheLQ2PTq8belo9rxCiZ4/pphgwPodPERssrl4bBoBpe
U6Mx75E49v4O51X5u2A+tfZns3/px5dmIGSpxGlA51lYH6gUcXNbEsk5O4d3GsZxuiStG3538qFh
HcStaDH/oTwMWDcBn2NoqX7Wc46O8REpRWbhD1oC82RLLoUoc7bEY18DIkBOAypzng1Op6Icxcs0
k5kbUuy5sDHPz4eQjRXwDXXPucBf8ETcSbNckUrsHZcuoZMZdRSsh07d/d4DG5ML7GzpQKNtLNO0
L5XajWNhHbrIy18T1HG+2W0DDsRH3tJy8keV77WfTsxiquNk4A1sIyf9JjPmrWnVJ2ee5RobY4c3
1y3qHyVx02xXg+xe1cre9axJv7HkRqt3Z6Tnu8XNrlDdVcOxDYP2W6UebTOIATnuDbxDF/IEvyZs
Nj8bp+PuC7wXXzHiG3uT75qEzpX10L0A1EiQcKK3Gk7UplHVlUjgjMKJ3rwpWvNiMvB/4Bm/DEiU
+X3W2bvomOssZn+xEylj19IOray19qg+x2psL21RkmuONJNlVMTpmxPCLSv/Z5j6zU744xfbSG9S
oLhVRT3vEr+nW0v4Z6Rb3j0dhicW9g0r4SlnQFIme1DACtOeHu8TFpPJaOSHL5l4FkV2t7Acsi2x
/RXvQWweyQELYOz3NmGP5gqK4bZoGEo9H3LPCq5u6poXeEybdGOwFPoo3e6B7uaFbhW1+TFIuJ1j
JcKTM6HxUyjkd6UxVpc2y1Fve576KnhRM+UtvqGoynfMDemlljQ4tH0KInGK2l+aPZHOLPMscvgH
bRh5R9tZHkE4wCGdnp29Uzm/QzRDXwkBsSkDvG4dBIAwzXaaX7X2m5MxJH9n5kCvWZIvcUuWGGE0
j0FVjdC0bgVJUo9PfWDe51B/MgM3L1M6LZdIIHN0HHSe8GWsNZw7ggOHhwEhy52v3kI6UWaPzrFP
RudrZ5n/9anfcuPBjCP4qBzV3mxQiZf1XB30pPENVOkPrZzsa9m+Rm3UfBvtJH2dnAkVRp7fo4kY
XTAIu1Ykb8x19Ll3IoFYLwruBWTrb9ZzG6Hm9jgmNYlLvf8myuU8EGDMQKXQb0XDrA3L2UmWyDJo
dJzTFGCQSiPZfSwJCy18Bu0Rp+a4k5KpQ4S2DcyAiuJC0UR7SLLrh/h88eS86yti4LKprK+exhVZ
O+x2Nerz7QheMGbfi77S65ur3VSfDBvCXWebaBrsyTlQk/PeoNwgQEifnoPAqsybO7NN8i0GIh1V
REdLha0vPmX/um2mkSrPsPaR5Q63caHxbSHGf9NsIAYVqld+uE8tZbRZEI1sVSGmfY0wbSWJuDgj
BB+27DlZuSbSvxVojEOyNEeVnMaUsrfq1WdAkM/OSvueV5Vy4roqHhey5bzQ77ovNJfqXGvvVBne
vB3mBuztu/aq4q1LDflGFZeuwI2KnddSJU01nfa0DMvVmxmXDTp4V46pviK6pdENKn1nwWNdIadv
VBHkFxwdHjtJ/UP6g3V5PhijxcoHVyRTDL62LHIvO7LFIOGfeL7KI/o96zXxjplSxb3tE+eUVPPZ
SitK/cm1gbyO9skPnLfF+jJEhv1u/S57dQ3nKP0mDDu9ARt5n/2o3ZRe0MQR4RYo+MLljDE2iY6J
m4rb82FhjBDXmop1wRPLBrk2476T/RN2cDKLhbvZ6Ye112b2i3LLn3mELHPOW+cdGZVAg/dlGGlQ
ct8iSMsZ5UX09S1wR+NG/4BGSIyPIOlcnqzUOPYtLwF4Ku/+Yqm9OxJOUgTjdxoN64CfzDkxwUv3
82xVJGrip5HlUm8jJKIIlwvXn+lcRbC106QjeN0mcU3Lb4IhORD9+mfp2uLrol78QVRbmADTdunV
37EdXjWhJJvZbaYLEIvj2DgeULn0axp15klVg7vytLFsuD3C3WS74z9ezP8POf1/QE6heYR4RP/P
kNNLUw8/6/8BOf2vv/NfkFPLJGfdhkLpmpZlP1hu/00Gtyz/P0zPsiCDu+gULJN/6X9EsEemaRPP
BuX0gZDsGzWI//2/XPc/gCsBv3EgMHi+Dyfm30jg/1cyuGP/m9cZaAlBbQ7/g1RpAzD/N58vgZ+F
zXYQ94vu71BmWIcWFCFEUzDpNcwDd00Q56XDXA1OUTlmP8I+HI6kk1hUB+SOduKEpG2M2eDnG1V/
hvjKsT953+1weHVbVEvB6HJqjQwtLDY3wUColOowunrNvZq8G0cp2XsN4RhvhR5+LUuJvyRftrhC
wQ1J57so5t81KzbfreCDFdq8iwjRbQ/i2ECAygWAmAg6n1WShDui90VJbm2w9nTL8s3wqndHg31u
PtOp2bKB30nUkStLuXUsZLFAJiXuLk1Kli8t80Xheytc+B8lV+A6C/Sf2RUsY71wHUo33S9U/qZL
CIGO9DEdf86LWdyrodnSZMNpXmR+DuyA2adwSf9DT1gqnW6WCW1zFmV/OhVyR5UcaB7jhhH/RI/F
J2x2DTKDdRbhLnX7Ys2fYNrBHAIvgH80xZDtRISiybXcjRfy/9xF+HB+VCOp58e+UWY0qVW4UfDO
ba8Rm9zWL6KMa1z8t66uNnZbeJvBTbkSnegLKe+IlKT5MtCissOsh/VSkJPtt196XgPIq7yHDbP8
sGQ/b0kQ+mmxSl45mUiRWlL6CnwU7DLCGOzR9ygvGdgvTsNc2CQhpJnOLdRXK3S3ucV0uyplE2e+
VDvC4/6UGW6u7Rz8sMrx1V9cts15ZWJ5TDUZiLCrNVmy6ybUt24S8pShFMgLgy1whUDd1QcxRC7i
Kr7HUshvQYu0sQoqtG6l/TNtYAI6sCfmXCBAKES9AX6b7Euvezyx89VwcN3kC9nzGWggcAzsbObQ
2mWgJHmnXKol+sXERu38IvhBaBNyE5F61P0DddkVJwmOcKf9yYmbb+BQbg2zz68d/tINtZMfz87Z
sf2jgV98Fcl8ekTiZphhPhk5tgdRqQ+mXwiGZywpgCu2c5MjTpE2iXikKA0+8PLfhTGwGKtt5Lck
su5cx9OQDANKNGHDGixqxg5j/SrENzZ45cntems9PDZ6rJc2Rl4BenwQwrsZv1L2OvfMlQQjOfc3
XvpaDAqt/i0wJpZ7j6hkpq6i4v0dWBsvYHv4n+ydx3LcUJZt/+XNUQFvBm+SmUA6kkkj2gmCoiR4
e+G/vtcFq5p6eqru6HmHFBlAeiJh7j1n77UzjWEFfLoj+NZnz8B5VFvZrkgIB229Euqk6bwXbfij
g20G214Dp0voFX3RjZjps5mz9dNBY2yoUgOWjtTlG+R0U4IDShsggwwCXTij0B5FKS0Lr65Ru+NE
JaosAqrfagYpHelLY7nTEdThctuSeoevtdu1QxP5SCT9NvE0AlWZiixl0e/6/MCvhq5wciIqOUhS
4cC+JQQMUqUiIpSoe9WAfmT9YIuXm7zTaZCOt11XHVvIKnQbHKLJI3U7o92c2GcRrhohqZylWuln
cPXvua2TsNlPByA7dPVsUWyhWtP7TwpS3odqPKZ6/FJ78Q3Ru+0udkkeGSp2OXJKEKvmPe1iZNhe
BUCIYaQ/d4LkBYz7+9qjp9Vj7JDD+k2Vv1DDZw8rJ2Pf9OEFhUIMnL5vkSoRcG7kprnV1KELdFMh
Rbu4zwh/hWB8ARxsXRSnxaMUCnDV0XyX9vN1/Jgk2La1GQNRh0ac2opHIa0ZRRWoduLu9Zj83Rn8
ZWvOtB6k3vrYW3kLThXRUGd33qbsB2CYZTITr5IvBA4lFdlEuReL02i1WHgjFf/Jv+5anyFgExGo
8vmaz8fkC39b1+O43c0LbZFUagOypRoJiGJJG41bevw/DILf0tjQ9msu0ZpBtYYTravrTdbahW9F
5q9uWMZl2ziCUq/wLui0aGdmzJsFmg1YSmN0EYs4ooIa6HLRjG5i84rub7uzgXKCInaUG/BAhF2g
k8X6Wm09mXvjdjJhc11cbxj4YSJnM9BoJeBuvVkTcYRMq/y6T+smclFjpNuo+pw7jcvoiGdgF8sz
Ybq090ZSneoiHIJIXyhAoLTKKveG0PNDLJL8MJv9RVUM7bTeoAbWTwx1j70gOadstYxpxpn9KjvF
ln1rR9EzsL07wrY66noTpbTo2u1caBmOOqJxrKPi0Ga639HWOyWW1gRtFz1g8S/V7XqfaORP187j
ceweCwJGTy7pD5mYD1GRHCASRsE0ue8dgslOWrloC/yqmKv6imun+9QRF0sGLNEKI3NJJmapzg1x
N8vRNJSyOqzBOI7+4Q1kCTgz0ch2xDiVYEBmT8T2rDdrWlJfCL7wuoikGa15VHV+Y8zOQWnJmuhs
atEo7/wxo4JRmxVn3K9YqDWHyMiy7GTeOdb0YKrFcCqqU2zTr07sON+HzMSjzB6OHJxvqqZWQdHZ
R4isRQA57VCUg74tYDPuClNGSIWZ5n/uAcyLSCo2B9QyMmJq/aSvmz/u06O+3YlRl/F3HU7gRG6R
QqTTdpExQetWahNSqQriqdZt83WzBgR9rX4upbSOHUu9H8wW0IS8WbqZ4OGkZVaD5BwwLXFGm7Rl
am+O9kQPAG3vmoC1ZiutN0aYWL6j6S9lNuXr7rAoHL6RaSCFUPVfxBYORD8T61aGqHLnJKaPGH8w
4XTnbSN370nu8q4MzvtaZQJaFof1kcmZ2sVfHyoaGZu4DDKX1Jmz6p/PWB9rFTMwB0EVV8zm4eud
hnJAYKLTkVvfzZCH37r0+TafHyG/wbr028es633RP7pYn4M/nre+zefX+fqor+es91Wh5Zt00ZAO
ps7bHw/+29X1gT/e8/Orfn7c+vjnHes2++3P+G1xfVbo9gsjkCmbMKyQifrHW//29L/+JX9//K9P
/eOd11VHBjU61KjNnIF5g7rwPMngx2rWaPc0qoY2gIn9+kA4awT2rYtFRIWbSjJPX9et4pGDhEM+
th4ckdMtJHXg5K6ZlH9fFIiVt0pDHEyphR1hlzlU6qkzIFpWNhmXOswBBA+8y7q+3lBxHg5tqMGG
GLT2UOdut6sFUZkUjMpR/hEUhja10FUqBLSIMRZ7ID9t/BCc1E8z6gwsFlyIQF/XF6cA//GfUcmu
3OXW1c8Q2q/19c6vcNU/XlKNeYf0k2GRjHBdb1qZg7cu4XaedmbKOGDNLF3fpCoqb6aJyJGECJN0
2zWttVjvXRd/u3d0jZeS3p9vo585zZ5n+G7VvNpr2FuMVrdPlRx3dk2DPXU9xZ8y/TEZ4vdIp87w
6ZaTB28nb1IGw1SXSInW5/x7OesndKac+xbMv2ZNlx+HaiyjEDVs9d2AwMcFiBpX0WdustH9KEal
kK7gf0Yzr0vkI3eu6RztZPyxjN5tU4S4ckdCHMOMHlkzZkG5nhDW+9bNwLnXOfK6r++nyyvmMFfV
Z5Tzuu3qwmF8nsnMyMItrF1oFagydAIIGSm9DJpq+PXikWq3PgWJZ3VqjfylnjTLVwFCLPQFuCKp
ytTsZxf1bWjcT62s1GoTPR57W0CFPawhwHrflORAA7Wj0q5rn9HFXoZ7zaBfsL7/+pVCG+VxRwK8
UXaM3oy79c/5+mnXpbLvP1JjTsBhYBifq5QM6vVT+jWmUroclTUxe13Plpm/UkMfUmUI1jdiVH0N
+9B2trpyvO5Vx6SpQGyna7n1aZQ5dOwLvxBHSIbJv36J1ZT5tbouEZj3M8cSZ5JYCQI28zhKHGOb
rlmJOHmbHTnqfs0mW3+ZdbeO1IFeLdOLEK7L+tesj603a4Lu1+rXX73e97fV9YF1R/+v34qE84mx
x/V6yK352uuXWVeRmDAG+1pflz7vXDBywFamJry+PTpwlAWL9fnk9WM/g8rXxWk91D4XARUDQZG7
6Ge89Lr4Wzb352vr0qUjZl4pHnB0ed1P5bER4/te/PUwoWxSLdtoNt+qtqz3xLeAPsKCpfrr0z8X
Q3nRSrah1TOm6OSJYd1T16Wvm6/75qUwA8SEfq0l2z/OQevf3q3J7euit45P18XPb18v08VKryc6
agGxLxdRIVS3J69gcJyL6mib3931i5jtSXd19bhu7DUKfV362vZf9zmEmG7LyCJfTJ4h1wfWj/xa
/XrtuvT1M3498PV+f7w2KR/7jIb2ui3WE2fvxG1Jb5xNtR55bPGsO6/rn19+qTUKKcqInFyevddf
a/0J1xtveY9kbOK6u6K1dWYOJX6DuO8Zyqx7yt8X11d/nqqmahYHt853uRy8Ycbg2iHPJevqurTe
97W63gcm63/4vPVlY/gxarjBP7+9jFcf1h3065j5TAH/3JnXez297BdEgjIpV75gXfp81rr45/r6
pM93/e1Zf33pb48rWptsO/ubtiCeoBJZfF5G1qX1tX+7b73SrA+sN/o6CvxaX5fW3+OP+9bX/dt3
pfTNIfv1kvWJf3zU3+77413XN/i6L5In/EkllDbumaPLoT2VBGNoMAXKY/3rZnGNetmOch/4unNd
+rpvWZNn1/WmQ76BbVq+x3q6Xd/866m/PbIu0sQYNpqhc0qWe7S9YA34PI39cUB9HTy/PeePQ3J9
zu/30a/Gew2JiDaLQAUyNR+q8OH4m7f5gmIBPmtglSjjuoYinDc+ZlMJzrnT0nvMPzK3fcJxWTt3
1IixPSGxfqwzcUQ9pKJvtufX0qRj3YAy1LXQuwUy1+xw7j1kKRCXqp08X02z+IheagJzeU+jXueP
DSnwibxGk5iU2NO79AhM5WpxEkqP1EykqBwr30Ao/ehQuRsmO1g3xm9b6Gv98/SylAQmyknWUky7
TxjCygpYL7RfN97X1fe3S/C6+Len/3Hfeilf7/v8hL+97vMTxszDQriHqsBUkEN1vXH/m2jzNTQc
RC0zHerr/380+h+h4usq4YKYZMCibBQajVRx5MsL1ynTy/qZQ9aIQJ+au/WBeT0k/76YRDluhLz6
0BLUmVqVTNT0xm0Ok4/kPTPapmP84ZRXvVLzY1dPYwqpKylfsgIjdiLaAwU85zSqNL6ZV6FH6cwn
USe3GkRA2no3Rjm8J8QTvbkA0nQw8a9Wb92Hk/pR6yHwAk7XfsJU4DBqbrUVC/IIMymh0pWLQLgc
qzslUsSuET2oI6vId0XaUeek7rjvwLG0b3YUWwjRGCk2itvxEbdRrkaHcOyAmM042ZIFL90YyzTA
XBy8UKhITjMM8UtxgPfyktn4OBJ0EjuE5k92379G8UTqTQ5xFHDBbqLuRtVvoCpGYXzTuLIiHyJb
8xxbegIng8rBfDOQz3NAnkXOuAq2MMyibR1SxJhpCUsT28akR7+nlYvcT6oiS7P6oWjexVRMm6lz
tycY7VcB5MkvFITkdcw3z62n3DZnVKxMyevKuR3i9D2eSTV3FkPmD/uiCp97u7lzixS9FOEHOQxg
GgnJVv9ueGV3088Yx2kYBlZqgVcJsYwV5Y/ZrY+WMtSA4aYpYNIMJykraSir3oV54IfjxcpJlcAv
B8HdggJzq425eURCU0Mdo+5bAjzBHCkW6QsJSxQxbi6o5OQ+0zgq6eTJ0pi0DzTPCToe7ADqThtI
2kSq0lTw3LwItBp3AqaIcnAVeCyUMTR0sXjKVFA6Bui+xj1bc2PusIDu2kY8ektITIMT4bdxvYd0
QrKWqSKRwMWXOE73WTEp3yqvaYAaat8UGAlbBwL7hpMUeaRaeF0uLQ4dAh0APmAXjRP1XLYW+rwB
kEY/ksfmNe9zgcAXWZ0OdwM2C3k54srRxLi3lfIVvlUJ4Gqr553Y0KKgcK45j8jZ35mNMss0c5wA
YjhMCOz5cyeK0JxRYaJU20Ibvttj7m49szqhrrSvGmMEXYQCV14NYkOe+ag/7SZAAWVPjTYvr9o+
2scoOY7d2MEVPNJtVAhpT17NCcU79LwSj/ChuIB7G5n30rvwtPZ1McSPwrME4ExCeULaPqL84dRa
jEKFzKN6Kh/aIUtPpYVY1a40FDGJdoMkoCRZCuB9O569JXEfxly7cmSeQmji7Rijq6ktxQEtuQQw
wYzTqwiy9c/ISXATjRlpAGB9BBi+tK1o1nX2zdzGW90eH/Re/b7YpX7NmYIIWKPHdqGa5IzM/UYH
Bei3TfOSp5bpJx7WXAX/7iDSIxwYlNV9/L50dr3xjJzhaJ76bWi+VIFeIbzLbIH/jdZCOr9EI6ie
pdOvgEO+KW7v+RVmAiyhviropn+UuK7uUrVoyUMupyASmNMteOWD0bZXqHA6LAfjq+7Y7CTUjOck
gT6pOB8a1JlgUIrsYgNzSWyj9Z1Kw3msOt/mCJqrJvTKr8IphzCnbz3BGQPN4q5NVW2Ddo9sjLpo
tnXt/SgovRXTuK/DebnK4/LOQalHeXbyHeeY2cw9tfwZI5JC4VoiieBNtMqDC22Jyumh0qmDlhYW
VCO7093c3rTJDZc/28owJDTOMeJ3JAjtoVJb/SMqN/VQPQPuDvEnxGow5iFiWTakouXnMYVWi/wu
30XzE+Eez95YKEE+z/6kc/JnwHlbWMV5BBeBVHKBrFkX8cE18RppDUdtbxoGX9p6GjCAnprwmUgL
yHgOUTziyWT8s9E9h1yYRT+7rZJRFAnv9DDxqzZMA9h/xK8sNaofWTRXFTZCpV27fXIw23q6MUmU
BXAGHSeZuS4Bn8YOMrXzFeOaTTO0v3D22IdmiDcYX3Eg4kAbDOJxE82kbruUx65tCd8Z+/LYgA/c
2FhAaXBylEegFza5Po/7jh91bkYpNexgwtN0DmqaOIlXt4cE4uUGxAf1lmTgCOxH+tsUeoO2Sjm7
OGBHm8nsdq73Wnf0UPWW1hCy9V9K1H1Ey7Bg1ULFaDhHoyJK2SQbiSwPycqHX2nF0bWx6I+WWjeb
EkTWuVeMkzG/NwIBdI4c51+qZwhYRTocadJtKmuwtxAJ93nDyZJTA5bKIdzCI0fL06IcjTB4QI/J
nzk/nm0POGuksqOWGOt7g5OVrim1j9fgnkr9DqksCmi22C4z0LIZWfyWatVN6lYaaWB08LoWlxy1
/Wsddiu0g7OH1n7Xh/Z3ZtB70VC89ZJrmuQ6HBx7JhibqxHGwmvdJnmsb9ybUEUXDioe5Nyg0b2y
pzsrwfVY54iRzGqBQooe7gTwhMIJhyPmyMdcY+tGlO0xt9vm1kieoYy4fv4ehnT5Fcj0GBMZaCdR
f0jmp0ElR2BQ7po8S07kyt1Ns4EEbItHwAgoJsFA1ecrqVHbNq7ni1l2c6b+jW43B2jIG1UmYWgh
lm+r0B4z9P93oC5QpFf63o1HmJpsIQwnATb3FJwm8cdK6Lf11TgJ7z6ClXxsTZJ/isXXbUJFHclY
RqOO524EIT+fMjrMeakD8rVuZzsZOI0b2Y4r1ElHZL4F04JgHNxqqScV9rpi8sNE49S3JA+9Tqzc
XNiMqBvy2OcShLamiMjXFZtBWtM8htqts+Q32UjWjfNmEDxGYPVAqUtvfCNeJl+1J1kIskBwxoT+
Wcksd1vgz33Sn60B22+dnU3lZR4zZx8ZIFd1MBDbIRFgngjYbo3l2zQrt4lo2AwlTBt2Ep1oRQWL
eF2AXbJeZ5QbYCHORBBpfg5Gd2NMRX5IhvHJFdiBnBJ0h/Qc2U6GRhudndModPrj/ujZ886ChrdX
kUdtJuU2hrwJtYfzZIR1oF7uUyOgUpzHirlZIvXGIcjoJhybwMtoRumQyMD3vFN5CzcQEX5A27zC
WYfyM+HibiRaEB8rJ1r4gYbLAl2zNh5QTbgbkcDrmDouqLktM8hbBpj1cuKqRGe4bzgEsTKHhXgZ
UGPsIqt+dS2id3pH26gCfJMX/yrm7BXliYwHHKKrFr8bsloviK3BwjXhfoek9c0qQmTlUapuOvjJ
gcjB6SIffIid54I5EO1pl5zCvLZ9rU6uCuvaUd6cKG72Sc9oflbOyriMV6PsXc2KTQw645aoYyjG
2bQqs/g+GaAoweQDkIKLJENPmMyclBu9wcCqOXSBR5jvmG3z4ha6Ipz3sX9yZ/cX5nNM8oVtIPzE
/hvP1wOygIzY3q3tdvO+tbZjvCBnyPr6mCi3nm4329nmWuzq7VF3+prJaq9sosk+6sKzrphcMGcg
rMAKTxM/1SF3KzNQXspRZ6BeedVZRy1bFu6Rq6H5kHB2cNwjZ/RHgNc7m7LVWW1v8Wh6AXagj6U3
f4UlLJgESVCSIicqzOsujwk6QqeeAq8NmrTa2T0Apcry5uMYhjd4VZFnNkdH9g4T+p9LgoW7TJt2
p8ZYyKNEpugAZKhzTn6GGG/7Cbc14yBGVfl+EXMHihf0b+ONDMIzda9MiJMNJOVTWph3xbJDBENj
ND54Svxazu0NVu72pitnpCVxq1xASgRtXQa4qmBfMInWXLW8yZIpMDs5NRkbWE3uW1HoNAwNqMm1
7Tbs/e5jbDdAZJ0j8Ghg+TCXNHNvDh1ocmOqKc6KdJfb41VeLj7oKg0/MjLTRvvhLBGcXStlsgBw
IKgto9jm0GOYNrw0FTTUHg1Crtp4mLLRQaTP5VMDoeaV7X7qURZ4jj/x/U+Ymx9HRAynMr3tVUOO
0IFHuWXxXhbOlZNQELK8Jtt6M6qLXrOGM3V5kGDRMe/ZC0cdXamXFw9T735YrjW+VK733LR5uxFG
/iNJFXsX9gCrGO4eJoP9KzdvYEboT5ADngVKHxqmmg/9KT8tpb6LSwNIcCfGQMVLug0bPMZl+lR3
ZvEguhHvcY6vZUH8RNzZY5nOwGPVbhNWMwhe8HrM1ZZnOwYNrU55ELv8lraVsudUhKC28+KHUx8H
NuOBdibJxEWoBmPmNEMyHxQDDhNZmw0Inn09Y1ctwforKNNHPddAjXnzAWcqzKsJBboN+TQxGejo
0zQSx6biC25TxR+iO53rTaA4I32ZnEtuhgZMA7hBuRPxirZZFsz7MBxIVZB5OVMj3E1Ekv2mj53M
h95zyrn6n9pxPoxZ3XHo12DUiDDyc/cqU6HmJH1nPRdMl9KI1j4CfndrtaA2QiRty4Cb11W74mAk
lqTYoKhp0f3ioBl20BtA5hTtpcOuMOVMPjiT5Zk4wbrEsFbk0MmLGZnvMgIvjBd7Q/LkshtcsS8S
zppFMR9mkd4VwLn9mKxPDurKT0P4UmnnXDAAhoE7YUq0bRUWUTvcpUXFuQExV+wQyKm2qNVg+qU7
ZucccOyBgZZw9o9KSzvFnhEHsEue1NTgNM9Fa8Qcu/ccrMeCPIlTW91Po3hyk/vY7J7wiJTbPiL+
L3MDiHr2kV+jjUgsCNOt4kEKcEx32WXYoTu7x2DeAUc3cH+TUuE9xbWI8ZT0dyCf7D0Ks5J8wWZj
aWm261uAI9qiaRd86MjrQgYzWqsDWo/gCse/crYlfOTZ29dJ9jMZ7e/08/fyK0L67N8sKl1gCfLH
dhqpiM3dweoiAuOwn7hhCaq0f9FDEWAqv0o8YGcgDrKms86/mkbJTmGI9plLxL3OFASib1oHZlQw
OiLI2lr4SWtrCJhXkKsh4pu+IroVAA8ZP/2CJq/tuQz0j4vevxRapN9UbL1Lt7Q36pTIDkHlUAUp
hSSKlIHXGg8pqVobzXYi+IWyBjFf+qZqA6GRvpU0E34jrOpQtFMAQlr3GTzzv1rj/0ZrLPNW0N7+
e63x/ifYs+T/0Rr/8zX/1Bq76j9cU9U88qJ1OHSmgWp4/Cm6//t/FNf6h616hLY5AFdsB4bGf2qN
ZbbmP7XFhvoPAlRN20NK5RAXqv+PpMWO/kcgmkmMjs0/C4GxaTLmlul+vwWFeTpy9LBy8wNW/Z9M
lnAM9cisml8k1J8mBdVj72WPSdFcqXC4ZwnkduEMnPJFu55XgE4++BEh2HhwAXnnEulN4yo6jEpa
b4vQ8cPWo5wsEeBi1O7cXrkhGEa6tFHb1/DC21mtd4SE/Vwgiau24p1TY0iCPB4oQKcmlErA4wKl
wAbOQRtMEkvewic3JKg8l8jyUcLLGQ/EvkG9p9BfRgR6nQWRV6QppNPKuq0VKjqg/jl/GuJaIaUz
aCUonVcOzIiYFo1kiBIppGziTP+BmTnapYuxE9khVhmeos+6KSvzTZNIdlvC2cE5BXOqvpt5fBvm
jH2E5LjDc58l2D1LYXHVlYsBUGyTzHa2jlb6RD2P+IcstKwmbIk0jh9wYt01YRUT9IjKt03cD2LT
oT8AmFclar4DibAB/QV5OIVDL4H0Vv3YS0D9kp0rCaw30W0WAvDhImH2ucTag6hgrBD14w6W5Z0C
QA/1yFUKCz+xDOpuUaDjX0lg5VMgLjexxOcbnM/5j/TgLrOBcCwNiGtt2bGtblX4+5x9U0l/PdkS
zU9nZvBbiesfVcD9DXOyvgVu6dgxFhBAlST6oBWC9w+ChaGD8ksfwl2nnCqV+SvpAJwTPzzSAkh1
fi4jLqWVTVCo9ZE5EBaUrr7M/Fnh0t465A6E5A/U5BAkXRjtbBlNQMxUi7XYBrHT3y0yviAt3Pux
M18V2qFmW+0N84rCyI8awigIlWfwb1dklUAap0xqCwPWC0kJhSAxQUYnwCbfUCXeKwBkO7IVXCc2
2RWye53UBSIM9iZe1KFBa2uQy1BV9NpKM2V4CQ0OVll0Hr3Zd2WcA+PeNnBJeEALG+FYEw+WZPOr
84dh/UTHScEwVj2ftLSNhscN2iVbPc/A0Ttady1qsz7OhDhswjG/rt2Kem0fakFRIs0Xlu1t3Gq+
T+O0oJwfxugP0qOZzT0Z8jtiu5sDJ5bijtzHDpzyuSNAexqgSCjpvDUEtA784eHR8sKXpYNx4M5A
+SeYww3AUTdVzLOrT9fDYFDIUQgYTQWyeAc+oBHB5YVmpGwAQjL170MY+AplJGx3oqdyp/bsvnMo
vgm3j49x3Mxc2cY3bTuHUelnXeNuU+TOTmxX1yJT30ol8o5AeR7TydAYDdtY5THhj8tylSrJVVWx
704QRYiUXF7jAbBoPLRXZWfOgQiZnSrjTOXIvFSZS1jFSAnEm/pDGBL7gFEiDnpH3A1uoh60H8pM
MlmXRRZCfrC4fdIMFNLBbhGWey47+UfX061bpgxqGD5ueQLCyiakPeCS9Rx7+1HTlJ3aC3erx2O0
NbOmRhTFbBsOArtR/D2BOwpAqXmYZpeqo6pCHPDyU+tY9Z2jDdQSJwDnKVghGDzKBrdhE9jOS6Z4
2g15WUwWiJPxEuuqtaIP0WXE2FT6E1REGx4hGzbuKZI3EZx8jgqS6k1gRi6llqCAMjQXFYTvoRmZ
jDNDnfT6Ne8dK6BV0Z8ZyULf0KmjfJhLkXyzpmxHli3hQuNQQG1jtmROduMTTC3p0M7VqGAvAf7M
3yODYqj0Kc55aEioKhawZW3rN5pNcNXgXafd4PBqnViRFEzQqJpbYF1QCTL7CYeHs6PhGgwNiCGh
Z8HUxe19FWnHCD6mr9ay/zDaOdhn5ywagLYA+5qL3WoHEZWPCNfCACfv3mDwg9iNdmacvHEBJc9h
Ce+TsaBC5kx3hN7v4sXw/IziydVoChD3C2RhBd35U1dCsVGn65SMmovmckFxvfCjSBU+HzsABdsY
k/R3JQVtOgigDrbFVMfVtEddpE8FaRmBKJMz5j0AmAkUQI+CnV+o9QXFMnXyoSRkkAhPw9IOVjLM
u3godV9YxPLqcw+hMoJUHoYdvAm13iTxq+Lq+u0M0z6eVTNgMs/EzXML+kzTa+z0FQHZ0RNGhtPo
Jc4GwNq8C/EhczAr99ZCL6qN1IvmNfcxQqOtZ4vxxdTFcgNJ7X6oLCSZNM/3WhwiRHfGeKe5MidF
JMtjpai3blNMZ9J4AP5OTbGvvWVXpUuM1mqYXuJau+ZaJjCKGslprm/LilIRBBUN8X8ozjaGRqHH
E/gNEF247MUlro70kjJOohkB32RM0RB47/U+IWQBi6/Rta8WhG1pgVR3BjNRqpvjVc/49wKL9UaP
6sXvLGgHuIy+c5mxn6nUPs76t7wbpjO8l5JCm/cwlCgZdbd9zpb8YzAwFkIVdnbsRofFZXBM3oO+
uDFyKGvfqs4PgdqHXCn7JY11Ejfq9Gb0VKRZJ7tbhn1sUJibTSW7YlK1rep5Ode9b4zKcF8OkpGT
exc3roedQQ1x72kNIiSuw3nRZzcgDq6B3ng4DE2dQQjkOslPgC+ofFM5lnEKdq+p42SB2ajlHj5e
B8d1NtiwJPtQ2MYOi2rSjxZKnE5mwKutofladentCrsFB0GeF1er45xa+jXzv71dKfuQHerYLlz+
BjxEN5R1qKS3x2aRuDauJLrr2Ge8MgxMXlfKVlbVr6qX9ze6vJnV5t3FmqxBYibCDJJARu4Sx2td
1PrWNmXHp1W0rUrVAmBKDe2vKtgyni4V0UW+p8r7RueMc4hdyUtSjs/H7e1t7THvpRTdYsu0KSYv
nChxnOAJEPFz1D718S/Rvc0eidCqJ7ADO823iAbffdqdvZha99SSJldVMvInZrKCz0tsxxm1Zm1H
2cUs9jMwnmNZRozhJoMAREYhqgrbYCAbsZgnhapsdU3M7bJtna49Z5XzHmMM2mqx/I2znECS9CFp
83MYQUA3qWkfdRqfvqPWmm/X+U9GQh6IK3qWSxopG34IHKqpxvVy0Z9bvRz8zrC6naEofdB1HCom
sZZtp2+72jrCyjupZTP80s1ypzmHQZTxi1lM2t4uEpNezsLwqrKZU4aDwsBrmHyGlOEhMRli6+FY
B71et7usFB+pa2Boqa36oIMohC94SGjZNL01XufjjYuG4wz4072Tuwy2fetuGu7HBshXg79qp9jQ
tm1Q+z4CkBNx5Vyi+sQ+eXrLNXnI73vD7vyYgW1Auvn15DDK1ydk5LWN6kQjaxIReLKhnBTUc1ne
tmW6y1xxB4NH3FL8qi4dEj+8tBaFEOOba/TfMoDNFHNrcFJa02zN2Jmw9hngPb2UAm7eeT6gJwN4
oU2r3AadLSArsQvU3+HKZWdMw9CSEp5Gzx49Xpz5danrF89+K+LO2YW1nh+coinhQ044buqrudBf
LYmL7sa43KYDDbcMxrSrYpcjHEPZDYRcbpmom35dcxXASHPS3OlSFSWkv9l5gwux1eoi2y9Leomo
1Q0aBUir7amqlsTyxUelSP0S1kqGCMKuxFGJqUj0c3it1OVPyKSHpnlqNO+70+JzKPt9r+vHbHS/
h2P1M0bmYCWvnttf5mTGgchM46n1LDJ13ofEOtJo2k+RcUws75ph6UVRzWMY2tsh7C5Uog4t0onI
AV/RZQrOLHQyBiEFlAfbWQRzTPsrcaldiL2ytEGndPvOXp6sSaDHTfWdagAYJjN1py3LwTSse0OE
MjfZ+W71y86NuqtJ1A88EQn5EAe1XiNBsL9xke3gzP8cGHMTECCeQ2EEiK06cr3Cs8w/gOjqsMUJ
qyl77bqmdtk8ySdhVXx0LQ91bnXCQnbfmOEVGuBkV5raQ6W1Z6FTi0EpAnGw4SJreOd8JnF0dk/s
2b96y/OjKAE/D3ZLevih0G0HtQ9kd6lZzMBt64euip7H9i7yoMY0xbcuurVgjCmazM6KULWbP23z
VhhIOOQHonI/IELaTB55hDxuDWg+UjN/akxUn3wuc2mcc+J6dLi8K/g9K/OhnRU6UloZjEqs+2QM
gmMcqdE4RrhR3NAvRsIHIEjLAwRUUyG5jDt7Ts5OkhyrCuhYHKEErpPDjBCAWccxQiK/aVQoCYvp
7S26r4ueXOMX7T5Q7CYuZrYy854GANtdqb1OQryMrQCRHUxa8w4291HZ9iK7d0JNv6mVOpit6UOh
ZL64b6bjPIdxDKmi+Fb2yT3IuDdhYphkYE1PC+RXvTen+FCL6rsxqwi9dLgTjFXAklMeTje6Mz9g
pfwG8N3YK5H+QnjStT0bhxTFQjE8FJSSekY3jOWRsYNSG415W9OZsMr8mzXkh/hSt1xcaeAGSmHM
BGeQXoWWk8lYvkXVmTK0JWCHXAWOhrQLoK4qenErQvaUWmdkqNbMGxzk9mLyLsWJ8iet+Z7Dqe/O
JkajLcQza1Q2yv1QywNSv216GemnbggD9fsqI2dxQXqbbwCw3YOPYGN000Phzt/cpbhyRHKyM8QF
nR4gXLoZy06iKC4q2YKt7lBsr5RD5zY3jZSsMQOzk4TUQOuKqsDzYDnEnuibeLRgDZsGpqDktc/U
u5Tm7SwJddgekDzc20r/IjKY1qQODIP4iXmctlx57f0He2ey3baSZdFfyZVzvBXogUFN2PfqZVsT
LNuS0fc9vr42Qq9MpeplZuW8JjAAghRNgkDEvefsY4X4VocL/9OTwV0asQL84/RltPWLMjoX0yjf
4uGxUtPbUpBbVmsHf3pqRL2tUHEwvlsYjkO2CBRZXb11Lf9Jset9aEfop91D3nKmdSpNHDLCUsJ+
aaBsKe3eVoOz8+GM+VnsLD1j/IbsSF4yMzRfdVJ/qxVxbznBd4F4xEt3yG9+Qn+n3ag/pIQQjX3+
QwBGHZUWA2f9SDhLECc3LlROYXvIn5hppeneMcI72ljzXBE6Sf2LjNc7q/VeBN4JZ3ixm/LZ5wKH
YHGdI0qtEuu1CWDgT5rz1KXGk1DrV7dRfvjNeMhs0E+eWOWue6JHSQgbEM90K6KGuQIni29G3/KI
xBCHwVtgADkGZZMGXwmFzeq5LSFwiHdYQUv/bOREn3W9shx6Qtwmk5/9mNZQgR0flOQvja4n6ZDi
SzZQmorNeQSMXshWvzaN85TG5rpW3MvAYCIrzK+9Xq64pi39oru0sb4ukm+tEn3P+E48N35o82BN
etRphIwB2jTbtsqwUATTc7N94ILhL3wFdU4xrN0CF4E13FoxsNI02BJUuRO06iLmFHpE7KrrPURR
sI8MWhTaeG5NTm0sIWZ7O8AYoQ1UUCG2I2ZDmjJfFnd2RxZwXFI+UOqjYrzYF2qMN47GaIS6GK28
sCexMXwOS3qDRULULkKc14qmRdkZNyGhGszYcabjNqctwQUz6XaqA8DdaOP7kqtrCh+arpG2HJXh
FZbKM4P0aDulQAQAvVMe6e/GDNheGSuPFbdNWq7Feay0Qyn0Ta7az1PBWT0WEHJDsalGurmqdWnc
uyIq72ITkEpdZN9AYm7siHQSa7rFWA7u2ln0o7jvXepNejl70L+4Q35X6uTGmVHGpBRJnZ6QmAQE
NFooQJx8ZUcxbmIyzIWDwoSIqA4ORd9s6UG9qLl1p6IcIHg9C5ObtEn3liK2atPfZDMwxEyX5Cyt
1Zip0VCuzPjJ6POnzCqOo92dWj2iGYuQss6+uuP0iFn7wSgGZ1GO52JS6KID217oBC0sUvrddW7C
ZCLPeh7old60zZkBonVpuJhYkbfSYClRySFbYUnK2qlMm6+Bvh1o9PuDcW/q/W1lZ1+D9EYJs2Nk
cMdl4ifIOaPJv6tgArb6VzVpGSYbMDxjhgbWpqRrGwXVV9FFj3R2yf/zuUZ0g32m6ngh7oqffV4/
NwzPq7B+cSz/zACYkVYfAz1dZZ11Z1Zes55fKxPjKaBAkY0WFspQudOsVWrnr2R0ryNdnvikMewY
OPGtwIvqTeNNMJn1vfZXrdF/rPUV1uC15o5fYrW/6/jfodEO1Ow4aN3aEeUbls56MWoq5JzpS1Vm
4HTpiU0eQ5zu1rJsPjelgEZPux1Y1xKJ5mn+vso2/9ZZ3bOrNS9pnVya0qQVnGzbnByA4l4r5r6M
oJxmjdU5G18Tw/8VRkhhBPoTWw1hJxBt4+otSU5MhY0JG78Ham4eI6IVm6+XPvYfZlGW0TKi170b
X7Efst6jt4Q1Lops3PnlxAgrf2iqh8kDnTWqi4TuJy31bKUN9S42smSn0s2kiE22FUBps+1xCxZU
JitQ3ezwyRTbUEuZSd/t2VPxD7kZLVEm6A+R8QKk7IaZKwOmJGfENt4l0952swcomFyuuulr1aFV
svNiC3dtbVoZzmPrG5SveDE03WrU01ecwIcBWR8Z3lzAn5POMlZ6omicssm21wkIGVRKpmVLLqUS
gW7yHPI4HaJVaIei0PTdlWERWkRehwps4javu3POuXxI0Fo28QDzKuycg0E7XUlDcabgzKguH9d9
aSFtpbCNkWqXR4yPdMf5ldBhn4Gbu9qdunWreOI0cf20VEZG9LA2hh64tw1xutQ+uNTVEzk1JVP4
TVz43sI14XG0Y+ZzVRv3zAAWzqprXJuZc+PQR6gfhlyr1jCjg7VZ+7vWIiihDvxHZgQ/psCIN2Ud
Vfu2o1ruQ4K3KyhQuhOEZy0YMXKVxmNkubeeWmrb3tBvrd64qSvQBq6uPJduQlC47z9OCshEL3v2
TBvYYhPXWB9bZRU0pbGLCsLRE8IMkZipjJszF93DHEEI5NdSiSWM+/oZaqm7ylLzCxnsRJ9lAyAD
5C+G9dWEb7GomeoRZhEsvMpX1kZ5byqihb0dNSut7RC54ClOfXqeVc18ytHIbEoL2CWd427LsuYT
CscNFfbmsvAK2125QbmvvE5/ypOf9Be+V/3FaImsNeynqmhD2ADOLrP5CokbEBp8Tui2zJCJPjCt
k2ubjITm9g2sIo4lnYeiQby0AwRTfo6GuUj5Baft3sQDwfitMMDz0YyP0nKvJ6VDxIdYEzI+kkXe
2nwbbb5wa8CGXuS9mD3DU+ycAPjqiiBOmznnwKmkx/Aic6sD1drhHTFJq9I6Kz2aefyAoe4t6iYM
pG69cS3eXgVUuEis26AafqWOw+3uC8ItZgA4vBL9SYmM5zxAIYVU6KGez+SqoiPSOCH3RBWuS0L0
9bp1msXgo1TDWj8RuY7KTeKxa3PhcXtK22DFTBXR30ziJfdBfxzQ0AdgtI1bOvJHQCY3uM7Wscop
i3QIYbXXf4PZ/DoZW8tJd1YSkOOp4BmdDNLGkrdWUNydxQcq7IjRxM6Cd+O56AmOVcxx32rGETXj
D25xZ0G+K+QIZrhG1ddICyDGq9DI9Z8qxDPjdnKKH6mGyt5RSjgdXJhIMgUfXt8zvwZT08Dps+eq
YUE2nxsAzlP11znRgc9nDjRH0B8ySCDjC8EvKpFZZbM16E43fAUpP+DU1fYD/QaD1Np+sB+hXH7z
6nQRhPliKuK9YZl7SM1PXoiQXlPUPbdsk6Tt8IKWWl3QK9xpBJh6/fDKtIquVUsuGCiUOEfHgDQ5
hVqUfVNd/P3AXXqh3vdR+Cp6VFZIYP1I/6FV4zkid29FBOJPMZi72Omf9ZBJiW2vqQ49iZ67j1v9
VPIvemcEe2Qhq7pBLmPwS6YarcBKgRbA2RiQL8x/FkkPs4sS7bTJXTHydIsUEeWH7YtDHRX3ZgXo
xEoWQTdc6G99sagWAg8Z3oKgugup+vXOPe2TVSm8jRug50iM5sEfkkctbW9UkgxFFNzlbXI0Gw+V
YSP2FJc7Zomkm1GqzoCIoRpSrANBPXRBrGpPXfrVarwd4WwAIYcVUuxF5fYNvwTtXHbJd5/x/dLw
zLs+7rdDh1Fb9LyYuh8sYh+t+JvpNV+FMG8aBdEA2o8HgpxiK3odszcf446ZMW40Girptnm0U/Ws
uNZa05UFqEF/gX77Uqmuy31vROw/fFcNMVtIbJLGQj7LToFpp3oPdYis3C6+Q/HlyigmxjEJJx2g
DE7Os9+TQAQ99egKFfJdUbwBXD+MtBOrSbsYeXAXNvY3t3OfkFNsJzMBMZMjRBE9g5GqXg9KegtY
tlqkVfPsl3QTIwLnnyAj30Q2qpgx8HeNyjW5HfK3BEWiOmS34MmxnjQ0ZA3SoRqVsCwXcLEC55lq
bx2s0KiRFDAv3Cru39fkpjJvftr3afPT0+Qz3l8vrJHv6nSd0hlnbz2EUa5iyeYjrMrOXkqLk3Q3
ZbQJVpY+3WdYxBbSUKbNljW5dl38H/YN0qjmURax+zB+d16OqHpWKALQgyEIPjizlVEu5KZr283e
np4q0XYNqcr4IYkZ4gUcgDtISlON4KAiwULt4NaWVmkDVtO0/mDklqtTo0Lsc4bNu81QWvbkQpo4
39dqj5PVI+cicZstmuj9u+vzgwFU2kLldjGCTeopWaAq4swqAZkMRMcdWhXWiVzIfXJNPmA7PhCb
68P1fKCdkFvH/aJfkiOdC2qW7CyyZ2PoGpqZYXGgeVYcGoMEb4PUWzSiQXmgk1oe5Np1IfelZPci
D/3hFN2tp/SvSUIiklWRT+g58cnxKcdB3/0x0bm5oMAeGQDMWs0e7K2xi92RqSjFtwRAKworalVa
/xY3Ts8slQXcsj1W3vJYqOO4crH8jxOXSd2ExZsO5ArHsertfSe76cJiPFTGuFMrwcV17C5xNRAe
aNrDElrwt8EsIJNzE2S2TIy2+UV0Y3JAfnyOiCG8gIAEtVx343rKgYj7Frzo+JewS7hvjnFw236E
1DjdOxCeDprhNUdIAQcxlj+qKCh3XeYRYEgjve6zS10W7aUxSpcrqnWky4DtsrLXiNj3dolsfahV
/oyGuUiJ+TLzlKhTn6YlY1KbW5WjwIge4YOkQE6NBN8y5t87vVfrS2dWZzVHMDKRelVo8IYZhy+e
YB0nZ4GNxs8a/dJpun4hwYxfvz4cPMXCwF/8stMYYxVKxwvhFas0M85VGFpzftZt2AzO3sajeAKM
xwiIyAtleFGRji+dQnurtSY9w8QDv0LzpcV1YPNv5Awe1YKRTzV2Kf8GFVdqt/7eAx2gvIRoZzGF
v/KWmIaumiA8U1mMOhGvG4tvhHRqhreiIdUpTrNLYNvpRSiPdJaGszn5IKWKhHYKpbZsUocN+As0
ho1mn2Fj22fqo3s/zO41v7QpY5Xjydq5jvilUx4AW1zjBnFRQWqTDzkMqAPiXdwBpnnOTSI3FsS/
MGbUKPirBfPNIB0v5E9JkfkpnN8OzSeF9hzjG9AN2axDa7eSA523xAO4RVpxK3IRn3faV254Yked
7pERyFrM3yItJVQmdFRSmnIcFWScWnFp6evrvvdjwLcSwdXmfDrHKdxl0AmwbUDvc53X1ppOeQoX
2Y/yB+I7qaFVF6w4h0jxnoaBCOzhOy7UN9FGj2Pqn+MUxB+4os7QH8lSSxeNoT7nOnHuilu82Boh
gOpEWbac7vupa49poq8MRZzMhqEizp9TTgdmp9jLskwOhR6eakx6i6jctJBxFiEmoYWNzjoUs1jU
7r4YubbrYowsidAKojsIJwrA81oeA1UYvfelnwzLPAyMZeZ0tFDU7tHlZqUMzl0fAr4DsHtbqnVB
RQv+GUyoAc+F05jPvdefHQTmPbr3ymLmiYD3Vk2Rzahwm3a0tRmX4LL1TESgfYSW09SLm9Q+N/RR
O33VucAVqzh8IP53lbTUrTq7JEMji1GRusXPvmQUZqfipS0w3cHRW/e53q3gjwfQ57Ds6L9MJneL
UjXwL/jDvRdy6R+HnFKfX8NBU/eqdeuBqV26ZrhRtHw49vEEPSHtvraWfm9M99OcJxhU/m0L2OUU
ueg1ErI+NRB3RQflOMRpittFELXHlZDchqkE7d8pX/DyBPTvMpq7cb7DnYf5g99T3FX3jmqs++je
NC9c8h/dJqM8bGdPI/kPyqifylIF3IwNxFGDfdFEPw31lrTqkSo5TYvcaV4y1B5xbo2b0Wbu1w5v
WZG7e3C8yq0yBPaqaOmpCU07qvlGt/xiN6G2XplM9NB/RDfTJAxSj/gYknE7mNop0vVd4Ip9Syds
yFDa18DT+jwrMCvNkC9mOXqoclLmUHcLMYGD78+5f7QZxq3CWmD0S2No4QMBANj/3ojt+2HDgMVc
RfESlv+2itwHYgQGOC0aMBTkscfS/94FqvalNam4mPUhxRG5x7Ckr0iB+KIql5IBGqbofmNU5WtS
qlynu0NeBL9UlQu/LfiKq+TWbVdFp3VMjX10Ykqokh+BTjhnBq0EIO4q7DFBPR3msWSti+No0rPT
7JAorwq8dDVQigjH+nvkNJTq4VQvPJN5mUuL3H91ais7YttEpjZbnnxLz28G6gkLbcRTaqFAZ7qb
3Vd18YRa6kdnRG9R+6obJHZ1CH5X1uSDY2CSkvJhEXmIHU1DqseUn4bA8ET067hK3NGmeNY0m+/C
zNpNSX25sQwSbEoXrXbf3Wi+jgzWovtYemgC41g3T+b3QNGnjcmUkq/7psCQ8c0z1bcymG6sMNXI
d6ucdQRCMaNFv6j4eteYYfhtNxQLLY1xM1WPYCx8WppYINLGQ9SsFy4SIKPl/dTDKp04uyy/vEuY
e64VDfcL2QbaurLHtavUP7Uu2/pKMj0qU0SqIkkihHVf8GKGW1+oD4EZkapLRt8SXU+3tEk4Cxoj
WXhJ9jag41/UEbZ8lysbNV3rHJnIc3LvJBwDyHmB6s3FHWbWlUHzDN2XGThrW6te2lG4uIyrO+qy
7k531JuQrlRlBvdJ7IULnVbF2hX+fVwRbuj7zsW3yWWqm0Lso6DgnjG26c4lm2/tmLPvIiFaoh76
g663v6xyek77rOO1rYNpaafWG6PnpL0JjPrVH7rHEvEBIzXSuHuBg8oT2zbybimzkCDrl5Sf8fJy
tTG2HYPjheerPypl6BepOk8XSustpwSM45rcS9yJG3wir6JBj9m1Ss8ASPwk0CvkgpozBxHOImzm
rKKE+oQnDZv4n8tsH/M/W1aNW61HR/WOiv+Gdx1pnRPr5BcTRxNy893E0NkBWMZkuo+JslJ7w4Z5
6RnrPA3jnUAhT59YV3bCronVcMpo0WSiJ4mZQg0Bx4xfiBik3hr53YXSS7I1W/Q5oq+8dVnGP8gL
UA44wC2yqZBwdVOBADu1IvIHGwMPjhJG6A58ogLyL4Nihsf3PfPuqWL0rwWPUH2nZSbadilhoFZV
cpvyi3rYtFX55X0Twcm2MrDjkjFobJhh01mcR36jT7siDo5yzaKCvIOdvh5NVPVh4iLdlKtTRbU5
TXCd6pn6nE12Q9uQQ+SCJNF8E2XtV7aanegDBBoiOdY+uohgXguR+VtNqgNg0lb8/LK9KKbsWNR1
vgph5y8yb2Je31gW4fG2Vay1FpOibdIUtofpZUxJEw7yMjtyYT8GmR1heNZOBf/7YzUvSgV4ZmAq
X+SuOHA8vExJtkQ7D8O0r9NwXyomBC3N3Tk+IARbq49y0fWeWA74ZRY26CsCNxTMGoDBvSwSBwzu
GHWpgaySQaNO1ZEkP5pbn28cHSCwASfjAHIR+xXY/+IIKjg/IiyBpcvlj3M6hSJLYnwWx7s2dC4t
oTrrAt87GCaSVWMR10dkjgJbATqBNOT0MQUKvNAfwqPu5yHvMfrJnJXzAfXosWduQjIlXYsIH3Ci
DlRLQD4cC2MkuEktimMjWuQchbYF9JwzjHBjBj/FnPU8f8pkZJS4dHpnmzf+SYIcMbQSN22SUqLW
freU+xwx0gqxo2zFKUUFPHSzFWlJ1drJyGG0x+AYOwaFHfkHIRLbpXnA154fu/lD8Ae6BW0dnkvf
bfdVKFbyvUfUno5yrcHbt8I1QE11rGZnSHhXdfzK1Oqn5otp79LwxW9XbfPO3je5GDai7EmjMtxF
WTCWwfR506S8gVAMXxuYs6sO7XiR1c5iEp0137JfSovyVw01GTkKQ7lRs77zQW+mvk3O9LTx9zib
HJGQr5jIpBxKSdaAz8Hza+LOCTn3acKHlQg3xp1x7/WM80YXF15gvehd/Yz3K13D/N2kBVLLjgBo
EouolttR9Etq+//fBvFvbBCaTpn3X9kgLm/9385vQ/gz//vf3rImbMb963/9/c+n/aau63/gprBM
3aXPZBkCZ8KfTghVuFDXddtwuQcatmbx0J/Udd2enyQMm2fZruNoV+q6rv6hk4FnOTppFdJd8Z9Y
IxwXtHuRJ6OfZ/ObNVHLCAODhckgRsUgYYh/dEZwDQCU62fRqQan4ZPOky/0op22ZFCeIseiSiFB
qGgMS7G0KEUtAptsDCX1qJjW5boMzJ9GGigM+k55Xw2HOrD694VuhExzIb2vcSK8pCogXr1QygOB
g0DL5WrmuOSzydUW89H743Iztj0CmmLXW2A+yw85xj5mP+Vtmbb9BiEZHLR5QacE9J5cRaiX7cP0
1ZkBiK6EhM0L+/ea3NemOjYpVaEnMaMPr/DcXLKdJEe3mQycRak9rpqZldfOrDyuJnCZfm/KNVft
l5ATp51km/ozZ0mfa2HXhdkawbY1zKME0kroqlxIGmvPD38zhchiZqBTwUAV3Tq5ziUFELRCWcDS
whbCep7fJ2pdbeh9cGUyOqMg9GxetVtuCsSymEVFlpg+4xnLuSAkF3IzCqMMgL3yq4I90R+ZnjeA
N2x6aqYSDcfZ7ZtQEcIH580+1tcmHW+VVkcANDF6rt303ATtDdAIUteQYjjU5ZhHypibkCQ0RlEe
kBPVqxChO+ljGzCzgBNz6dXY3I42Xsci8m+x8JZ046csro7GvMZFP992qvrdi+O1rSvhuuqNbgM5
F1lMPKVgxaYkpA9DAjt6o5lHJb+byCqfCNqjb3fONONZfn8+WuhNXBuwMm4JprBWqjVL+XoGczBC
RhohwnrDjwdtygvbgyKA18o19/fadZ9e9Ixqr9vymOvm9Xlyn3A9agOIDNbV2AIQ//2C/+ZlPj8s
X5YYUwaGcvX9cfgTpH18eK+mfHOf3oPc/M/3VYWLMi2jQ319gZTS6vuf+7SvS6Jpq5juhgiGT3/q
/SP49DF92hywHeAxBQgunxz0arGtau+QzD+XcP59yUX2e5OYUAAv1235MIpNIJbyOfKR94OuzzTC
aTs28OkDDXbGX73sp33XP1+MM//y08Ny83rM9d1kDYULBevJSh4iH/ir466vR06cu6kgcV13XZ96
3Xf9v133xbV2U1mUB97/u5plPyH99jdBYc14VxYo4SqxblUukZWmzA3RT6uaQ90YMeBN1JKeim2+
FmuhkpJlKSg25GtcX+3Tpnyt2I4JiZOPuPzYmIPPf3z0ImPXeLO6lj/9V8+T+96fLI+Rb+T9Fa7b
12d/2penA9LTSuQgAoKOK+QLlZaUvkBjdcUhdBOgeXI7JNIeLt780IdVc6R7kCTzZfTzQ0W7S/Vw
Kxl8IVUXFBIZbJ0wzIzFFWJayVvCh4N8eegVcHo9lCJmemjJSNmMsXmJZlLqFZfqzMzUWg25Qqu0
szYT+SZynzxOrpn1QCPoui2ffN2Ux8iFRK/KtUCY7sLNNHNJiBaMcTTaB7kmF+Sy4wJ2pmz54YEG
XQy0UlAbaoz74h8Xf7WPSKj0QEO+nW98Ejkn12R3R669c2PlI0Dfd4XRkZrdUHgGSGQQTeswyFWz
8PL54Pfnyb3vFNpmcjaRlgS7KGX8IBftHM6VFvOUgPH9zJv9cxFq80Vx3pQPqLFSJosi/yKqoduL
GSguF5oEz2eR5qwBenwd5o9Kr8E9F7WuEOdaMm13atpqqg7NDCziyqSRfegNbg/XhdwX5OYPkQ2g
nENtOgw2qpFuXmQm/98MF1ztFw3Bskgn5VqEdb4zcjxurWMe+nmBLmTcWq11CETai6XXUTryKUlW
M+N2jIhRlt+5/H7Hma9LWiMnjNzZynPHnG+CyXFK/JDn6xpNFuRcS6/pK5iu80ckPxgaWztDzeyt
R2GQBolrHORaYFZ/ro0W6qK4RQyfptk4LWVbCdMgIw1GgLCKh6pgSk9wQW8QHeiMJX6ZoV6ZA9Dq
Bz6o/GDqirmoCttemiZAljURI/46TEHCxIFoaH2ijUDyQogrlLF16FAQGRwa1xgy6dYp/bqSDFo5
epN9NLktm2mG3Cm35SNykUnEMnJ5SpL54NF9+I1c/nyQfBG5MwFnttG05vz+khMjw5XrRVhIFf0B
Kli6GZRmmpY0U+mtzQ1HuRgg1nlFr+/AIZPEZYIW4XG5oB3/51qtRykDrnlbPul6TKMQR0oJYX7N
34dfj6msksLhJLylhIHLxdSGXFPlKmcZVW0y5fPDXz4+WrBActIiV5+OkUf/H/bJQ97/inyKBzDb
d/1qff1zcu363ruhN1Elpu5S/qfkp3X9737alP9RwhbN6a6Z7wrXhTrfhK6b1ATzgzffvtTG2+hU
bjlh51tLLu9m1wPl2mAn3Neuz7k+/P6yYaID6/39B+VOZNK83Kc/K4/5p/tAluVLPdE3FuB2+Fmc
6XLR+BUv9XlVbmeK+udBnx+uTZOv8p8//uFFPx/6Yft99cNrD9rArw7K9PtL/6/H5aFTmOf7Wn39
8Df+evWv/9L1Tcej+ji6Bf7c+cP48BrXQz68hDzo87bc+eHp749/eCk92Ro1ZNJIibUPi+T3ZppH
qMeUEVQKR1z3X59gGxRwiyl5ue7yjEaDv5Wk0A7nVflImzjq+xqdXJzs4XZkqArSnsUAofwwzYs4
MloQI/Oq3CkfTpqC2fD1SLlGD05dwT0rQYz8fthq58myfPzDy2lZWh+0vgAqK1fl4+9/SW5H1fQ4
FW6ymZ3G8PLmtySfLtc+vOb1LV0f5uu+V9Ss2ajQJtddpT3L38r1FyE3Dd9Ss93778LqogKP3vwr
lEeJtMCQFDIK4XaaHfpuzs0I5AgIjhKV398LJ8PG4hKwhYi1NLgVuSqOgbz5c6F0k8ZQZt5Op9gU
9AtYdd+q1gwPA2Qjbmrzb8aYh2fDPGa7bqbDJkLE5DjZFp1+faid4IXBDhWEUVfWDhGEY2u8etzI
k7wkWT1H9qE++ClaC5Jhv8JpTY9hPaqbRjVeAgzmazm3jnmZ3CXYXU/X1fy/k9P360LO8KewCtaG
TzlBabPoKFpMcLHPADeI9QOtIsQTjU2/GKwRKkZUldYTgo2Fida+nukxgkEYJ4xapcnasdrlpJir
qIpvrnNXWYqQs9gUaSA9ICQ+bt+ph/8v2Mny2r8p2Km6ZVJD++fckt33/nsYfizW/fmU/ynWmcYf
DogQU9PxbcMI+Z9KnSX+0AwG7wZBcaYtdJIL/6zUadofFPywc5okICAfnkMa/2SYqM4fLrQgRxC2
aKs88h/lI6r6HH94rdQZrqNTpYNHolnCoWDofGKYCMtFYkkI0wMFFWWXjEm7U5J8XESZeo5Dmqxw
uGBr9tlRbVrjyZkAPmtuNeP+gGp36vTMwEpdJV7WM4wVKhHhxnBoBPSNuFSOArYB7UG12nZujRam
oW1dNM2+bzGlwCglX9dRspMe148YnzaiwathAEcYkcochEdsigK+jfxUtD0asnsSUIEYdvQo/b7e
EeNivTgoEWgZMGhMXEAUjsMYK2yQlDP5snd65pFPikH9dgLoiroACiwk4Jjgi/aupPGxnASGp7ZH
Z9fUkXNuWn891dZTmQUrza0fynzYGZZXrCcFXpGP52VoSUmM9GnnzgKejLSmuUWgGlFCI92sliL0
SBXhQrfy7I6EM2NWSXf9z5reAzwFg0Z30aL86/m5K9aPxhy/0G6htuXbd5pRFXBP5ibISBZUGad3
ZGUkmMRAXqISh8BIFt59X0QrAi+aL7Xj/UJ/1C2s2GXgqVvKQhhgXUI8xhBIVpBqGWW7LWIVtc6A
u4WbqOtb7FT+OR28bh/ZCGJBqB3yfPiVz7n3fat8VUJxW+fadJ+awwj7pfYfshDvpI3RIaAKeO4q
Hx8OfMt9lIlf2Iz6YxiIn1HjWpfKThAUDlGx8kXT7AippCVqwzpsgmwL2rmk042i/8Nv7vb9jP1b
1qa3OaXE+r/+blFE/3wiW5Zj8+MQwnVUZ84B/QDjSfHDoJWprYesRH8jvHZnwjhcB0MyIh7pAHeo
RQMukTjAJHqhi74yC0BdTmJwawi0+qZzMXgreHFWVp9v+7hT72xYNqt66vTbEtme6z+qeQEjYXT8
g110d2Esuu0URCMwyHaDSSPc9q16SdS42BeGSZY1SYcDymS/L+0tOIEcCb0dYokuplPn9iq/srUA
f3HJ03obYB1aW0kbLi1C5EElf7e7qf5S0yl3J/u5S1rzHtDAupv6FzrmPtBgTlXXt/A8IjmI1PGe
YmWz1FvIB5hSNWxk4C8yHZMZLUr34V9/4NrcZPjHT9wQ9nwRIm5QGIZp0E74+IkXjuX4aA2yB7uM
W2QCjc3MGWMDNpaz7hPF55nQaQL/JjkNcYHlb1Ruh6J7aYSirOKQNL5y1P1F0VY/zTZDcJR02U5X
0+rETBW/qXaGDxpRlgeSQdYSOrMSua7qY2Ksi54BFzOIZeW1JAxG+q0a5fs2qPHIDj/8zIgPSdF9
IaDdQcES3pYBJnYRIsCanPS5UuCs0Yp80opcPfIpZSdF07dO69tkxfVL3S+HW9PxnoFXaFtsNzgj
C8rycdajUQhnoJ1dfEMpcQozIGoBDIOt4ZxIfUJ9llfkusE/WHZO8S0EojnbJA7uLHEXk/6aWe2p
rzR1Z3NxG+FLbNNOLZdlFuXPo9+fDLjfZgoqvjGUZkWzk4i/odgEUWEv9QhCiOEz6BjHdNn2Il6F
Qa4DqQuMQ4Reg/vQJREzHWc03ZXeYBmgkp+GENC6HExM0dH5iNyv9mxjnMJTHCADLIyntM7DB9Po
9ki8AFHVEURdPd4GeXDfOIqDUR2EgdJHM6vGF6jd2y3sI+TjGVwZUVerKFHAwlP2iNFXHgtLfcJT
f4OXoNyIOh5W41CSFFuHJEEGTrwLafKgs7eJ+ZnGo5gqbamFrbMqinIH4da4tD7d6rE/KoHDnaTj
Jz11xXgsUUboBQpdWukrOCLt3oBN5blODwiefmppK86BJPSQ9L2ixdBomA+O0+6Krh0P4+iD5zHT
LT/01wYSEoFLHbx7Dc8G4tWfWVDXO7JctQOt3aRpxJnzaumgn9SIbz+hvyXBQhRHKkh7jS7/ue9J
jR+pfXrQijZlPcU3w3inB6lx67VATzPP3A4hPqB2NIut5doFPmgWNs2OoqQYM/I/Q8UZFzvcLhn2
HYoKiTeupt550bUQD2kLVlEtrB0/Ajrt5Ny6o1lvFZz6i5k3uouE7i67yI8POgDpHhXQ1pgMAvQm
m9tT7J+Cnruj5hS3KP1/Qpnqd//6MqDOw5QPlwFTCEdzMRFjq6WvqGmu/o+XAc3vwPdhH7iHY2OC
L1Qt6jHQg107cledOe0n16ju4tJB5N47q8pu3eXULgPFDvf8WOq1QBYMgwN09ZTx8yKq8NlHLbVU
ub3vO394BbJqPoRkbtEDatvhVJveIjFJjcoUa6tUqDqR0TcH8iGWaaA3l9Ipvg4uBrZyGtp9D/kA
w/YYLvtm1E6uT5awZW+DG9HgjPhv9s5sOW5ky7JfhGsOuGMqa+uHmCcGyeAovcAoisIMxzx9fS3w
WvXNyu6q/oF6yMiUUpRERMBxhr3XtsIa/ZdlXmBhJUwJmnabWya2Ill8OYHszlFI+nJkwQHUZdCf
Z8ty1rVVTOuwuFQRfmJdQz9VUcDvP8bJ1hbWpgjW4Ll+jWwFD7lQ+blu1KbThBOi9TyJzF3sCpz9
gFPitb0E4KLG7ACqGdZ24sa6yBI7dyuQKiVdy/DCyRQZEG6+QZGa71rwbSgcDftcTeK1z6OffRn/
Yuru7y3El74gazc3oV30oYlIcMIg57JThHqwKxAnbl1lQ27n6DrVBIklZYKeghsYkrYFVbaX/S5m
/AeBoFV3QwE8xJvIesz9iboM5co5Dnl72zFhmzdmCQdAum9q3lErHvCtleldOzq0ORqdig6H9FLi
s5Nd5+yr6RYbfrRTLuIEIY3mZiWiu2QVOAUYwUrnF5OEd12V+YW0hsRbHca++/Pff2Kd5QP5r5J3
+cBKCmdXeI5j2ZAAiSz/63NrQIdqhHMd3IBh4f7qYYgHTumf59ZqDkJZr2WdHwxjHm+9/ZnM/nSn
bJK9LWY48Vx9iEDujSJD7CYyKuBlhBkD0d6BCBkv+YDu1JhvxtQkAIUc+OW192jY2fTDK7AIewQl
3wh/A8fmi3ivCNiIUahuASz069Ku/bXv1f1GFfl4V2nOMenWM+vcMbuAZPcRzw8BxrP5F4l05rm1
05leFKNhI+/68bFAu3wZAzw9ToGXzMAoeLODrKaA5g1zavHqw8efsR0eBjljWKZ1v9Azttw1Dwlh
SxjLM3fv2kCi487Y/fcXXi29xN8uvFr6GpP4Hela9t9OimJOm9qMQveWOTPT3MQcr1XJyfmO3S54
KKBP7IWKgEt4cFzaFo0AUY1N3F1KG9Y93KHklutrgRxqWy2cuQk44KZLy1cRCBvOVkhYs+r9KwQ8
MIyguLRn2teiFgb8qOxsUhUcAx0CQ+W4WFu6cUkZyOgH7B6J0yTTZxNvUJZ6P+oi0qe5j6J1AaXp
4uCzhofWPLUhyX6zyMIdFfLRQNv2zy77c/y38Avz57dE4q9lrOkv0oi/XyRXuaZpWS7WtL9fpCGv
43pWg32jPuRpmaTWfWw+NjM7hDrqBTOt4N2xknTt9GN3Et080qrA9Kl6U8Gh4JgzfLvYp03XUvfC
6Z0C/GoOMaooKMsKyZZvbtrERM7lz3eCictKBsREELHiHBGbklbcxndulbzBllAH3VyivL8I8Cq7
powwrlmofT3iAVon9/d+4/5CUm8fOBHnZxejXhD3wOlq6zyzBbn0wPOJ4Z5WtQCjVFItbiyPACPT
S6Zrpjjg0rgXSKQbjGco48Bnq1PVFt4lF2wSsAh2xwnyFZkF1ySMo3eS2+1DEb/1Rldf4o44uS6N
7lxHhptuitSzMCfCKtLZOedNKVcUEQ/dfIKXQix6nNNbWcBvon7ALA6q2hDtmnxxY80skjzvyn53
Bm7LgT5nOw4FywgPlKHSeGUHvPybpHDMM+QuU7DU8B3jYFAwPZhqIMXCr6EJtVl+N9RkpgD73EAx
v2Bw627xDHulDaAStZVznTUEriQW0QVF+XsnG46NZmQDkf6ycKV+eKkFrNFDkw5F+JBTDw6U4WjQ
5e++WWM0gBw/BRkOWTR6Zoco7fvpo6LiweOAumhRXeMSRPdgevd1ZSD7jDKM39ZmLrLmihX5WAl8
dRrolna1eYJ5pG00pVbiGqcyco6iqMNXEhMIkwDI8wiF5lQvDJR4Em8YdcyXYfRxscKSL0aDmEIF
AmuyYvj+oM12rYFwMfHch7Z8ya08ucd0e9VWG+0s20ce3HDyhPk+tnp5buBK5xUGhUHF/jrNhi/X
7LBXaifcEZUiELhBlweqFsVGdEH2rHdlA+fm+4cIHvdunnxKUkeP00gFxy1Fy2tBpCPdhs8Mlx1L
zYVKKVuNQ/sk5ZTvognyiduGGPnGUNxxcb1/Mn7/y7uYw+zvd7EvUWD5pmfb38Oav3Wj+MNzSDQ9
3mSkCXgFfDYrdueeGqYpVx5Kt9nh6MdCqe7d1HiyIoTwFpkY22xYEj0D6PRm4lBNLGJyaddnyfB4
GwcPRl48KispnhfbMSTyR2El0SGGEMegIbJefFxVONUc8iB6MGraKp/bxLP3ouGZ/X3OyroF4501
wxGVEe9E2A33Xhr87r3+JjLpP4dhsdO8zdc+DeDemAkKIYYn5NWiFrfBoK2t3huB1tliw2SG8Cxt
Ml8emnTjGsRgB4QdES7p4KQ1lkiDwd3VIFzOxuwRlVFpfOc5FC1/6DzcHJ08ww1FMOz7UJ2LsPvh
kq4N7nF+dsyq32ahiLbVyHC2KB/7orUZxOjoRc5VdUhj/szMGJPnPHhy/OVXi9m4GwMvO/qqyY5d
jCi8CjjZhBs+9mYu7oLFkZkLeUkCqBODxyyVCvGtccyMWDYrvTiYto59RNRNOIlk63fuZ74I+MNO
OOsmilHpSzThpT4UvhzO5lLGhAmcjQzk4qbsR4jalEq31iQZhdnBvvEx78c2T6246I4ypZEbzZkq
PjaqXZb1cPsBjuBNCa5WpYndEI69juC5kMtR4+xpDUxmY8o8YzBe4x52bBGUYl9PJucbQNltR8Gh
tWWfC+uZgXGFDbzHlR2w2wp0Ym87J9rEEnf1DJMJa7Ef7uCRy9P3y+Cgn42qCql72aWHzCdKBxDc
W5SEoAVGgdWiHnzOBkzvOvPpX5vg0pOD8si12NhN+jnYmflErHG6t7UMTzGC1XscT3AXWlDCQ5V/
muqeJ27wAZIeKGPLHRmSsXUEnCYXmMs5UHl6jb34pFlMk4xi/2JYY95Vy4/aihF7ON8wKkmgCg6E
w4KYnhAkM8HHr3ljWPeNaORDEEl3jVMy23m4TVaBIIGhj/z0RooL5EVN663SP0E9/HIqz3lMXjH2
hqeoATkxHpAH68fY+B23kbdukV6fowyhbegCewKY721IVPde1JzlYAXbamskmd7DKiBkx3deDcyt
8A14VqahhP4PNU1GPH/HJp/YyoIOzSaiYtqxSI6hXbyUoYaAJgpxKsUziUyUPFrGPwgEPFT1HYpr
DfXB9natbn+bMvHOU85e320xhM5pvAvNKIae2MaPQ4iH0yByLIShxPFaTq9pwEeP4iiK2vm9GjFc
gkQtNrltQu7gFL8gH08PqvhRjrm7Vo7rHqzEvrBT1g/u4soy+jF7KFX91LW4TDK/MiD3+9nd3MF+
9QNGk308UpMZkDPCLnkrYsteiFfAXz0/3+fFIFZFSFyRbZkRRHa3Wgwq7kNil8wb6t/MKKxrFJb+
ZoxJrCLcY975buYQAqEaMCrmjowA7/mAAl2C6fKPBqbAi6eilyRojW0ZHrKkrQ/VNMBtaYhtcuBA
bjp6JwQlKjjkhtfszBr/hUzM/maWu1zYeitabM5ZEcUzzungYbQZmqq+yI552LebTsngpNK85kJB
53NNbPdFE2OgG0Ept9XwFGpcl5ZHGJ/sp1OeYyr8Lpsn+6PNyvpI4w7mZCKXZiJlqCAc6wofC+PO
vuySzywZsp3IPHGxKoIljd4jDW5JidTEVUxecNFJOF+HHl+AX1bE7ClFMStM7zCb8odbuAc0qT9c
c7YOAl/h0TcpEtI2cdZp7A5XsoR+zgyKt0Lmi7N2uLE/8Llo/gM3C5BJ0Q3XrMTpUxXyT1aFODFB
hLypqbgPayAfqDs511RaY4lxdr7/CnOhePeYm8NktsVqjLrm4FC7//NJ+T8y8P/fVslRHpX/f71V
OqP97j7T6T/tlf75Rf+Bwzf/AYDepGZy2VBZ/1osef4/bNdy2ThJ22Ew+5fFkvT/YSqE3qBEJd0v
YvH/s1iSzj/YBvnSp5cysTWy9Prf/+s/VTzN33781z5m0bT/tY1RcOpp88AYSsl0yLL+pgCXjoxq
PPbhiUiQpMiQUgF+NjedMxpHBik8hkMSOGY8nq56zsuMk80rooMYOYUzdunDeCxayFxIgIIdKDXq
CF9TlLdUCc5QE50pc7VpS0Jds9HbRGnylLKg2Q4jwZnCadlICSiZRIgeh2r4IpQsNrv54y9vyf+j
W7OU+L+/T64USSfCIlfNFIum/q/DhLFhvJJannMMahCa2sawhan4EFRNDUWBzS3UAI5gVkWbb8k7
nL76FGpPrd0KSxRY3gOE39cikKjGBSEstU2MQJrE52R5LjsYyMAwndjdv7Aobog40k+FIX6pZcr4
/cLwl8wSH9Vi4Ac75YRQrIcjCPJdRr+3bgsGTbnTE9Q5zSkT1YxaeTYIFZvzimiPsQZvYBGC2KSk
58bqI5VlxY568hlw1M+eEZknZ3mBP1edcnh2y3Pr+4V0GsGmTrvH2Xj810/7hMJQaoAuT1pSAKAT
kcuCwO37JYpJvQpMX66J46hO3y99zCxUBsHjGMOHCOwWrofpYJMH//PDAOJhf/Uan+akgE4xXm9P
QE/etYj9LZji9hR1XLPCd8mvcgTPVOSn+8Lxr7EmqW1FTI99kl3Fo9rOZmqRfNq2+jFLx3RRNnq7
OM9uTtYHp1LnPAQcCeKXXOBVsfxwboX/l5fvnzPQNDRqcqEAF9E+ls3DuPyqho9fEw4dqrbIYCKO
IlJnkg6XcJytCwWsWOl0CtGegr5YBHQIvO3T939NBAqemjc0Ej0igw5GO6SSXQjYu8mqQxnOHhqR
RY8Z+FN/argdNoNBAJuHqX+t5Oyvgrb6sNLO3Ioq5IqYsjlN0nwULT81C2uHw627+I5Lox/12NCW
l9KBOfftxuoX912nsdWlZff6/VPfLwBV4nOfzwYFo3xk94sU79vV9/1Sen9Mnfc8Ven7Q/UTum5P
0vfFsflQVWJ0ibyZ7ROGynrDRAMUXkiXU8/nWPodgQCSIMT6kqH8Q7VmgTf5gZg73Y4R5du3UMMQ
fBtlzChTA5iCDYShenCSY1sqLHtM3VZlsbaLmeSg/jwsgu/QneO17j1S7hr/1XdA/X8b3hryKtp8
do5N0kZnrIHOwox/DhM4u5mddevxocvN+FTH6V3WIeCpyGVjuuuxPIW3xL1xwDaGiSAboacLnz86
dgyazUV/Sdd/yfChrVGeAlVhb3Esgp+d6szdHDD7AF+c7jt83CeJTuQ0CiprEFpMR2H1GYtWBoEO
VTfMw62j3/h698jbZZ2g6YAttzuM2qM/HHLP2beRzaqHGmGT44xeCXAIJ6vaeV2idorumuEf8Fkd
b6yyfa3j9sOZM+ME3n8kJ/YYePTfndufuyHK9lEMOojUp7ONKZQCcGcMxUu1pJQhJ5qxw0KZcVy1
UTl9X0gT4GTlDzlEIGwXC0zFJiIIo5pRPpkVLBsOfIoZQbMoWL6/4pVQVHbSKVC2PvzUAKlP1fKS
+TcOjumY2jP894wK6Pug5IFZHVTeb4PKrvbzmD82LqOAXKT1SilWnXnBRpO9URMRytrqqScEqWS2
OY722jZ7YyfL7N5o5HSCVyWPfvgSsZk/jWlxpjn5wzqEYRieGyrkbWr1X4kmJpTMOiAkGJXMIdoZ
mf8euTAMTJY6IsxeJQkCx2hgPk5LjrWONKVvX6gXGzMtkfPB4DUFRC77E6ACi5iG9HkIGZhX8qWw
yPeaPGPfErOnu6pZ517wNblPKix+Bi2HL77q7485Sq9TFtfNgsH6WQjhbKssZGjlqx4bPIY9N2xg
LtXOu+HM/C1hAyaoJA4tLuVV32TBpovYiZEjw3KiIevVeiXLoT5wTtxc+dpQDC9BhtDANNpfPhC3
noEm80ebdcaELJUImLKgzW4tBGqGKI4kYB4SVqYIW4W7mStwsORTrxUeZWZgQiNOg2ThQjRM7UNc
klja2d02M6SzLvzZWteTdajcuj2qjo9XIW/ZqMZN4Yg7FjQ/1N5Pkn7XxOWXM0VX5SEgCZsE6t9Y
UdkW9p1jl0QzdNW6aTvM7B5rspKvkOyYrzTchNXEzG0DjMvw12ugKghCpEWpD7PHXQWpRdTc5P8a
E72LjTR4hDFCMk8ogg1U6fvSDc9SpMfKSv1d4mRbeyECgb0pDo1VHOqJ6XOJLDBHH2D6wX0WZKQQ
xtUbDQ0zCh8wxjJvqWPKF5I1frk11GcZovc2RoQquZFAvMn6+ZgabO5AK0RyIOAEqNCqiDrzoLEZ
4RFn3lVBILcrAvKgIUlczcw2fM6jOduTBYTR2Yf8Rgc2rH0mnf2c89eYjBfABGT/Fobx6DTL/08c
BASoEmG5ewaYQueTjRz/LpkjwJLe2A6/3mzBB7s9fG23KrcdKLVtZjMpcxdOputl66EqWFdTmQ23
kZuZpB7yMTAcPwyOVT1BfL9Tbrdts8xf154ixVgau+Uo28mWGZXl5C9Fxx+Xvjm+T7XnLKBDy3a2
fV0/zHqqNjo9RTOCmCIN74Y23iROl3Ofd49C1Nne6ErNavWnDRQE3e3MAyUFic6YdGuqlAiRlgEN
sQt7HRK0F3fDVi8q6zJOYLMRdobrnaIQ+ueqIluJUaGw3jJ9j+U/aKGXDqH3oyrYVDfzkgBeMxAg
ssR33xENtWtVGPUWGYXaA22Y8c2674nlo+LpEGlETH4fpiazHnJY4koH71Gce/uyHJ6rIUk2aJr/
ZMga9YTrLvXELvGpyKhpOsQAJAsyz5g2jcsQKinzcNP8YWiszl0Rou4M9q1nE+vRyW1R5ExoYqU/
dAOqfmgxZcdOAv1Zw+uy06Dah1mTrnODErgLShwUsMldv+IR8qys3Do4rM3MsbrzLC5MnFTsWZuj
N5gHk6fHuhHh8HNaCJTe9OppoMRjp7YtZMbaafic2vOmd0oXUB/iaT/73XhkUDVz8a5seL1lmq8A
BpJMabJ6NpqCyEkPjFYq4TyQTPPhruoKDx8wC22pU2FBEKzTalyjRrmUbrDgEq1xhTt6lcN8WBks
2e7cBCN7967r/Jfnw9X0qN2T5jdv+hOQlsfUZnftZ/mDwliZEeYOpScR695XOWTtF7Z41Hlhcsgy
E/Aw2Yl027/mfoZUmUb7wpa7qkIQH6pHd7bu58I1DwDtTSAKyDFTINphUBz0LLd9N+KEDzDXuwS0
r7GAfgGTMqvQeZxHj+ECYd6GB6gGIvFOo87CO0JMSdD9HDOPWip9nzK0XW7y4ZDjuI6UPPZGu2MZ
AMHPAeYe5mwJNCkT1kCUToZlciVK5J6BcSw6aPM6ttjb1KAGUaSjN6j1WztBpWMlHRYki1c+Arpi
iW7qqhfLGl/H0X0vyuCJ/ZW18tv+F6tGd+fOeX3wx1eoV3t3xLEhpwBvt7FmwhitU3CPbn1sO+7g
WKJBsOBys30A3JJCRByU7YFDMWNup3ZnT1ayHcxRbNC6XnumLiHv8q7wQDhAE9ywAt52gQLwaTdn
OYOKr8qrK9U2CC2CH2FvbVUfXxQCoDUeGeSDCiSM733p7mNorBeeN3vpMzZz7O5PafVEcox8XmMG
lM0810dqzj9ulw27MC/OcsjBpzr+nQ9QxkgfZ8rsW0M5pmXtbIp4vplWfEtq7MNI7Am1sT9nBlxd
m2/YZL/CIEAkRWFKvO0tgkhuZOKFwFpyID2ADVYW8m4kb5VAYuf0A3pFbz6yU8O/FdTQWOGJdmJm
kEwiRASmG9Xjmed++QgFzLSPVZgmF6eUv7A+3WpHij20JTo5O74LJm/a2anzYLVq2A5DxTlcSTDp
1E9iZsZUhccxKarD7PjdbnCBwM8VhFQkfYwsbd2tAjMh8XgYGDbFRytliD+BuUGvAmxbCvDfcdhv
nZ5thxUmXGpBIRl6yUuV6UeJ4/9Ymw9DSj1e8z3btXT3qnCvfk3+FtluZ2gTv2dy0YJw6apsWGPk
nBDkGEd7t4GqRVj7CHJ4I0n22JZR8+7q8H5Etx9o8pVzipg64psec7UTmrOwFQTf+Jn/UyHTuWvC
9TwPACA0cTlZdl+M1auVhzCabINA9tDmJGc0wBPzqzMOhApDeSkCf9+BpC7K1kTKAKG68I1bFAiY
ONXk7dmz5bvZzcp1XavntFouKWehg8W5CcqJKCuibYvGX4EaQxpWOPfakKxgCMLddE199Tr24WNH
ZLoVWx9hAQUJucA9CSCUbSnIIcN+yRx5J2rvMwiHR3cRXjkZpwSbpAyA2WdiuvaGXIoftgIaI6I8
pbBCD7L4RArqXVFDUp2LA3GTsOXDdVUKBGzK0Tt6s5URqv7K4TiHVI6h6W28uL1mBWN2tKFrY/zT
TfEP0IXDKrTMV5aK/WpqTl00fJbMGY/YFVg9IQkcEMGkkH63bRLrczAsRQkz8VU6ZJ9dw24x9z81
ihlJmskagA0z5u7YDUOCLLEiPorjzzLl2e2So6n/DFkzPRsGNQd0AHBNRxm2VNwE6+xREX7aASqB
1MHD7QiCSYS9RUPRrCJbVjtzdvYYJe2Vx/k+dVa8KQPylOsuhugFLXkTJ/ERNRNZRqKHhM7ocsXQ
alx7KSW8m0PekDa0unRO9y2wwH0/skJx/PrRgOJfSLI7El9vG/LkyqL8kk73ZdGLqLy2tgIpyfSz
HxuBrM3lph9+wgAjtsZcQeO8WknP3yFD9yu1H6wN56dLBS8GySNsdAUKReM9a+ZDo2gcMkQZUKSe
+I0pmxjHbhsvfSeUfVumDfEnYz0SSESR1+o02rVoXM66/RFnQ8EIeTqZE+IdbmM4h5xVIkQ0gLyo
CCaiwazw2tHLrZMBUVqRQWOK4IkmTG8nIRkCV1gfFKe70dNcOtkEqT0cirWgwrb9sl9ZDs4sPXZw
uefyWQBW2Dm5tY3MxF53EYpRXH3X5Z/8mPmxD+0rxWVRlOmutX8wQeTjOsbrdirLFbug9dTNx0hE
79oAVeIb+px5FQIHnrFlRrTCCM+WMqJcURZ0qzaDbYpihdt/uZBpab15l76cuRguUBuJyMcm2nUt
0pLcZIhQLaNHKHTWTzVjZAhStrWDLmFriYrfwv+TRSmwth3JJV8Gs4BqBFGTSCvYRMp+sIWvV0W/
MKVsonitXByp7V8TjX7WDl586Uzb0feeSWgHCl8HINx18GiQ2S7HIF3btEVr7vD7avZ+B2g01vMN
lOq6S0ziFzXlxlA4a5GAiQOWEqxidgtrlQFgge5jEXvcMHjk4fiJ8jTYaItQHuUSNNakFr08z4lw
HMcDYFZAD4PgZtOkRjRBQPSSmpi7VXTkJSynEUzLbu4kmJWErdRgRyFRVGROLeN53yl/xbUXwF00
HoPljgx7JEBIEM5R0LFvCiLGJxYPJFKgQwWT3Ez3o19dysH4HIaGZ2z7M47mTVwiYGn7u9omPG66
4wyBEfVkozlB6po/48wuHUVifUvIXO/zywYikoJrPQYM7IZdgJ3xZ5pSv+7mdBr+UFpEBhvrpCPP
0Mb6HFQzLiegPlXq+ZvGkPQh55p92bTkQ1Dlv4xmcWqIySTkFyBtxn2VOLx3dSizTcshStxZs4rp
BLIK5bWnJ3MzIFgPnf5a+NOtIpLyAJErJfzT36BUOHV1g4RMX4iF4uOo+/Hgm/OLrManoImJUlJi
EznRV6lgRkN5J/3AvtlZ9aoi9Zg0a2l3r9pGbi/IKszJ6KOmcMfsrNz0qZXcLT1VP0TXG4ueNCDQ
ucgDfxOE7tkHS1cD0iogbFpZ8COguzG6mFHVeLYLYx1H7ZdZs3IaBCg+mR873R2U1xNAFJGpob+q
unjTLr3EPNJx9e3nrA0E3uDwAQE6D23Hcr/32+e6sF4C88lYbDpKG3+adrrzAHTwWezUmk/PuCGY
hCdvPX6mcwkjHul8v7Bra+NjRLCycoFBcmfIXxRs6yEmcqdrwvfKQU7ZxS5NdCfgUscPQJecxPlj
9enV1aCxSzP8iCT4djrOWJf3TqH+gFx50sv3bAzti6OTTd5xkHsCBTHuk4XKzxENzYVrok9V4d1Z
PlGy0bDrFatJNR4zruK1FHdjGFtHmZTHlDJ1DSAs2NWFb+6IEAzX9MHENyP+HWsGZ8z36UCI0gAv
Diq0mWJGiIk3nyYqyYoUbhtgqhUD6I/S1jiGho/4886VleApnbwagTkv+GVEDAix6wpsnJNP3XGs
Z7I7mpJ5cSruQ8CEvZsTK630BsJ0tfbiaT1aZCRklMxeGnKX5jX/v2vJ8JzNH3qCqt+XabVPyR/R
bo6swkqZposGfSAmGEpsRpjz8JmjpGSNni5bz8UbQ2/u5F7NiCChehX0dNdBVa+LcjeuabxNaydi
9erZVDRGj4pgLLNrlRJKJ435F2s5OLdiBBTRI+s1aSWIQCXyMK6IOZzTN5D83gaRQRUA8XTyKHsa
xYmDyNlmDUKEZfp0qLT+qdv8xa+1RuCifytq3bXxmDkESJUJV7qoY1bU/XhBVPC7jUJ/rWJl7vU0
km4gU/cuoMin1po/UKuMR1IpQezNfBAqb3rAXTGf/SHckCqU3JVQ49oaYpo18QzhBEUsck9EGi1G
10YrF7XSXpdOvM0kebTBbE6H+pDlAPeJQGeWZoL76VyQzARoikHdWWj49mb2R0YagXNbqHU2Mahs
KS35viVDW7QyXTkm1NOMm/1ZETmsny3RIWZUmYM4E0B23icPk+EHdCDj84BxfaNNIOZMx7cB+48t
ZxxBJAVfVw4DARZgAGaID5sx8cEYevaTb+UR2lYg9rgFS4IYzlTJHF+YA/eNW/+K8/F3yVgG/p19
csvsISvMBEgWiK8SAeLedZxhGyTur9quto2LfaDw5NUNu18js59zpWdyZB3Z7MbBAPGPvT6w+o7j
XiYrj6yCu4oaybFGTkENazIlDB51KYl8zIsujZd/JZOdbQPJVMry6AhU4NkEf2aPGLDUnUMEgWJ8
vUvJ4NvzrRzaMStvZEjGq9GRx7ivBqC70WtQGPHJK8ePNqmqS1141L1hWW7UaBPTBGJAGkLcR8OE
pGoZVqpuLYjERBy7FVZEZkNNFScTFCbTJO/jyi32hZX43LXk2HUuOv888rdqsLo1CdLTbdL3Rh/p
NdL57jEuYITU1pHHBOkx4hix5T8W9Z86NIYLb97voUrKfaJnlhm+wc7OuLiiJzPMe8dbFeyblBLf
Nar5rmvsl8FCHuWX10ISIEbjvEN/IATrBAxGPaBXVk1e1JSnsa+5Q+8rL2tP5E1zfpPcwGi22Ulv
QQqI6rfbTTcie27lFCHAcN4FT49UdcTMjva+GnhHXXpQvx2J5Iu/KjBtj6XVvdAuB6fA+9PPLCjH
BD1TGVcUwBUZeoDTQ4gF24l8MTTB3U1pkEVxPuw5Cle20XpPZOoEO3v2nslDIkoS/9VjM8RfcYrt
nB4JtT+P+CHVr0McMfDilmQv/1Gk0oMMD+YzHkZ7Gwv/nViBZ7Mt2vtgLJtVRnRaJ6fwPbJb7unE
epyxKrBkiXqWYJZCpBm/lWwJduH0FpKFjW06IKfA/dGZ8tYk0SbyF+p9NgXbobPlHRVE51EbhoU7
reOiekykGOiB8uU50R+gcU1HUrVdYgQYXybGuvQGIqCD5uRCYNzW1hQR4h3djcN0sO3QQ2vUVOtY
z+k2cwPUNTm50Km9I88hJPtluA4WIi2yxuyToXxU8EFFblBLz2m57qW8IxRc3RrlYjJgBO4s3WSE
ywRKn8Kw4Xr4AJovZfD3xDez0z1hQo6AgW0yDe29+RO/yyrtvOggA31GE/+uBkmUUsB8JXd22kht
zsQmOqjOebCHSbNcUnD8keSxyEMumuBnosBOSRlco9YhJKueVrkI/gQag6PLzs7s1MS8Lr0Gc/5J
cwU5Ej+H6/gfY2lJtjPaYpTYbRC1Jke3/soGUg/jBBdiWRHXIQ3lXu3goc6J4hZVcUtTGjx4odye
SX/v+d3PcLEYNROWcMN7q/L+Q+P1uKRsuzd+wraTlJud5Gr1YKXZe5QMd1rRMy/X9ylt87ZqAgRm
DlIlHAa9bKdjaWu96nuqv0GNz679E2nONc5VtmP91p1MW+UrHiVWWlQ715+AZgjbIe6ZtbRsEPCO
RJ60MxLfrNRPnRG/lt1w8EFlrRgsAjMsOQRyxjNJt8ztZ/g4WROpXRqwrnfGIt380Iyq36Je8dVN
t61F7+NkzMMrscHDuW3VJqnRK0eDw5N+ILIz1ZfcHJBkx0ROImIzN3gQbkMK0D19bjPU8QnYaGeQ
+TngQ7JrRYTNAi3/44SXyZn8lzRTzWGMa+idIhL4M/XesgSbGxF/UjYgf/FiDaJC4mBB+x0zbsYY
QQUC2ZkWzs1vqTFQ3Ns+Mqe5I0+7grZV6/R3qAoTFv2ixmrBPVLGPbgIXLdebzJsTNAWZ49zruC1
x2TJAh692TlPAz8mkpiGkEO7W/fKBezqWp/FQKE+jmDVgn9n70x2I1eyLfsvNWeCrRk5qImT3rtL
cjWhCE0IKaRg3xl7fv1b1M0q3Mz3UA+FmlYCV4iMRnKnk2Z2ztl7bdOMXrPuXvV/Qs7mt8UsvbtW
W7alFXa87IpoGmDLvdlzu90qOT2hV2oAKtGWGyOrve91g8DgOd8mmXbf9kNPUlh/0SDJ3A15F1+b
OjuIpgx0e2x+KLHguMvN/Vga95ge9sqUlxxxV9J7X1n8PsrsWOg8TbXdWPj+dSIJ7QPmQ0KSwMnu
ZxNjHysth/+0kHsjxpFpZwS9V6kb2Eg0zy4JcP1rutR/StVzRIawnCvrl+dU5acliDmEcz2r6prG
MiXQpd/jXmj2Clx4XENhXTC51gCtd4sjKYpCjt7jvOFKkTfOclGgoPG1RRfBULl0pAlhz8fxsQpZ
fjqILxExoP7copNIrOhDzujqu8EwgzpdrhmZOxQYXrZL5uHiiCjepVNx6fus37gUDow3iCKbI+2Y
1/1wJhNt3xNFd+mnn6ps26PO2YgQ12Q7iVi/ZIhISbOjr1dXuNtqrJrncdBiSlLJJzVrb7SM7dNY
LDcxZnMwjMsHpw2NMJ73vBerknKdCpUCxhAKNerukRQte5/ZKZvfbBQ3az3fiA49R6uA/4+pvBO0
y0OAWrD4rfx+ChdMIUO3b+ytmZGz1te/UwAcW6lIuklDQDoJ5YcRLpiIXPMkW1ICFVlxS+WpXV3m
j0mLj5qwqPteo0lhSz7OtFk+GFdepZOnX4vUj9R4bGbgEGPeBQec9nGe44tetyigHfmRtogAejc7
Cr2K8CH37H1Eo1AyGts0s3Y6raIru8aGWVt3L8gQ1RbSbliyiDDgZ5qsFa3uksTWOZvC7KsHE6r0
RiZk9BCnlByGsD4wdWdobNLVLieiBzyeXDgWv7y0vHcQiwctMXRpl17yyciepH76Nth8fyGHs7g4
JIhu6BqTS8C90KLh4BDbMpXM8sD26BCUSdqfiHrWN0lhJkyO3Oq8SJDvuRx2shZvCdD8jSJc/cHT
0TqnzBVRDTCJaBv93E3Oz6grz14eDwGxbfelkxavBdnQqmP4XoqEbIfOQUeyTjpRkm/NQZgvWXey
5nvFiPDkuRy4Zs/NWJlbMvy8qjz3Qmy8pHm2+llikPW0gE5d0XsnraXp5TrmvnGE5Y9D1fkJkY+o
TyT2omx6yExoTRNUaqea7oW7KltbGJKom7cNx0BTG76ahOFJRR9z7Ptha3lMD0QNU9YVSCsJTQq3
qOq31RpwCon5jC5l2Xsl4ezmkN5FmvuY6QVd62XQOCZ7NO46m+aX6KpDPQ3jjkD21lz9HnVGYJEw
j8ACmrvvLzpM5CRxtoNjJUcbIDBN/1jf1xPLLD05G11Yql6BzeNVgDWuh3RxGpKp+tIN7/pVGDzl
vYmdbDxlFi1X69vVs/rbXIk30UEmaRWUAmWpHqKBCK8JZ4Tg7DR1TEBm2Oxlae4M9ARztJy7NCd0
x3EuJkJwoudhkoCBfoex0GyLvEaN7kZInGfPDMwREfWC2zQJl20zmJdpYmGq6uao/UhttBu1Vgw7
+s7jIWnZ3E0rbHc1piNCwycmb3X4EE2cvKNxILvNG5ZHixQ331isS9Rn8skrlt/uxutN+0dtcayt
sdSV9biBw1Vc0s4FHMfnYxEvn4iiONmJfCDJG++i22w9CPw+fDPt4Ez1H/yyn6R8uruG8IVtLZW9
dRKA832BZyReiM+Di0U3zPnICw+hTZHSxUR+pmvyAtSgCcpIHt1M/CqThO5S513J3YieUgaPaVn4
HItZGfMXfHfjHeIvMyXy0InumYRQ0ZXukdqfXYaFnzHsVi2kArOR0CysZsCQJKlLGR8ardL3hFSA
rR7WdGTFP+khqpuT2CGYfugZkNG+m1tt3zbIA8uCAUdT3qlRzFSb7TlazF1Is3DT60McqJgeSt3B
jafdnVuuuddmme/MfuKV2nTfivnIGJBhNccDjckuwe6PEZ/kzksS+6CT6EwOQ/lLuM8WotyNPmSX
KneY15R0N+ire+nRscrirchNqm16QF43P1Lyh8cuZRpjeAgcVGj6dajUo3Th2aTtkW4LrOZ05JqZ
AN4w6AARd9bkLtyVmT7fL3HuwS69VW1JpTTFpxg5397DrLqxxnZgCkrRK9D7kSG8CIMcilSf4Tt0
v0TmwnF3OD/0iXbfOCQdhA7r7lLQNtNdcmftOn4exCh9t15u9tQmW8sKUWFWq0faaTm6Ld656JPw
sLa8pzpN9klnf3oztX3ulYdhrKDW2eCF3Hw+wQ/5kRkgMSjg55O3fvn+la3jxO7EamxY9KHdTCED
UwMP5TfL9vvLtxoDacIAlVOfGELHaIyUla78M1RKJyoOBj5JxYE1pp5CHQY5M/fpRjMX4o++//z7
S0vG7Q470gsv/X8Bfb2ppPVptA8xn+9fuN+IdnQDj+GQ9gDrExvhUC6rHQxjhlSsGTTis27HqXNN
CyJCFhTgsn5BU4gAJMUGk4zkEpIPBk4y9/q/vvzIO960u+LWSy19lqrvYG+I5a/f8lbM77ca9f9r
qf87LbVH2/dvwt3gvXv/Jzr77r34+p//4/qelF//IqT+61/8U0gtxD+YGzgIO5GjuJbjwcj5J6NH
Gv9A2rvSRKQwBRpHfFz/ZPTY8h/0VyVGYg/Vr4Wj9X9LqW3o3I6UwHt0eu3oreX/jZTa+FfOhmPj
UAbzzTcC1oOWWqwIn7+RTTqZ6lo3acuhnzfOhhlOCnqlC/R+Y/42Tuqtf6ZJGhCU6ByJ/fnbhfov
FM7Gv7n7+eGuITCkGR5gcANt+L/+8Kp0qkboHhLeiXNG4i/dmfIcMbEgv4zNkr6q+CLJ8//xx/4b
lqgnzGJQCT9W/UQFFhccOPfbPsdluAnbs1PTzvlvfuQq1P6b7/Y/vdH1U/jbVc4YOIbuwE/sLL9f
bobc4GckU3VOcMv++D+/PVv+uxeaMHID7JOUFJPSxuz7b9e1zTUA1kOjDlE3hqcYIIG0rXv2Tia2
pdtccbZx9ltrFrgzUEWw/F893OWA0hE7V2Z2BZRAeauF7IEorvxyBkk3NtTYiyocDLYWxt5Whwsr
9VdARAb4IEPfEe+NCMf+HFASTHzw7BuyPJDmawXKKro9rjJGtyPnuXS8D7XGDIp0vNqCTmeytCm0
zrYMMFDtBv4XtHTwCDI42pX5iMDVBqY0UXzNEds4CTnUb3cI2WKIjCpga3jNUJlvtGR6sdx6wPgi
n0Awhk/XftUGmXVyGMcFHbvUoyCivDbi1jgI9d7OjC8X6538emAI5fzi0EQfyx7hVu6cWkHXCcHz
VY5U6o5zQmSHTbnDF+rdmSFyIK+0viiur0ndwNUYXkZyzNq2vWrO+DqbbHmy48oicWBWK8KAwAbg
KlSYomV4sTjYCsVHn4CkELPFljnYeEv78WVq09qva/WmRw0fDICAMtF280xRV4A5InnBnQKrOjTZ
b6M0v+jpNFSwfBJmlgTC5FuZUVb7rlv4RrncKqPa1yO4ou/rz2U7aM38s9ROosqKbUdXMuihYhS5
QSQt6UAwI7a2Xb3JiL5KAu+8n78y7OCxgCATMcZU08tM45DpcI16SKAokcuXZRUvUf0JNvC9b5s8
AKYLiiVtNdTL/pyltK/G+i3El6tJOKela0O1Gl6AJX3pY7Vqg/Jg/T6FNb3os3M/Vw+i8Yoga20D
6Y6f1LjlXDJPXBE/MoQAdcLgHLUif6VaXcjtZUnovcsC/k2v1Q1MA2YfuUUqV9Fy1chCCkah/2lN
3uORlscagGl/9eQw70WWIkJlTpNpD5gWyHFKkz9txjsoWjLaY627ZJah+wV0A0ZW6mdqISBJq/bT
q5DQa7GckD4yblwT3bXF+tJzJgdYTLehuQgfvfjGgPHkNy4vpAH7RV2wFL4+RNtUT81r7slDI4j3
jRtes2zLm2coIsC4TXIDhkjqMavTvHxr6RgIci0+drm+LU3D3o24e/0mo+6IkegwbEKaxJSSVHrF
LcM/GBpGmnzQnsui04TvKOIe+F54szvW+JCLMZpqX2uwEeOmC4yYLNGaRpZM/rp9S46YG+y1v+lS
chJ08xv9bOYTUbtsOpsKTMHURgYD21cz6g29V4RfzkI6msiO632DhO45K8a7mcM5uNLuzWhExER8
IKK6dog09dC/g35jKqHzAwh3Lp3+K9foyM2xfhj6YsfjS+CXTI/opcZNbaH+zNQDCc7Gvu3bq1t3
L1qpSJZBoUBbiM9Np6/FulsiuqrfTJPHME+aYp+m4TZRcNSc9YmrJB0tudebeOcNAOgmFPJ+gw2a
RB/4SGa9zaIIN0S3HmhXk4HS9K/C6J6owe4Y3fuLzZMKoQ00gGMR5dSzxttKEY88vgySayyr+k2v
kIcSlnNT4HA3Kc49Y0gbHPbI6ocfIfhLYCojYUFdURNqMdk+6+faHVs4VBek01pfbqURgYBAj/o9
CWSdvOTWD9WYqKNchmZOIW5OpaE55oGMaTLP1fyjqynaQp1PPqa8WEqW/O/liFptbg1cL0V3RV2N
zDyneYnRGfUL141B0SaN7K+uZaEaZj4RsokrfxoDkBWPnOH5Yz5UezG/aKizFnveoZDuI+lpe8EL
6yZ+s/RwvdrJTS+GPZ3bF81E4KiSOaGTQIdkvSkWtICyevXM8YUIiRflFfRSwnsqxRrSHdDYKJ1e
6NHuIpk8lTPWEsGKWxI2bFa8zn5c1xhVvKnEAVSxHSIIap6yvqp0fjEd7kbWsqM+WTcCEm6GXtwK
r/kD8Ax0EDAac32OmWVulonLRSrHzh5QxekuRiSnKagm5by3NdhAS3vtdS4FFBPWaRTKG2xQOK01
FiDiKLimcYSKFtZNNKJbSdh8kKlPV5VDkFpAFeNMMb8SySgBwdJz3t0zm2uW7secHcxw3Z7WnQRp
HTWLNh9bT72t12Nu+F3TRqsb8SgVWT77BM9/vztDIxC96ePT993u1N0b6eonfEo1QLdty8/0Z4NN
NKmYHbbdL7ZjOoQm45KUT9ujb7fV2+Im7fbKvv4WW9FPldE3SCTiBwmRClnoppft1qDFsPcgPAed
aW17lX8sBgjvdF3SnG8bHDBz9ANLsyHkQiHISLboTvxqHLObO6r5UNUt1ts6TP1Rtrd0hsNEy8/Y
ukqsPduLQnnlGzFgC2Msbo3Nu0TS/kBa8V0fttemdLTNygvP120v7vKrlXY30Fz91qniJzboM59f
GKQDWQIZM3h3fKknWewAERG2llb0SSfvTxeV+0Kx/Mf0+wOD6rt1eQsoH4mXdeotAAEGnjyuJzeh
ryC6+QXpsZ+KRN+yxGpIsgsTPR0ImWQOCRY5a3INL8vuOxMLRE5yW+BO7k/V0BAD+8UYeqUuyGFb
GEB45awQSUVtvtUdvg/b6WcLvKum05ECV2Prmy4Z/2k9bkYAPwdkq+briNfLBSqWDxxoNN3meC4a
7k3S/crCvCwaaaR2T/VJ34ARgfNLSG7gphr5MZP5Nhrk2lSZX8Z161dq6Y+DaIgpibz7RU23eIk1
Vlb7fQqZgWc5vZFhBKSZ5zjb0IAuQVy6XMccp03qZc/DUqEEFUsISyP/sA3WZpA47BCA0WmDaAA1
4nXWYSPWqlCZTEtkn2i99Zth7I4p7mDkgaPwI3nrRfhhz3mGzVh70zrCLGNt5krMwwGeXBVhaJmK
0YXQYT7iZz4qr3ODlCmD29YOEvFpJ1OObbyVOigUTXlYNe5Bs9XFXJp7ayQ1EWLaD9C4ajdMJlk/
S7plfjc5g36Ae1rshFGjB4WbPiEp4DAWou031pHj4tDmdcffi0SpkVoK1oUDGBE5zNwNz25H0phr
agF7QsXdo8Pv0qGPWezkyh418J6frHHjWaCGiKzF2HYTvhd37J9T7JWIN8P3qmHb+etFQD/xh9k5
2PO9qS0Xb0rejMJLmBeNBJ1aOe0LtA9+vFq5LXgTxKBGu1TTX7UopNPa1QdhTfphQb6JnrXGkIi0
ycTCvq8oPSHb28+zlTxaMXgvBqjRKbXvnFmnq9OgouwMkoy8sAwMwJ8+KWFqz3Djzs5JvE0skEDE
0TZhdUzILdw6khB6+RHCmwWLUZi4SQNjmT4HyUMVxkZ9ZcKIuQd3RddhMHQ78r+x4uuHzqweGe9w
Xzft75ZHcwsjLym4L+Ih/m0z8kOrI8HCEvdMeOYSeBx3g3Tuwu2EQccB0qaTueRC3NuZTHXhKESb
RmN0m1u87u97ijUikW7C0xJek0qkgUdUtlSDDwQ9j+aLMdYo/vqy9F0bGw7XwlorCAwYaGL8NAqT
y6SFD7nzGeV83C1ypa1TllcgWPnW7rnXWlLopspJCD0MGzxCyUfWDTkKuITKg5Bc2xPa1nOWYUNR
y4kG7AkNu85CdC3gK9DO3fZGSxCbqb8kDMD7yGRATdWFTQ2CZzY67wUCFA5ZxwVM10OBm6Y2ncJ3
ohDOfOnu0pamqzV2f1AjcWCbsg+qocE3zNJisAtTBMTAXrNA4NV1xE5OTgI3Mrppi7Epg+RdqZs/
HNNkOmXkbqDW5CaDvGpmdb4VG1wreuh+jea61ruSsU74nFV9vPcMVIqqj3j426baDSmrUQfkDShZ
4KKMCSrHuthJ9pHVVrm35LGXJgTJ3Bz8ybbvkIJ/9hSqTC9hminHhAZCmaVs+VlE5p8SKedJORxp
yVpFEQQxETNI6xGT3BwFDBDMJcjU9ax/zcXwKGu4uAYKKnaf+Bi5aK1z4L03FTPWksa4ZZR3R3bN
HwcpIkQZEnqrOX2x9Hw1t6FZ52x655S0Y3NQZhioq51hDs255UjRGYCiyMmZpoysxHIVcNWt4adt
T5HBoCYWfb56BneQi1oSKr9DAAaQlu7PLjOcQNnaE7rJR7MeBFUE3FW8RmKzzuDsuOa0jNemUS2H
17nG3pgevAEdv+WET+E1Lx3nsc0qHI9hFjOBOiFwITS9cvwQqtQQpQu1BuJwZ+lK0qWWD7l0cWCg
fhu9wd5GHqKXeE5Zb4a9Zb+Crezep9x7EhjbjpyoKjQkIiQ0KxZBip/Z5467cAAu0ETzSHujd78a
FjcJrYKYjHJftKr0UYO4TLbNZ5Qd95o7fdgqhwBrmHy+0V06ethRFafsXIxQh6ePlVnEsshzZrQ6
kOGwpGZ3oWO4dMl2qPhFIO3IO3bjyse1VYvybaJya7vL1K2PWqrGA5kjwVIwmTDnBctaSDmfeFRn
5J7iY3C0/TA2y5Feuh4YDlaPxtzyc3eQgukvIGKhEAb4tFBX6EzuTj0ZK4vG+T5GbrbjYyJvPaDr
cChd3fGFpN8AjxgcyFYDgLPRUhygpQ6C2c3O1VhjS8qR/ot5jzGBWSCDmNjGdazHOwSVeiBK61dp
1FtlDNlpKPIPqcVvsKLy6bfSl5NNdOSmdpr3CkU/q4hxygz71OjhpTeL7eJOe21oVl9hcdOX5iub
Z3AfXD9PMQeDCTqz+nPv0iM8iLb8pc+YXqrSAG9Z36pEe6/RSJDsRMFV6A2bCQ7TwWBH43SzaQV2
2Hhog3tjTWu2lPrUR8xWZQ1W0iyNci8TGtvZqmfrkbOC5O8dqtewq1bFUPaRWszh9NLG3GrjAOTH
PJU23ULCcMjy3A5gvwPRW8YllO5ZYbsZnB/ahGprEU5MJ5zccpe2V4JDL4bNg82WaZvW+FWfLDu7
7r8YRT0CmXySJYq2NEKjluOEceNSbKKcBVVquCkRKwGhVcfEqV7rzjExhWN4CHFH0YPaIKBCaS4z
X2Xucq6RFeegdfZc3cukrFub2FdLqBziSZXu0xpFQG5NR9vm1eTCPdiOffEWB41QlF5xgeMd5GPj
MGs91GQL7+xo1jY2ilA1a9DQqEoCmRV43psXJjU1MCoU0BMAuqwd7CCqiwfR2qzKdJC2c01J1w2l
F/Sc59GKsACGtbYVzfDQWWCvWuaKfq+LH1iDSEJAC1yoVeeBNuhsuQQGPxaePhzmuJs2TMb+iFg0
QbqXZUVTruZymW3ECUmCt80XdNNWnu4piAZfbwyyykLgUOgYCccuD6KqpE/H+aWeE2+31nSZ0xDh
i/OUroUvMPggOtqJNHX3IQZX3455BxivesnjGM95fMlTDj+zrZ0q3XzMRww7ZaejD1hSX7UHN63P
mVRgK6ce+U4iyNLLFgJm7aA3AASNLYCmOWEFW3mmGcMvQEbZRmTTcJ0wWlOsxQ3IvqU9zMU8Ar+F
jq5Zyvcs/l+V19Zrn8pL34zjbtFUubftpTpXGb52QJobS6+14+CkjzLSiiMDxZvVWNa55BS0Qivh
aUug7xVKorTlsUs5sjKJZ6pHw9eKosJvtMg5WDrjonmxPuJWPY9tfW9KcletcIVnzvM5N0ZFDq60
eaK9K3oKhe0lPw6myeI5OWfYJ4EdNajwCjbXAgGVGmL6TA1BvBH1/LpVi97DEEuBlsbUSx5xR1gb
Ys66ocRYJPU4GJfmtWK6W/R4btyYhR2DPbue6pFYCaDFUoYPnlWRod5afqHzLNVmflFwsappme+n
cXwN0TluhKkzpptjGACoZCppqWMzfi+N6QvkBYUhmgaxYLjXqiraj+HQ+YNJGoSy6bA2zmu4OhhN
8uaVUJ91of3KUbYFQJcRMWVsCrnjbcf1ApqOOhotpwqjcne1h+0gm+1gxDCyJ3hY+QPLrwGIbteW
HmLlVts4NtcUo0S7JRB9t0qc08k+5bM6C6e4xUgltq3HhjlOFQeWLEhpsHFlyt0oJE9QNqFmzsAc
MP7DmqsJlLVQO5GEBN/Ewg6DxF633XljFLjAEKxccg1R5tz+FiEE78Ixf3gRbdu8BKyRxEGmImqj
X0IZePkCau1pPyl1rAoDIslIzxF9OI8LUuJSIFzP4rTfOc4KGOi7btsa3PPc3NOZRu+n0zf0AnNe
GVqia25p9wOgOzFNlxJ4Hyp+M3uwa+0DWVoSZTIw9frdQ5GGiErlB3Yj4xS9Ce2PSbrKXuaswVEL
nwtktrd3VnaaNTBLkBtqIHOfI4G5kuEBTpN7jrfCIasfb7gwLwAKsVUshuM3XvZZro4FEnkhSL1U
y7QtZB36g6NjCJENwoaJA1tGrubUk+tpGVhbWolexYvpyjncf64m7hzZWJvULLXn1c0K+Q1MOsK3
eEuyN5ujgkOiBA0gr1rXoGikOcvEe/3OOtyt1p0BlyHDzEzQbuMUQGcubsn8vrRwreifXIWG8zIG
ULxupPB80deUWJ7axdjgHgAVJ9feHz7GTTU29yPwaU7EovOLsXoZO1vD2sAUIDTYKIx+PVqbkMkN
cT9q9J07HQsTAt6heNY+SQ89Lwv5KEW+SH+OnVvDJL6rLQojzd45Q7xr6vrY28174wAdxRMUN9Tj
rRN+wF3chal7x9lqB4B6u3hM52VieJtIuK/WZJ1F3m4GOaMR6oyLJuheNwQfo/nCW+dt3Eq9Z2q1
3OK939ASxQWEwGX49Ew6yYmR3wkE7+CQOben7bytHidxscSs0dlH0N85BSdEybbXqXBXi/YS1WGF
N8l41tasHreFybDWGDHwA92Jb1EZHx1VGbQGEEvrmfUaQnm2m+bdNYENTL1244D6XsPBn/v5NY3c
C+OBG3CHnTmC7Uwk2UKmep+yufZH6ISCsMeNmqp3+oGvyWQ9L5r9PILHS7oRN7PFQmZh1I/APwfc
8e+tWJ6gyP2yFb+RaQoiUK8H5Lly3PLqrdDqxxzTlt+yX2YLNMN5Mjo6WD+JrUw3deJdcKZzkreq
3yjIDd4365kig9Wff8CNeMO8yWWxzS3DTJp6mU2fs2IlRyviA/eDa0+7Lgwd/lESnVSOkpjySg9t
dpEmbSljMMdFU3wd0PgbFLSoahHu59hjHPuxErb3hAJyEyXUgBq7VxlCWpvw8O1VzZHbYboiUiX8
ocOiqI4zjyTCsHBAMQ7TbnSh4dVpOt6qoTlIOb2ZiIYpse9bOkvb1IbYVAu0Ul6KagoEbYiVPzHF
NWur5Tq38nVxUI2LAfJKwekpjisCUcq7uCMywI6BEQ8pNbse9W9jCoXj+yFF3QbfZa3xcowShj1w
qtPTXawlHyqbp7vWYdlPNCh5RZTyGij9lhlsVCdljZGyejIGy705Gb28OUQG38csgWKuj6ZZNySq
dt5tRBFffI2D94EZ4UEzedSRqv6aBlaMjkCSwX3WFIbeOOWl4J9nigyKg2YLsr8QYB0GI+58K51p
J6+1bWcdnBDxhsGjlVs4OWRxQ1bPx5iySE7xigQQFPw9pxNpyOfBiB5Vg+oRb2MczCQMr+eWpqFP
ZIxDfna0W1umkHMb+YATurqMDBtuQj8Olv6jGI1k1ypdnJwpeU37JjppRt7u0EHv0ANBh2ZMt9GV
eHGa0T7k9gOdgWSvQhGeC84vUO0wbdfmQRXZ4yCH5k64/bHqcrXHQp7ubWOP9ki7Aod8jufpk+RN
xkJaPJ858ymwODGG3MILStSxSADBF0wLO0pbsfFGfBhmKFituGaurDw6gOpZOS+FlkRHy3aig/ba
oA81OroFyiUyeuF+NNpl970fRhrfIDUfGf6zI0ziLnLYtt0+u0NrzQdOSxVAx7WxMApqTokDqJbP
jm0hYp3AIjieB6Ud/MeCQsbV+fC+F3vECsQrj+Gtc+p008TJx/ftqzE2s+/03NE3WbMeRGN6f6P2
B5gD4lEkcMAyH3SSvoIiG3DpkGZQQMKXY9ij8xve7EnewZOlp7A+65QtfyzF526mHyox6Co39Z8+
irduyLf12hgxaV1ZyODi/ffdMOTes7e+xmo9cjXZqqqme4EBgVMRzcQmraqgKivGYTPd0M7zBalr
6PptpNnkW3grEhElfxsQu7PrDVf4CXlLJzP13r2RCWkS2nhLXZgtGaeAFO8WCAKcAZWVlkFojyUf
Tnjr7SeL7uJJViBqKrzclLSAWnpQPoqKTXe33sLOvLSEdNGxpGrX/pCWs3p78cCW5RJAy+Q5tAos
kFiChUnZYS6jdgDRuvEaqihKME6POqlik/4nAWK69WJPngZ5MjrxubSxR1ADWYsIAqwglt109/2r
vh2MgBt1jdGdkp0XJnnQu2UF2w5WA6T8TRcN48G2bHMzckL2a8stEaDVL06XZUcjO8jpZmo8s2lX
OJsI0wvK15kwXdDPONNfzSQ8M6rMT8aA8A1XBO/Z0437WrcikF1ragD4NJivFD/skQelrQEopJBE
XoHvUs+/cpudZhKqp6vgErhs5j+b1Nor3dtbuf0LT/R0W5yZijJ5iGnO7KIl/Sx1yYTURL/YjQgM
PPnmDJpk0m+5fl28zSR40M+GrpPKK3lLy9KDvxVdeud5ELabZSg4LDWvZUb0k0tNpZ30pG0DjM8/
cU5HPJN9enbQjft15BFCS+3Kxn2BV9rS2LfIi2rqZC8r8RtD3sYxc57ZGj2/A9m0HNP8l6yaB1BY
frs491atdDa9NNrEeCy2TMDA0CXzn74ju6azYu7A8WGgloBK0/4qy2ZP7/8zrJOr1pWripCgHTOG
y1yAvNsk4JJ9GYWvUadpb6ss2EK5nC7PVTP0m0m2Xx4jefxtdDtp+tYdaDZm89XGTgcOyUxVAztN
EDfiw4BUsJx0+B28KKp+NKP3RoIfGJk148GhPaLZvyvqxsSJ1aDnz1p0wYyvjHB4h+lVPhNZteF4
me9pbb0wpCP7OCFyhVOrP1mZ5YOBVxwU9RO6ePyv9XAnszk9OFY07znhrK3wabigvo23gHfK2g5f
TEo0oGHORgvjZ8NWIdRF2CleOdvHkP9Ik8Y/OJ1CiBy011LvFGEfnQ0ERHVhvOcdzOMJcst+5G4M
cm5eDMmY7hFOq32hrbS/MiMYbP4DMa4P+mFeTiYtpr2dlT9L5LyBZ070iBjw7+JpN4RiPJuNR2Zu
Fe6F03FCMs39lGouWQAL8kVR5QxrcbekWq8jNMFsV0erbMLYOlgsqB3L8anW5wokCVsohxtAR0z6
kAk3j9Lexn0j9n3lPYwmvU6BNpDRiziUmoXNHk9OZo/GqV4KF6mmuSUBnZ4KNRFqYcKKc7lSp4zp
zAiQGwgcUosIoRybA7Cg9tQ2DazZ718axP7pdIdtsYNXxPKg8/e//8SxzUXd/+3vN+t3SbqQyJ5E
f05DEnZQK1BjJGQRMvXZKD7N7VQu7SktumRnpeGLHtXOkeya5zJxFYh4uPlGSWoMNU6xxgd7SFAW
7+bxHECkMlAsx7V3MLxdpgGbmNLoPrEd7f0olgp4R+uFd7PklinNj7KTX9kNO4RxTLq82NVzeF+3
4zmLvQWesEhOGAC5u52tdAk7qfXBu9fNGgSci1kgMpNbCb1+m/dxhgLmy3FYzQhPAT+G2wo6RKWe
DLb1xdWewhFkTe5dtNE+lk5X7dK6/pXhFqanMP5KUZqv2WZXXcTDfnTtAnlAgp3cs66RIlRxJnBk
DdF4mfDu7hjsY8Ttk+xcFBNqba5IUReUMYUzXJsqJaqjJoOamJeDycGpSMtd4llnlYT4ZJLsEUqY
2mlZ9TKZKDPWNOUF4RcrNMx5tPuvuNZgQdRPM36SLXbwB6GybjMSNLANW3WmQYVbZxkG0FrgIDUT
1lFsZPbRQvjnO/r0H4SdR2/rXBZl/0vPCTCHKZWoaMmSLNsTwpE5Z/76XnQ10FV+hj0o49X3gkTy
8oZz9l57OmvhywJsEBnZJ3VGtutafLPwyhLstIQDkvN4oUE1lE0LO5NImUym911Fn2cpfXCfKtmh
7QzD9ikjLiSvsja08deGpboLo0+XdQlRKsXdC/GMnruoo+kbWIuJAbe7oDOXUDMqCBbsozxgQIoo
w+0arXKqqVmrig4bdQituSLTCTmCw54O5HxNNTC480XL6eJZzdl0kwnDx5Ca0Q2BFAYaadP6Hvri
CvFH4NNxLlKi0gaNwh7eDqA2ltwseUXIWR9yu4iTYgvXhPZXHnkL3dUn3DOzQJTn7yPo72Xum/d5
3lGjyGnmgoc+in7HvZh+tL4WbjG4LmMs35sBWBmMk+5TDju4QOiKsTbPjDH7DBXtAb/fW+NDcjAC
FSeItqUHN6dMRHVSmqA7bkmsGKdpr0kvDGTtgPnGZS8dl4R6jupZP2J3ak4NUVWh7FHBFPF7KeJI
XFbmwjuSoDumiU4jO0kWMa2uTYkoldelxYNtqd1KM2JKaBzPHUj95jakeLT2K1wfbeta6wJf4qbT
uAxegWQNflzZZkhXOJFY8k5v3JEEU1nZhy55ipHSagfiJmgO+/uqUCHME3aEHzMUj4ZEMmJakHA8
0vqxBwGXOQhz716iMDnXJK29pyTbzDtBE+4VkptagY296SX9uVZpsZdCHVwKVVABVxXipbEKGDiq
kVzR7ZSzwsjYCvs6PU965muJEBKapVO4XeqW2Fk5FiZhVE6AG0a5FuQPnssutReb9KEu6CjlvR4/
kD0H8KyjTSyWOcawrgofqukfBanqP1AcRTknRd4DlJVkVrNdvfYpYoI4tMwrkxMV+io3rmisspnU
quXRjTAUDplMyRuNlAl+FKUA/zf0Rxm7ZSYuehI5Ypw0eUer3bUE+oyFcETkra0DHf+CO+F76jrA
oprmyq7xaWpO/70uunqRWzg68ABp+0qqt2UItbvRzYc6Mq91hzgyxe3fd3CIoqnfIEgRQn3vKRxr
kmf9km6yVxHV0qsSdynsl1kXlIuKsAT62zwIARDcHMHbG83LYRmUpUbdGsBHkdEoLQk+2cvsUCiT
RMoiqpMXYRh3oihlR4IkutWYH7pOyVaQOIzjyDcWQn0HPW2DWTS+h3pOq5fKOJVYizmtTRFH8f1d
YLVbEjVcW6poD6o5ogk1BS2A0rGeZX5JRRzPRuADIq+Ndq+pLe2UzjU3KHeUOZa++9oLt3WZjaui
6mjfaNGxDAKnKTsCkibhlzsy0bctfeVeiXduRpZbPW7cwtDxd+J0g3ogshDUkDGz0aHjVi2SAYy8
G1J+g/Ezzdwe7hdbT5oSVFvCSQmCT+BOJ1zaJqSiIdNSpn1b2la7omR50P2CFqC+wrsrLFGDYYEn
2Yw6rgJSmFQhgB4VW/e4FRlV5rhTNF3HgYgIFgLX0lSGZiupOJxTCsJ3RhbuaIVtq7IcJ1M+ESUm
MAwmBPLZQgEthHkAql+gZB2XXRtQSjcGbNkgBbHQEYWmxb7mNLrOCb/HdzmwIwGUyBkipMuohley
KYqjN/SyTXLkM1P3uFIm7iuHItkLHkaQdyRQ5PHOKJC5EPjo7iu8wDOlxIVJSskGXdwszRQVDUDM
VELkWdQUBqF8VAe4yHEd+/V4xFgpU7fbm6IUHSpTXw6QLXZx0LLjMwxzo7YEZjSBn9ixOKxaD/aE
rsl3tAndRa0oNyHMP4a4vPqomRlZw52e0znvNUnZCyMzrl+B9YKbFjuxB2quz6jcNmW4E92K8kCI
4QhM4R26i95gOibFLNmw/ruLQfdhIQ3tLetpmAyihQV9yotUe1JHVZdDiGzc1WqDrc+ng9PkcrIR
iEqyW7/ZYaTJ1uYA1S00s2LHHu3gjW4L0C3nPCBHeJh9rPNDIKE60rdlb/Wbuldx6JRttcoJXaE3
C5oNbcRGM6BEdgNyvMx7EkQcv6CGqtXQFMehT1gaSkl1WEcfZZkDka+YUynIKY3yYMkCdIYqDpcp
EIKVGyl4sACXZLXubRoTH2GRlyeMhsasZVMAhQW+g5D6ynyELzOXXXHH7gb2ttHuDKNedn1cbvtK
v/s6QnIn7TIha8wvRseIE4/CAXKCVoOuCcJQ0IlXLBrYEQ3Xs4xlY68ZaHLjtNUXkciJuhBl5OGC
dxgTOd9VIwcNQRmSRaKrFHhc0sOR4oMxShCPt2EIINqNN9GY4uGU9a2l17sh1GpHDcOjlg3US2JS
SZVCbda1F0tbI4D9ZHtZI23HloZhPm0Avn7n60c7/Rl3tJCnaeVA6TqptHmiG4pT6pXjEZ28/c8P
bAiIqstwqbpFslb6QdwG0+9+/UpOafyn2IYpktfu3Nyb5VI9tfWKrLsR+BmDdRNAb6WlfWofO4Tv
F29erIO5dCTo4Ll9s3YSTUT/JgH+oRa8YH+lPnB6UE+wByR10Z3MYe++AOuooTQUKwthoQCWlq3G
rFKXPmCcJ69dQq9wRCdepQv9jf9wl511/mpByZLjR2YnD/IpqA7j0+RmjmYo7rRjCkuWivbV2AXL
cS8QWuQ8lMDDQ+re9niXgGy70DgUX401S5UyU87Rq24sAduMBJ2tyFGN5ul7fgGxZBV7I7/D4Kaf
vAc1caritc33zArAgRUWExqcoBirxRDbMDOwiMeQHfZopBPYVin1u7llroKco0O8DHduvEIcI98X
r5loN2Rj7k0DStwbl45Sb6lgSZ0h9qHk1L0Xa6QmcMz8F3AC/UFFulXO8k2+AomcnNl+qynW4IWI
dpEJ5ISbpFmnD+B8nhEYUFnCALHIViT2Kg/qayxvZZI++9nof9R75WoR9jqPyQ1Chex49Bftdlvs
0LyRwhE+ty9JaysnBAxHLm6YqW/9qrvl/aZ99C/Ng7QE8o3odg9dMR/t4czShqhoxQFUWiAgaQ+A
JMAJxugy7PQK3Rh9iXAJBRv6dt9iSSez5jDeVd083FlwuskVwJsACYXEzXCGGezcORhhAOzz98IF
Da8tmfE8m2GT7pIH6U67YGOuk/tGxjtnu3t1g2+0hbVIa+IsnoyLjFOagSOsRcZ1MX9sNrgERsrF
4UzYJVtzTy2Zc+UlXMf9NAI8jh6D490mdNgy/Sj3xZNw6jcxWv1Vsga9ub2iolz4e7zOxS2oZkhs
KDC/Vex7X4CxH8SD9N7TAbC1eYHh4a5koXvGGHFjFk6UdQb9lBg0dYU+o2ZlPVhrHxk2tOA1gTKi
sg6vWBYbDrb9xgg5j8yJprwUy/TAsRyFwTATxI3/EE8K6zlPBByjB3p3J9vhxjv3V2EVHrRVsDau
ZXrUgjWhBa43v0kn+eiu2aBG5BbfSACMPsptMmMurKidUGol54bFx66eqnn2WG5dqoK3ZqnOhXsY
IRCaajhuPvmSPN5D/xJvyr1xzFcvvT+rdsqKDG8ijebmvL9Fz1hDzgYZRvxDxM5RmvYWKk5/b+FD
d/0MP0mkQFIBbhxh4kFUjrUjbakBdc9MZcorrb9JWo8WfEUxPEajdwB6LqLedNKz9apFs+I5uxLh
srXylXqpt2aHCMKRXqtnMVrQeyVdYV+sRQiVSH1nwBAfi7V5lvxZ96bb2bxcNXfJefL2oMsdbdGJ
znHnCBdKR2HNI6U6JF6Q2r1Vj+ELmb7gaVbaaTTs8gZpwzxzYBw/gYbVsZPsxLNysk5+iKvadtcj
9eQDd4hTe7iBA169CgRprNhzpAs6R/rG32R3+mO3NJ7dXbkFsevkn9XSd2fhazE1n2wr2Ro0VPjH
wT7gp7VdbNzP7rYx7uNTTOlriWU0vlLGf4QWGd2FANHYOeG5cchDQpmM2K779MS9ini3YV20jXe0
ncOAFebQIbjBuM4MdMG9ULDgMGhkKiZ2TsoBqd1sQBPbVdbceTt/8F8EA9fRrHrj6Nov6gEopk1/
Fl/2onKko48UeRVGc33b7AIQXY8MJrgc0/oEPiWxzbv8BFNtAmuwbgVboVsZ4B8rmGUzfVFt3CuM
W3WYieU96sh+PBLWRivyPrwi7haoDNtEQoHkk/YDofC26tBGJVPwtX3zDuaemPZ2Li7qnXDuj9Zu
vBPoq7Jt2FuwaPfuRwfbcgfmiIIwTdILy6LEBu5RuxhH48k7syQ8GWvlXdhVDu9fyOmeygHgs2rm
O+UD4Sm9HaAenYl31gJbw8x/0j/Jfj0ZHv1YW34C66DiCGeo0jZ1pIPl2UQbeHNrU3lIF2aIggn4
sqyFeS6TefkpegthQzo6j/ReWkt3RfMS7pKby9BmI46GGQ7tjKMb4hnIsx1f5w4oKrIIp2A+FLuV
uq6KubdOhmX4adUPUPLNudaxZKp7cDX0fslMgIDMmwVTzpw3T8m6yh06TMgsDMb5WtjTlUV1PcwV
JDT0Q5zx5GPrl+104c1r4MrgdWzjpAy2vKwfrL0EC2CLHVIz7GLV7/SVxWsi3QmP0aJ22L/Lx+DD
24fZ3HwX27XOnHrE4oacoZkbyQrtMDsh9Q3e0pa2Z8IlFte2JmxjRj5Dv0X66y/IHH2yHtmoS7tC
sA0DVMZceKHsjzbXfdcOUWfLx2iinY5IXOz61RJR7iE63pcu08IcTvvZa096vxm38bxaVfjbZ8Wq
2APCfU1v8mV4xK1uvlID8jfmNj0k6qJ68h/yYVG98cpJnl1vlVfhnru7BGTpz7lhRnfHjRgBl0Cl
uUS+Y1mnsLMbaS3TVaupcvKUeKdt5SYSX24u+jVsEriojrQa0W081k6NjBeQDoCcdxdiez8nN1bc
uuLc2LefsNlcimAyRaFV+lAhIZy1V+GJhHP8cER8JXcmcETaT4t0uI+3cbp1HYsCgF3sfEd9Va1T
c4dUMeuH2bCs3ty1QspmsGzuQ80BPlldYefiZKxdrDR2ws3bYlUc4P7RkXa6O63Z6f4Ka4a8Mz4z
xnZga2CW9rTptRPRXYpwHthvEJ/8UJ46pPOvKSrMhcAovC+XHiVWtLYGMmUgiwtezHSVrwjTrJ1y
vGOEVcckX0vp3Bdn9K9QRDRbAgVMTEnpRr7nzxsCnVRYMIvhvm+3RrSc1JaAa3FPApzyl0q6JFaG
g3tAlJyA7POqq/u6nlcAAUCBNzAd7fyjvK+tcx06LtvQ5zBZSycmKBRRcnClOpjeV3fBXYq7cgPM
yDs3twk+SB9GY47CQjSHqsDGJX8TjZnPov+gkQWJaQWM1AKxAOilDIwgrHWY0DbCpODgvZjP8p5J
Iv4IT+2zQRHPAdfxnO2Ktb9ptvWTep/HK5geMirTs0IiAfwz3FD+6PjJPF8UxIY/18nKRGSUbDMF
cNRdaswxA/oz073zxnP2nj/nPjYOOI52YLI///C0Bd6P9BOXV6J+4DIbHnExYsiKdRvtHHLCSQKe
2/XSuCthJWyol17SVdBsq/OUvX4TBHvcj5/ZTj9njyFIVce8eGy/NukDft+ZUkNMtON9rs1zHhY+
Eh2oMsZU22CwncBhl4hSZvGVfVydvni+nVEjBTY2a258T2yiGApYvgCAYA+zzXsacG5+09qTcEzO
2GZ61WY7TjM7RED6igR0/GBhKzBLbD22EtBNt+INKcsZLnK/ERQob7Z7MJ0KCTXErHGmnbQ9ovrw
YViCm1FfGfjCpo037Ftx/8DHmKXPcOHKj2ZXzSVeGZYnhHao8x+IARA2rsO+ZZ6coq1CIMQy2xBi
uA725i7HFWayC54Ze/+OnYP3zDsTb1siY/DDEAou2vkZpkAeLifnbYSmfVFaFxefDKNN22gHAwrq
lgI7xQrVcfHy5cuINwLyxJlusPcsMWFN9OQ5ZpN0G5mr+MGV5mP2/iQ85z2muFMbzwGkkRQqrN0l
O6hgBZYeaTXbs7689GqxMu8hN7ke2/o6pQs3485Z7zwMVtWIbTwHmrVsC/vk0l8BnbbP5GSWGyge
lNvfB83WLphcaFZK6nw8lnQAl8VNdHiM7r2Lyogk8mrrs/GT4XMQ1uL4V17QDC35Ut0kJ2+F9NZk
/tzE63iXvbSm7W3ji3cAZA6uobg1aHg+qAbcq6+0a4jtY8NqLrDOWDt0zJ4dIR/fBMf0nq8tHcVn
8aRcqGjwsVilOCM84f1p0SkjcN9mcx6usI2fKeBxUIg/KneLpmRqul88SOqkM2wQWdUH84Z19zX8
LB34GuY6X6hv7s7Etuly5mOPbGd76x5XI8W9fNdtkmqmzauF/56EtLQ4DzlEhvIeEd23YI1ivDSP
1AtYr5tH6h91QQbHjEPD3LtT74WnZCm+icMSgGfFq3qMmA+Rg3LL6xeyFtS38pNVqyvm9TjLqjnJ
r+1cWbhv7ra6eeU2ROK7lnfC3NhAICv8OUGPjbkWl8WTpTMT8YZysz8R1VPMsjYZiw/SibnbL7WV
dSpP9RV9582EPYITEi0o7yoi0eWw81/YVYefzH5SPNdJQ3wdqPJ59kcL1YNVQV2g2maVr2/NyVd2
8bv2yOi8D17cVeJYLgGRc2tL4gtOw3eaDBM8fHzwqWIuDAVxvK0+CzvRgfCmLCxilubM/vqWHsrc
3zOs+moRrquNjxn+KJ2nyWbSjXGGM9bSMZ8OsWQspyuKet5huEqPj4VEl35O7YceLu5zFsbiOUbh
PiMp+sDA4SH5J3nrf2CENe9jIqA+w0v7xiIgnKVl+pRehgSg6kw/uat+bZyZo3gpjHfabztlN2xC
LMNPERCHeDae+cf6p5rU6nGtwp0lWAhA+podsfuBnpzjOnLc8ANIMNncdB9Ze0CzgWq5Z5b37B4D
xj7EFXPJDtkLInVrNxU5Bdo/C/feO/u8T7Z7iz8Yw+0jW2hCkYqZeArumI5kphxsaGQLzUx4sO7M
vxe3uAqOxbK7cWxV9+kOcu92HZ3guT2WvGjkaJQZZN1pntSe2FZf2+fOoSNzy6/I1YQ5lJls07KL
Xg6PnNUJ9q6I/ZjLhNssRdp+NPwerA0D6bU8FQIVmVmERCyddxfzcei31rw9uG9dfwvhCCYrTVxl
KsdKG5m/YxwiSv+8Mdh9OL91Nr5v8Wl6d8iP77b5JwhN2RnVJYDOvgGy73gr/mC20rbDIb9jAkSB
aG0Gviw0+3ttgwHWsMWdsqhoCl4xGvt2RCkofegJgKAkxBpJg+sw7ZzxFL6m7Mj8BRlc74UJGWvB
3H0TmMMnCYMNoHmfv1SPeCtkzpzSSbgGU9Ic9GL6/OrKQBLdWbG7EWjNbL5+FfU60c8RAajVKIZz
o+RtRs2Pu+lZJa+WZpUYbb9+pU//Nw2rYIulZ/qvXz++/muENCuJ6oIRw5+ppNZchCXLOWYoF44k
TipCOR6FGNwsUR7yxqf+i4pYkDdf//frV54ZQbuhlFaE2E9oJM/QMaMh7ZpjJIbFKk75jn7eEnsx
8G50048QUc6soduB+XtUEMpVO1Xq2T312f/70ZvlvlFzfRXpfrwhRZ1zgYHoRiO5Li7J/LM+rI+s
stqdKUXKf34g+qJAi4phkeQCB5ivH/p4jQ2B6d0oOb31gb5Fjpwv6hI8WuybNySZpePn7NlRSeJY
pDCt4lFF80EJdxjfRS28CNHRo5jR5aCi3EjCH13CZpbf5UisAKNyztPNk8u1bwJA9KiemnlWcBxz
BY7mFhbwwhs+lCmvEoAiu1uvwWn2GOpyxVtENBZ+S7tRZQd1cwJDe2Tl7E9G1USrEW8GRRsaa27+
oFa3QUXrOv06MHtM5UH1LoThxYrzc9lX97Uwku00qkTCxS9Kl/I3xNuQC8qqVkWHyvtSGoxjBI4s
F+SDwpnUat37VFLPhsu5yZA1m3gGDjOl4oAvP7k0fxZdbT7kzagtIw/dkNuP144cHB4Ne5uMpFyU
gu8mbF5ioZp5KfZvpqwJG8v1cf75jquUuyrtq3WDJYspKI7XpcGuFspvJxLbVQq4VHBvDCu3aFat
6AWzQJ26nJWxN2Or37Yp+0+rpU5YJFSKhJHcL0t+GygqL8hkhp+IjGPuSS5209vYaJ9qh0xScHkr
oyZeajE7iUZsNo2hUYApOCgDtPo//z9T9Se8zRRD+j/UFxOZk6HploqZkw/9Rn3R+1iGwWuWTqcC
I8gs/LItS4nsBusqIZQ7ATWphptckVmny+H6+8f/w5z5+nRLUkQ4eTpZrXy7/2LOGL3W11pmlA6s
4E8XbrxYYXUXQgoc5LxDHSx1CmEinurfP1eCTfTPZUuyYlhg/xBSfE8tFSs97+VegtzlwbEssZWV
+oog4eOgI8IdRbT3SbnHs7fXLZSftJs59GbKGvjh5o+vMl3j9ycgyYasqKpl8Y2+PQEp0sQBIWnp
uCLshLAQYEcIH35mop+88+88YqnDiRrD8O3prrVXjViCmcUmufWGP4bD9Fnfv4ssoVpVTFWTre/f
RQtcSRayoHKGr6TKiTsQD/mLj3HNFSAK/H7pyk+DT8YMYmBGEXVV/5YdG9HNG/OcoD49pQpodMnV
UDTUlGzAmrFG4smtN6T6Oc9Jik7SFWnjatGz40cqgB8l3ij/YVmHhLZwrolkjgCqxl9yoyXWXOxZ
ZflgohHJB/SrdcKjzRva4wVoCc5JSMgWgVmffr+qn56nrCgGXlpzwmJ9G9ODB0dOjDy8RgmLpA4/
xtaL7o8X52uAfn9Sisx7o4kAusAo/e+b0+OGHmpLLp221C7Aa05tYmw7g5p4zduSU5k1uvQ05mQ4
eRa/6ExylrQ9TpEep3t80n1GU1zlx27nquaO577KTfXDqieoSf4cE8M+DkAfcr1YiZV7FBv/k5iy
cvn7zZL/wWsxAyiyrsmiZUqWpH6LSbY0tZc8WeGUYLFj9YwMogFc/4YOzJDwTMcySJzEUNY9OChx
qjaby7SEQTlRj/0IBInef3iW/GFG5bVKfbgMHlCDsfOObmKWf7wfP84bikpTb4KSyfrX7//XhKVU
lp4ZAV+XkTVrJLA3WLNm48SlkpL2GtFun+z/z9isQoWSpodMjlKNTfB5/dd3+entUZi0RRXtPUjF
b0PAQ3QiCXBenUijqWIU0GYnHMngUyoqCID0NN4nKOqQZehudH7y/vuz+/H1JS5bVkVAcDoD8X/H
oIUz5T9jsEdwNC8lmdozqIVqHK7EsU5AT9Dy05uHgysCGjI9nFY+hyblpkorn3sMdfjd+w/ClXjS
2AJmdSh91EZEHdbb53EO3Cfm8G3VIACGS+u7ryAltnguqaOG7WbCMNUTp+r3C5N+vrOmbrASy6r5
z7yEUpUBJBIgmm018vtsXcFCiKptSZYMLHgUxwS9roksRbeb3X7/dBLI/5mDGWETEk2EyKd8Ww/U
3lUbNWE9+JqDBSoWQOmWhtTv2y5cSZ5xDbWU0klX/3HZP01cqghVSYUBBO3uG3Iu6pu0HeKOrcCE
rJG77Fk3s+ffL+6vz/h2cYFWy/hKGbPoAPcj4Vqqmfwx//44LHkfJMXi1aD9/X1YWiFIF7nmvSik
pdLRHCD327Z6xhhM7VP/hRJSg4VWNHvMNSccUPTqERrHpBi7xTYo230r4ic1QaN2Q0z/yqCW4A/+
c5CD06yQCrcKgxkGNAm7LM3DBJXyjPs8cF8nKJnpIuL4/cZJ09v8vxO+IoqaqZhMPxba/m/Liqrl
jSIAFHI8VOx2zSpuq3GykNFIQSblTTOq+IobnGYEVBxPKOin5Ox8cwK5fv8q/w5QvolhWuxVNVky
vs87hW6I5pArhVOkn4JHG96XqWwbZLuo+nDqy9rdKsAtfGX7++caP9wB2UR3Z+jEF5tfd+i/5l7L
k+qxjIgWGEd/bsi8lhU3e5blLeY15t3S/Ws7NI34b/ec6yMvAaO9pqjfN8dWBcV5GEysZKoJawIJ
NzvZx7wMH36/sh8/R5VFiQfMhK5OV/5fV0ZsKU600sgck6rO6MLiJRs3KNw/tprmv/OaIhn/9Tnf
9luCEuskwfA54CtqwSJNABvcoiKtrEcwIGUqHcf7OMjWWRX2TN35k0o2QxFeuHxKEW3TLgVrkmQp
yUJBriUBol6GbIbs0U/4xulg8nuQEjoEboUKDqfxqCYRy41dPxfTFYxRYdFrIqJfWEANkacELHtn
L8E0JrtUAUJlrRWVtxxDU9p1Ko07qTWyGeBwZPIZVu9Q7o8dB0mclR2ySdr7efPWTvEyRuQTKFWk
+Hr66KUz5hxL6b55fY2OzXySDMQTUZBUNwKtGV0XjI4b0/OfukQX0bLC39F69eTl/ic0cZN0LPrZ
hmZS0RwlY1lq2qO4lMPxyDm5WLnUWzOLdnir48UJyVK1zd5/IO794gV3v48OSfxh5EPJ1HjtRMRi
2vdNUhyPAsTxJiORGWiA7HfnNk5PSiefzdJ6pRjR2uIQnfD63KwkPFaWr4Jwok9a7rJA2wypesbd
/qhJxULy8+soxM+SrkATVmqS5Qk3GAefWk+hzwPReyhbPeWBus0M1+Kqd8X3ssKAbUQnPG/0rFT/
IWtppAqAQhXrlTiBs1Zbh7FuzsRF2VXrLtWQaBAhsQ5l4S9UfIa1yl8IY7pVgH2I7zslsrqrFAIg
hv6Mmc4r38MhXSuK9D54ErGwxgFYDLDyUn5pUmmV9+iNO8AXahCQgpwsinJEY4GTYTZ9QVntonll
NGdfl96//k6r76qsOqHEnVct+AoZaV8dW5tecR2N7mBTii9V2DpuzwQmqY+KnK5xXxBDnu7DlK6g
F0GN8MurMGZ7DDCQeHz/6nfRU+nn464m4Fh2PbIt0mqvNsa7pelU9M3yluFSPEathZ0rPeKWy+45
bDKSXDxYf4yLfw+ximzBTqXipCHPNL5NG24Cw1QuB2TScMlIhYYrDcd0plsUJJNSWwaJ9R6gZkeW
USpr9klXtQsXUdXTC3WVzvnj60xr97fZUpENFRaFBejD+n4koaLStl2eZA6sEOTqm4g4zcm+lkBF
MmaNLrUbhPgiiU3dS2/Ub1ImnqGna1hFTXWRtTlNRVPw1l3d/7FiSf+eMhROZKKuy5Jp/FvlKL2B
oIlGJ44UCwG1rdxENkv/BaG5t3X78slNRnCFhhyTGQ+Cyxe6ddOI7h8r2A9bEwXgLYuXaWr87/vZ
sB4is3OHBt6seYUVkKxwBSbC4gsqgsnD7sN+2KYxQkUlW5cTaqOe3OgqMTBlEIf4HPU3LdnG2Auo
zvdHAIDjPnOFKUAR948azWRLp7aU4GOciAt+UMsQ6EBuqdm4dBudyDeK5n88+B+WFc5CCqAGjRqG
LH/bcFVRnccRLitwrc2hli267+ULYCq7jcsLgZOXuBlQ/ygjFJns5fcP/7eCpE7LpmTAhzYsTfu2
oYzaHL8TmHUimOg44WACAT9cqMotA73YdXJyPwroh37/0B/GEzt02NeGwQ5IEfVvV5xXWdZ4bROT
2YT0EzkhCakvo96AAgnvNNLKlBTXXP+ShMYJNfX77x//tdf73zdNFRUuW5ZUSde17zswL4jzVCU3
2Bm1WqW92DIydBn1nTijhHoXxvqpxSRAh5uMiFQAeNFRiSjIgu1F81Y2yqWZftsMoruhwuGf9ybV
kexlGO6VZj8QoxNmGPeN8q+n9e8UwRfndMHuXNP4+tMm9782OoVGfVpvEr44VnxfwR88mu8h1nyQ
lH8cA34aGArFPZ3bxJZH+/ZRPpJh16ytyIkiaAcGTg/PWCVaszfQe9sj7Kqotm6/P5h/d8ZcHvh0
pmVjmmi+76/UHNCmYEaIgfjnrfyFvM8LoIa5mEvXr1seuclClY0/xuO/+0dV5PitfO3K+eBvL4FW
UbCoXSNyhKbZDHHrqGp0F+ji7vfLk366p5pIaUsxAQ7K38u1bLP6IODfdrxUO+kt5/WMF43iGitl
9lQIyi5S5WUoaksT4oBaMcOWCq6rZiB9z0mhV2nA4UbjJrh/jawfzuzcA0lko27Kos7R73+HVi/I
fRqGGIFL/EBj4J8VrWcOcHd1UG+b9klySe7SQ+BR0l9DTft3f8ZnM/UZGuQwVplvn83iUVvgjyLH
0kBOqJj+qHZAYBCh6iLzJxQM0JuNZROIA3ySlExsrgBhceLd+S6G6a51xxkwwv0X/daUMAWavNSK
hBu5TyI4NqwCXmDz2lMck+RyjksOXUjepEu3Su9jFVt5P3Flvmhkda5iqcdVgmcsntxtly+6gVCY
C60DafT1x6HkWUCVoEFhK6esCiOu657rStuULaCGMSNjKPa9pW8qxQwQMqCO4JUaHuI3ghJnQtY6
ELqsmSwVL9Cel/m03/9jwE0v6feJjiPRVIaRTEv9PuDGEKarrzLRDZ3w7IZI5ghc0odNUiJIK8Ck
uFqzyVL4JJin3nHpLJS8Ov7+JX58ucgfICjLkgkD+DaRJGrBxsHLYgd/J6oqLluMpItp1H+czn6o
LTKKLJ0DLpM62STfRhGuNyXNizR2OoXmEvJEswHkwTxdFS1ZNtIFCgKScJ4Nov9ToYi70m13Hbmx
v1/wj6ubzr7SlE0Kndz9/32VxlDEWAyx1ZEqSBgNP+Z9uaq8lygZHgku5xtV8WtZaIfJGp+Yr79/
/k83nLugsqCrpih+r77xGuht5DObDZH7Pt3vEolZUrp/TNbyv9tnql3MjPQUKNXL39/avopSacyY
MfSIdoLlorkm/xuBlnGKBgnuA3NWqNRO0OqW3dWMcujkdovMRC5Bikd4Hjg1OKPFdndq0wWqdUsg
6cguyQM9CsFKQuP09zT802xDJoXKUd76of5i6qUJ26+NEHc2G2KLN0Kev3ArZ6ks7wbxz1n/x/sk
K0DwAGGY/3RpYm6SoVPmcob+TpAaEMlR/tJQIoUTaSKuiYPXJn5VwcF0AhCrjt2oXmyCFA3M7wPj
68l/nw54UDRzVUkhqeTbOkfUE9gnr4gcDMe4daD+m6Aglp6icwzEKJXV1ZGUmhPbgZNlVivRfDJM
9ZIgrck+eg/nSpC0TsVWKWRxBDtNjtLIj9aS0GKlPd6IWr6YPeWKnFEgKvmLWkcPllKfk/9L2pk1
t42k2/avdNQ7+mIebpzqB84SJcqaKNsvCFoDZiABJMZff1eyus8pywrrRNyIboddGkgCicxv2N/a
ojoFo36FPTJj36gm7eZb4zvrOtJQ1hIoUY+myBg8zEZ9ZwFvEliRLUz3Nanopsd+Ya0r071i0Piu
t6DBCK/Zx50F6ULf0MJfhZ4H/tR9KhNyW9a7jtp0xIVWOXexDhaZk4De+X7+u+cW6/PlFTU1k7j6
keqfHaf2hzfdo4bKxsdw3/uYvmGmngJCwZFWN5cl7CU/6y8Hupgr9SQ0w4A2KMbL1OgaspYfLpc5
DYwH7ClPadQ8d3F7Mev2g5YQXsqBnbpu6nuwHF9muxmIR4Nl1sTP6Q8jgD7SxagO3OkLI167CjRZ
prBTXu6iitbcl55V5QsMmHoLzaPahC2PL+lw8KFNCSZ1eqYIquhOtjStPO2T/f+jyMLQbXJHprwD
lbv9vB3mXjemCSyRnSaNhTGWd9EYXurp2ojqx6qZTrpArBPmt0E1fZLcmB/Ey1SD2Iod1Y213gf6
psHjjE9itZtD4wV621eQ/0d8ZNd1UN6n4ntnWDtrN726arLMQbkTf9Ur76rqUOBE1bXfy/sS22Vl
KbEVQtWmtu2ISsIMyw0VnmihB/I+bvKL3z+oH22thqEbLsE+wdgvqoIe/urYRFW1G1IUbV55UXcU
dYrhvsnKi1lklyhiNlbMhBYqzankzSEWWQx6d59LJBBezOhMfJN783M62l8LX3+ZwcOl/qNRTKes
1T9JqD68xYZB/5GmCwnd+6PX1oI0afy22nGyHmp3aOA/HSMp9rqe3EZEWmU+rqc02k6+86nD0AdR
Na+t6sum4QRs1D+vL/a7QbZ2zfrCRmVpsqKN0b7iydniVuZo6T3j9ZfxrL+IXH+hGr0B4rYth/Dg
mN098/mLTPrImCXBj15e//5OfhQL8ObIZSwCMNK2d1tuETY29Hnu5CyrrxDINtPsfE0d9sso9hYk
p1d6SRExcpyDGwWX9hgdP3kHHyRV3Bk9sHyX7Mp/HwMKz05kUVJWqqf+Xt2fwQ12UQvYXH61g/5e
17NjVbhXY+YfEubJEHNUqfU1becX6UW3Wml/LSHuazajs57xyRP6wVlsWEhnAsvmQPqlDd+DvCxn
is4ooTuS6urVceqHvGUBJVF963flZ13fD18Qwy3TMUyTXsG7xcLKCCuzncsdpYENnqHLBrDJAh4r
0laM4BqAEr+//h9tQTZ1Z8uiz2ybgYrW/payi3kYGz2kZMXM8tOMknFkOtyT11FVflbnPuep7853
FAD/81rvFlugpVlq26o8FsDKapOQ6VIDahe5jZGc6rECxuYjbLStbazXh1lUHhM4/t6fAp5Yd8XQ
+oOC/Ba2t4lo2TViwoTWfgptbx12IIjNfN4Ko1OMJNtYMAkbQ9O3JPVZCBJ7by+65uGMQUaeWdBb
hNInXu3S2E0WsaDTg11J54s2Ni7q0lvjDHgzJS+R6a2DtkQl5136zF9TZjHHaieraavXwV40/SEo
gL5o07aZ24M21A8ZGJ9Oy7GU9dZFP11YHZNpdfeWpvKhb3l/UXkYS/AlRTjfOzltEDPA0KhiOnuZ
ePBrcmIV8cO/iDPyscrG47cI9a8Y2XzLWnfXhB3+DNa0BKcdjKtexyLHAkezqZlBO4MuAz7HxkYE
yQSefemWFKjTqN4UI+povTgJNFfrNGxxwZL7OZpykKglZ4db4+NTsergCmxtC99HP4iSS55apj9p
qGzTaMDiBNbVRoMVNUyp3Ikuu+sKokIrsCGC5HrOr1DYffSGQBKcQzx68Ra4EDJxKtYLzBi+hjXa
6jSwtiWmQL4mbiHpMZfDSp/98hbg+coSxGGePl60JUegAzguY0a4xzkoyF4DRoJq0T3ArN87fvPa
J9Vt1JS3WisRSoQImmxm2atnSD9PEiwUiNfqmI4XIA0xA4J6S5fgyYOPFAqmu8EVB/Eudvy9k4XX
OpZWHcQAK3Y2UrtQ62F069tg8va+OzE4yptUzz6o9C3C1q2VgT8M46sh6b5WXjSuym7a/v4R/WiH
JBvwDDYEC03KuwzVrdtaTi6bkNmGq8ZlF46HL5PApBkJkD25624O9nzET/a+D/I04hKVrqKUQIj0
7mWdeAKeEk1MjtHkOW/MZkbxvvxkA/rwCHKILOldUmOGevPzDmSj/LFY+OUOK+pdN+BfjttIXzCh
S/mkQicHezO+DRrzOsEUpzY+jw4+2nQ5SD2Xa0zZ9X2mGIiiLsTg0D5gbiOvkZJ2aN4Hzb3iPx+Q
AJDl+Yswmu/Y8NdxgpQVKuKV3sBJ9qk2dl16JWWDzzCGWr67DwuTdpUDMznEiWYAoLkojJJHsA13
UV6+VJG86+IIzTLLb+qhKOA11TsNUwkl5fsIw5CIoeFi6FZT5T5YHSS4jF2ym1QnMNeWZgO0NJ7U
dJM+naxy3pUzjjuxtzQC71DEOuL9F7PFZHruGbrH1WvhWcldLW4bv0K8bjMooMv5pO5mBRyMma8x
W/mpeyR/ygoXWsMEOyu9xTd7D8CX6ON7qA1IElR7LmbfsEDprYwooTLTp9fYYmAPOuKGmlB2agtP
rswUq9exgeRoQBLOw2SL9QdeBCjTZS5eGZ6CT6qD6B574PxIHobIxthA2g9iHOrNhM7fEzKC6xAw
lW0AoKDD6PXuZaszOJk30aIbmavt0+OcCbAbhVKEM+eZhLyAIgv+/hn86Jh0LZ7CADEbS1U9o387
JhO9dYoy60sAiDSUzMfCzffToG8zA9ua/6+Xep+a9QLscAX1cRd7wBRLMMMlRXVIictBap98rA8j
Y5d8CsUJWjPSuJ8/l16boqrths+V7doYL72oXMdjtVGxepcxGlToy5npdajDn3zMj8JiyjLUoAiv
yL/eRTpug2CgzNleRpJ7QOhFwZiLlAcvDvaG4P7y799f2I9f0aF0r2xNfykvwKhGtwLKcNekDUNf
zQM4mZMRTk9V3rxKzhBwTuvfv6Tz0d6txK8UN5Ehe+9lPXMr4PvjpbBLxzxe2lgc9ggYGbAMsBnV
m8Us3fsWKBNOcEN+7/sPdQbIsZmIEZpB9fYq5srlrcZB1TLgmjq7QhKFKvfxCQGDo1WQJvAf8Qpn
n6Foo7IVMgg3X7jCc5dzM2+jUMil5/O8DUyi4TpAMXvfT5xUPCv7JAEsRae2XRrhfZMzDCcBwhWB
tasK81EPGC4KKbuiUl7FMgYojM/wysRFgUIsDuOZmjavW0hJKPtwCKuWZJvlEpr/t9SHMuFAxfv9
Ff1wxbJeLfo+9KARl/68YgcMlTWQe8VuqMVrPh0D6CJZOF/ArTuY9lp2q5T5xvmzquVHiwcIEFVL
qrf2L5lA22tTLEy32AGpfk1nbl0wt6cpl6dCqSzGRtwC+3n4/Yf9cPWwWml3qD+8d7uOHjQZSmOQ
hxnHRwWjZhmgvlLHflM5eDsbN3lVP6jY5Pev+9FuR3vrP6/7Pl9OZzvvK0cvGGQet37O+kr99jCY
xlNT9Yffv1ag6t7vswLqnUi/SEPZEd7VxeXgY+uBI9MOe5w7nBCHVYIePaL0aja5xMhFvDk4udFq
mreTHjO77sPIoEhocKPDsPUWTruzope8AnnkuuNNGlm3oCrHIoRvauVI9zTjBevxQ9jaEPJC51uK
8nFtmojtRgz3WuCCcQoox5kfZQfCZM7u2RdB94Kb2sTlBfEsY9CMkLRMZ2Pb9nSeGHH9FCPOqG8W
WcUMVq2RZhjwrxekWtSGK6J8rXzAaqNlyoMSc2hso97B3k62GOlhCIk8al06w7d+tgf838hzDOls
kXAdQjcC4zzAvMTXhMNXQpTIlpEJQDizxls7jy9VxFw31pNPLDy2rAw8FdZRPD7Z0YwDlnxIq+6A
34NYe5m2HzNnPcCeTbT4TZubae3E8hJvWXlwmhi3KEZdceb95HD56JEJlPE0PQae1fdCzTwXLVpK
QQldkFRV1lMPfELq9pMjnD293SeJSdkne/yHJbUA6QUDDh5d4feriYQywrKQ7cHNvYMJ8R4pbWiu
jHZZg8FNSmQ6huq2tUmwc8MUN8MiPIxJmu6itLhvOjqYwqTDW2DbYaZvZSi+IqPH3KqfFUgi2wPi
hY7QQVSHlLXOewZ+DQf2w++fig8GAGxGJ5BzmGw2VCffPRWRNuXoJHMIR2GxQSLFPLtOgXtsjINd
8Knw3xKLhDk+O8Y1CyormKIgQG89VRTEI2YPtUBu+449WJb3+Oqhz2J6aYttAXO3ANzx9MiPvbUJ
XQt6vAB0KTUcKHJdWULr+L0mfbz7/Yf61ekb2iP6AEOFUT7FHrVi/hZFBe7kF9K08t1opuuaMjr0
NP9BVnhZNOa4MYJQrKoCbnhhGg8xNAVS95Jh3ghzEFlm2yQjAQBU6cf+J7vQR5oLtNh0iVR84P1S
io1GZxZhz1Yr/PiqS/KTlte3ccUYtGMzdiwxOWmAeLfO+ADv8SYe5bVDl2vRh+ScsvWOw6aIy1eZ
caNA1C+qsHidsCvwBn5FV/r7ykeyi2nXp/VF3fh1A0UHgSwAIRtNnPcdTD0NI5cqUYHousFNKWOG
r5vYN0L9Estn9CBc3nGukoshvgwGSANVms3XgQ6qYYhf9Kk2b2iW0cnOAQRZofLm7GoEbsZ0imae
lyn/gT1kuR5KeQMVFcwJ5oqBgGlVujwuTtJrqxSeKp6dPG0TzHHHT+7YrYBSlpW3y7PAxma3JI3y
rcvKxCPHiikDqy4XmJT4MuM5XvgNkP2+BzcQh6/MHt49tbUVr+Ih0NZ6LZCTatad7yRPJZKjhdVR
4BmEKvVo/lUWPHsDe7Cbdi+Ro69Ch0Cm7HcI1la1+x1K6WsURpdjBOopSp1VZFW36jjpvUdcML+r
eFDm1lPbNA9G172Y9PXokT/1iWnQ6ecXW7p8iAn3h6G/CISkGR7vYdb3qygZ3q5D3ToEHAaRnWZb
ioNMoDc1pimBd4sPMpkjFED22B7El5C7OVes0Un/XlbT8ycP2EdLAeGZpSNQIZ9930Gb6B/krbSK
3ZhWOShIawHW966I2nFLKsf1SYLb3tb2Q6o2MOZnssL4REXyQczCyKGPeNxRB/r7ei4+13VdqPgs
qLh9Qy6OrgdauA9qrg160V0w1euZ2dBFAmP5s8f4g8iFKgltHKq2BIjvi+0l/fRuKJJyl3UYSIoy
3dkVyDIPzP3KqhmbqhgyuvKde4dnYFOEMcDQdheKCsPnWPpbs0wPYVebF9akPAD7APAg5ly6c9F3
Y3gNIXOFZdJD4uMdSmixJaghJGyav46x//M8/t/otfryV/jT/uu/+PdzJfBdjWL57p//eqgK/vdf
6mf++3t+/ol/XSfPTdVWb/K337V9rQ6n4rV9/00//WZe/d/vbnWSp5/+sS7R0Ey33Wsz3b22XS7P
74LPob7zf/vFf7yef8vDJF7//OP0wi2AQMwo87P8499funj58w8lMbT+tubVK/z7y+oj/PnH9alt
T89x175K2X7wk6+nVv75h+YG/yRR98n0UPXT3qS2Nbyev+JZ/3SQ8DD+iDSAaoPK5MuqkfGff9jm
P3l2CPLRdJMOo4L64x9t1Z2/ZPyTziB5Ko0SV42xuX/85yL8dDP/5+b+o+yKL1VSyvbPP35dpErP
SN/VcBhk0d9XvAJrAuwqNLHzk/yNDgwNMUFF1a8YGfb1z0KiX6tbhmfSR6TTy7zRL+XDvLTJB0cD
6NC6Da2eEqt4pFU92JS7hzDuPolcPvpwvBCNZRpejK69ayhEUgvnRmRiZ+TY9jKNqXnTUczZCXfi
499u/b+v6yfXkYEZ5qjUVqf/klz3Xm4EWAqL3dRmb1mevYVa8pYwfJ1FP37/Sr/WQg1eyfEpAHH/
f7ljknHKNnZGsaMKFuBgX9eIBMA0Z2Py2fX7QCdEwdVg60Lvih7pfUsuEnqB7zSfyqJPTlNcP/rY
rAjqisCj8aqr8eiq/AujkRhQTfXG672DhW/YbH7WHfx1K+ed0IaiNGQhSHlfHPL6wtdkMIgdWf9G
pzjudtMdlYOjoU3HUYx3re29hkn0yQr6IEzkdRkwwfaSejDS+p/DRM1wKsszKpaQll2kurwwvR4C
1XBXy/Gu6TRw/NFVWs5HagwhXFeQj3aDTnHg+bE580bffUjd7JNk3PhoESBVY3juHJG/f2zdpurM
PC7FTtotuNfc2XGyWTgGMXmm+xKD2euuqfkPKYgoHUMwWeW3U6YIOF1/7zvwalK+/PuV+eE9onzO
vkSGxb7y87XCH6Sb0OALtKF1sxM9rsVN1xOGkTEPNo+DR/XHlN/owH+m1/mgcs99+ttrq2jkb+G8
TzDaa10udqNj3Qw6R3oXgaCKRlxjmvE46pgM6ik4Bdf9kSSPZYNf9O8//QebzU/vwPz5HQxZEVd9
yTuYYxObem88umN6misNcgz7we9fjIGtX/dSFFK+z6LEPICRjHcrk6Ce874SeFDoYuPRfnKr7G3Q
mT+c9N7YwBrZ1oCJ8+SRfr2DFzkQ8dwf7hywFTJAQUS9fu/zM1M+7YOQhaOOANHqR6w6IMn3h0jv
7myru6vSzYjVKIH5W5CkJ9doLUZvxuOcbwJcpES07dwCG7+K36G+v3MnRdlZMtcJose6n6ZwKSpz
Xrb+VVTO+9pl6fVKxER0C7OqO5QzbgqeA9cQ/7wq7NvzkzT2w51tu9hJ4mZoxLvcSIpFbJFB6EF5
7cUJ0lDbgLo6nYZ2ZFoKPH5kXYbVeHG2fSpxV5iz8ov0FEEqVm6iBaGYG2cXRR3tptDatOkMAh/q
R/uSdekph3CcWTQdexyfbKwjxNCvzSB9K5z8rSIHV2vJDFi+Bg0poBq3ltM++2oPVlcGtIS5jM12
Iwacu0fzWfNoE+p9jFFpskX0c922bbgY+FzG6O6GsX/Am2XtOO2q4Xqedw3pQkKkm7fQGqEtx6k4
GbwmYR0SL7a6IWj4BajnjQSLTL0DjciH82dIQymjRr2MF0BKELjIgEqoMeJu5XFbqrFcT0V12YXs
XOryh076NmQZQ53agyOx+9Sq4q0pWkQN8RtihmuIFvD8pkLDlxNQYQ/EiXqXPfJRtYE9x5n1I3z1
Qxq8jj5FCccfwEVxQJgzSSjsqFQEl3WM7RHGYYuQ1toi9Ofb0cLigtM38Pu7ABOngmJxnPX8fNAG
61sc3jhWRHQKaFktsJWDE/pS9+Pe1vOTeolyHu7iQS20pNuo18NL97vyEQo0YC6zjkMRV4qI5zAK
F2cd/agN+Uqztbesyk5GWpwmzFQXNZ4VZHc056NbCyOTxdQYdymmm7YuWVCRI5dh1N1mBWyqwII9
NzFYvrApgDCJyAWnXra38eZFTDcdZ97LsowlBomJtmzr9ARMXltyIN64Uf/qq9KSqX6qgfCxrbND
9VoYa+OL44EBkqV7yRN1dX7fXsYnG43+Th21aY1JdXIyhQ96sj4NIJeGCXNeZGmIFChtU+AAYKEf
1SKmScIIm+4etA5txhwWu9TgriTEpVu7jrBP648WboMbnE3biywFwpWUzZU98t66PO74g75e9uaG
jdjgxjyyMiwMShgyOS/E2one0oznei5YAY2WM8YW3XqyNJehp9L0/2wggzseg5ynpNqxyWLUORzP
GbahsQMjIsRczeNvTI6dZE/YYGMIt3ARKUzTPZOduByqjUoFaAaKxOUwsnBEZC/HEcJhKqejoe4Q
M2j6MwjQPkE7OSMT7rzubtll8Rs6eMS1Or9DNhF9u+zRa7ITZnO7OpHfneSyn1j5PYvEiLITDX+J
vA9KVcchFQxEvKNvAHBmwmB7/oag22Jgy6Pl9UdffUip8bZGl7duoQxYGLxKyMmDR4cFyR/elj/t
x0legb+uwAU1jLFt5mbc602irbKAtn7HdQlmrdsO+s4J+vXYeCZWAsm4GagIg22Nkg0q/msfIADG
AebRzdUz5YITVPukK7tp6QguFT3NYtkYEvGKNHDbgMVe1WG+Cq9nJ3KuMo0LI3wfu5teyVCGS2G2
4P3j4ZLM+MKT7J2tUAdjNYYLJGHJBju1B56oZJu6GsZYmr80ZXtdTxBuMaHGIUzY97HyJtBGEaxz
kT6OUU/vp7TBouVcuNzQ1ynG8ixMrpU7TEdd1RjOi/Ecq7hd+qYOAb3I35zIRYnGpWFjkxLqG2NF
L3Wo36e4EPS6cTuEwX7q0k0+KNyZCynzr1s0yacuKLZjEV2eFz6iD6Sxl1YHQ15LWFBlCnOF4iok
eGj07QQhj1LNkvkmZiP6al1N3WsXMuvmVO59XQbTxRCmF6hQSmgu2BmAomGArQvbjRU1j3XHFYna
ZOPXxZUMNFrztfHD7WDnhzPURQPfFaqCZo1tdG2udMVWsiJtW7tVwg3Epthh5tf3cOxLhMJBjq4a
V4kuPeaLaZzxDNqhXPURgvsunRk0BqrJeMUunUFa6DpG0bXhS0aJgoukZOw4ljV2nF685CE2MSOu
rkvhQg3tidL96bX2JUOHbFgTJ+Ui7F9dvSjXRc1F6jPocDlmi50/4lPs8GI9Wzj2ctBEEgAQGa2y
872rcp6hfpZvpX1sm+5mBASzkkWD/XNgnrKYAewMP3mQnPXKRJ29jHNuO7KGEz9I+6tNtqWHj55N
pescBeH8/hykDjlRkAarSQNYlYEbFbkiTDpMVDsx6QTIwZVd0F3uVOgadhgcdq+jXtBy9pXRO+wy
u7orpXssRx4BZofv53K4NdUm7riHWcfU1Gl5RKPBUobckmlabofTIb9KDRCfIuRZNpcJJ5ponePo
+a/5yGOLVPORyp2ORW+KY8GMcyxtLjWqwt+4K/lKQvCryQY2tqBNI7jnlh2ZyywaNrLrriKQXisZ
lQ/SFcnaC2n/uWnRrG1Ow9U8uQgbo6sWZSZPOOFAx7O8KlEmXXU4fS/Ke1P6PRpal329aq/N2X+e
iuHW8PzhBw60yzhzL6Nocr9HazyENq3UBhor9lXfW2JHro1R+5B89dte3xdBOlxpPm3YJA/xL0lx
a+u3dYh9XlSP+ipwE/gnZmSvKHlCSomr54RSGMcMRcOSGmdiHAO4qpSIGboZ88eEA3SlJxtvnOuL
qcYwAc9AJGd4iLGgmfAflWSr8Ct0+poOfrKGuGpi1Ju5F01sXeuteV8OLkjD7+cUHD7bYiihRnfe
1m9DY4PTUbPMrauSQtyiccwvztiUYA6rm8yVydbR/J3AjAuFCpoAHDVxFvKPGAZWF1LpzDJgm1HR
fdGNnvfBrjzrRrSnObHHGKPedC54dldO/Zpxa5oPtXzRBveAwoV+vyk3iYUv9yiKPQN3NQ9Fdheo
+fHi6A8R2EEVKzQjpykgO20pQmC8ceWuixDHZ4PgzvGe5cjxoXeDsZFDhkCiumks4yr0bBzNtIbi
c7rSsXNCaG9/tTVQ3RNMnUXFKKfmogeLyEawUOTpd9kCpsDe9UXmM88Vbz2L1wxqXJJn4XT4tnMK
9CayfvSJUCuZdk5poQUUeucJPwlvSvCpwEIzajJ91clq2AwuhMaGUTm45sDgvQmQr4FF2BR1HErj
ppvafusHzU029NnSoUa4KqW9MhDerVsPVJLe99/oUeE/MQ/gAJFcLywfAxCGOrcBvVHPF3CsvRic
S5+uWx0obTtAzYsafA06Z1dpIUhLDhk8K8Jp5QpdOb/SfcQdbW1o4Y++zVhRXNelrV7dlXIrHez0
HDfG/NS75DHMt+fDjqluMktGzqTbGstwjGz8XudsG1EZYEdjhq0s78zahjNQxJeJH1m7LsD9k4Nh
OwKEj0Yzvg6Q9Fth9AiBpdhMffsjrzVYmhEu0qilvle5DNYWlpugwqB99ZvMaImJZBJtR6q2peEz
kpUlG90IXBw4+2t3asGhpJXyh6wXKFeqlReOK91UC7Hzd/4YER+WxOcG+OfSYB3MKpxkAKynLcYQ
M3kD8kYAxWYWLvyJ+FwjPnawE19MIj+pM/OvehKTMMyiZAkhUFqxgnjc7QVtzB6HVsy1ImJn7hOw
on5hzNTWlfeXmsRn9PYkXZ20DLqIPmTshcoY/Ry5onlDVIGfhtE+5RJPxpBUJu2l2DTF8GUMXEio
XrDFl5d3a3GTBm2REeZBFeW6zJb/gJ3sF7amJwRyh3O0K1Vy55t4fLRJejR9YrgMoZmxaCrzVU58
9kavT9g1qGC5Cs1jCXPUNgXDiqXebxMdO9BE++awhbAXhosxRAs0YwWt/g+IAORtk77NTRcSxKfQ
6vPwRoNTuQBdQTA0ANUo6m5jEuE1JfFG4WQro/aTnbay/Ka5in1QEYhURdIsUxvLih7zodkiyPA7
krsi1NZhXPD8KsQvKItc41amKtPqVIWlU1ch9jFx6xLvMWzTH4wwHp20YR7Jyk6mzT0Y5pZ0kySN
AnF6WXPXZIoBTE46QmWfi1vlX7x+PMyec1/4uH5QLxSqvZfKde/XOMmpx8yZjw7H9VJAtK4w5V1i
gHTvqDQE8sgDsqWaSfg83xh+i2MuDCmrx+bes4tNVPvjOkzKb5ONep/kEvW+wUzwuQYaKfkqEmai
vow//oqsJHyilO2uJPOaah0TiDZcBjPnqspJXRl8N+VOs6HNJjS8zqs06kASMWiEcR5OGAJjiQb1
3vltd75Ld8+Ilr1BwtDrjM1b+o0LUHhF/5AEICH1ZyDhHkngLhMc2FDN7qwiGFBbGbvIGu6sYYKQ
RIzceVx4AnwStE2RJG8a3eV12vV3WU34U+TRZVRU127VkZa2/X42zeP5HnQJdllKkojkl/eg9tay
osoMSgxOeTw92e506gq44qJJJlhKAU6EFkMr5xTZyufd6GkH3SHicnVK1DPPotFjyXt+E2ZbrQKV
15ZuAUEMQgu1WYjkZKoinfed84gTa7PQKqxpGJdjKD6DRTaB5C0xlpr2eSZvGODb4NN6iaIHZEzJ
d6hfrcqITtT/GKpHGzcb0U35KmWNlFb8JaCQB+VuV3X+d9E7DOoa4xVzcxwbXnKyVH6Ou2Smg/9V
dbfzmzfU0SNs1qtZUKVI+e9GYr5JFyZwxU9CF6W6G3QX1JtVvouhiTpEs8Q9hAXFHmPc+4VxizIe
yL01XlspB6fm3Gh9seLKP6oNoytRJ+DFoNfsfqPhLkDXsUi5PFpNvuPn7RXxBrEwKV/nE2DV9+ca
ch2x252zY9MkvczsCV8Q92DKaCFn7HZ6HmiVzvcVYXtn0KDA//sKiRtHABZIMgTOVEeQ2JWfnCQT
ZvnyE5GVrItoa+jj8vzIzqomRr/+RUj0tOcF71v1Xvz1lG18+Pdd+z0bSULUTiuYjutfmrq/U/uI
uqXx3O3cyjmhnTulxjPUmWXUutkyz0v2GO1mssxraD7Tak74zKr40Lc8OtE43jneQ9bFzyDC5pJ6
SuOaEcf6Ba1Y4MzqguCXDXHzq/qYrqbKyOyIQroHx6eE6akxblWu7FqsWYhcOUkeTR6NGufd5cCM
/HpEsLg6twMsWXsY20O9DUNmqTVjPtZa+zaK/I4Z5s08jNg08Owz7Exyj55orCttqXoWqTFFmNia
l6lOuasvv04YKNMSJ/dQpR4nit8mm6oGE0saslvtgu7O1iBQ9NS6Pv+R0LQzkKQXUMtrzKMXoGvR
vriHcWT9tTU9JXoUa3cYv3gurgXnwkL8kGMBvAhNH1nMwKqLEpJwGcDsFqxuY9pUZg5fglCg6wwo
aw6l9YyqR5HjN6AqHlZQnDA/PPRA63tqJ66j8muWpDliF6MBW20py43nwlm6xU8WvLcfXg/wJ6dW
1XK4OCmuUOojjs3wg7Lhum6Gdd7hxdIZBH+FUXyVvXF9fhhkaHMLsR+sEpKqCeSFW7gvzsxIelZP
vHImNygasd17QuSx8yXeUvQEePZa78HC9nd1TrdDZjYxYbw0qC72FXnbhEPz0mRBqxSfA7+vozc3
Ytd28hknaFIj188umqG7y1HCTcK01mCRCBAMO1rGPXOeKqo23eHOTdhfI1Uky0e2hVIAcWN2euWr
w5EeCzgpHupC48hNKLeVztWgkSKlMVuBGxG+lYgkehFRnIq5IU7OkqxnvADYcYNC8ekSgUkv5cnQ
GHDLHeNt3fXkoYEMcGhL7hneCLbpBcPl5QaMmrYySJJ1hA6xSzhZSiyLwvZg4rHjKIhWnz7KqMJ9
qGV/yZ38pWx643DOP8vZXScp7K685RJJHE8bOV0N6cARFXb4UEgcJpHTnzyjIFw4RJZ9sMfi7Vyp
0TQ+dJMnDGgw2u7qvr91En3pIBpflhQlzycdsWK2xhKaSXfSYxCUuFKmxKeT9+LFfsvt5DoWIdz4
OPVf/Yy0tykAUIsYuyVVEBOCOnRjce2ygDnknCB5UQZfqrTwINkmb5PqAIiAtlFslE/26L51DP0G
foBlApWExIrfUvGlmDg/0pmq0lx9bWd5IzTS77CCtDnlDrspZxsTEBoqwmR/zptLoFzL88GWucTR
0nNf61bDJ4gy9azKU6bDg3kutlFmWNCYRpTSKndvcnXTSTmpuuLUQNH0cRHWfHAl5xMKftUCWO7N
OYY7f0JFfloJx2ZTJsOjGFsE6m5bkl9oa7hT4icdMYvc+uJHQDMR39Nrxkm/hQ6BtqDuH0b5dy8R
/sqKrZB6A35r6qK4NvHjUF9UZZQv1XIfs7s6w1NK83MexxoKbzl9A1JNSOclhzm4HfD15sqHWPTk
JKHSNcvL7hrwJ5XAsDF3SVlcpnw0hgMvdF+QDjTTS2hBAbFLsSE33wIyZ1cLpm5ZB8VXUcvLSGBt
B7l/9FlTTplvCvyR4/pZ5Jq7iZ2bsK8uNF18myMf4qlHohvK9qq1I3FRZp62YJ/sV86U7wes469H
ve/uJ714LLIeLJkz7gDqO0ILNrMz3okg1tYetTtMxBm+7CaQVF2lNcd23szMKFVh64Mmt+orxKLp
TVjZmHDnq27EjEPv60OfgV/V8h7nBrP3N24HU09EjODWdd5ucoNgIe3GmzaB2GBCRYr7eN7oPo04
EYY9ssLhoeks96LA1QrJN5483akclFmp/+iguHIK5hhaoX2X4B8pkEYpgkk/WAs9eyqQg2+H7v+x
dx5LjiNZFv0itDkceksIkmBolRG5gUUqaK3x9XPAqrGqrmrrstnPBkkyMyNAEnB/774r9mCjaJZH
3ageEjjZQK96N4aYBz+Z7TgElVwGIjbMIUQeNoQGcoxzNpH7IBcrvB4ilUfjR11NasgFQbjy9YA5
dzhkK5W/cBSgjoqc6WltHjEfMsPrAT6NGRrcNzOKY8LnG35R2tyLnigtXLf83NZ4R+oMgpCAGJNI
zu3SxgMYIWsdecTSM6GXB31RfO+FIsOxFB9VwyChyFLVhzNHms2sluH1kObRh9Otji+1lhwDO/nz
4fpahtO9n7T5txTbK4w5UQB2lR5i/qyH10d/eaqhwscqtwvTuq0uqA9xSnJwH1aqTIR/HIhDJs3c
wdZmaiNAnHZJ+3NGCGsdNb6hTONJIwKde7+dW8R0rAFaepPH2nM5J3YwO2OwaAsRCkl6Uw6rDK8H
kt61sMOHgrykIvH/+AuyqzO/yME0VEVTw+sBsF/+9gjXFqj9eAKqYJU7OolVD7ds2j44pKyyB4in
PlfFU91mMQHigINJZJ6TqrJucoKXNLMjBxY9Ej0jpEClEDExeNpTjZqmXETzLMxulystd6Y6EqKb
FwTnobEHiqyIr7ZJlbarTns0VIUoz0Q0vpklqe84VeXpVUwgsg+zpX1and09xB64oPanQO3tw8zv
uD5bZoMsTMLdvdmp7OM4cjoxOedPm1Y2T6uO5shGxn66vmbtBEtnNB905X7JSeSJxF0et+RAbemH
LuriPoXjDGMaT8NkAt/f9FxnG+Jz7seddn19aFTJDxybpW9avUb1r5IHsT+a9m/hT68Jsw+mWH+3
Z2KH8jkiAVxaH4ogdnZx8vaiV5jGlcSrOCkJm/vh+miZkmegs+2AKym1Vy+WMDaLXxnDdT9nXBhe
X7oeRE7I7vVR0w2EOGE7gqK/LM6SSYMElQyN5Csn+JhPXOWyHojqLfS79RF2/8SsiYO9rt/ZjPAW
t7aIJLBjPXfPhjJgmV+vJyx+fbnfwNZ+dw4rkZSjnt20ZR9z+UW+rVRDAOZ+Y6wqr8iYZOXWIKdv
ubPGLr8YSDtJT3Y6N2W98ZJ2r047fx3UOOz2W7xPO6iS+AxBKxfqWU8fyzQbwyk3bTjv+2pT7AtN
HdVwckfnqOltRuhgTnRbI/FOFLSTx2KRd4lNqIk9SxLCgsbKCanQ+gv/1qScg1yX7z/KFPD9s9K+
H7MhuVjrvFF0EGUxbYqghKi+ty2/ez3quwvLtC989X4yscypMK4PYYMjAbPjzAeFIAo6SvXQ2oQe
Xh9dD5He/f40NRoZlI7N9jmeV6tZyQHBgScxdX7JnPz+6PqaEb/OMdoS8GOHzW4BIEf9h7t1k9aY
LNiDLxVDh+zff11VPtbUYp9ep4cmSd+LBMWrtnQEjHTrSY2HV5lbfPMYRa2r8HMuZjCHOb6JUsLE
R7Jg8fhqbnYn1ilOk7NOw1MVJDumjfgW2foxsy59Jk5wkr86bfOGN9yXfKFeVFftNFOV0vTKLFwl
BXy8aq9GNrNNpDBPN4VorQr4olcUIA/9q5BksU9TT95LdDt0xXgsYtn4vzTyflPV4J6dbeOcrBIL
WKs5VQYGQUoMGJJHyF6s/j0zym+9aX+jLTkYqgUHeIy/LW30ueqdu1j9UxVju1Ij/gU0DWIlOe9v
QMj5SFVmc0ssiXbccio9zBeI9bJYSWBbvAzJ7IGvuPjbk1RaAKAurG2t46qadbebVeWd+TUttI9u
44d0W/LLXtjm5hF9RgLSqBrll7ghRMpI7Bck1d80a/im4S/at7tPH474MfUb+lIik8vufVbym00L
t1YyjpNMe00M8I2topXFKOamrNP3Nltvc5F0Z0VlQGW1zVGO44Nsm5JooZFITGJUSyzgfI1ca+Bh
NjiY1i7TuOnQPS7IO3xq2e5mM8HAGUb9yuS0/Abw6ArBabW47G8j2duAgrAli7RV2IfU08V1Yhc5
gySZ4oRRw6NKvuNo0TxdwbzMiX/tKNBybacw+nDxXXcHSRLPlJduZsxvnUNul4EqJoNmIYaI9lFz
DdocqdC16BnSwt5CttrOvmbmn6lDkCoVI7AhHTNMfbTo1cGeQAVg+lI6Mh8eQYQK2PFQ34FmUHee
9Nb5B4nXlSL8b4ogR9AXQGdymA1qqv4XXlG/bbE+9qBXWm2cqpVupVFF4qsbOismJVZTfqPki2hk
Cra0EoRiR5ocxmqjLA9Okhl+T+kNRJGqh3LvDa4fZwzKqGN6ps3nWNLQUvbsyHB/t2Qms2aD9nKM
6LgbA7bI+svUuBDGjOJQWCfMhJrDDNhTZ6Ya9O0HQqbP1QFjb3ewpC6CjSUbnDgj21y5MaGw/Hfy
kfo3mdT+oUAaxRYKg0V5/dD+RLayYhmvNqDIqSvVtxEaUZfTtO6nlC72LWqgbT7FTucty/hPPm3y
P/xuZNGkuuvoh2HB/kW30euTUYL2F6dmn3uXER0Yv0hN3gyABkUad7Vcn0yYIuuiviG+PDvzHO59
GMNRIu5irBrwBqCWYLA83HaFc150QJ///gmZfyODoc0TlrGrf/DS+ZvLS9UtVa6bOZeNzVkmKCJc
u+/nA0sx7eS6o2uVmruNiRAqduBUQRVr5/zXTudIseNGlMWAZCzsoKYnhnHwqe3dXF0njQ+0Z9V4
H3XlZwFYyGUR6JLaLM6Sr3WfUuM+XKmHsdib9x0QHFr9rn3PVssiEY7O8ErWoGX4xUTY9KwiOciJ
bl7msMgRLYXxtlzy/URtLZFuPzGTW7qCVFkdYTyJaqUxPa1l8hMJ0z2xdcXT3rwB9nya3fw01MT5
yh1jTM32bJDNDtWj3hhAdtr6XCzJPyl5rkqCv9yjOANIvKMsjHf/xlJtMP4lMWbMT6mZGy4CXx9i
Kv3vzjjp9tVM73dGFCmkoDQTocVr6WFcKu/USQ/MRdRsCQDKtpVSHaMUu0Afn0/ILI9oxXU2YhCd
rSysMkxibrDOmZ70iDFwo9Y3W++UwSS2X+WGDt6AmxKYVItXrDlOwCyQ2Lpl8hn3CiQ4Fbg65Xvb
x4pVCkyWzaz/HX2KgKly0EoqLwkeqmXy1FjgbwANdQfgZrKN+tnwMCfMpnJ1xq6jLt4RubDy0MWX
SKfxFxvdZmXl6SLipBWamUlxr/8kKXakH6ZSMyo/i2xuAoAHRR0aP6uG7xhh7HOGkrgLUAi/mFMs
T6rPkUgit9TEEXXWUVdEia0pGb+ZZu3DkTQO5kq8Uu8BJgD76OBzuexuFJAuyAy8ccMZnq5oe6PU
pL7n56RRftaSy6eqYtWr0T6qE1VfpFNjZTl9loBW1se92zH3PVT9fFRKif4/a5uAgQkxn1lzbj6l
lq3hDHfKzQvjzeAvmRGEcT1/0+cEbxZsKvXxFoeUc7OzBa5gWOeYJ61TvsYlt/p+qlyYSvYzBtAa
891axSR7UB0FrIBxedMiA9YGEql8Hsh9rvvX/746qLuS/W8XLJEuOA6ahoM9879TReMRsomuYHOn
7W953xAsXqOUc34ow6WyMnpXEtag5pBLVQOog3AA7OxEOn0nM7RD8fkPp6T97ZQ0h30CT1FuJJbX
v5wSph6z2aRqeiqM+KPB2Z0q+rzj38UMV7hbz9FOO6vn6W3nYJV28RmJ9gs89X/4bP7D+k4gCDAb
TgCI1K2/Us7HdJwis6rT05AgD1tGbiwM2LKesKAGHjMM8e8dHdu0Gd/NjgkM4tzbfsc6zJ1IBrHC
7VeS0crIfhFj+iL1ZPVzpSZvLxP/QMJ1/v6h4c2s7cx47Lww1foLBZc6W2cYPienJd9jqpmlQ7Hw
xNRjkhzJfaRNd78VpoXGtUPEKS54Bc+hJfTOR1AM9JzerHk6+yNeQz5ECsuVOzKVljgma3rqAbYS
UNrDzqtH5+3QM5T0xVzSQ1a1gg7U6c9zvryWa1Z7YoMUK0vcCiL85B3FcN4cWiIpnmT3rORF51+B
8VhJ2YC67SRzzQP1c/xpBmQrvjQGrrJFW41+M6YJwbWEq0OsfDVLGZj465vJilIPi5F0ZXihaLMX
E28XZh23jdY2KO1VdQtSR/nSNX1BPtAEwuqI97WAq6topx17vDJFK/A121FeEka4gm0ikcnDZLIm
b1X17CSQpGKtXL1SU86OMB6qMUZ0LcajqZ2irOhOdW+DatdLFrRml7jm1t60TtM8YeBAj5qzWpXr
sGDlmZLYk9be9U75fznUP8mh9i32T4vK3+VQaY9CqUv/TQn123/6XQllO/+ijHbQ4vy7Dsox/mWh
wmX92YOA/lcBJf7FVo6vH0a4OPtp+y//XQGlmf9CQ0RMBf9A2LtR6P9FASXlX82mmavRNSPdYSXW
kEL9tabsVGh7YxsnoRxG19bjRzbq4ZgjGw2LRA7hyk5zxJGJ9GOeXQ9movqdENlJrHlzntQfRtrU
4fVg12tPTPX+XHQ2ebrDdkcaCFY3CTfPUJinjLCjQRA058RwcNXNIMGm/Mn43o0h5d6Ktj+kk4MB
XuksEGdQ9adldgPbZeeveBMWjPdR2WJVZsYtpniQxzr4NpUzZj6eG5Rt4/Y8sTodm4059Ejzbeam
cyZok0YEZz2IVV7bJ+y2mLF4nVPAD5JLfg8f3JytsKWX+wKmVEF8ckeHoOec/1xF3/oG57O4jm42
vLM0cFOzz50DN2Dp1WkO4d9eKw9WC/Y34zKH0qChjqIGhquCXnyIsfJIzlOnwmDHeNS12zmQSkr5
wcwp7YFlCgft7xQvR1VG90uckJsHMwjJakUqufipyRenZyJIfocEQVhzeiu2fGkQe7bZ9JE1VGe/
yEpQ6+kV8dI+HzY635ZrMNaXRmtybMOyX2ZmQR2QEvJY7KUTE9RBsx5o6h/sZj0PKq2+MJswztva
1dv+osoRhhSuRvZGSmKR+qmP37b0yrW+tFXaeCZ6n9s5gimTyDjys9Z6sBRLZdTFjMTJ+/tOMUFP
VIoY/IZxE9v4PPIof4FrOIJzzFOYxllY1k+ZOm6fvQyWdv4J1hedMVurD6o5EA/VFV5fCMOH0vps
zA46rBaOYtXrXjuMycGJyW3OnXrxN8iHiJizKCiHboJJMy/nRClC8lJXu0JI0QAV5Jb+4pRdF0Z4
i+mTfVsiODjz0VystlYvsaH9RIMO8SIayKYiPpaJv/KQTpymgQXISl6L4N11BSbwVtebWHwz44rz
KTthgldh9o2TyxZXUGvrNfXzTn3ciLdx60wmL7aCp91a9S7V7kKChwC6GAblHs6UZ2I0cjbE9IED
7+ox4bXRrSz0Sya6b3K4537yQB0rPC2K+ji1SxJWffUjReCUFLRTuVjvt1kfidYwXqfa4eylgYvq
XLq1JmJvWoYzQy530LTuCQ22xpeGt+3AfWZ3M5+4YaxPe60x2vqPIlLLrzjM9q1xISst1Fd7JCgo
J4kXSzrLfom36kOtRiK68as/JWm0BX39FDdrGtR6f3K0SuDHgS09/tfwHNYjAHYZGADBx9LyHHvm
20sUIiORiTCbZ0aurDKA+36Z0mg9kL9wV5fcPG0Hv2TtleMMGtnBHo0ftMUMpGEGoIWbW05Y4A+V
bkDOrynarYQOQi5uWzPda0TrV2ZeuTMuIk0BD3Gk6kZrdzaKJL+Vanovl4Y0JTeFc3ZXrq9Dr2xH
o+ngC9knWSrxM/CIc5vZ2R3YwIc12ed+HltPVfCALfUHwj7GQ8lg8NJI4xsTHC/d6uZo9nzHN2mD
w3zK4wNjIuccp6/pvBc1+PLC/OwfI3X0BhMKZ5wA/2w15JxqqtwC30KsXJHhlMbDOm3b/dT374To
fsl0eHK9Xq/+Bq3g3EX0yfyMxqi/dZmJ9YkJCFLYvoy31Y8rxpCKIz4JcoSM4kZlyuQ7mmO/H8pf
SYHjudP8iPI1upP2tstzEowTclDDbsG4iJYq8aSAWR6tuum2HUg4woxprFpX15XMGxrE64U13w6E
0BhbRspPgUfuZt5radQca7Np/Hzssa1W6qB2nJ8Ild7HNuvOcif+prK5BzdN3QRyrZdI0Ry1meGm
rmdexdLmrSkTlWyEj7+uoJqr5lrNdoomqz+Jsp5g6ya3aJYu8xRr7EQLQUywqdpqHgI7L0PZ4UNN
jMtDJ/2OSKLMEvURO7MGWnwcwLlb7+C2DdubtehMnHuhEqJj/5jXya0lW4QajTfJ3D60VtyekPIj
x0mhv9gZoiB0I7VSTQFUKmvIIeGsduYZEM+6FdhDN7bPLu24XzobeE81nWOjwGPA1ISrNC3mUy7m
X+tS1z6V9O3cO2uQDsIrsqV1p2ojrWbpGA+n+aPQn9u6Nn5Y85uZFu/kNubPuMwYB8dg19QZCJJa
Pv+ENjI9Vtn0xOgZvoOzrIdKcy79JhVXV8XXtMPEPid1CVflevGWoeY7LjdvjJh8mbFLukxzKKLY
8fCrFjBD+JSGafpeGl/iMo6fEZFRfvasKuXdilb1KLZVhVoi3rT+cdS6wjdTSCOpMzb+EhPQ4HxT
Cb5XndVyY3uejmuqPYu6zO9kgtdNir/40BALZcFPxs+25/ZrVR9w8KuyEiqtFSjfHGeOGP42UI2i
WvMTc3lFAvye6iQ3mClWQbPRwU0Yv9ZE2fm1GD4G0mJ3pzTzMKjW7A5FFuABFFjaUnHzm0DkKqaj
aoL3z5pimOWo6TthQtnFMJUfhj3kPkHBvd9l2uYhDUa94LQthrcK8HYcpbckq/sG7hPAstpDrc7l
OYa1CQdIumNl4ruRWTksX6ZfeT+Fhr5hejBlFe5hhnksKTaKluF43IvoyF57b7RJaDOdQrVTJ6GQ
xVmBsuUtsdMQaw+wmGKqhP1R5eZjYQYWVMtRTO9aKthC+soXGuRRnBtN+NTa9wQTQ7Mz7pS+0aGg
wmdvVCAKk/UcC9SzNSqgg9PDzGWETgACdM9tnPYK0gRX02eFmKTsPtam+HbrhzsxeMWwDaGTwg9M
sFrgptne84abV5cT5sBxBk+y6t/ZdYygwt+HHofNzDIgMXViUyCx7XxRNFksm3hIkqzRY5e5M0tD
GkbI1VgSVkMxBwJXEnCj5kxG+ddoR+47GH1hZ6g/ofte2ggn3kxps6NhxUGr1SrsJVucjbjcfMLp
AEp2q8Hd4ftBFVtxUIzidVFLGLpWDkdGiuium6vNH6DAuxYawZs8w0CtpFZwk3dF1d45y9XFv4m1
WlXit97AnAnirx5b2nGcKCI7JPSNBfydl0YWcnsVB8hayH/q7SyKKkJfI0yvL0tWMFu70csIT5Sc
jGduJOZVaU5FOsv8sW5kaDCKJuDECbD9CMi9i6lDTfOIqeXYqwbom6ae6C7QF6byIhZUTbOh/+ig
zdBJDt5mULGMxgvXp/Sxp8rgYYjc0+uSmUNpuxhWqmc2b64MbfBaGQ/ITuyK0uykTSK5ONqG89XI
AL1T5E+kwr1fquZXfdBb/IzwNKry+dzuPK6KWNts1tegyfGTRA6/D6AMX8vKHmv8zV9hLpE9yNJZ
WM5BEf291uhfF8m1Agx7wf8JHD43vlZ2Mfir1U8vg0iEJ0e2x+vTdqrw7sm4GwdYcyjCnIdspDhd
DYM0lzbx0FXD9C/qZ9HpVVBa6XYzi339LhwbWmczHS2TKZo+10+tZhDYmRdBPk3tG2Yr4WI2hm/g
2kpx3Ge4jBM6N1CwG9Cg3LX12vZREXPjFZWVBEYOWS2lTYHBlV3MynpAp4qzmdKlDNqp/DJW7pLs
US7C+m1qS/N2i9J7rdy+NIreswkr+kUFGZBeu3ucM22dfcs0wCF3OxqMkQ9OHWU3m8y/LdkWuUWS
oRJb5hIXU3nR1cG8oRC5h6PY+6pTmh6KSVcjod6GAHVrpnK779ubGBtcwuW0o+7o9B/WFNBz9F+w
KqaqLnHDdAiWRHDwXOOu66uJNhAMUF3Qu+E1kW+L3+cdSav8cAOY2JZP8Gt2hcNZJtbHCsjuCkjx
MHMMTGsw9M5mltFFdVygei0gPc7btDThTG87ZcvvhMobsbfSNeKNy6zvfX38Gi/NGnaDm0V0MDQO
752tZ8desq3KYTqyNH4HCdYfEc1dOgQ7wLf1WRsWuGQNklBCWE+4svZWdEzi6TsYFIMVNnY3SrJD
turRMykQPwqnb9Fmp4OXKk9T3A1viWGWxzT50SuLCJDhLzfbll0KRV7kGm7Idw/5+OEY5XRPKwNk
lML6mt0aOzRYfZjUdd1ku+32PvGtfa4ZWOOSV79iX2TTLd/56ppCHY9Ou903g7XPoGFNyUnKAJvo
1NucYIQ4WeEbbQmogUUn43NnpjhZjbHPF844Pra/S1OhzFIkUZ0mK2M79a9x02cno/FilZs0qToH
/RvX0eY8Wcl4U4FaIdvZ2Acs+4yhNhN4u39SBKILZ3F00s8Mv85quIJK9UNmcEcmxIhd0wL0opTl
y+FOpgcm2TG/W9blJiY7sxtkgVgLPGw0eP+NqnShtkyFq8joXCia4XeVoFbmc0E/W1jeJq54nlof
c0LhxdrfN+b8DFrGFkle71GI6SbKF+3Ul2yraz3cL/P2oTXlwyLkeDPpkwxSiSSt7OGMECZEYYUg
k2Rgbkd182ORMpLv10c5abNbieKttDpGFDT3iy7NoDOweaus6bxMjYlA3ViOI8Mw3zTll0FLcz+J
5vms7Do8R/3e23bBfcqcN28DwLb0Vp2me1j4OVVmrjBPlP15iqYXJ1fNS6cPGynn7PGLZuEl1Q83
lZwpxsh1cjUtorSsCcpu+p+NqZh+nWCtVcDeH/mwM/QQsK9U4a0NCIBDttBtmyXuMndvnRVD2GEd
CBbd1AIGx+qtjXv8IAScP9I6BnT5S2Hp/u7ZnfbpF8i1qUtqG4C/kM/JYFI7Tla4KtbsbYywkoyp
SGopTOw5N7626Wefqq/9ghjIisnxjC8i2iVCDS0MeauHHjO5YmIxaZzROI4yf9KxzpU6hiVz2hNs
rKQojqMVf+Clqi8i70NrHWGs5oLmvFbhUecrO98gD6ZRvco6/blJflypwQ0eydEtluIble8nVvoZ
iMNww2hfR2rA3SZKNAV61+h3eAarLEcnc7VM7KAat7VGbgeLt1DFERKEVnwxwQeSJqa4XxvXaLt7
xX5JZwwTs8hGtqCODxXYfdju5DXWKdzArs+J/oRltP/N9dCU2HxVcPLMHqtV5RG9XgYgnKjh9dAa
rRrW++H6lMVbhXIwM5cpCxk2+yEpZp3tqEvucEbJjoDokEcL58GM8uh8/W1X/tz10GhtH5Jq9MdJ
iAEVgVFIzGStaOPvOFwf/aeneJQd6krpz9Z+gqI0RNhbn7Wo1PP1yfXlRUJoy6fup+jUyqMEofVe
Nwqn/WSvj7QpvS8o8wOssWCsXV9T0s3lso/PzPqgwcXj75+PllW6q0rmr/qY2SF66olaRLOycEwe
hoEYYWuQOgpVMZzGroIdvCGX2w/XRw743G+POr6m678YKAAkkH7E9HXWJXKSAdahmg+h1uPCOYl6
xqdxilV3y+Yx1Pb/tyw9DShfkx454tRhUV3v3J9tp/1cD8sAoZjP5n9fnBqm+k2rwhvmQlC6nLm2
sCbKSB5hzzr/9uj6WkW1fqp0BkkLA4fBVH8/FMrUBbmdvizmDrdZ6lOMSDkE/ashp82Qa8eJgOSl
a8I/DmohmpAiuwlbZ5g9W8TQS2ozPauQRJ0B/6jTyvYcFmPRhhY1Ohc0FFe9U1q+oapyKbzG354q
uVA9Z2QmDftxDrPSnMOcO/Gsmh9jHM8hus3q2EJdXLR6Dqf9cH0doxJmpjn+fhgObZiEDNVeAa/j
FDrELIZt4YxczzkEuK38ULPbeSdn5YuBpVqzU7QUyyZOaobQdSWO/nEodt5Xbq5LgEnG4/V1fn8W
Oo6biW3GSk/V+hC5fh+SVZCA4mE+vq5qc4xhrCIWbdysQVR05bz+caj2X9rrAzzB64sP2v4TrnTU
dP+BbQy3DWEPtLLr805h8lMVVudCq3upDa67THdKhPapF1sskxZDX03QJlUIFPaw6TpIhjcskSjX
HcL1ElX/Oi2ot7N8BhfZzO+yBZ21MvJ4c+UWU5Wz3eHpoUTrctjyATqOkuPVWsMNm4zow7ZILki6
4yQmIxgz9bnVnC9rWc0+rp9KmiVHSJ4P6QpnSFfb4TYZdPh3pvkjU55JD2tRoSSOaxr222rEN1qm
F8G4k9wdbBODcsWGbSmOBF6RQgFKl8nirlDwwMW6Q5xmlE84IMz2KdNxSDXtUEGp5Nda8RbbS3XQ
B1DUokRm7Yz0FzHhzF3xXDe2hv5o+EVJN55Hg6pUyd/SXEdAkbFeiuNUrIYHU7mCMARcjkUrzPNo
CvA3Hu8RT4OSYnUGSlnfaouC2TQcjIBgKWQIM/b2w+4BoP3YVRZoQukn8KngzBWIoFwX9WrCWDYr
V4uWyFsNBlfa7GDW+daX1uYZnakcHLQbg7Shepu5EtSzde6RwId21qnYbXTmrVV1uHFMWEdPtxN8
yrBFROnqvLND0bfjQw8ttle015a8gXqkWCbe4kutVS/KWG9HG8PPDqzsiIrWOEA8jDYIF/XH5JTo
3i0rKMKy6r6kRjGGYPdgG4o8W6r6AQkc4ihxSn5dLfIcz4x15+4FJAuhwHzMHbgETjHvbWfxuMSG
5fVVFuS6mrlTZC2+pY7vk2FT7rUAUIP5ycCm+GZO40dlLRgiWMm3YbMQp22Kg9s3X4YSo1lW5uob
H/gXWWS+XVgBjDKMcrQaN2L5YyoJ3ZkJ+8Z4M46jhw1vFQRj4J6OahwHsjMKYInDYi7psbMQAZUE
0emMN6hkascHfr+v5lMkFtMzpkige7fQJ6N+dbu4S6CAxj+13DRQLjIsVoodXZset1bZTqrM3a0d
6exEYxESUNysMNI8rXde6RAWbBRoMXfn47T/ClbwdV4yHYHPHhIDwsgohK2E6KKHFeIIKEcvoP0w
DVmT16mr5E5sA6gCX3X7KrmU6kP3tEneOAnNt5TgH0hoh8BsVghi2GUNZuuZJHnealoOYVVOo9vd
cmuhzUGCka3luEcgfeglhOoKc6ZyZ+doy5tQSz2Ipz0dATcSxRBEGFhcZn2WgFxkFD61EiRJ9RHz
xdCHG14dJ3qQDQLYho6xt7OzbKoUCyetcKGxMYQqo5dt5Uwjgywo1cJVSzWSW26uwz7KIK6MwGh7
RbxRWmf+VxMUpN4frHLMnvSHpkwLT7Ni6H2McsBitFC09mds1+ImwiqL9ty4b3bmipFFk4tf2Rkz
whhK7tdVt5UwauC5qSuRbcxxtMkQj2ok3s0s/wqwXZGBUePTAiPERurP2kpGznCkiPOTbjB9ZaG1
S8xGhfO6HEb23qMxILnCB/clYbBCa/JDUfgzSjRydBbFgG3VeiQ6mIFdKN8NvdwO1iR+dTNSCTwL
3+p0JuVaOrlHbfRi7rF0pDmCFET56Fv4TmPhuQh3ncCfHZZh6uldhjb3GE6VzT1GZEW1hk1ivsIn
kg/i1Ld+X3PlRU1rnOu6j91cMT+rvn6tlsLLrWFAUKah5LXbU2vgJECm7eSlxBSMGwu7LOAYVygQ
MNwDI5tZwcdkCuxhvYGzcMeCJRF509wUGrKhqPVNmsu7pHgzptRwIea/yS2DoalNQevEA/hsio3Q
ZGPyEUmQtc04d9K8w8ALiFYGjQZ1GAeuGz113vJdOD3gsHxUMYUCDymx70lvpxx5Tkf5qRd4fSfr
t1jpt2MWIYgsJvOFwvOLSDTlVO5LjMrWXycdET5wsooyvk3TrveF82WM1sw1hkLlnsFTCtEDQFgo
Zo1mpHHUo7Vaz7Ou+tsqjrqEIJExj6HhMxpa5fqzLqYvLZODg5pA+rKmz7RGXd916lO/wJcepHIo
26hzsXaabyYx3vdl8RMwUJ9wGYM6Aq0bXIy5ZQnMH6XnbH/t+hfXQ6q0VVgWdhVmcfEGrpkFCc5n
pKZxaFuK05FF1y7h7xhrFcNJ0+/mFS2k0z2VJaSm2HC7dg6xUYDSUMNcvx4iQblyfUQmdiTwO0uj
AGcMr4GY1uKW3khGK6MyXdZIjxnvMD5Vt/OIPbafgkkyptMjj/Enyk9GfjEh7KGl98upiPLbsmDj
cZwGq2i2cSdTbdWtZnQCTaGfcyFWKvyrtgBZHXiR9Iqa+pVNsqdCoYg1reIgs74+X19vt0Ieyxkf
Btt+bIHv/W1kPJnmT3M0mIFAwx3iXElhjVPbgONSA/OaKgjuq8Mo62zZFEJm38ZsqnCSKwX1jBRo
O1ZRlBdts4vLpo7lRY9nEBHaqxhPC0JZzF1dGNcw/ExmM6bsyX2OKTsxqG/D66PrYc4QCx2uD6GO
1GEdTInIL6Rd/g9757HlupIl2V/pH0A1tOghCWoRWk6w4ipo6dBf39sR72XcvJmrK3teEwTJoABB
CPdzzLZlsOcNjf6w9rPqzOo4uRzbgKbxgWr4UqmW/cjmSGA2LUVzDNWkOTLNg5SttPtmGqh9yJ/L
CeK/fimnn4edmTTnenRq39U97LwNKnm4rhPF+jhde0z81rH8GHMsqJuHxUrCqoiuulPzWMGrQIpD
ElgbhHfiKPSYuq2Br+W43F8WX3cnu94G8I6JGY/yU9SGM02S+FpE1Vsq98dJHesZNkRzUQoyD397
rLXFpdfmhIOUWZ89t+F21HuaqezZmnzpcotedHvoiuchsY0jZ03jmPchRwEmQqllML24+lxocnow
z2aKBQZskWfk1GXkDMKrmEsst5aFlYz6Codo5YtBxCcdQWVSUKOOEzRsBrW8oyJ2RSBCAB8NdTxj
RP9U1S6VZjmkN1tSI3WnYf+Sw/xl4cSdB9aBYCE5pWtj9yeUtcg30vLg0JbvjAjvGcO3Ima/WfwY
TigcpiwjJQOp56BZF2erUbSw8CqHkCJ7slfIx5jv/GNBBEaGS4LpaxFhPWa75ps5Vn6ZPTuNkkT1
58L7xy2j9qw1+n4PwD0WLEzO19Qg2v5TKdLBj0jtau9P0eyoazA4+r61cdjK+WEuZ4poz5nLhNRw
lx8itFKEJ/OEkkM0jk0YEjX2iAEaDXyG41U5cjVtCpxhhnZqaf9QnMxHZTfjJjiGyUwt1auI7Gnp
upGW0u+6ydx3Iua8VQVooL1iu3wOoasYGwZLnu7gEpoYYoa71oUd4jh40/KgpOhrtqxsb+5dvcPE
JSdBiuVs+hSXas/RhUgfmUtsMWb1nJmUXKMAwNgXRwDXJbEg3DWLpt0ZXnto5QSvlya9wFDV1TCb
nCQNOQ/0IjRvTAmZfYiZrlBE08ntKQgb3Tdbn+6TGZGzLmegjuVWxywlJJsLIPclfmwXNzHboi+7
k5PV8aGipLDIb8jZjTia5SqWcv9shNHs6Rz4y6pHNR73rDksa1pmFIbXht5eHMFP2KfQy7HByv05
82nMeltoNqdSnYxDZO+XtyQYh11pubks1DT+/GzaVPVxWehiZEW/7sNqEmsQyHeYHt6j0NjZWPZ2
op/YzXS5d7GHaPM6mpV9MMqTi3ysMW3gmHQg/OUbm05XZDSY2A6JIl5nUwOvNoIJk5sjgqCExezT
iyXEGiSn8XlsLqvYTzVO4EkmUcgpeZO734KpfMpkaUTUU7izZRlF3gtIG+zHvN/g+SqPAa3DtRkF
RPM4PYeKXK3leFnuLotZ/mPoiNftPerty5qPhDtsDUM/e8K6kqmFsoRfN3Es+atM0RrSdBozAeyH
7tCTAHy0wfIwCKYXXk2vXL2UVWLn2a5KmzsiDLO6ejCwvO69tLtqhcbUISRhiPmMP1JnwbfXXPpY
vWX0QCGSM5eetXD54ALQaUX4b2Ay3NUaUV+DgtWNrapX/feKmiaO+PzerfTXpLXf0AJf60rzCETF
8epVqAodyzpnyUyiY5JwKVfxtVblSTjVm9UZ9Dos9R7zlYC1iSJnitAXiPw99LA+44vP4eTF8CFl
mAVVxd5w010dm0/ddDLq4FJCzUAWTdSM3l0xSqHhzzjPmhfg8QS1peV3SvHivqdO2WcAVsZous8C
dd8yFnPDGmfMVBycWml9x1UJ5cvsCyX6WzcJYEeADwPlWJnpxIU9vhkzRsVx1RYbd8InpDMpZoDK
IKUdDlVTfueInOFfMCDT48Dlqiwg+CR6g3kB6QOdguI01Za9GoyCLN26+1aqt5YTmN8jjNa0JWR7
p2R82pPQ7Q7qc4iL0qNosUm0ND3YQ/sLXyue3Ki/G2tiLESJMXo5GCk4d/skwd1VNGQb2O5uOYt4
jY4KfrmJwUw/1NMBCQLnNfyBN1o2K1svKjzydRz18D86z/8Ie2+oBirM//03U/5fdJ7Xn/3HD+Tl
nxD9hZT/+ZK/VJ6aZv4XYcw26kyTtBjVQ/3+F/Bek2rvv/WdOiJOl3EgqBZXVdFQf+k7Lf6FQIP/
AzZ2LTTgf6/Nf0C41yzzDzA1nhDHoZihY8XxqGn8CfGmUjX2pP8YF1ppq6RvSEhtEOCFXslIOerI
4qEwsU5yFbbAR9fRAG/TyDozTHdWs948ocEvVr0VjlsaV7SodaB+yaoC7EYqDOfrtmEwW+qNABY1
fmjMwmjEiE1HJxtACx5hlbFzT6Eh67SCMqPz1GBc2ngJA31PK24DUVo7zT02JGxdejkgKam4zE01
rYs5hkahzkdhRO6+SVrOgGN9bizz0TVCbVcjz9tqDSE56tATpKr3B7VV1KOGFmqrkUv43IbNo2V0
zw3yihcDValRjFfPDcTB64bGN/phXKtKUh5JVr2JHJ3TlIWQxQq17w4o0k2A8pOzhKOdAt08ZmqX
3youFXYNg6Snd+6ps+miq0l2pwDJaNO8obBCLhXVp0SbT56V7csgrN6Y4d7G6nSZq4gsjr7WGHYN
RzfSaX02crClznfp8GYxvEagYotNPTN3Hmbt3guRki+vsEMMgK5NxJTuFrHvWJ3n2xF6NkdQGmtH
MPhN0vfrIL215rjatSVNeppOWFo0WgVb8gXZ2JUkyRwbNOWo/kQFcYaIchx2W8/8YSucq4UrO9OG
fRrgtV7jcm2j55qEBVi8xQaT3pgILld1MY2+6Q2/HDG8jVYOiovovDCJkfUVnM670fETMGt+k+Cw
iouMnHoGWRaIJICpTYEII52Za0CboF3ERKTz1sh3HCoH20KAZoYHeey7HGYN0isCCSk+J7PBBVbR
bqtmSC+gqqijNd4Fmo6KwSfFvRMyFO37Y3DbQgf4LjdLOSfKI2jYKtMMyp8oQihucgi4E2jbsoCf
6EDYuaX/dCKspj07D8hmwj251/na7n6RBRpc6Dp8KyBi7wTVxq2eeFRI3YgGRKW+hKZAdYmQkS0T
nGYgSIzApnKlhOaqZ8RzNRiIDHnYnKDOQrcYjJe0cjHVYmVsrPQ0alBTHM84JWgqMEybs6+ZxQSc
JnzycC9CPzTYY1u18oNcRTk1il0kuKwCkugvDT8ggbfeLoq5TvVKOvp2TawTqiAuOBbcB9G4t6z1
nnwBDvchs4BFUJTK0uKFGYI4u1yy1sJ4NMAgv9XdklD1pKpK75c9YH1c97AVxxN+hvDUaEp1mKLG
oXMYuMwbhxlBWsx4M2yUD8WgxzqIwc9UT2wqjdOHC3ZDU5RDahrqtYm7YRfMioOcIX/RHaBluU7B
hTG6HHNTo8soR13d3D1Hpp7v5ZkKlWEOSSsMZ+VNzbRL2xtvNUiPJ93d111Vnh0VPbZbgilMMmsV
aUF0Eriq15MOh1BV2vISK666i4LyTbeq4BTW8QiYi3KTJdL6iHOcyuJkm/4MLvgmQK28tx2Ex3Fl
ZhcjSymvFmgCwgbZrdUqIGKF0P2I0famtiPdDxqSpZV+pF6OXmfX9GSSJfmAxigInummJY9dXq7L
2rXXvR6b6zSnvF+qyg6r13zL120nSB9ItBG79jpYpSQ/RyBvPhdZklwKKzgIx+SA45dXgGUzqWxb
BhYjjd/CekjJfvVzuHmobvtTV4x001uaVar9PimVuYN+duLsX65pLjQwsRCnakVOM0YuDLnoIoFI
/uv+cqswbERPNF7//v9E9jfbS7Zx5Iu+7n4+c3nQaTzeafnXbzeXf42WPW3FqN0ub7E8ZXn8j3fs
mMwejVR/cj90lyl3p8mZ9Twz14jkfOTzplJyc7m/3FqetCy+XpM67BE48XmiK+RU5etfX6/5emx5
9fIPJ8tQZtBPAXeTIS1eHvz3a6As67U84fPjlnf57ebny5ZP+bxpeMmJoz7bfa38b2/9tWL/9rt+
PvOP77m8ZmyCErt/0zB14At/vc/y0aLpH+hKFds/P+rzC3599T/e+s+n//ntlo/5bU2/Xv75yt/e
flkPihGQar/WsKrAgVkiQ4aKD57ZgvytlwVzPqFulvf/bSWWf319t8ozD1VmNTvOhG+h1eufL/h8
1miS0Bj06OoN1Jj0+8DiAP24JECUwacDyHEjLBz1WN3lilbSRmeil1QZ3pURtCsFO/no17/aRs9I
hFQ+H/p6fLllyRcv7/D1qs93EcybKbh8vWOA7ySpKHeNNYSTAVy4LLTFvUuNb7mp1FP91/0plqzd
IgYa//VgEaT9IS1fPl+y/GN5XRBN2nZUh5sgBRh7gsZSw4X0SG+mmM0VICIq2/VOdco8eRJM0Zdb
jclE2uiYl5sIZX09P6blfI29AMaaPN6XQ7RaTgWVDgGLslOnlScsMly1Un4zRsHFwRXeWoj+pyN+
ckJH+1FM70BDqeCQ4lMcZ7mYZFlkWdiyLvnv7n49b3kZvwZdIpTwVKo6BAMVhAXhHMwKOqo6fisi
r9k2DfXrlTejVzON4S3I7YeSCjIx4aJBac3+BOyZupcsxyx367FdmzbRw9OwW8hLrgS3LMwlj1hw
oLpdt1567stCyKLNZ/c9px5IhlnIhvm77a7KW8vdqp21Hd2DgwLc/LQsBnxDFG+5qJe9pqCCa9zi
JDK7XDF4c2FPU3lcFthhVlAQnH0vK5LjPxYdRbdKo0YMaAhLsBcY8c4e7Vt6MvFpkuCYSUEqPkIW
s7NA2Wc0GhSgGQdzKUYVCvq9jlgUH0Y5KZRG0qAE1SiPSBaPEioN3dRExXyl1/gY9ZwxNHI0u6/f
tMq+NAxMuJzJMtZ4n2uIFKIqyvSNkWKysGuyG4bIDg6qsbGkFmUR02jmyTEHChMEO/qJrOMlsuq4
3BpsvFaGUe4j+TgF2EjS8kuMGX+rUxZdz6JT8Qgp2TEruPSV0R+X34A9u2731LoBhGTatF5kD44s
lA6tqx3q7B7zArU4WYdx4G5w6cqMPVqVAc8T6zDJmme61F4GeXO5n80FQwNGe51sa+jyF7GATpHf
6DWzNIOgiZeFQy8f898W4RS56DKxqw9KoW0dpmRsebl/W5OL6kZF5rhPkAOYct/72gGXW388NrW0
K6ORPqorz4aeUyL8CreCwSDF8KXSJL/Sb/dtol82zNDIXqLyR7VYfu/Pr7NY9pYtLhdeNSSy74Ao
W+5Ty9dbdrh8Ka5+/g7yP25wMCNKCFgE8+PyhZdbX4vlsTZV9A3C5lc8QbSEkoBNIr+zQocf090/
HqQ83q/6VtT+ctQtu9By62uxbIPlLtdKRq2QFSxZXzfkYpHkLIuvuwhF3nA5INKa1FvwBNa8JiOs
ogQubxrmCBTItcz1IsTRpfImWfZqufjjbinMbW6ElFlrWGSdNvy+mJSI4Y58LNTdesducXQHg54F
iOqfrTo1m0JWtpdFFAlsDgG/l6jrANJ/QUhC96tCgYE7j/1p2X5QHf+6tTz2dbfNCloejXYILNPe
dRiZ+rRgN5qpqE2D05zsztZXY5VUkO11ejqhpYkdcPTD8oVMDmmr1Ai4xHANLoBpIMQ6PfN1DFQc
WbS3dIX+ttn4varfuMDYfR1Z6zGeUGjR1u58MKL0hIzkHMbJ4zC08SYU8LG0BgnYsrJd6tJlAcO3
KlyYu8v3+TwUoNyT6omgApeAP9RheAKHs2ogNO6XvYPgy3RL9flRQuk+z77Lra+dwamN5Gg+FCPq
lCYIVX+UUyQz+yBnwUDPRX3fkQuF6aBSt5LMTleqXa5q3hAfCZMuQs+jaVi7+1iNaHN1z11FPFrY
ZKFfZwbUzj4C4qNr1jnusnE3R0Nyas2i2wH5u6tTpSEGHhUvg0PgSZZJ2kjddX6jkmuruJxBekAj
G9wz6T5Cma5V4gCZAuNWMXjQFzhZtMS3IGBT6SAs97WgROqQcqkFsh4ckSoRq6q5NRIwhs2qHDaP
8qrq6AZz1U55Ngi7RodxzXKTWrPwqFuCdXVJPx3sncHEd/357mbJw1kaAFmVnzsAPCZ+95wXaFWl
RyQH4q21LSMdu/RziICrRl7nURdSFNdQPsStdq4gMqD/ko8t/52TCH+tIE+141wD6ucpCLIASURI
cdf8NpvKdNRFqJ0w4Dmx7DbgCjjGdf9kKcB4oUlA5cnAP6npLDbLiuGLErsu1c+lV940VAY26kz3
VPkVCd4UutmrJkJQ00O7CVCJbnuXKJARHV0oz5TLolAU2jJC/WkKjkW3IVJZqA9uUMf75pjIzuzS
hl1uLe1ZsNX0aM3OPjj9jeOOySaJEKQVnEs2RYPV8/MJHL2H1P5waDxv22SA7UW5uKeHtlcDMXx+
t6hCyamOgwsCW5505aLP6Y71lFn8rOM0M80v5dQ8h0o7M+dGO0rLgs1jp88tMYSbKUUtbTjxhM2g
gPhZOWsX7c7n7pEDXUcOEqOOnZXSw6UBbZHJZn5cbrlu7EiF098P4n/FziGmE6zaiJYzj+vyLLvc
+losT7O/XrvcX941jYtoV2n8gPK1vz1vuanqdrqxbPvX8t/lBcvjeTIQsyI5uNb3VM27TZkhDRmA
FvoIhxVfWMlDkcvc4llL7/H8ENQy3CcN6cCGjt6ncWQhTZkIMDYQKasjzQ7vWzjkz3M16ZsldLcb
0YlUM3LGeSbyg677S9gVu9zVNlQvTHDW2JmbAloeja2ANIfxNEA8/h6MYkb14r2XEC5W5URlKehr
Z20KdFCUU5uNoqbjcQBYh8go+q4luxGUxLuAUYQDewhunChsLoGmIAFI4+nDaeLzPJb2k04FbE+h
qdtqvdW/k9S+/H8wMgTm2pAdIawGD7XWPdnAqj/MSERrBELOFSWjuBYCj4qsvnxEOvEseqCew4zw
rErEuFjmwdos/xRow8Yu/RDI+bbdjNspCZ3iqYnm6/KubDV299gyL1g4hhuL6jD2ED6udZW3KDHz
h6FqMA+ZQUrPHCOV2jG2L6H9xKM3v9WgRbdFYXX7Gh/T81BFMFr5klM7kMcFFvVciVq7ZQbEQcGY
/da1ycsVE6onBBjBHZBH7dTRYaHGxleZqSvMnp2+5koz75yx1XZa1kWvVkDZUa5VN0VQ4RJbPw1O
5t5ZKGs/V9cM0cXEbWzc9uGknQtjwncs33JyzH0/WvrzRLd9X04lBijRDm95hM5AvmVUgilshWEc
heWkD10/vi+Pq1mM9SYMxht9yo3LbLcDogJeoEXl1c3U+on6IFTUscm3mmKHHxYOAvndzZrdCWkN
OXpkJT3G6Xy/vOFQWXgbsPtdI8KOrmXpEoMgV9Fy0birkWBqmGYb0XXpUaOV//kDquLkRfrwDkSu
3aY6enYdDtbTrGfn5V3nyMFsJnexLrCDm2W3W97VrNXv1KT1e1Od4lPkpp6/rD5xGOtWx00UlzYR
AOpIUlNlHiIo73dJSJnVm4zie9GZRzOJ9JfRnestk2UgVUkz3pHvOH4+owuLA/7F5FWJzWRrTk19
rDgp3QnF0jgGcyJuRnMXWPH02sWFt4mMemYMp1CxK21s2uxoyyflE/xUYnHeGHHpmyQ0XBDdgbid
Wpcqp3wfKy43yaD0b5lFNUxxrJwxRBHdNg25icszYOL7IVS4N+E5eH+rfDghbtduKBbn6+VT8PjR
/Jra93Aifh7BFRd7N69vgEIAJ5WfAmyTqbvlvs+14/ljpSXnoqQanUUklS/PQNMGBmcWH67AJZxk
ZnvOp1i9Wnh4Pz9l5BzgJe5HBonSL4AwnOElVFdHNNbnW3g9ZjojOy9PUKtO+A45yZe2dTzUqB3S
G7kqDt4Y4GHf+s7Oua474pJCNWcXJNVm6EX2Hdq4fF5XakgozcG4YKQsLxmf5afNoH2jxLl865HC
5bpTlOiKoyw4xzERSbWBcDRXTss7aHMFBo/L27XqG/UMAo8AdeRGH735sjxBTOO0blR4Zq02VWdT
YMNow1a9EofACLinYq1UzQ+G5ZQjh1a9d8Ko4vqGcyifi/5+djH69Jpd/8A8t8rszvxAYgdHHN8x
TV+rPBWs46ZPYuVZacP7z3fzoofKLa3nQMmI8UI6e3I0xbyyM3ns627w4fJjLU9NDYx2NLDre6s0
+z2USkkOLK175PJ03uW6YQvB2qM3H6YzJH6V1s0VOMlwSi0BSbWv0Mhl9e3yVI6exw7J9zPllXTb
ckgc69mNboYSQHutFuKbgRvMlO9qMLFd2a2t3GnTBHW+adCD2EbygP2mWRWM9H/k7JWq1yvvCTRs
P/QzRYTXCNf3qUVkvYlzDi9zNq/L5rF197mHo/tsihaLWThqRx02yc0o4P7qZiVHRy/LM2eUZ6uu
18iHIFBtP0z4h9u+OY1d3T0MsCQ+t/cUZpsS8PY7FC/h911rXTAxRuexw2rcBU70OnfpZfkuXuW9
gtE2npxI6clMcNHnq6p6oznKQLebHU4jdEd+65rZ3Cqc5+auF0N6wIg17WB6WA9xj5JqeUpgh1uX
ptV7oHKuRqQ1XBxdKc+BqRUbKxbtq5Zrp+WpVOs+4gheAwTn8uQEWY6ueiwPNqlRd/acA76vDPN7
R6aX7jXKW4r3xx/aUpwLS4uuVpLGPgPJ9lvu3k1dbn0fFbxnvecoN0auYq2pzWhLL7t7aYbpsrwX
1IlfCkiSR1oNzk6M3Yi4k0u3ExJKwlpb3/vY249ToL161txvZjsaT8lchDe5KFEJyvVZFsvdLvSU
q6uyM0FOhboiXyZfvzyDuLn/6ZD/hx1yjzDe/1eHfPhf+4+8ElHc/PyjUS5f+Vej3FkIRy5p1vAs
abn/nQqv/xcgIlLLJQPNplAEiu3vnrn1XxioNRzADihS2JtfPXMC43GrOi4tbkezXIBJ/z89c+tf
yGYAmejhu6ZswrsgVv6ZUGcq9kiAkDPvvVDsyIG5GHm0ceON8lSfsz3i01nf1s4RoXBZ+91j+2F+
Dx/bZxNuX+FPcPen7TivHeWlrU5dsCMORit2eIKsJsbu4eGIVnzm+tETcI+6OCBLy3a5r2+LD/ry
TA2ZUeSBHz1pP+oTMIYDYpzkv2F0/ivFVH5Hj26xZRkOfwBM/R4Z3QT6pOm5O++ZoT0TLXIfdfOu
do1b3N7fu6b7pSjSFZrGb1as3f+2Q/ybuHjqjX8C9/h0k1+K2pjqqJbxx6czfB9rRhfz3n3yhpP6
q7xvbkyMx+/tFigJsiamlr+cB/O+RNZ7opSWPihb9+I9kEIw39TVxrzTmot2przzkV/nQ3qXYo25
crIf7rpqjTf9On24Jqi3lfXgJLs58cv9+L18js7Grbqr3J8hU5+NwjA5/ZkyxL8135CFwU3hBZcW
6Luzog636t7rp/ypF2vFOGACzB2QAL4B06JaUyud6zU5geKcnwEY/BgRN+1pYLsEGwKYZB7vNw/1
FXeEdhI78jn9/L18wpMffU8e+S7b8aX4Ne8YpcTb+II1soPCveqxCOyHMwadjepuk5/TPvc70u02
MZ6PavVLP+FYarFTJsqBeb74hrC4c1aKDwgawKnpK4fmnWi+HN7JE0oFmlm6DqN8FT7KIjJ5Xbss
uZtuZ5gclxD6NwFmd+lPutWIRJVL+Wjt5nti0oqXfHgE44B5ks0RnqfX4sPeDgj245X1K6nXzsVm
UK0d03BTJMBr9kQyDAMbBHYF7huyjGisvhKPajBe1zJqUptCvTPV7dShzGreh5P9rbwNbtryqj9g
KsPz05d7MuwjmBz38U655sfhGh77eR/e2qeegDnq3LSq19VHdqxdnBGr6K70jV/JBpJLt82hTOCJ
+NYmmCW3EV4lrDDr4BUnZgUUFqb1xT2hI8TNXthrxp2b4jTvzG20McXaS8AZrIBy/gguFU7Xy/yK
ps7z8xvEEO/RRQcyw6YVla8U6xmvioXbaJXsnPMI6Apt8cl9wcZeYJws/exnc4dYbbzq+Elu1DfU
xtZ9eHAglThIfxG8rQdt7T32bAk8++TCO2c8E/qeIKkD2vwb/R55n/sUfiOmUZxaYOAvwZN7R9Yk
+3W17lu/I0PqYF/zmwHFyyY3zs6dMDcYkaGEfxu2Bba8fb3PXj2fkwnXwG6dXLxb75m+TUkBDEv1
Br4ph8Yq+9lfTbbmSU9I1FzXN1zybwRHAnQOoEYxIrzj8Erdy7kzhd8hjltRUs427Ye9j30yX7SN
F63BgzHH3Hp31hHLZ3SBWEkcgDUctA2ZafZ3OvLyC9rbYuMcZCDGzIakk71LLtM+qPams2rWzZUg
9e4QXdKExhInQOAVE0bpfoNUqLP9HoEJU+gf2VO0YWT5ljYr4uRW0368pVxn7xBVWgfidN4nfz/t
oycseuSMFOE6vHFaH5eH9Rh8iF8KNV64aZe+P0wvlLU2YBS8O9i26EiV3dQc1Hg17sZwTZXLvTG6
J++uv7Rv0RG4EoSEe/VF9XM/Qph0r900w39zZuba9894VBBxlglgGv4f17g/5Vp6NrvWYOv1XoSt
X3jzTs+dFzcWnyTH7+P/CX+W/+YcLK9h/0RhlR9jebrjYeqhfCtJ079RrBkhY/IOtHpvacOj/Ahv
Gg9TOP6cBWLkCea4Otdc3/8xEPg3n6nzCf/6saauUou3Tcc14a3+88fi1jHt0RMCWUj+YkxxsLHG
ItlXY8g43TaUd80SeK0zWKLPSegRxOl+lMaAaBq8XE8aGP2/6bGUeS6zTHbJsnLedhbOlpjUl5T4
l5HO1rp2G7HVjMkiaiY2Ny5AEubNGjgYjCqrtBbXduSUkREv4xEzg1wmuSlk8ow5EHFkJA6e2G1Q
C/GsVwTMIAmRKX5IlDLQoxvDne/bPMeiUnGVD6e9bmA1d8un1nK6h9AS+sXLCqxcVe/nMiWnkXk5
XivOo0zQmUKuYgGhOh7hOqGF5JiwpMz63oUD4CpwHw05aHgvV6TSI9pq8YWn2s5QiT/oinlrp0m1
QlaOGCRAlU7Tn7J3jLsXEJBW9LdxwVfgZ285HbiEMVHKQLiD6CSvaXp7L3rVKOBm5srXGgDaTQuP
aUC9F5fqQ2oH5iXua0r+MwaWqJ+JMbSUI3j8PY78OzvD16FOOSr/OgJxBRFeKd1f+iPKG86pBZMM
djmCzzMyOhHR0dlUZpMM9hxjgFpsFT2NVkaiOpdWOJfEhFULKoMLn2PeTBCyd7Zifhu8EWAA5roM
iHzQOdm+7/Etqa1FdrvQNuOQ3BolzCJdrpk1P1r6B6HaEJDc/EdTmgEoDXBz46zfJD1WXYVST1va
1laP7ecutuaNmXOhkMiDzGaE0AsGaI1UKtr2gzUDuqpIEkq1q+pGe2WywMD8IKn4fq6IRbeE+mIO
xXM1kop306kwacUo7seoeEiC8FGPxY/EBX0wswPPYLnRGb3I2+awQYjnSitFsrVyrLvjrPmWCs0B
Yu2eSKkBhOXGYtrKDFP3UUBhykng8zUJE9XKesIyclEUZHumxy/t6keQH8pOyUxl35SIjHuMNgYh
vaumG54LchFUF1reSEzPVhl/TuzqqpI9jpX+A2spppcCHaeXIl5Md0raTYSfdQ0XCvsWuWq4mrgy
tFf020SN4VVi62QzuVaVX1UhmJMHyDswJqSxMfUrepjmFO3QG4Cm3cufTQ2U7Zj99LJw6wAjNCLL
H1BKNXOGc67em7c2bfzcomqBb6Io6zWlAN/Nu7Ul+Zijs4IxBW6VGnlMztq7JWHeDYBHxl6F9TOJ
PubxYe4tH2LJkyuGs2dEB9dRtyYCRiksFPOEp49L5RjbJ5yg9slA9LGL8/xmiqwEj20AOokkW64b
TWecsY2CNsRaM1NMKqfhYLVmAF4Du8RUaDX8wmLaJ3m3F2lgkhJDHZdiSXOvlLQSUQWEPhTkZk2S
t3ZE2aUdK05+q8pwhY+VI9xPqBK1TpiIUkZQ6BUadE2NkUEQKy3gWSwLJe46fn2vJVKudW+DFvED
bXzhJxpyBth31WaQbi6qTOnRoZkReelpeWRZzNUrdSACnKTZa3nE+scTev07x0RywiFtrckRw7xe
03MKG5nk02acQEcvC45Rp/+sQ0ASut7Hm9t4nU0r9Wa+FwONjjWDgGrv+uJS3uHNj3d0Sxg0Bm/6
E0Dlt6TaCL+5QMq/kIKOqeYkMCZ6vnc7E2Ej1unb9MDRX59pVo2/mp226RkjnFH8va0Ix3NX6hvl
TPMm+hBncztecAsE1/Ibprhb/DJEbemv/ET2q3sSD9He9GOZhsmZ/sap6Oih213nmp+bbKw14DLI
ko1YO1f1lvYLxu0w9RuEHtS/whUGDNc5aHcIa/Dfm6vmTYMG5ZyB5vAyfNcOUfYr65t76/5wD/XP
uH+LZj9NfDhXZscL+181uofn4YwtCK2m4lFsZtyzJhQ9u3o757l8ZCgPUHU1Pjs7Z6fexDvYBnBB
gQx5d8av7B0/GmSeb/N7gtN2V4tNSb4lHC+uTlz0qOud2j0KDKSi/Ukfj2WIZ5JTqLeGQelAubd2
yHKHdBPq22nYj+4W2wm4KUJ9NPMAiGXiYGtPXrBWLzgiOZsiBqWTK2ogGhtAOzJdhKC/zWDfWkD8
+Hp3NWenE9m6m9glEg/TDacErihrxLoj5mC2YbUJCUneVT7eZPcK28/BynbADN286oAbtW0BTWla
owfIrLUSrawb/ejGBxYXOkOgwiAfWe7WBVHgD5iZkff4E0UrddUYe53tYVMR2+rDOolWuG9w7oIL
wtl2V7K1GF/+RJVnNKfmGwEi/DzwGUn6Im+UE/mNZx9TGonh3i7uwfON3pty5STmXS3raL8p1abf
s1vkyoFNDCgnDx+cq/mjbzn/bZiUIZls0KS0dPQYNbqPDrGjuD9IdD6Rb7lR7ubn4IYZlHijp1wX
9+0jiUJ8dvjO4Pe1OINB/sGsDOCn+dPYxlf7kn905Vo1Vu3L8BSPEEDX3pXDhvqgRIOtQSeUT6RM
P0RMtkAxvHEEGN9ypmuJ32vrTsJFmHCu6yeovqZvXdMni8Hq7OsU7JKNV22wu7z0DqLefcX6H1lf
tbsgKOeYZBClbEZIfOrqsSGRHAtVvauftIjo9QNfk7fu+9tSey3LdeGuXPccWj4IpSRdsxEdppLX
tFlbZ9KfnVNwdJmDusxs+KX+L3vn0RyptmbRX8QLvJkmJp1cyksTQqpSceDgPfz6XuS97702g46e
9yRDJZVRpeDwmb3XBs66a2TAD6gM1Ph1kK/Jui9s35b7fDgr32YZpo+JxiAPcOK+oRS78+4XwO0M
9Ofb+TjeSAxHBAiFtJyxskNkdB4QC5wYc95mSUBtk/9eoI+8q95NfhPjp3F2NpGVlNvlEcIpFl/6
uR3UKRZszjvX1YJmLwVJ6sMNVQ46Z8bwjTv2UHb05uJQzpBqA/me73vbpxygBZvC+ZWkeHmPZx7G
6xSQNAstSBG+ru8U12cDzO49scPppqElLwO2nVw1NKlMBsL8syVaD9uh5YsLPXl5kvIZDB3Ai2fX
84e3ihpn3ru+ccQy9q5F+t5+yffMcj4wWVBRWcf8No2Ml5LJQujcnBHprU9TEc4PDbjch/xCR/PR
R9kxTX3zVnKMJUFNOqfv/Eb2kxyKOwg+7+M74t5P/g8Xel23PIgTCeUkpIPGu8nhyYcevvpgvoe7
s7SEmEdlFal38SMB19B96etqHxY26aiP3b3y0Zytp4FfvLsXsCWf4tidY+YoFAoXPFQesgdO7fEp
WyKXdPldfPQi71sPi1eeoP0DFG7tBobMXXLX/kLPtjj0VzL1vXsFZR4F10v9PQTWLSes+WzcpS/y
jJhOPyUGTOEQ0q++4DQ95PKm7o+1+mBfzFvnqXqFp0CJmZZBmQQxV511YL2RR6gdzu1Re8eivd7T
1N3xhGEYQpeYfuNDBVWFdUNwszqBM+At8IuCDMgT73sRmO8NduhdzZb5XTNCg+TSe/eOMOEWKRd5
nvFBKIeZtGLADwJnBFzNiwpWFuFN5tOmjswUhqi8ZbBCZGpW3dBXar+75puiwkPh39+YF/Gs7Aww
EZF70ffeE4shBDxAKhO2B5sCwE/Ddti1RwTkxrCbb1KyO0PXu2vu4H2oxNWwDOSu/DPiUDly2SVv
66/i7nrMmWFyKj6ZryDu0j6L5EBV5IXLQ7FH33ZJ0pOhfQsFK+olmW7TT0AXE45ypDMErPZnl6Ux
FjkO/2GB8H2Op+eBFWSi/NmNDb56MHIPnD8ecvTce5YnhMMha/Q3xQvoCabb/IMZhPGu3TMCGYnG
vs+Pa9RcWChDOC0uySfPJQ4Dw/jyxmi4He+rR5KQrV+EAhMI/wb1zGV5zIKON2DaZTzKOB8TmsFk
Z+NNf5nrl8SlDveltYf5YVQRDxWN0+4j++wdX97rVKaX+T2GALjBRvz+aHDFZuiI24AQe9iin0my
k+T6amH93bxUnwDbzdc6fcwe3Bo/zsE6ZB9b3Yko5msGNIzOJw0ghchTdr8asNPD8U071JG5hzmG
85iRyEHd90ca1OE2hTTU7hs9Gn5cK4AixLGJOwUA5/DhPqnrXfxUHpww/hh+yBKsqQKe4blsUr4W
6c4uuVPD4gUbdPxQXUw/eaxvCkzrX+Bomj9GNHzWTDj+LKeCnBeC/vyOtg7Bw+14nsAHUIY/8cxL
L56/PIwqcb7H/pSGy6fJIvGFU93AQMLfynTsTp7bJ9QrPEWMg/tqM6jEnXjPSOnLiNQffgFUZkqO
oHsEE9Z5H8NVxKmt+fGzzvzybD3WjEtEJPJL8QMJ1x3D4sdydqW8rN5ZahGrwDIynDtEDiMBFseY
x+KifrLColn4HleV9gTQdPK+sjZFb7TrzbCCkcmtl9LaTiYnHRFwcmghHq+7BqQGSFunJggmixms
afrOvGUbnb+jEItvW+NP1/5qsRM98H9aeEbhczomP9QwJShD3hSQ6DEcZKqEk9OHbRuCzKk/soEa
d2f+oI9HkmdJuo/dAINkx3Usnseb8bfza/qEzCgTf/1ufugbvS6o4FD9AeoOtWY30TXjDtsBQZ4h
S/AU8qFwnNZbQjpuin1BdRlMmELvMPB+tGiOzD2CK20M6jNOUsjB4arCi4/M3+qREhF6T+EnZ/MW
rEm/43hpwuQu/yiP2R45VvcNOxlMlXhuzhV4BtBLt+m9u2/uXPes7uef8ce946pUiFt7Xm/FbfnL
e07u+1s0Wua3d0xf2xvWwIzPm9d5iZbyj7Y+bKnTuU/ntWTHkqSkNpp/Oe6+ZkuBZx99AFaeQoHl
khaGP7oJmXwbHhBwzaKeZ+JQTywnfWE56plwVu08X7+qqf3tWPTKXu3QRSJn3ECwfPX6cv1914+u
f8yZEg5yKTsO5UE7e3OK6+n65cpZa+zWD3nSH6YiE5cORBpwISPYJDvAWFEuNzD+XbXVQ0fn/aoN
EhKK2tbwfRfU8q7vWDCLxcyNXXSjX9RaGiAeuaSeOAPk4nvz0C4pZqFGSE2tAxgCbxeXjRn0ktgp
nZA+JkgokxBLA6jMqKgUIkhjsiE7BySUbFXGUZ7FpDMWSdhn/YcmbRE2Qzc9aQXmtoLcZAIVOLo9
Cu6evVbQxMQo5Hr71LHGJu4JO4uACSYUIJ+LQepYmyBryvVA95w2nPKWsbkOasxIZ0EGWmQ1pukr
GTlbaUJi62jEbdRYyH0b8qOCqqn6x4bqiIiywEPksGtn5Bf5bNKuddPZHHiu13JllOJOZ7G5E2Po
GCOs1lvRGR+2CeZg5XzIBolIaGGWCcv9sQbi4tZEIPBwwqhwHoHOaAQrUj9SIU9VfMnT+NM0QET2
MIjGCmWsnXH+dasV5TKakgpoiFMdZXKmvX7oazBMOlv1YNELGS5pQSeyUFQUvQl1y3sRhSP8DB+G
GF3Ah0Rw1vM7pH4dtQ5s+aK3H+LsKx9anEee9mPWOW3ZyLp+XLJsrwIc3EYg2WDmH6ZLs4I3wvNX
twZys/aIweL5cU0uQPis92J474gG8Ge1/yg3kyug3jSLnxvrD662lnjx/HUUOc/VRs5M1bw/Temc
NRRFO0WBv6yWfA/FgkBtNsNJd8F2wv21cYihrWBg3KjizwqGTGvphtwEUTck/UPMNK8Z1pfGMd3D
ALHAbxSX6bcNlMdOprdl+8d0ne4UTbvu4dqfcakTqOmFtugjUgDRp2aA2zqhH9SaAXVqeAR2mpUv
S0RWrX4e1repUd7GcsNV0lN7BvPGsXrre5qx658FD/tHdY9SqzmsJ/p3JmoEpNLy5+59bmPIbBcV
LrP5Xs7yALDDBliGSEJteOosq/fKqSwIGE74DpxfWty9VRbIn4KGGGJW6htV/1I2RJqXJnEWzuR9
t3MAwefbtCmNCRU7OxUFcw27Cx8b6o0PL9fe24GZozRZYaHi9qH23aANiJKalkEXLFGyJnXCNM/3
Wlskx0dhsVaqFjo6KZp9paUvkzaqeGmsC3z5VyVDTkJoJ/W0+iHr6TubedK4ZYxkmnFQ0R/hBEN6
RKfnZTCtzewF9COeG4MjJVfplkHfVAGSzrCHbBo2i94f3LSxd16Z2qdR4wHgJM+E14s9QPCRvjTr
CYTTFPUy85jqOnI/lfQZQPGXhbiC4ZMjQ7fvj3puyL3R1TwXdaiKoDppuxMQAoRqvKQpO0SOyNBY
wBy1RCCrBhu3ZKjviX++pFP7ojXLNiVbXIITNRyO/aM3dR3X2/RSmKhvUx1Ij3Q233THdQjPPJsq
tsmqkxzqhSGsrURk9V0M3lquTr08tCYlrdVCbBjl8AZRgHokZxvDGV7ceM0riAZMhmX24fQgwsws
Xu7MkiDTxH0eJ/DVQO4xQ8vIxT0BhjXZkcish5aiLEEmF/2+ZhOoqHgybS/FKesYPkS9ZGfK+Slz
8YpruffV5HSulSheZqQeKSSfneEZLaw5HGKmbO7IaNn3ffxDGDAm7eGtrrKMbDOM5zamyBAlKat0
cz6B2Hc7/VPMFLJ1/6Ha50Sr79hskP/RcAH03Y83s7cvukCFFu0o5S1Mr029nNz6jxXpukXTPKme
ezfX8Fcmm11br05HomF+1/nJWwjOSAoep+Wg7DB34M7ocoZNTv4B0rCT7H9boHB5NaK6R3VjJrQ4
y8eXvYDuthAtpyQN+Wjlqc4U/aYfmIq0pJizd50eUxdYj8zSiwr8xsqt4mA0LH7navDXyntK2qyI
8gF81gBktOvWIyyaU5y16rlqFQydav44j/3HWGfNrilWyhPgQHDZTAI0x0ulKF/zOISLMO6TsUS1
hYV79gCteUO3Q/2d7jCTkkUzR3knbN/EYLAj76w9xBJbDH5qVmdY0xGrOgGIkJdqnvhUzVitncYz
gUEvqjMHHRZu2eF9baY8Z7kKrUcd9X3HabazXUKV8OzeERfzmuPt3+OiHgiFO1lWuX6tVnrWsPYe
M1W7FC41aN7XL9Oc00Tb/dNsMMCNJ+cycJ36xI8ARNoSrjsgU0NO38S2FdSXzd1hgVevI9kYBNHU
B8NQ9qSusIbOPc1PtfIIne88uumTwv//NWV8Liv5jvlE8CSG5dzyINNKnIKlN6nEAalnHGEESxsF
E+QMGbNszTQSNY098kEazBjdegqE8pjhqhrWtPRVrO9RXMKYlrjOxgwHlD0BXEh0LxDrpAEeALWw
MABCAE5raKNNlaQuTHNBsmAtj6uqHYrKPZpZP5Abrik7RNCosMkotdc5mBBsBJNYfLnqqCdVfv42
aTuGoC/T0LD4caY8LGZfHK2a7JTWLWnZiypqKqfc4yD5MzUjY9wcM/rzSBRW6NrEuSwZrUM3kCEo
UG+NIlxNrHFu/9QVLnPNvj3Gg3vInZQZRGtdJjINgnodjuiN7yRvEQGWzk2NLzKoEx42rK3yPH1q
FhI3m856g2Zv+aosPmSsvkytWPYWCMo+9d4cNWHQN86RZUwAFryuOI6J/W7i4vK7TAkszZCsaUqA
lCb+6IGIiErT3zENIYm2mQm428za0vPHVVHOol6fWvIPqHRNywzxr1EBmNMzmRBoPV3t91AM7a2J
OYExfr0TZt1EY9w/Jt2xyp1vW09VEJ82hsnlTwYYMnLtkcQb3qHKNMNhZr4GHp20LJNEWLtbfGKX
UEA0v5ym4clmc0mILi6Cfu7sQEZaIRtfJ9jAJ1v+JVaH5AaSAY0/+ogqHkY/z9InSWZQxIoGja+L
KKhhmS3BQ+1IEcxRWM8sNAhgV3ZJ79yiNEaDodW3jkqoy+BdYqAZfr/A5EnL8X40IsXF3q+Lwdiv
bWmeumIyT9eP/tsv57zCyQdzLmnkN9R2N9QIpD9NrvjPL9fPue3ihRD2PpPN63V9aUbuAA4sLSQG
YYhiTf9QN/p2RzY8KYVd5EmPiDZVAR/eAHKzxMiET+C2JX0IucRGv5pHJcTSQVJZWt+3Gwd4TJLq
aDJ1sjYvpmzyv1+Gpb4oBfb41VPsU5cRE73TLbDDOnSKv15IU9RO/YeH8v0EfeTvF2K6duZqNces
A1mXby/Fxjm2mqHHrqc+Qrkmtt4TLBUMq3xQ40nfj4Mlb8hmMffXpff/Ryb+L5GJhqFuur5/6QP+
B0rn+acsf7ruBxHBv2k6f/+pf2Ymav+wLWJQTRLNHP6yv0WCnvoPhBEGUBsXJ7DL679EgqQj2mzO
0O7pqqnBXCCV9J/BieY/POTJyAc9zIFo3/5vwYn4Yf67loF6zdYA82sGoB/Srv+rlsFhYa2IySqP
Am2uv25cwCsccDINcG/k9GwOw8rQa5WdAhN/panQL22fvH7l+qIUC5iFfrMcXn89Xx2I//o91y9c
P1fyEPTnIY9ZejGZ2fxSV3SUSmzY3xy2vz50DaK1cq/fl3ZsH3ITMd1m/3E269D1o+sL6EzMRsPA
PFdpjPsrqk7rOlRr1w+nuPLW8PrhFRAnzYxBlWYgjUIO0JLyDAZSTMoROUfi63PCYe1KUshJGG4K
mLMWD8h+PU+c4nPBzaapTk7LSULDbtaZzVFQnqlssa51zRKkHq54MNqRFMmXNjNXW5gEthro6V46
v1AQm+pHsdiCgOiMU2VWImmu26SWLXQxkL1S1/l9r44PkylkmC8svsmCHHaL0oKiQSY0JATdjYka
Di2No56QNGPiu0/m9IzeP/KmIabFE+81SbXLnOChcA2iC6r11iHy8KwYw2XOO8qX3vLNPajJlTXV
ixSjiAqWYcM0MxkiWlovzDfy1567qV9DOwZdmua6X5TAHbWiuCwd+onOsYXPoMyKXASNiTZG2coi
cdXc93IFn1+3c2jFmYH2ybtZRpafWuEqB3WpEKl1aE6Iw9WiibZoRyJS2Pf7rFLXF0U8Tn32kc9l
WKbrymSTLiFmnCKNUYP9MEyoQkxWa2jAJgoMZIMsMJGLF9yABzVFEuWm9zIezC2RiwcPwSq5lneB
Tiuyy4R7a3b1jNFV+6OUih2UqY4iP68fDNk2F12erLF1wiVXCP+gJUlUx4yI22x3uDzMoNQ0ArqV
9dHxujYSJFcpi0uZlntnnnBor9q02A3G/KHzVPJllUIz0DYpZWx/T9vfYi/Iwub3MsYHXqc4HFDh
fKaxnkaEjPnXG2V9oocrGDbMAA82TICVoCJLJ1YQAoluby8MrUnnIm+DwjKrj2Va6vulaPfdECNM
0O2TBuWnLShAiQV69NQWFV8Td9HUQDEvsS4WnYGxtWeILV15SEaDHs9uT+rIyKadjqs9+XVrM9GH
EhXEF0+XR8sdg9KFy0Qw15Oejt84P7OAqPJL32/DROp2ZdC5fzQ1qludxzPzVk2qoQYb2adrQNGQ
do+knA4Ec6MenCkVFMsKGCdwI/aH0mb2lg0ILGfKHVk32llJ5HOrGuziFO2srgemSb8h7EHTIbzq
YMOg1npwrJ2p4r9MxwX1ZfXN1UFdMEzke6Y2O5yEtCdSUGl54C0bdKFcxQG4H9jnAxPMfH8lRGoF
ixJZknzEcn3olynS+kEjr3sm7xCQekl+BleWDDsl2aerd8iNFNFQ1+5tNfciLqBLBT6vXpb3bqI8
bk1DD5ftG2vKyvQHAxncKqjUCvN5C6mSDpU+YzFLxXlcfNodJX4JjgtAAjWbEW3ocOdnICL9YLvE
KtZtXKKmwd7byu4t5zI7OAaK3oSCpF9ZeSkl6Cc4/WGH2LH2bjVT5cfDuHzscVdZVM8qYVXCYy6s
6HO291oYN86EOHs5JkX7LpPB8rXaIA0XvyVyHDsQgh2xKO8Z8YD0aYr9yjyLloog01gFUKgUvjG3
1sOgkrFpcaZSDA/p/DCPaX+35Obij/ipjp33FG8NS+dYMW9QOh9WepmWa0wdFpuMx62W1Sm6lzRZ
9iOTS6q9nUURhjNJ/aVLflWoyVei+G1qJv6MRQNgke8W+RjE4nFJYmWvi/zeLC2aAcrgoM83FzhX
4wYGb2I2eKb9asy4OOeUEcG8mfBnt9S34eXOTQa2pyWJbE7pAKqdmqMNDcBfYqLb02aKSfxmewoI
ypoWm6ht98ecOV7Iu84Pi8d9Xh+HZZSfub2p4HlSuW3xbpl/lAKyo6ZYhHDn6TGuUAVX9R+3KvUT
UJeD0mrDAZbV81zQM85K2+5LOea4wARqBsGoouyCTiqktWicm8PvuknIjFyNV0ZFI0odmivZISqs
Sg/Y90yEls4xVYPVTvLl6DiPGXbAVkFe52pIQ6Ytro2R38SolNDEQivGmzX7xq7F32P01jnOfJC8
n+PYfBptZuxMpD5BMxgLzQ9KCi8rv2dv+mIiDxYeiasy3xdjPRDv6p3g6HZnw7tXHbJNllLmRyh0
H/DZpqMrNjGEgBFQiL1lgUkz+9Lxc2PND0q+xPs2FweC4dinJStgupqYTtVira7qcVg4VXcUiz0E
om9P3nwmBXFmL20jGxAowOds9LvXFqpJhO00p61jXTEhwZu9eT7FVgMB3PIOgCiIXGloO432vhQT
KhLJdqLgWbRCLdnnaoG0p+TQmOQfizlDWGCaJZ2P0MdMHfRj9zaa9cEbl9t6qDlo0HvYa/6GUcfy
62YIchOHuJWWf0rPVnzPYnNTisYNSh4qSbfcL3J9bu0Ov6WdLTcjCpIVPD9dvWGiM0jDTFmtsxQr
YQ0YAGzUaZbRvLbQmPeLat+htsOkN++VDhFORmJ6PzZkS1bcE6SzQlQx7UdFAXRmNSwNK4wdlC+n
aokxA8pzai93DpAt7px31c0JqKjred9K8VfuypVCIikkZJe5rCceawtNEfOrwBIT5cNozZwDFQIu
ZATEa1THYvXYjG0vhtA/iVDOAiwoOJJ7J2xUsrBXmV9EXXPlCe9zFEURkrx3IITC2INJmDnrTLTv
aWE9q2NZgqBePlR3zMLJ9AKFLo65v4r2P3HLr2vyy7C1OqNU0HkhWX1UiduIlk3Lk9nJMa2tQ+Oy
hnIq6Nre73gBy48CDzEosZgkWLnujnriMCnKN2c+/Z3S3Cc9ESlXQAdiTcO3J+Tfko1CoHmoxdqG
SBFzybhMF3/QUyJ/re4Clxd8nZIfGVmr1ggjZTu/GVTWjLCZl+jl2ERN1z5emR/TlT9cjIhz4tQx
gsmgtJbGo51ZLHJsdsYtHfxJFXFyLPk3wfKpp6KvGD0p3Hl725ruU7ULHCPXDlfwhFqWz0am2T7n
PyRycO+OoY/7uctOiS2saJrF/TVzBzpG62tLz1Q2y/VD1bBiFg6EdajGMJjdxxKG1dFInxbxynwu
DdQBZ8L127GZAHOdiKPjFWmUjzHj1gaDNBEJG18H0wGkG3YtiBoVjZrQ0/NI6evnzNtIZQuVdDTM
yu3qSYaSgz5x7jEt32r3BGjkDtUtQiXo7Y2lkPNT2OLYoCFqnCYL7AbVJFODbbYyNoGaInwQ8VBv
zN3mdCX8FCxuuvglWymWOxNCLTeJariPALLaA2LBV0O3uwjAJLPc6jR1eRwM2Pg2ZW5/yDR262Mv
or5Ff0d26akrySMTnjnuwG2siItVG6Zi8Vngtd6vsE3WjZbtUEf1BZdUUn4241ORuT8TGRm+UKu7
MtOUfaUzY22MlxnVimzkc9ooun+l/gydIVEK219eqqDMtUS8IfkN3oa4CdIJBXTF7aSxtVm9QeMb
Z8ZQeO/UgSLy9OymKu00kpUa5fr4M8qYoQNs7kRO/sKmpp/zs7ZNLmr1uSab45j0xnJiv3Tfm1tQ
iN1ZhBoiAx4qLPn8NQ5ACURnXEaWSZgffATUVnXtYCyWF4Vsh72FYA3WKxxMwg5Occ76lqKvJne1
W46F99guBObU28uU/MrhT8LDXItIb8pXw9BI7VJXDY4jNKJUgdankEZERrzV7Q0aN3MSRuTk9QcV
BTvbgsMGoAt8QfIDa6RVbbG6KIrLl4bDNrINcj+W8ZymzdM4iXxfDc54VtzZX1ZgSctwcNZcOXVp
/0X18Jo3Vcpt1Z0tb/a9IQOQIyOVWeNJtxGxSq/G5SYs81S69l7jQXboLAjppTOAgd0yyBRZkS0L
kwzjXJhzlv91U5tTcdEbZH2EFG6bln/CeGz2D/s5d5YtxQTRzfjpZA2Xe836uVBR7ycDpuy55+iw
EZ5ono5ctyAmc+dmJZJA3qK431L+FugdrZcExVCkezqr2zQGDYMWhkGSP7HH8R0D29OS2CA/enEe
itUGx7CVfJl6im3G655wXhP8hr6AfuBfQUlWQ/bnmp0axLckR1e7oTZ3/cDyHM0wQNHOe21S3F+o
2/9OxlqEipdlgFrq2R9OyjpCEndDzNlNton1DGMIjXY958wurYmFe1qvLTDT1Tq1KiW1Y7FkrJGa
yXw8CvOzQLMPBLcYg8b9UwwD0LntRVUFFVhsGYxhQT+LrXc1k+rvl7weXseqm6NJYap+/Xxj44cy
xFiH15fYdvBYwDe/UVUy1inSw9XQLjxIQTpu0zpD8imlb74sY8URk6JYBDCAlXy1EE5uSWwpnBXY
/MKFiGRXh2lLHmEJhUqkmZFeNGPUv6UcRqd4VU1QMYX110dysllxNpzWPIeIQrY6mJ4l26qSGTo1
iVDwsU+IqxszJImJttJsHrwyEXvVbpwDjJDAaaD9jNvX/v1y/VyegY9PlLkOve23NHgLT3aWPZaa
7UTzUkko/RfdLLYo9Hj5ZTJm8ZfBtYDJSB6glY3sSkmSvbBVnsyeEwd9g4AdbH9/MlvXDYH8vF/T
7BbTIwO6EtKvHFJz93VsfNQDs4JCuog481ZwMbuokTYC/pVPdX2Jt6ekJqh2s6ZfT9cXAkXXQzkg
/+rsgmMD5e+/MwKV9dIYOF2uj7V/f1onw9niHlq2lEB1e1mH+rnsTS+ULmH0S2p+xWykIi3Wp/Pq
cFFlK4cvjmqq5aI6rquczqU9shUYyqwMsTA0tOp5RPzWMVEUn3yNiDNA5elCnrQhCvPh+gKA5ps5
75PVO5v3UHtpPIP5qR1D1kDxz0CYhRT2yFHv633b6aeZonTfZTmayAaVClceHKSkDAypmTdqhlo7
z17lYiQfc/lI6GbJZHxrCnnbqyQQjpZ+mePA1jsnpDpe44soW+eprikPYCjUouZ2L2PrIfZSzlaR
/+4x/MceIoK0Hma/MdcKREm2kMEtmZNTSTwPwjizwcVEadIczHoFzlb/XNXiCIyD4K4uG3cAsas6
M966OkN9BMWFaKm0OoMs5g1LpD9l6OAH4jSOlmn9QG57FiRcHqxBRUpjOHsx0aLFokJ1QBjCWpZf
cVFov8qmOjEYeEMEYTy2uZ1g52V1pSe6YPA+wvBP5rs6bX6zhlyDdKW9rHrTYV6YIfyqPLwIunM7
qj3+uoL4usKdvJu0/gZLY5xrsPaF+UgXogdtVUxRm8IWEZyK1bICmNHpfpNaK4h5G9D7J9QUi13q
UTs5A2vsOWibsjnIuG1vJqwJN4mZPVrT1zIL+amb865XyZPKZuPZ9uwv9y1PNO+OJyOB1b2lPQuL
RQtZS8d5y86qRbnc9EDBolXxrL2zdN6NqFhHZh266hbTi4fVaT8KsndqSwuIdV/Ypv9pRbkebSub
9islCU2Iq4R5Fz9XcMpw/FFkZI453zZdt4QGO9BAuNN3rqTdvVV2bzBjTBKDtoeuojJG9RLggy4P
1OuDWKGqPC2pLA4J+4nYGJC4eYh3ve0RIEd7hTHFVqBSsufrp6iHltPDNVDx+nLFO2aTwWZLX9Vg
2Ca14zaf7bcXzE+B11ncgNisjGXlaAA77m9kQ9hryYvcDm6gwNMhMUR0ZQReoXkEcT3Q2U9/fUq/
Dl5r3X7p5wYvq4My5/pyxRm6JN9UPeDDdHvqNOKhS9nhXL9+BQT+xQYsBfUCABl8l3pHgX3FAub/
IgLqM/ZmQFe+qsKLG+yNjGYxRThdC5+44z99/SjXMuKzS+312u1UtDZOIbT9PGvlYeZCsTXtt9a4
cKXS4liMtndQ7No768g7K3KUocozWmEvxMgFxs+hTvjhjTPB9UrvDQf+ewxGhj03DCl0seAMUR5m
TSI7i3stWJkZoDqzf8Zl1s7EoJ1dN9MYAa5bAtIQ5tWjSDKIZhPYzTIbdsRLP9srpvnVYYKckpq4
M2INQ1LV3GcN/xZONoSqjfWQ6EkcjpuJ0FomLL5lSuj3UnFMVuCcQ0UiSHUJhXb7sCaPcV8ZzTlx
88p3GbQzQoL2Xm9HTfIwGM5DNpoyHCQUEWRfRydzHhEC/GGwJff8vOU8R7Ug9yFfU+Ev9fgiM9Lq
iKcKFxewFasNJDr8CFACLDIkwQInUqctUZu95KnxMyxIHtWU5OwpEV/08vcDkjfpITVny9hHLWtj
nQEjxyOWkIbHtNPN8Y6fktSIByEXeseEcSS+JsZPc02YISGceSnpxOAJqYpWItCdjhg1cpOHiNR0
c3JvJKQGdtnOdym9Y+/lN0WzYPvhXsUs+GZNzimTYaPP8r7xoA22oBqCGnXDToXhzaCXkF2VAoec
6WM/bGfYup6HRZN7Z1ifZg30GQUsdLaUCXZnIGZtjPpGl8hcHSXT7qsF946ucIG66Y3Bm2NrJke5
TXYyK41dIj0i0JmX5kr2M6vMdScPKxE7ARwhxWc6Ie3VyRXYqagQ1n690zoFSioL1aZXnhj2P4VN
zA6mRjjfMfpdLFan0xf+vYJQS7V7LNb0PaEyeuxq/ttdgyiVbTpDZ/qGNE+eNk+gcdsvxcRkXDx1
uAGh8/HUI3jIx273bOvJrUNdPHY4zeftB90sZnPjZP5cJfbOtHXWxe4aOf1r6RETmxfOC+ufV8vE
0ygG09w7fX47ATXdeUQNU/zV0MVcSAiTQmJ9Bm9IxERoCk0/lLF2m2db/osiY39QI7ed3wijdo6K
tjy7bh4hMPCCmjOLpxoZXVjlkClNB2nMPQN9nLCDJnyhZPEB2vgjyZgYXIEmhiqJ2qtm39qM47pO
ZXVS1C2xUtOOuOH4IuPbYVGQcOitRvSlE7E7xcNjIxcj7oZhAKwzxZKjr2p4pRLWPQUYikA3fhSv
/23o4k4vqxrBOTGTmf6RiAcxJDHG4xHVPrZDlRIB3fHEEAu1sWvZC9GyE84sQ/c1eIIOhkDE1GvD
m6VyqOBNUdpPxEx/5l9QKhlXJOWtsqjWTZGItzL7RbcqGOBtWB7J1U0kDjwS2rb6YUnR/q/AJEMT
r2LR1c+dyQXirE8k2rj0TEZgJmZ5HtLPaui50yZsKKv9nmms8bXFiPpuIX5PJihAWFnX0g7Uuloi
NFIpT2AAO4lqaAEYqf9g70yWG1fSLP0qZb3HNbhjNuvqhTgPoiaGIhQbWCgGzJNjcABP3x8YmRmR
N29XVu9rQxMpkqJAwIf/P+c7KaYV3ylQZchP6JgGZFLWB7uT74lV1ptGk4JLgN5rWVAuFz2hhYmI
T+jjCNgYkellVBTLSVxnSuJq2kYLQ5oIt2tIcNg+9IZzUWXXzO5tpG0Yat2BxU8R4OFKMcTDLfoS
CdgUtQMOIYZra9E9WYnm2aM4oln1tJ2lty7cKTLCPmRk76yQ0MxlNRDlZjybZti9xLb8WE3BG3EJ
GJlEHOw6hnREQxcZJj+ilKjlSUeIMupy2aSl9I1KZqOYFVQaESnX+ig/vXzxn03xsc3pK2xkZhx6
Te04mFKxca0qAbXuAPAQCN2Z2BADJcZ7S0iaExLfADhymyY16uhRYOhGj3PnDTvWH1+52BHlm3yN
5UiIoSnZYOOA8CTcodMguNIaxH7s0XB61tUOHzQOmUi8enmX7Ng3HxCMnqPSOZACuBTxsmptV+qM
Zq3baSS75fTQSn+jCKzFzhWjkVL3Mzs8DkT20tTWD6nmPd01Pr+n37QHAiSMgx5hWX4fX7EiMBoi
RC7pAjUuhyHgLYa4bu5DACutkX82M1y4pLDDQGQoaSxsyxQIifoxTg2xnUgZSCCwyPXN8+5hjBdf
yzAXRAlUSCM2NUQ23CzSWHPVK4WQq/NKi/Q2rNlNQ/5fHnztQvBy8QzWmYC0w7BcUC11Ijhk9V1A
4HdTsyVwai4R5okWpipdGwYXR0YkqI7sQycSRu3M9FAN+Rh5w37D1pyzsFz1ufeZCufXpirVFrDv
3agPngjMa1IhnzUR1FrLIjGyviZTd8qmyjzIuSFSoji4Jn2iwIs2/jdvB2ncxF3vgTJJl7LRYpvA
4hJDvspl+oUuW7NNOvhiVPBJNTbSF1VlLqLM7HkAinVnLqoxgu+sdTdPJaFTAHYA6vZrtx2vtgfL
vVApzsNxXI8xXci4BuLQdohu0phB1SPi1ZnQ/vlEuTveMSLkIvfCxXXLutJkud6MxZ7V76cmB8aT
S8yLzSDuE5qcOi8hAKVObl1kPbwZ+JYRBWIYchq8gdpzF2qaC8m9raAd+C5S2vYHYwzePtPzV+U4
wCCjwzAyZuzEQPU1npGAFcE7AuuTN9MOTrWi4kMyV2i6W+iVclUNNlFQu25AkAqogA/5jxtvWQan
Mv2Xx349xZhFh+Qtgo3RlOT0JAuUu+wQQdM05cfErFAVUEloVrRxiIi8heUxsxHOsBBof3s+JCF6
4EX+ob69/Pac3378+XbLe1ZLQcGVXB631EXf6h/ELJA73f7gcnN77a+7Pz/Er7/321vfnvTr6T//
3qRrcxOJmaE6TPXq9sJfkYI/k/5uf1q4MVq7ecGbRPKDOQNW9yLoBHbUfaUwNu37rs52ZFFXeAgt
1Kap+9Wdsv0wfEwaJO4FDJd4gjzpeeqYN+VbOuvpc5wzTMegXHzZO3tDzlSOTNUtEerL3iSkMLRp
fHY0Xd/DY+MxFkx/u0kRnDHtL/eRGgQgVZYfYxk09HaWH1vTS49AZ/JwsA9Vcfrz72/v55WUqX++
S47i9bf3d2X693e6vTKwsbfFCxy+ZtL9+dDyZ359rJ/v9ev+Xz3nrx6zjc4/eC0p9lTNnZYwA019
EeE3rofbXSKP+Hf+8dvbT7fHbr+93b3d3N7g192/eu1fvVXRV9iHLQ6+WjoiS0plszQLIv5bzujl
/l8+aNWKTcav31fLi5JfL7rdv/3abdju9P5BW9glVM85TJOaH8PKm/724+1XtxsHRI7RGIdfL//T
n7jdtUyUtf8jO/vv8emE+Ld8uuN31X6fftedSev2sr/D6aw/AlO6CB5sy3KC37VnngOgjsd9aUsB
v+wfyjNb/EGEIoOwXKg6nmWT/PZ35Zn/R8C7EesW/FSl/f9FuskbgO53eE9gMjs4vkBzJj0bee8/
K89ko8rC6h21b0cQ3vFE16hr0W4EoBVSpdi+RLgMSmV1m6bAjKpo+hqwL9CFgo7KwuYaBd1zHzX0
4Lo0O5etZjmjMTVkCtXQuAR6pHmVblvQq3d+7362izE8hfBVVTU6WzHNFi1i9yDMNjs0gYv5/xM5
reoUwHW9qwpUZ1ViPkYxe1HRDcXW7oNibcnFkJ9Y00vzJRTpu6LuCbZKIh7DcM7yV58Bnb9K7E0r
bQTNKW+hP2OtqFHMGpS8tYErE8WRX3bdxR/yq1/jw3OGdof/qT1EZF0apvkKXNDYxFnAKD1OPwB3
Qo7CUN+jH6/BOtG2PHY2JATi49pdNBYPYCLDa1/aXw2dfm6sYFkl+sNjQ5xx3XTVocuRlqCYmiGO
H72MpZUpk3R1r5beuLTS+1QZCfHpCtpHW813SMCL7USP+aDs8prOwts2dkahl41saDczdbC02KlI
f5h6RWlA7/xQlzupeefaxfUXFXiep4TeU1WZx8GIPkU1rmu05/TC8ajH3rVqUmCrOjkXFAWOOPyN
MqadXastgjiWFokIVnU1d5t0CK+OoOZacrRIpZOwARR0IAJjwHPCESg5gASFYktm88RiDz+FnZRw
3S2Wd1O67zTx632D18QW+CiqFFWeNxZbr14KuWF2yi33jfJOubMsMle76rkyE45XMZBxqYZuswSO
Yb8DMbO8QruesUlDw2WnAOYsWMrBxUiTHL7PIyu8vSk5DDTwCZUZARsNdrSe1atpjHwZ8WHq+IwE
ifjrMbBZd8+vZczI7cz5xk9pEM6Tp146JyEXLbwXs+ee/aw7ay2qrT1JvZ4ceDaWwCiWgbOX2bgx
oDLtpoHD6jpXL5yfA6XcbTrVOM8zcrJpXqGg69C3cFnUnGy0TM4kOSQbANDZjFahdwhzn1/lyCmm
FmFU0Ix0i2W4CsEWzf6xuwV0zc3BipmdxsDfRUExbzH/QJfBNULFey2rFm5Tr9hEW8YDJUvUgA+V
7XsnYn3HFcWBi+XM48qB86dHvBpURFiE6oRzfdDvrvupTsXw0hsfHdKuly90pm1NkFvj4pFTqX/G
XJNvsjn+1LepcbQ0IkFFc+xg4znaFLLaxamsXhsv23pR6+7GRFP0q/gK3IbtUSXUS8RpcPZhV4FY
8Wk0pOqJMvmqUGLYuUWHkquXu1ASvDTaLVz8opvv8zzzWWuYa6WMehfCTiC7bCWSLNtVYWXtAtzu
uubkKTb2MIwrQ4p5r4r6bLD8RmDpI3gZsTwXitwTKHB1hSoFmpHry8+ic56UxQCSqPwFuXx05qN4
q+gRQytyQ79sXwiKvEOqG6w89gsvPt8mTqD+u1shsk99elDa4Rn0E51tZrjAO+EizNiJ8mjJLRwR
GoZ5DCAwIat1bMEBiAGYp10/jZ6u8KAQBjEU+buddcGuiiDX2VFzzVrgQaGDdZL0SxKKFboZDn6/
VN2w90GjRqUCcBwdk/0j8qEAhZqv1w/mPaXP4+xhSIevnJ+nbgEeejFuK294yXNB3cyq582gbIug
ev/VcAlToKs7P2XlRmvje2ZmH6IZBJgwhoNVoKGIqePQrd1FTfUdDdW+DgnWkCYO7jh5N8aCUmyc
7zHDyoOLSIjWY/auWmOT6Girh8RamyTqcB6LYeXUXDdKZg8UpGFTxAjEhhGystP7hBmPp1x5xcZd
njRGsDJI99ijTKIwQC19l1Hyx/GEJ02n9ibdL8Eln6WFnYUYUutuRAJB+aa4+gvlTFsTUCfOgJKM
oGIeGNCgFCqv6e8zWhDgwqM7rUOYPFUd0p7xEmYcna7ouxOKkkTfU6Pe96jLCEL/FsXDPfa3YQU/
a1iT7LVp/Qn+I+U3vNuwqVvo6GyljA1iPsYqg9BPOlGXzIQ35ZaOs3UT/0fi4eByK3Qjc+m+tbXp
nhvRym1eoF4YrdC8jEmzs2xSN+l1kNLr5uIcJnPM+nDIt4Xsmkc54eovc2MfqfoJbUX94A1GcqYt
S6pjYZl3kkSVYPaeIEMPB80vl5jjYyFU9qTaGi4WU4hRGc3OjozwaeimS2ClwDu8JNuSK/UNzvkx
MmR4P3XxuGt6+WOWqXMOC/6JUuKflUnT0krBzjpnjEcd1yQSTWSDSWKxP+lPbTW+mVEwbbPZWU6C
fQGneTXiyi+GMlsBPyNXCvN/kLYXG8MeNlueNzUkEBohPvHKvcQu0gBUgxCc4vfbt5cu7zUWw8uo
vgwmzYchwxLoDyNAFLPJtr1C2uRVyTNVlwWlRJUxUjsWYvy3SfyhbRSbzGWiu11+M+zPoe7oeOkQ
0SvUOccH+GGYxXYhntvDiI4dBK87irdcRsHOzYMLWdDTNlCvsjW8lQ4ApU1RsaoUY4sZmSjKKbzN
yXjpSwSzwg2/+jaQAmB6OFw1ZdhSt2ATbG8fcCwh86TmHjPnc2f4a9fqX7zR29kuYu9OJ5Q+A+fL
LH1ydSABsLHGSOtrLFb9OG58ClWoGIZhnTUG/qtS3+r/P5iFbSGmS0qFdavc/lKkYj9BqKcsAdJE
FOrNwlmgPYbXLKzPrcgmdOpLRMok3osw+whiXJ5D1oDL3GXFZQe2HHVxzUrI0Y23RsK+QtuNTc+U
O9MZw6PpmbQZOsBU6DExOELFSN/axGyAugJB6fr4GtjtBVJjDIqwCtFfEm46V3g989r+WBtYbTR1
u7vEd5zD6D8ojNf3lXC2UyxRaMWrlpGN9Qd2OkaDTRxI+jj1Qci1a8MhjCfMjC2HGDmah/Tdrc7G
5PJ9oqhf0fy30EUH+sAESCW6SkiVacnozecpeMam9tWf7Re3DodHMhq2ChHec1G+VB3gKMSsLZyK
RJ/IwbgLeudcMQ8XzIPPgB45OozXe5z91i7qtomZBqBOveSxths629nMMBqtfFvVa+kCSVH4Sc5Z
Y31Lw3J+yarzNJJK04/HtI2G6+1G1+kH+PzpRXvtcLVHGLNMrsM+jJp845py3kZzCHpYAVlNyAZw
EJm8dKTZPRkGk3oF8w9GIbp+cn/u6qa0EMR0Djw9kwnaCa9Mf9XFDkNzGw1xs8EP7V3NSHqEq3o5
VLAM7MPceQeLOIX7rpnf3NEJNqKcjA3pKOKZ9fBdUCy6QWcCmZMh8SlF+/TzoQCSfqlNAs6RFDtx
Z1+ziOuibSow/kDh161uUMpj8d1YeQ/+JO7GD8LgwhV5uPAM+Rfi0f7qTIQfEei7ps5j8F98bevA
WUssH/elWcOFrN0ECJY8KucuBf0HDOpIwxsZCcq5lTYp0UcwO4dFi2kC9KtmQh1n/+5My9F/FmKm
P+gOH/KcumJlqYliNj4BaT9NXvbg9VgJjdk41lqlxEOJCKESDYRZd1eA4yTptu2rOybeShHHXgbD
BtdHwKK+DuGyJa95NCmgRMBBCqOJ98xryVbrHL1OJT5qWiF2rJsdUAf8z30FpyDMN4a1uDIHue/k
Ts3U2yMsA2mPQz04lUWztOSCgwjKD8DUml3MpIWYD8WACyaHIyRYI+xLbOkXNhVPJTLwQnjwFoKB
VjNzHJ7sO9MGvpLWvbeNE9+mrYxZtRu8azGCndCJgojdVYv+LFp6/9OxkeKd0iXoUbsDVGy1Fcgf
+9Rz3ZBJhEm4nOtticPf54gIxDDznH5KevpdquqXRkEHkiQxjbvRRco99h06zSmjwDp8Sz+3JAE8
sQCBg8TJ7Gfq7CANcIL25IHhWHfLsmQw6rOS3rUsguahmcudEzvvLMQhelLX5qvuj1mg39ustp4Y
aU6KJN1VJrFpEKsCH09E6syOaRSuyWJHWvvBQPtSUHENvOxHEet2RcoimIImezFTuZPOdPBZkNz5
qPWpNPvfHZdrw2THWLSjXLcN1EIDT3qhn8bELPaj5NKlsZIsInf7U0TgjhUl7W5Y4rO6Vh1sswWI
50JedMr0BabjJ7/mGymyDBV7QUnbX+BlQ3RfzuijwiF/IdjgTKrHZ99lY0Jm8stQhmrdTt23iOmW
IrCPDAUq8+DJTxShcbjUbrSZRxTRbRxn+2TwPtMpZqcKl/aAzXXeODbca6Pr13Rb9crvMheGHDsG
M/dNfDuq5r+LsPjItD8n87COtEEh29/mUWQ9E0u0zIDA0bTP4jVKftRRtZXtPOyaJKzvGmAHdfzN
87RDLwcKXO7LcZ+6xHaQgtRCIGTJFWbYKoqOTIjVSHFT2cBO8V96G32LcunDD1kEynbI1GGcadcl
mQ5OakwRERLoI5kkrsPs70LwuusFeLwPh2JNfBMcpqg+u6LoCPOw39Bf3rlJLC82NIF9VkUPU57D
2m67e7yz+GbcyVvbtkSKG3gQr2f3ARxrwolSfWFh8DWjZwPZ4C4O3L03VjPqxvpkeu01yiBLsHJT
0CAN+AtZ360iR3DJ28arUzrGTnNx4fBhuEgkDaKygHtsuSHty5Jo1kwwSLZAWowIlGVJ73wnMrCs
rlg8BjR67mcp79s5yc6Oene9vjvZcX9vNeiQUnjSpXTjSyl7sIx20RwQK7EUJMPk0Ot+XFNC0sRE
s472G2NfSRZ3WUeyR3MfMx8dOCNDzlBBmwgJtCfcQy8IvSoRP2BrA+IY9cEHYRMqztLqe5nW77Mx
ZgcGYHcluWIJqWb9RayfXPUpxeWCnozTfKVzloIu78s94AOc5TSwjZoPh0J6V7UuDAQCUF12L/aM
2jCaoZeXIjiOAexDR1uLRY+pPOpZLNqhbZ1Ku0VcgaqmUflblexQuCJeVVW1Reck/Wc6R+7eNrGH
5Ap8Zx2P9HQA1vVVCPB9bjvAUCyv50gdx2FTNxBspvYEViVcsQATJi7UCP8QNr5Bd0DI2MzlLQiU
ABQPIjaYIK24xzMsni7E4wAGIZxtDH4MeFCI4gtQ0rlLsi5aEfpa6xDHytrCZrTGxLJvq8BCb0jj
yTDtl4IcwpVnsxKfzVhgavyY033a9d24E4JKmSI1Vpnzd1uCokzc5HPIurs0ymDHcuTLQBLKyrGY
2J/SKvzsDBlMxzJCgIldAx6jz6gx21+JLLrr015tLLduV2b8TklF3El/NNa9werMp+WzsdpkO3es
CtnvbaoiKrZD/+B4/UunqpObj+lesBRap3YL+l04j/MIbCyFpbKKm/Q1adnCeKFPby2jP+5kOM8r
7zPYI/WWPZS2CcCugqRF/k+HUOtr3FF6aqPPGCoi7D7cKY1qLTQsssCaHz3yz9cDni1wu4zQ0mVP
QBeRVhrm/JSS1WbxiZejY2/ZRgI8nFk0Wa0J2cAw8NPgk0GqsZImZRfsDggQO6Lvegzt1NAoldXh
dXLmJbuz+HjbvKUNrEnDutDennZzNMENxIhoc5xvmwi/DXlXVoxx86FDP7sdKy/Y6Gg8xvOTlpRo
jKrH3AH7ekIrULTofaMUMS+rCbWzO4LnliV/TY91NzfhiV2Zs3X8d29iD2otdTJzVhYmHy4Zr6z3
FdljcL8Wf1iDp8Mt3OHQdvZ7aoCf6bR5pNU/0C9FvOgXBy9/MYTzSdEdArnIPrhsMCi4+KWWcuQ0
YEAZ8enuZ5KKgy4z1pmGHBLljdhHdnOdfC869WnxGE40TfJ4wQa2Rb1O6vAhZ8t0P1QTOaNh9FUT
xXYM2/zF7qccdn/61LnERqDeP6s26lcdu+0NFRF4ySMFFlIpp2f6Vh/7BufkssvI2/rU0vE+VS5o
x6lqNJKQnj5Vna/iAsqnXY8vyexvNOdImwblOUK0pXzhnP6nU/Hf7FS4GNf/3wb5y3f9H28UvP/U
p1he9Pc+hfjDd4T0QekLL3Bv7Yi/B+kEf3iuiWQLwQaORXfx4v8K0sEY7zt4Mjxh+a5H+srfOhW2
+YcdBLQ8hAWk/9b4+D//+58yBdo/3f+Psi8eq6Ts2v/8X2Kh+f/ep0CfY9meQw+F1gdAkT/1KcTg
NkxC0B0mM8ofBjPvnkME9Snbd40Yfz2LcIaJgsszCn84LsL+WzzkbwftL1IHBP/pv3wKPxAmh4lj
If7s0x+ApVCkxTlZ5kGzrZ3wZQiK+3mYxMWZLQr1hbpXSJS5doByCQYtp/uBAT3e2WWHMi98wBSk
/k3Mw7/SAxzXNm0pPXzQkoS9Px0bZVjSq32YtpJ1HwGhRoeXiF4iW5tvRZeaj/nY75uq7aiqR++2
41UrUoLdtfAlCHTjOUQrsSGLtt9ZDvbQLF9iWgMUqMSrQYo1Db2rrUYApXLNx8pTe0O3ey1FeDSi
8cO/OcT/gkKA22J6nGs+p5MPr+GfG1KNYbZU8FV5MIPZPFlodCguAqWvE4DNNXV6Gapk12aj3Iva
3rGIuqOu6VZdffbHctGKyIdS+h9DaQabf/PZ/uLrhxZDzCepUlwiy9n+e9JF13aUX32vOGAxeA41
5GnLzA9sq6ddZAboXQLG6slqoIL20EIcxP8SJysBfuPKCrP5oTAeIpM57t98LvqB/3xaIpA0TT6V
jYuG72g5pr8lcKQ0NGpJR2dv00JbfJ2WyUDsGCQS1KI8d053N+E0R41HvoyM9CtJihWW1WZEcjiL
+wLi53/9kZzgzx8J+MmSBkLGFt+lhJDxTx8JwJg5E7I54PoUeuvQpDm5CnYz3td7sDLqiYY4HZ/7
TFrRE7yn9IrLYjM5tB1nG79VoYYR9H89Xkq7Yoc+UN5C/WsfkfqDnpzNj0qzgCNL9X62ciIFoE+t
nMy+ulS9z+7AZIo9uBQp2U4jUIqlpLQUl+ZaIowfqTL6o4WMd3qv+nJY+UYwbtuqIgnRw4hWtwfH
qt7ipVhGpZ7IIepnlkH1SitjW+Eyv6hyjQH1R4Ifc2NSpVyPHhkd3q0gt5Tm3EAlhJ5SZtDlomuk
gvdfH2LJgPOvB1kIHueyN+kyL33i3793dsU+3b+u30vYP64sqgtx5KemDJBRU909pA1Qsayh/ziG
4wXI1Xyacao8pnH5aBDPStChAakKZu4pGNR3VXiAPhsO0NR/0zEYeQrp4SnDNnFCL/q1btJklyRT
wPEFk+vaek0Drn4LCdWOY59Ik1G2dGIkxjRpP2a+vAZTjBGp9cxL1hXsIbMgio6d2z8OASRZC1Px
pjVE/HC7yePgwsakOuhKhBsYmievLZ/5CvtLjnxx33b4BAa7nJ7i8AE8YP9YdoXYERqNorGFmd+q
+CFIgdPpiZ4EJ868biMKSMBSHPpmu9p0sGQK/DNOBcItjirM4mV6sO05u++COruXzvvUIzlHpR7d
S1btxLz0+YHpDbFnn265uJOVKRVB3lNrn+FyrdNzJkA1u7hsL2jrk3sB4qqQEbTI9ONktP2eiQ0h
lpinU6kGccHeQLT6dKHN/+g7jYF5QdFjkWVw1nFDyWABE+XYue5EVYsD0zrVEBPZ4yhr8rR7iMpu
nLTnntTMFIna0Yjt8dzmNe2D3trTMPoCPOwDcnP/ePt+3BxBfxOjIPU07mfAOW/EOZAu0eB3wmDj
nFM608R3XqK6I1XJyL0zc+ohaLzkyev8U4EB7hyLLHkKjQHGXBrEd5XZXCxFtcgwGvFC14QE29Av
qcnYWzTi0dmBw3Bp/HK60GvXa0mBn5Dv6SwRudssg5unwE3SA7U3dkZ19zkBI3FuR7Hk3vXtqvcQ
oWbOeJw8gDfWxByfGlGx8QcbcNaYp2eqV+m5nUxrH+r4ks1euA1EhxS5Egyz/vic6rI8ElubPIxm
jOYTQyOSvMUr5qr8MADHIMEYbUEIYyRJ0uSAOPELeNMqvBu64jXIstPcd4CcxWgRt9sYD4kmyHi5
Z9nmlYoNB1hUQOkXD0LdBkcnnw+ER3rI7LlxIpUcAp/m36B7j36pw0fvYBds4jQBZTAHpf8w4wKn
YTqfby/BlQRy1i/tDc5ff1t45L7XURs9qeUmXzSmXBeEFNQAZFfKisd7W7n0//ntr+dpcWwtKj24
gOKdlFn0AuKTrh26/BXjifF8uzFT5xjn03wxl2fEvtnvc78L76z63q1Fgz1Scvwme/rqtZb7WOBq
uPAfkUwrGIbboQZ3Hecvt5uRkF5/9srtxPgMz7Jj0bHcGPD47rwOQnqOZmQem/oxyDXUoTHoXiJi
XJhT57NRl/BjreBVwBJCidDqFwvRsKiiV2TA3h6sJUo6J+3w2LU9rVtyIsygNYg0gwHYz5JwmrCp
33z6con7TSdZ8qGbOG9NLCR27rwSBUXcRVUQ1WEDK+wbG66uHL/m8G8eFVJvT372Cwv89J0d9tNr
71J/cUk3wwqzd/FUg8od9lNHaQhr9Drtg/xEtfowcilsDLJYaDLkB7iLzabVnUMGrHPu1cLs8SBK
ZDab78ibMQz7BAsEjZ52Obnn20hDwxgoDh3MOvkhGc22Qa1tBiv2rblmaFDSB+C+o0vCVgrkWaFG
LGx58bmz+nhrM9buC3jpper9S2V08doIUQKbQ7Ez6xTs7yQ/pB2wGkYrsnBjOKCmvoajQR5BFPjk
DixmaFGVpF8F8Sb0o/s8TvqfR5OkHgPrmcJlgq25zmx9l6Qfnb7vHnFyASIAAqvtxfmS+9Z14oRW
7SffNOonJqZLYc36RKsbLI0/vniuTna9cxrZeGDq5lHW6u5GWWN91HrEUG7PaH7bSy81AhvNuOD6
/poqL62DmrRnO533se83e2ERr80bvEX5/OKSxHNOopaqQWlVuwx6jTnqYGNi9UbIgperVasgFsWJ
7+/Rj+jhdJH36NWQcjIzBJQwZQZ8BG/v5BX9QUGsMgvfXRni57T9kCWKb03buQAfNCYRoRBxiUzK
EO+mUSqWqD2KzrQgcKmvTulggV5Ouvg8WuLU4Sw729HGEiUOkn44lVVqfJzpygcky2gZT0Bh82xv
JfVlXpqg7MBwOTZlsrWN+DjrieBBVKKLa9wfwyt2BoyvpvOSRdPa7ikxcjoar1Ef+YABKiK8ajj2
fvOk8HewnU9AqdRjzZ/GuIHEgnl0mE/+SMMinqj7j1rkD2bhu8eAOKYEJipuAH3IFqctHhwW3Avl
dUIicY6XKb/A2dDhU3Mj2znO7eCtzKhMq6+mj/QTXlW6t/r6vslldTGD77G24IuG8P3Jjjtkjvqe
IEJHpexaB/xbDwLv09GZZggdbuEstR1NOoc1PkN/EKfSs5l9ferws8zIvOlG9UiKNq3e0rW/VNOO
g0KJcVTXxItfh0w7R6tVhG2Q2YSDghxqV1jWAXs9Jr7wqFDr73wcoHQlh+xgNu6lIRImy4kKcDPg
lC3Cqcx9FABKENys67qukKJRUCcqGiFNmqZ3Pgruw+1/IM66far74L6KaqzUTUKKJa21VQcI7T4o
MgpNhdjGZDIOjWIkGBJa46SKsEamXUNPtFlUdh1gXJt/EKxY90AiOwEjdkIAejxiA6TiC94eoUJP
DmhgNQ+5GtR+BLfQGvWhGuphP4zflVNW97ry9XoO1Y96xqCkI6bt1IFkhkBIpA1Jp4C093llWUem
s3Jj8x2uAtEmbE8BrMWZ56GKYzTsw/GjBJewioFDkFRLzEWGOOAg05nrhvfowhAXOwFWO06kg9Vj
9Qpm7CS2jDrUSxR4aZyvo7jbjVEXrRheAuTs7hm394ZKkHHOBxwzs3JozLXehjNGrrsO0qf7PbeT
+RF2qkw87yA7JE0qRb9hT/6xr3skaomf7hJqFHfDopXXnrj2BhFDUa0a4gzWXhVbV+SzUIQU+q++
+hjOANSAg15lj+4jmSFQaJSAfBYQzQH2AswH6Yd+Mn8oqMZ34eSlz4p6bo8P58swGDMItQI2lNFV
OJsG8iW6oT7ldHmusHXBJfTEDYkuvbgtH2awinRvxGOGQ2D5bP0wEvbCV+4O/inumKcGB2JxXxSH
zAg2Q6Pdex8Azql2neEun9yQnFiCJ2g+FJ9EHD6iHRy+W16Lv8K89xVOGUm+GrbX0j2BUHPQRvb9
xhywR7N7uz2SaO2efEmFsJkh5aUgMRcKG8+tb6/q6xPmUeDsCyc9LxN9Vn1Ur3sT90lZdNhKvCmi
ScDOyFaYvl0j/BYIuCJa1ybC+uKzYg92GqIkOtPaWaweCKrW2vTIA42nIOGsxZApB/t4eyIMheOI
X243zsEPr4MHNZjTxXBS6+garvx5U+Z8ac3QhJTkvSUCCngJ4tN07ZhV/uDPyVseNdO2Ny6CzdsT
Tn78n+6j4TDxVGH9bOYS6gzVmjsDRMLz7bEeBAKt08HftbUFDMA0gBNMsXoGNkTrC+HM7R7GUnF0
wd2g8uOXzrZCdLbl1C0RuRXJxvUxsXCmWE+ZS4LGlCVw0kG+4H0hdVZRVjk0Fk2Y0RXjxdTduTej
5iXibzBjPHvCjyD/NMXetvk4Sonm7AfZBwGDGF6af/BtTSPKBDFEdrt47jJhPseuWFGHb0hrC+xt
pU32WjLaUIbSd7JfLhkfr1Pt7dlcVGef4XflBA69FMN4MBo8RRvRQgPyarQmyIEIwatcWIjVfIKP
569kAUanpUx2tI3o2ep9tZstirb0UfRxYDWHTmI+3m6wg8Br+XU/ngg49IkZ3EiOLnPk5H5PBBZq
V+xdr6FD1zhPYCOGo8cVg9uVVuZMQFtR1MGaV6QnL47UbmwbXF4ztuTE+WSYM+e+Z2Lln/UBjUMK
a9DPN31UkIWWf1KV+x4qMzoZudqbQerybsl5QA/K1xk9mTq9BHNyUUDIIIVdWdItbBl0U3zUSeAV
zgsyIwFInTvGfN/Rxl06jZ+bHOgCjc6P9GnuBCbxVZomV7dke6Wsg8WiDGuv/X/ZO68lx5Ety/5L
v2MMWjzMCwlqEVpkvsAiFbTW+PpZ7lG3mJW3+/YPjJUVDAAZTAoI93P2XnuNPSXmfPO+00/4cBZn
j7v+BVlsvx4WopfsxbcL8Fvhc1SRYjx0SblDiccszyUzZgTri8Nwn5jdA6ORt0jcTzJz3M3ltlUJ
Ranqva4BAckOehPdp+A1dx34MVVvQZqLTk8wwtXN5vCsmPMBFQiN5+GotupH2T8ysA82AWDk1TIx
jNEaRzskSDXW1jDtBxPqYIYacJ/ZnEm1Fp/wvpDZ5PY/TcXpt7aVfkwplg38Qm96aXeHAsVZwJCc
pAH7QDmN1gL8M+pGR0dcG+Uit3y7iey9lng/24XPmcBGoh920NxO3Zim9WDDcV51BITpJUpcpahc
NC8qoj+0e6mhQHVOCCW2lUcF3xv6n8FBbZV9mwAmuLUo3+Tuuk7dV1X3lE1gu8QgtBNsREIDVhZs
XyR5cHK4USLpYP5T5tqvgK+6GoESLMI7r2jc9ru0/ki/GEmV38OuIqoGq9VW1IgLmGQ/uFzccfGJ
VpWhk2CjAFGBKFfvjbz8NVqTCcjRAmcyedZraBtXr0apGnceVU5bOxZZZDKhiowX26uIHIgzCBFM
c02iFtaRB81eh76GQMBBjCeGXEXzNcag+sZPclGy4LWpB1B2Tf1Bswzbl10vu3a0UMQOGdjqKCWY
kCsHE/P0hIgX5CFa6M3sGNFVyTyf5mtz7eCnb9tOeR246BQ4zE7JPLibquJe5QZV4+uaQd5ME0T7
LlNoSqmI4K59FZe71qmqhzimKoiqJO/xu5m24zDxtuEVa0ATyyA/D1kFDL9/wXGrnjGSVDQGO6SV
Rc2XqDcns+6aU4Us2beypgarh7DQs7qvBYWhFeqAY6lPEc5BjauWpd4ZmebcR9SfYXzeu8lhMGHg
VyoxOEvomKck8wjCVOE5MXLaQax+UBfSsuFwktlEqJCrRdoqGzzUtCPS7+x5pHC8V2Jcr24VkC5d
x0+OmfrKErhnfrVhnVjUjDAaYS5MKRsnEDxxjNsnM+XsPzhTWpOm43S+vFsgbXzxZss4MCo4l2lI
dFvLu8/M5MG1x+ClTIptWc2vjmeMhIZBCVJnEi3cqCnXS5wU9DXTB00h7ruYwvKo0ZrVqoXu/wia
tw3wUnNMEwZS3wHTuaYKAPgo4fF0ZiAbq0HAPKjej22tU+eIPTA4+7FL0diVywhnYzKOEitlQ9/b
Bs7yIgkwojy9rOVqq8WI1Vt633FXfYVrDvlUfYZDuFXS0SR/snXJDhVQpahiElk5JoyBb+6SfaMD
50J8CdCtDLrlHuV2AfV7imCO2QIIXAmUmuSpyU25MLWF1Jj/8eEAxd3x9uwROit5ktGTq2NFrMZ1
PUA0Sut+3ZLGa2+wTmzzucAKVwM+acQTqD4dl5JQkxr/ZOM1mS+BaXIxJLO2nX9ETLoNJKSMzM5B
1seHTAG1ad/1Ff2YPh4eCtSMwPDdI7aWbJ1V+cecE/ehGK3LYQ9SgSjfNvd6ppYKFt1U5O/Z0bgN
aUQ/BjUKZmT7+VYbwwcHAE2QP8XO8NKoLkkdbVwcVcvKj1PoQZklMWXWFt/YVd7oPPUNXRO4MW8V
xTnE2o6gvBKyMowHpbQJPgeacI3mGKCfQ0JSCq/OGEVTJUjwykXqPkQ/y4/WU7aYi8NiBgrV6i7H
hzIp+dE1ZPHUfJq4aFVVevTK5Qc/tMPlWsFwPIrsRT3p6O/O7/rYedcxWoxdhqEGnwLJOAt34qYt
mfLNpj+ULiVbGApU5MLyzkrai1uW5EzjvPA4in1FLTyehW4EpBIpqO1Gd5f03cb6egoKKgtB3BZ+
SzfsnGbF1dBK5bXy3HELK8g9ZF04PHiKJ2hrS/d9Skk6wQI9LJ355DhRuePwL8DbRMVrWQSnokiU
jz6gOme62nCdwPBcuT0zJUJYVzHq/ggrCjo9wFpnMr8MYfRgQ/P7iX7LH4g0QkVh32WBMZwL2vNg
AWcota39LS8Ml0kWSi5HpUhOm/sRJBGVv54iLrNnsihQ4xx0ZUQVk5vLHg3fgiJbgH/RWnBf6cis
oPBYViOo53raUc9oAdbhR+ii3r6GNQlpVA40mGe9cnYaJfQh1ZAxFWe/jLrdM3W0D0hPyelxirtU
G7RnSmlHNMLc3nNvPlnM1WajjJ6aDie02CIHAOtf3jnXTocbTTQQocxmj+JtLp4jJgPrpGe+GzbQ
LhJ3KHem2qGymRP0jqXyMIWXObEIxG4wD6mK/b1xgcZZX4sJnxNRjdo0kUtiqfqpMuAaO55mHsYE
E0FTDc5lbPILZLT4rBGcTudvOtF4LA9cLy+DlvQPem5/pLh7CKDK/ZKK7n2itspaj7hBaZO7qu3+
sW+5EbehiqvGXX60dT7skfeA/qWAuqIvVWxtlfYs/vJt0iDIcaa4vRAUMyIO7JkXkHE2psgnUdx/
iaKOQfnYaFdZg/Is0JXVZD9q6kdtgKcrypLbV+e+21VaQaqLmObSt6DC1dDHDJfXeK6LvT6PT/xI
s1BqMsdJhwX9ek/mr0uAq+f0+i4N1WWrcVxxVchI7CX6KaXwi6qHWDCjefM6hLEDnaF6VvvTkHVn
SpnWGU240+d3BRCyh2ghJqOww+6i5LiQTO5izdhOO2v+Mnvj1Ss89RymhOfyrUIRKt6zhUAtdIKn
RE/sazGPbyFqmfu+Ds5OhOTLGG0C0ie6MOls33kVeXTCU4/Yvb1bqFiHDk0Yc+wR+JR1dOri/nGx
cYa51o/agKlnkb44hgrj64RgzBaCM9Pwjuqj4jIkzjf9CGfKtuFgTmP3XR3n6LRg0/bbYSr3aHUb
wTQop/4S1USKZxDrNspyGWvX2hnw6iFUVNFGlgbaPLf9oCPG3QsRNjljcRhSgmliFy3KnPJ1mKZ5
jXPX+dK8kD6UW0F3N+sDNKUhfQonPb4iM9dPKeAeuzbVzTTDn0yjqkSxttY8pouertt7RSSnzMww
I4p2Y9+ru6Vlek85uHrjAs/AW02I2UyKr4A1rTk5ckDFV1uhhcy4iGh2tQlAt4YMfiA2TPdRy1XQ
aDrljOmOF9XD+9Fisj81y8U1A23fo3/aAluPNyHNBkBIfH+MZe0TSJf+xJz0ZZw80nD1JlhrTWG8
4E3Ge1bwRwiufX2wdbmL8Ue6KRGYnrCT/xwMiBfkj5E43z8im+nfh1l97zturk6BxjUCmU7V2tRQ
eC8RSX9EtUQdxJ+czpeW2MauBOuExFkdrjZidijvjFw787yElXPwpvLV1JLobLW68ITpHiL5wMD0
1IYcjEr64PISfuxOCyjuJNip0a5fQsw3zj5mnn+COUMksjfbp5LhYtBRIUoHvdsxpa0vFqnxR4Be
u8IqtQs93Fc1N6Ex6cYrbQmFQnlZt8ioGVVoDb1c3W0pJOkchbpLjrw3g2OZsDVsgi4YzhHtDfoe
KUWSQCMDXMxNyaY/VmY67Mx4PmuMJ86GWEBk8ucm7MkZZUBYqS6pf3Se4AgqF6+KtecxJ+eJ5JrY
V+oTldP8RDKWtm5H5VcW4GmEy149Gwig7xTsYpb7JSTBCb8DBf5uTL/E6tBd4JigQu6DvTOSUof1
LQBPwPXfY4rYzZV1reuFdh0CWsKB8vyUZ2Z+ipCQrYsGamit1cVpUpCsFwQUKwmjvUhFxbz07XK5
LfQw/mkndYb03TKPNiLcg9e95mFJu0BLgrXEoOIGwiNClMlCDy9lNU4hlgQUK1Z2yxWEd/rXgtrL
dPRaxOtD2Oz1wbGPA9FKYKaVcDgkVITySCfT2QiQJIhF1+sUWqq+BdsxgBUu0VLg2REkDmpdV0Dj
qFciPMPbJKMJPxTdi25g3ikczRr9rDDGS4iGj6ADYMXOnVs4jEnkZSnjDEd5ku6d6c4S7ejUyAlS
MrEYXqyJxFUr2rsJ13zUlhldMy29i8SaE2M2g1JJevXIKDjT6IZ6gz80GfuC4mKXQ3s2gQC6DGpP
QPGtTQXd+BBhfU2HKKKvKjgBHjnITcaN01TVjWIGCffy0L6MHTJHpJmXlOAWryUuwhvJKqzVDEtF
gAPO8DSbQmze7rJy+YggfTJfzr2nXosvRdeoXwIDGE402gXZ09p931IGyPMePhpf3bqN62JnNiVm
ATX7Omp6hBLPO1WFVYgeufPqFdAA8uroqCBEm047xeM0n0ILZmOUOIT2GO53chOb3RyU40aJ9FNE
2+gL4j5/sREZNgxQr1oVBhdzSkIGxwNMdSrbA4M/zSm1b+lYb5c4p3nAkBRrLkXQXmnoZurUeXaD
oeMxqlvvOUH46EXdemQke54yqgsD/glNa9DWq+UdVfpNmuoVUV/qTyvsv1tlUe4Dr52fQbSdKDQ8
x5URM0vBP5xhmIO6qlY7kwHIpkL57et5HhwyKMhrDnFOgDZ9MRtgES6FDSiLiD44Ln3cPFhZjRlv
AqUyWlBfhwimn8btZEXrvTmHifZMu1vlUKOVMzCL284L/0ZGt3Pdk19AzKZ5qLEHC116uhowksPB
sn4q7cKuLCPPdun0F5TJnk8MxkLuH9dmfL7o6fFF7qyp+z56dOrzplWx69alPxc0NptEV6CuOdZl
aZ3XqCy750L1zAvU49e0frDp9j/ZqRU/e43GGVLEGjZXD1EA6Q5Hc6xIZ0GmwV1NLAxETJ9rOIz+
2oxmSOVOzGQvtzruFHHiHQzTcwjuFaBPuSiK8Q2LXuZPiC1MLyZ516no06uZ+q/VlCb2YZwv1JhL
PBosZIgLnPK/1tSerBDIj9S9OcHJ43WN4uha1JApnDjg0z7XiSNEj9oYicW1IjsEMeFMt1wXz41h
1IKo0LpaPbRG/wMJR71JlpkXkDCUTiEIV65paWlvFM9+SxwL2ssg6C6fq5NYjQU8sHa4FEWtRaBg
UZBvI9CEi1jIzdvCcqJ4U6e0aSWaRb6AfMHPlxJ0F7kmoByLE5b7nKnYss7SLICJM77KB1O5T75A
KgE08i388YJphRQLYsOrxHqU9sgPISEan9uUUGF9gIwekWD4xWCgqc7g6cmwHNp2f8Xm3DaDSGHY
SsiE3HXbL7/+P/bdNm/PMyS88fbKUH4zqggFFXbxA0a3X1FuK0rFLxG34ZGDX6VnGZvHwGzMYzZG
trHurBz5hZfuxtH1KCI+yScoZPvqbXWYnKlqT56I8pGv6ywFR4dcxYBS0BTmEbmmRW67UZPu+22X
3O+Kp8m11nPb3eyUh9vLyf2fr1lOlADNCrWcTM6iltfhdbOJ0BRrciEf6GPm4hgrBDTsyRNgyk7A
yufBzj4ZNhJEwzBppYdGdpA/cyQPt9vPSnLsIE4qeSZNglguF4NYM22sRzUcxY0SjtOxrorpqFOe
p7zH5m0h9+XRwjwRsECC8L3CO5WXG/lBbglmwAGI2E6bCYGIW7x4yYCwCakAaXKwgA1knkLFhEmB
UJutY5PaOccU/jx13rigS7GRoc1ynxWXUCE6zbuEaB9uyPYWN8WPPI5etKJ4NEQYxThtZrr4dFxC
ZbWEkJVbMjomRz+56Nlhh2nkMSMsoGUI9VG/y/XE3epz+sP1mAbRA3+xS/7BvBMdRc5ppSjf3Nk4
DEVrEvAchbvWMC7YFfAI1kjyQoTd1ENf9dq66/QkhOQabkkepOwcB+cgtaOjwxtcjSu4rN+oytEm
pyGKw/6ABp9fhhdEjgH0r5s3XUAfAD82dU5AEVmWo2dJCfm2jUtg4sk1+sskWsN9B5TCTgiv8E4m
qX/w8U5DV9Mb7Wffavs3M2vuqZ3t8Appaqjh93S/V9Zbh4x+XXbeoQ3T71ytfXp/fJ4w3iUKDcmk
nr8vIHwUsCNHaCcbd/bcVVhZL/rofCgqmdM5WEUHA2hHn2X2HGWla3QO4B8v63ymgxPpzCG4hccE
vEcWsa9xD4hWCUiAohp0CYP4ax0DVR3JzVlp+nTA5kiOfIi/iylnENzHLm1EJO+7qIBm4lRgATzf
yMx+TTeH8gxolu1IKdXslElIUaA5lDAPh8zFpm+vNINvrmWCdgz04aCEGKLpMESAQTPa5572pbR3
4J2ilZEz4ocwuoV18kD8S0E+KaYPjNYeAH+XMY3fgQpgqpu1LghI4p97VN8r09B2ATob7Es1FAGT
+qSuxxevMZ7mTvfWgd31a2QRj6GXXfjsrUiQQTqMt2jrAC+ZGk9bJRbyvsouXjk7f2kd7DQqpklL
Y5vx/sEMObg0cJPBYtLNMCJybGIRD6x+Yz6BJ+Cga43PsZ34jA0xlFHumrZBV73NnVFQnY6/xdU4
Y5dTfbSQwQaTGIH0ufY4O9aPACgNOcJVqhTrpuM77htV3wR6PtNOyQk3mcy9KYylqrCYqsJs2gnb
qS4MqHhL5k0jTKmFsKc2wqiaCMuqKcyrEy7WXNhZF2FsdYXrdZFmV1yvi7C/yl1YMlaNsMaqwiRr
TdhlW3yzujDQkh/tAHbFVJsIe+0ijLahsNwqPc5DQ9hw6Ssi3cSZOwmLrifMuqWw7eKVcagpYOU1
hak34BO0wuZrCsNvhEGoFBZgZcY/SUVn2XrCIFwLq7BBQ42CBfbhSRiJyXV94UYxPMtFNx0nYTpO
ynMsTMgJbuRa2JKxqo/PjrAqJ3iWlWT5mcWks+nxGN/HhgJPmVjxKtC5VmXe3nEWcZoo8WMYOcfI
NM4ljVl3sIZTvVh0C7oepLMDUNpwHict3s7ZMtwT5PJUF833CN41D81UrWejuLPNDmCjqhFVA8SX
q0aDzqbUSH/Om2qTe82uNFvjqjHJG8qiOyHz/mC8kxJ41lHPRGDBcNEcYaS+5lXiMvKHcxe0E0fB
+IzAoyOdHYSo5oJDHCuGhZl6qcn+u1j6bF4KHXHihJ5ha+MZ50xOcDaBz6EB4KzjMNLOpmY+1AP+
JcUOpw3Fq3ZVKm/GNNgXo4OHguRqvyx17Oe5YAhQRPWbuBPa9DzaoAb/OWf6E4qK6KmjUB8FXf5i
j6d5IZjJQgkdWelbrs3jOfDm6pIomKyF6KZuqFHGcHvCpdkPNv/8f9YQa8Ia8A9bhYvgyjFwseoa
zvE/bRXLoCceuSjVPtUIIRsHQW7MA0XQ515c9IpP0Ewbv1nmrSUEHZPdxf/LW9D/TcTsui4XVFWz
NJWWoPGHeN0Loq5PkO/vcwWlU9Drdw5scV8ZyZHlRvYl0xmfIwiotvCuo6tJ7LCn5xTOK+KC29rI
EcWFJDIgLVUHDQKTGz53tJkPzFDVq9B8yiLVf/7idCGt/uOLcwWGy7ZR3Zto3P8pvca7kBlJOfHF
eVDNM0tzD+EQXDVjQeReZubOGtyShFLtMNhztGPKlH5ZjL1mkpVKQHnQmt7HtKk0N/pm6+prSW2H
WpD1E12KZXL9YghMcea+LXGn5mR7H/+X9/9vVga+dYEQs13P5mNof3zrc5vgj9FIXkjCgqG7iU8v
7lo+hNXQbpvVA6qMYo3UaSAczHkf7JjLg3lJOq/blHppblDyn0f3m5UmzX6x3XdPFETqpPrCmXef
TFW1myr4eW0eYQtOzKvZkaQhP8T/z0N9nquf//e/PhjlFX4MOTT+3v3u3DJssHC//d7/lof6Npf8
afjf/M1fbi9NNf+Pahmaa1rqJ2Lu70RUTdN4yCHfVOSaSl7d72YvA4sJ/6kc8/o/zF4eaagaRG1D
RTmg6f/1h7nrP5m9hMXnt3NLdWHSYTf28KNRGMZD9s9zSyOWOm1QyV6N+p1yhWP1K5RskE4s854c
kt++mfvPl/3dWSavL//pX/vjTKhDQ62mkX8N0M0vhCv2azn5AB6DBxpHIgTvrUxP4YWqK+WPlfle
bWISO+ID7UuEQGDd19F5fNXO2LAPxDzAm4tWi7LpmDB82hv/YYr7/a1q9p/Xa9XFc8bvphuUBSx+
vD+sXrPWaplFafjitCrqh3ppj4VYeKOBphOFR3ukPeasIdrQey6enXaZDrCJcG33MmpAhA7ItQRu
3yqcGvDnOjSl2iyoB0OMPsnFQPFzG5jqVzlNkpMjA2TGOk+Io5H7CvxPtE7nyq8Tz/PTuI3X1Fm5
XLhQkWVpQC7cNmKWWiwEi3EPhZcmoa+fc3Ixl5fbcn4vp3GVOtwXLg7SVNQMbCteyEGo4OY0FHtv
C3pdVFecxAaFQpnx7+oJzmvK5la4v+1qZJ98cTSqFgaSEm0iAuy3akrfVxC9J4fOkPgnLWcEik5Y
l7MEJVKpIaXnLZdyB+Z2yhbmQA8s0+b16DbBzhiGraRymtxtPpmgcs37GxHaNuey0/SDRI/mKGBo
3Atu6Q1PSjOhQk0HY0eiUCUt9TcIq9wuzYxi/hS81QgHKMoI5UZKIHXT0Te3SIOMu2Ard3WLAgkc
GoKNpjv+QpZUSyhD+gu9G4NusSV3ycVtU6uTd4BaTHUgFa7kx7XEl5B0SL/W8pPLX8VtwrNDxOXu
9inlWjAYlDrlquqmQCWW5On2CaF040GW2w7JPFS0KClVkdIiZqJU5k7Vv7i18sPKr0Ezs2zP6bCZ
RQaYopIvJNdg5w47qHQHV6RceJRw5GNZTIwbsj9kDWjybYXWpJz/R0XGP+3pXUj+e/n6uWmIcsq8
00VdzbJc6lBiTR4dOqPp/Wjiwhf75S5+cbgbHsd8KEPWPmtvSBDIMo7Ar7hCET2FinPs0A2tTIse
gRLVJNEaPfq6cXRYDYu53sQUpRlrUrQnhGM6jhAW07IANSH+LXnYynLF59rSP4hu2fa347VKHMqB
8k1hWHO3tMA+K4GIb/4qB/5RE5SbgaQ/lYu1H2YOmsDlUpGXHDlyUy4m8cBt84+nZGaVovCfFThp
/F7YGBtS7lOwMhbl950N6hJYN4VQ8Sh0lub4xyaZSfqK7FOQ9gng7TZjYmcgXCPCWfyJDWGRbn//
fnt5udYhu9j3GUVv8SwG3px1zGnWjcn3NbbUTYF2wwYWC7lvrlCWYYmIzTXNgQDYCE9cNICKFnET
m8+Hf3tmp/5UBiU/JKKcmc6ENMi1yUyq5l2uzmGhkWEtHpcLeqAfAHzw8YeKCx/s7wfkX9e3nbdX
k88hyRdFU8HcW37z6d9fP1Y6IAGK/siUEEQV91lyiEeuU6Elar9aXnv7cTFXo/xoDuzEz88rP7Ru
DOnOC1XwVOKDm7QpKVTMQh30+XgEcz5uDLj7BDrbiXFG70yQnqyJiefKZ8ntUiMV6rYp1+S+z5f7
7W+I28p380j2HXyenQH0bErESfbfvcxtn44KZlnrTffDaUvYDuQcRqKQ6o7WuNEy50NuAecvUTsK
22W0EIErNkeNg1uu3RZ/7ssnas+2BYNb4dvIFQUGuXxOsUS/ZvHh/9u/lX92e6SUf3fblmt//lP/
fEthb0aozuiL68Oa0sOvkqsZOm/sEkakbZypImW1UN/NILY2ibjryQVmPE5YHKJOpuhTtRt0NIDE
p9FMA3iDyKwRrMQZCKFI3pQL11IfjSRvtoa4D90WACJ+35QPFHH9sxU5B7P4d9SqhGTVJtM6Ebe5
YuxyFWKJ3iNR68mdEMewXOjiBn3b/G2fuOs1KflsKQJhDnuHElhh8iXDs9P8HufourWWfUKY8lb3
zIOb9eU2bbqvfB0UrjT1nMD12MW2M9EnPlo0ebimD0/mnZmm6ee/KUVWjjyDasL9SNilLuXCjNnE
Fl9P06SYhGtnX8QxhoEOCpaMahqI9mDIJsDjMr9JLpouslaRHS44dUtkJHOwr4bv8rshN4feVoks
9NDqVxluJL8lmXWUOu1dQjFgF7YEMuWj9atPCPFB8kmYvPtRt5gJRyfce2k7772CJKcyPBLRFIns
wVaMsBAENuS69vBghip4jEsySeU+cTgYupntYRvxhhFQUZrXz6PGLaStEfoyWHqwNe+1Y6w7z2F6
xLJUNloK0T63d1ZI39IKadophva5WMz+zgN4sAfgiP+7dK+VS5irvjzXeUAe/JzTKKweY40BTqk5
jW+RFUGQtfOQUOhZ692k+VLUJhfiYnv08in/FLp9PiDgwai8UIwldIjk4vMIkKuxTTAa8h2sdxHy
Et1Rrk7k6GjGiCZsIpMwMKAteBvIZVnaw+CO4V03WVBJRzSvk8641e6dO5J8p10lE13h2PxqJzXf
6GKoJheavEuLbpjcLIwBU5zt7orS/FFN2n2R4TdKXWVAp8taneQoozHv+RFBIMecT0DO4MIv89s2
jur6SA1e7E6J0vh8zOXSMVhNRkrSv3bJZ3y+Rt4PcPHpXnirNiQivRX3llosMpqZy1qu9tSsiZsd
Ot8xe0ZEKpQg/kg8q0oZY8gnybVJ3LTk2u0B+bzPP1mm+EeW6O1G7kMZ5u3cBjhOVfRHAlL6o7oU
FKXlNgc71eelIN9nockv9zmKycNVcwZQYR3kLvlgFNK7l2ulkiL9qHl7Wd/gp3dVSqGBeyh6C8+4
bW45Uril69EhI7lqN9pY0Naf+7rmZ4jhZqNXjMzlLivXFF81iDbsxF/dHrhtjncVI1yU99lGSAvG
jauAklwhQCa3wx2u2Y4QxM44ad7GghfzVvx0tfwy+gEVfH3X+vZzdmXa8YhG3NOjlT/kj+Srgyft
EvQxKx33u83wHKnII9EkTXwVsyRqyiFSo9de/xgIA4lQyLubVIfr/Womd1qyI0c2V05lcucku07n
nNk52skFKqsEnN/nIrnW07mfSOrG/unnwalTDtjdbeshRKzm+WGMcP5AIsm6oWjN59rax+Lsrk16
h6DGvi+hX2/yX2R4NN0OMoOj4KZZWXz+J2rDFt47db4D1pCnb6SHC7WgH73YtPq/aQqa9/WAvyHa
kARvIg1c0dAlwqhTtjZ8WWPnqFs7P/QVpL0tpKjavKPflrw0yX2rfssu6rZanbH0fbir5DqthAJs
Ha+Xo3FEFfp1PpMo/WveGh+w/YYNZbd7IlZwDkxfvd20dg/6D+0BGvAhfVf96hVPiT/t0XVGd7D0
9t0K8t29g5Z3Zd8z6STI9uD6+UXbV99iJpbdFchwV21ol2RwiQGxwS48G4Nf9XjEERL4pbIK/G/t
yrgrDtZ2IYJtbW7SB5zoPxH7vla/yjPRXMz8180mfy+sFUBP5wWTjnXVn9t30//Z7ZfTgRSMA+8q
3i27eM0bZhxyLO+PxrR3wIitZspV4QbsWOKAOFsZuwK0cP3eJfs4ehzDDZaMptna9V44yHED5zt6
yigD1/YTdGizW6s/zPIBAun8BfSdom4QUC2zP+VE3lAsJlObH40m0iqhODAdiT5OWhxklPc6NGdf
m9PZeSBa86E42OviyZ6OYBi9TXzQRvy6b8ayLyGFzRuukBB+nZd+uwTnaO896H5xCbfTVzBX7Q8d
YQQMKj/19mHsV5M/P2U4zrxtN+1he4zBIaEmbT+a5ar4MMDWLdsvXe4n+gMi66q8jlv1e6UgnNls
Iu6k4n/idedvzg8HHfi4Lsk+d1DKngKGwjju76Dbpa/1vD5Zz8TxKSdtS8PhzfoRcR8k9hvemncO
HkPVd74M+HmDdfbVQ1tviAfNk2nuh6/zs1eddXOvnhl7PWRftZ+IValMqN9wAGfH4UPlqKzPWrlm
9LMrYOQDGDxkjFEIGZqwS6OIYsq40t8KoMqo4lfOq/1teMjv3ff6MF1yFQcI2UFnTn8Y1W7gj08D
TiE6QD+wx//0OH00LKZgynwYtBngdnPHO+Tls5FJ/1q7GEdomfMaYoeXE2K1in+ql/FD+Z7dmxts
5cf4WX8Pf6TPNY4UYlgg2q26dXBN3+q38qQ+UB2gN7rpT1a1sq/lHsLX8p4dzOvr/Gg9KXvjPvmJ
0dIJ1+Q+Wr76i5KffZy25aZGqzLvmhcaGg/63jyph5Swn1fkQ8MHs+P0QLboytwo72q5drZkya56
v3+OxxXXQsH24a/JWfNrDZX8OuWSzQTiYfiaH+g86x4fcUWwFZpTn2vqm6kd01X4VAY+H73c4KQd
VjqzX5xlK33r7osH70vqe69wS/xln37Nd4SvEeTg3hlYqlFBr7lo+igN2jXQD+Tfq/LM6ZZsKdLt
YfJbbxyHZ3rz2orS1zGn00JEAgKsK44dd9pau+nhe7APz8w898UelfUuS9fufbenHcOVh8AnWIpc
AQ0kNCvdr5/4Tg/dCZt2Cs5+TUt9Dvcxn2HwM6ImOK3vvXe0RfRtSpKHjG1ALCFHvr6qr84+sNa4
Ydsd5L5+F25wfO2SL+OlbF6YeyXKOuQVCah9A7cGsBJhonEm9PpQn4NtfrRfTd7zDmPAfkrXd06+
dk51ta32BveUtcldndC5LVzvPtn8nO/Ss/cB7OQlvADe/obk0LpOArN5u/3JNXkPlLdJg0tHjoZ4
TwHpqJpOs4sMOgcugxtE1CWaCnQ8ppgf9SNhLnFr95tYR+OcuIyv96Y96jAaqt43qIIdsQJRRBNr
oZiUyDU49BAGP1cBSsCfzIYTfVtctOI5mZzh/M9/baQ1I5mW/q3TQWIte3uddmV7cp1fUVk4TKoI
JTv2fy+SBlGoYmQD4fSsyQfatvqq0M2kloRU0xuRpYTLgqU91Q8t1St3VLT1siC/+FydVOqPrYVr
ETZUa25ahL7rsQ5onLsDQL7KISgyL6KEay91iERuk1g3HXGN+nOaznu78RhSq4WIK3IpF8m1LhIT
g9t2QxrVLo7Ukz1gY6qyZqbdj9RFFQtHKKDk2m2f5g3jLm/6+wDee6xxAtgELayZojDbrQv6fITO
ERkc3oU0Wo4uKqcc0DuevIj8+l6Mp+UCit61nhWozKLCcFuEYjp429SxbWyjQb2TlbZPLZOYrzUV
ngIk7azKnaaNh9uJm2gjlVO23q9VczH3siTcibKgXLNFRThOdRX0urem4PyUqUawdQEGcgshdBu8
d3UK+gp2rqrRZza4JvevE3mdhzEmVBZQx04Ky2QRSRVipJnAbk7IuEeUKmKo84VqjNE1XNmJTs2E
2NTuBzghFhhEuamOMa09hkseASIEQqjHSIawR4v2XDVuvZWaG3oBCFm1ydgZpLGHi/jFG9N6y+fK
3QwZONZPHZSZGmTfBW6FwfVfSiWpPJKL274Bx/FBD85S0qYNDcoXsy9nnyjNZ7Vtr6DFfMMJ7P0g
inGyTCc6IfgoUVfHoqRsgiLL0F+KUsqtoKzrw1cLSj72CmIIlXIyjgWBdMx/I66u9be5Sz3Okb6D
c94ab4PwYcmFikOoUEmfbUk83cjSqvwt5eK2iVokPpopk0OVcflNLKfMjka1sYY/Ta4oTMrZ5X1J
rdrnQlSULRk+FaKPyeGarv4fe+e1JCmybdtfuT9AG8IB5zW0jtSZ1S9YVmUVWiuHrz8Duveufdvs
ivN+XrCI7MrsEOAsX2vOMa2qnUHWc0Tb0mXFa0Au2PJc6ir7C0T2PwO5/8dAzhT2/52/eGcvVOT/
OY/7+1f+NY8znD+EM8PbHC4Dk4ny73mcKf4AiWe7whEzTE2HtPavgZzzh+nw3zzLAv5nI1P+TV80
/mAgJwiPkkiMxfxb/42BHJaKf8yLdVvMIgF77nxbNoLdfwyekgZZ99B50UMOmXoeICxjJyclRaYZ
xsOYBju/6N5Cq/Jp/kpiC+rkVbJ/DXQiT2RE7s/va/T3herTjVQIXDapsh6WAdByqK3k3FZFuv9L
RPrXtdGWLuZc7ZoGnXlaDoWLFmqa0QkthEAQZtXRMYjkaENSEmJQAXtHTfhNmIjtmoTdZtlkyaGz
+rNviR9xqvkPVZe2bDi9N7qyKXY1YoJ998HxNkQqjZhxqugxAcbqt+KGwUleUOVf7Q5MNXrQ7xFK
uNKftHMgGAxU2pDvKkOyzkw2LkEmVjlzGR4tNwDHVG/l0LMVLJy7hUR/Dy/olvR6ctbCOF/3TfNF
bPoPPcQhplI5bouyQN+ZOcNJSGWsCFAhCMDvoNoNYB3mg9ez+Fjp55AF9bnyqcVrgSE+4N1o8V+q
4N9y0kUkvKhNURa+qKRN+MpYQNHIawdimEi3DoJzMhEbQjoV9sWewOzBANs0vwcPJcRhpAfdJjKY
YODw5nT+byRAlWzmoUNvgwKPrhVf4lBPwf+b3WYsQExCS3NPErMDajPzHomaPBmxS+bhhwGgaEX0
QEqAJlSjVQ+waQXrk5YnGVkUNfUpap1j4CMwRU9PWWy01EVA75GHDS5exMmCm5EA+c8CNI9ZAC3G
RXRhef/50f/jm/j97WAqp8Kuu1+WyPd6SYOQgEVyxub2LZDm7rQclBLoBgv7p+4WIxXlwDDNiev9
MkddxmfLo98HpdE6MtPC34vR3v1javmPp5FFF6qefEEYDjuuUCvZAy83m78eTsp8GBA3kxFrflv0
4NPcFVse/X66jIPI+hEHmQG7m6u8ZRy0PPp9WE6G5ek0qmoDFquHfU7ls9w1/0MDvPxwOTuG2P6w
MhjdzVzKLB/d78Pvn1l4eY5J/Fcls9Q0oKwZ/C7j3SUqc6lxUlSkG4md8q9h61LP/C5qlus8i+p5
gzkLwBcpOEiR8lTT9ObLX+Tiv58j93XG9lE0zTBt5Vy8haKDUlGnn/SpulPbF2JDvLmis0KhYpFt
dMLXQskyP10OpseuWQQlSjX7W2xkB8Pw9yXpNIegbK2NVHQNwFtOAJPm6ZhEaj6XfYg5cVSe6ZW9
y0Jtu8JkGxxhL0ZW8TJKHMQDE3iE9vOLEtsWPf5Jny+25QfG/JEvB+vfj5anZN4Ze6/W94Y7Dyfn
XzD9xtxncXR1XBwRFJzHpA1gd2fEK2m6FpAbgUcoBPNxIqZgPKGbwBEo1EeU1d4p0sLwJKZXPllU
woGgRvfnQr2fi3ecD6zaof1RNm1wrl3xImMgtstLrOZvO8zgkynAktRyLAHLf0BfnVUfru5Vx3Go
HJyZQ/wyju3EFa3TnZgeG6/KVgUspm3XN7d4Ut/bWhNrS0N/h98rCtigOo4OF930vyLPSI9TRfZG
RaAgbNdnMgkitpTdmy6qA5ZiC3+v95mVZMRPQ/bo7Tqc4aco0y9DFqW7vOJfVFFLwQjuEXIYndkx
vZbSzfdSqW9qmBj5J98CUWC2ULG1aTI5rRQm59ScTwWl7ladgCnrMPqMSLYLIzPXqutukVkEuyKW
CRaFzsHKTbBDwLtbtUEJ0W4ES49r/p6E+SUlU48loo8ugtxqMi0yO8iuHR1i3Sync2TT5sQ4S+Sc
eTUq9SxDonIHm/2pnrneagCvsB3J5TBsqQ6VPZyn2Qxbkmq4wkaHUD8Z31Qd0maJtXojw/wrsQRB
V7L7oemBOE2l4W4tCalcNQ2bt/7Rlxp7A69/jaYq2ZfxeNdi2R6Dceh3kcqNVZkSTu9odPKs2IK0
aWfHPJE0JSwg4vShSDBwtraf7NmVYSExRXsagb1ptUdyWQ5pz1ZNtcchye658dutHWFoCoZ7EcQm
iRNVS9B0gjYYbi9eQ5qYNq2PzgKonsbSYA0vLGa4lgWPsrPWMkt+4qbX98RFvaDlA3nlkJwmLHM7
WdquLawZGNJaO32ciMNiLwadCPBp7Je7quSPMgR+aCckO3zx6mzmiXZTY8gvB1/hmDo3mWo0S/yy
wyiRvaqyVdvEjY2dUYg/ixgQzzBhyLQmoFhOS+pbWp4RdsL/rFHCajWsQYdxRQDlAnd2T+92RjoN
cd3sbLjpmyBjxiE74ypLu9xkZIxzF9Gr76kDJW8yeF2R1aU7k0SbtZTW+4BsqDsXnl6uptxEMt5v
dD36SsgvQ2Xr02F1tWuH8dYYacH13M8PreIC6vPwW5P15UafIAj1ZWUctXwWRiMNMRPMkLyYL2yo
MRoI+NMGuYli+jJy68HNfPxX7jUhCAUNSEFXsYG9Qj9JeWDEWKZcrtsEjTwjnuA2WKE8mKlLv4FL
NUy4OsMwdFe2310aogJe4W1qJFP6K9MONKzV5WsyxsfO1k5zAtfOERB7UxTiAOUrgm1oMDIlfSsc
7wcp3NxOZg0/SjDtRrBklxXx3h3B6qRGhmuSHPutTQNQ78buwZvI4AQDQt+/H34E88QDr08M4NtO
1u0xdIjUAauzKTXxTTnsrV0P+rZ6xVA7bZQmfiW1az/m9Qso/UvpId910cIc64T8OOpS80RAPS83
9g/YICKy9jBRl/JQM5N9MBPvmRf6EEWA8BttqK4x/MFoRGaSOT/j0fqYygAeaaVfLN2XW6H30KcA
p0ShuHWolXd4gAHjYMhb1ZmuXTN/aEC7RGfdqn5BaEVS0etsFFN66PQRZkUE8jGE/GiM3e/K9u8x
EZA7pVfXyJ/iLRJYZ00U0KXtFFlaiK66PHk0yS4ngSrBm9S+CDpDTXgnk74+hw57aJcRamAX6jgk
vbFKjAaOUxLRUmfsvmHpZ4YqK2NblXOYmmreBwxmm/IeFclIYkqOB0eMgJ6adG8lnXaVtvVp238S
5OWfa79CIUe2i4a7edtCL+RWmzyAaPNIGwpaDIo7eAnf+y5Jd+6kfU55swu7/CMMIirxSSDbDi3+
FZQkOfdXI4LZYF9sypC+elfqZ5JI3I2HSW6Lfugrn7z2yAeRok6/l3CtvVKrH5CcrfBMh25sX1MH
pM5EPGmiIZ7XGFfj31IjfovAO/UK95BVSpRuxUzvGLYsT6SjMcBdl90DrYhubfiRhkWNrJN8nNaD
A/Mz06PigNOBbY7eb4lk3fmztCscZr2TPdcjy/PlEQiw6q+nw9wkHzVKsllEtRyWMf3vp9wS893Q
5G9KMBbrszzGM8KQA7hVvvmHTuAfT8lXso+BOuVgveAoM3+vpvHZAqYLUBSwQz000dntXLkpMafQ
paCUKPsAK1VPPjwtRbqOjKwJfsIYqY87DZvntkqovCqD4NcuDX8EBnIrAkqb0zSrr5ZDjJ0AYRll
0AEvyyabs8FdQZPQbCLzn0Zjg+gSem3RpRZY6fKx/0yCOfbLzI7R0Pf75cd0V9aBa/YHqFp0cKsR
wiRMY/YYI9nx+JtsgFecXqiN8Ml84SFotvBxmcLSlrGPvX7qFk3jvw/tLLswg8ydt3XX30CacpZH
ZWVOVpUDXiCo6LJa80S5FfZI2vv83Et9wgozTM2zGCtL2NHgleShNc+f47kntDzFpp2d/B2xc8hl
kjbS0bTwkLUrxANKYdgN+7lhdRsb5imRMJ5tq3jz06Q/cBcxuMp02sV9dZ1EJl5E4K9jSz5oqIKO
JIRp99iNvrrQIjl+KNzz2KCjkKWer/w2Vjc5H1DN/5xSHAopbNyThr15a9Tsj6aw8zBp97QkQ1+H
QEX5ZDg/omAsIYjQ2Moi117b8ykSRtCbxyFz7kY/HvyceiEPnc+uEPal6v0TJNjglnslW9Nsps9o
KZRjZ4BCWZufii0XNOni6cKtoXzWZrqiVr/DRAxeHFjsjP0ioGHGPMAkH+kVqlpycqBLgWb7NaZ+
cW0N4OpQq2nPz/tFHVnEVtiEjKIzru8h7M774GBPV3rR7esYduyYYuANWTId+rBclQXioGgGWABM
VVfTGx9JJbziCrnxRXiHIrXjB2H8tJo6uYnqGJPWR+u6dDZWHmM24RaPH9DJCL8CsdR4IzHOZTTe
Y1JmdlhhSKMyug0ZluoRrjZ5mqq69kPG/p8TBvWC1q7LCsdV56otgq3sDJ6a+CpY3j5e55s3zjjb
AmpnGfXcz1UUXxsnlDt9qH8CYjgHXuDv3XVbTe21bZgCqlE8NJEszlY6MMLV2MlkDS/dxpAuPJbg
wEMSS32/Lht9AtRQHJtekmvkMpi2U9M8OkXzBb893cVmUhDT4O+0PmSOVeGlGKOeq9wYHwbP/SAG
5CHslHEcQchpIMAfYxWGO5moz9oL/tTy0Xpox6qHvg8f0s21K7h/f+914isifRYzDvi8kT3Wo6Ur
7oe2wvjiT3vKh1tv5OmZJGjqOcAIOkLo0XVyxLcMM4yElSrmilp3llHdIeg5bnRvo/Zij524YcA+
6x29fKGyH601A9A8gkZDGcc3U6bBOu9S9ZhUYEYgmNBNybbsmseLq0iIpKLYAitg8lobxrFOP0ZS
oW8GGEY8mQq/WyeARgw+tvsmnjOiddJk4wbMU1z2+xlgv8ognt8jKvicZWbfTCPjqMTnndYIkBJ6
75gGsfhW8TtuYX8DJOZCCJCW+I8i0J8qujQH/my+rRDXcZfPOTORRuZFUmGkRuGWqOROmiQ6NN8n
/JgEgjETJ9doHhO4xZc6d4fL8ogtirlOoGdvHKfO91gz0VBTprLvCRhdjuQWF9NVgz2xGdOnPo6D
jeHr8blHB7jRihjCfc/MD04u1rGou3ox/kDDcQfEDVs/HvqtXqH/Nh3vRJ6Y85wkXfhkwKt6rxJ7
77XFj1Tio4c8E2y0IL533h0bHxJjo38Nla9jdPvWMRx6KIpwV/UZRhtikLesrqSG1N8JfwC87dTt
DuwNwFETLO0AdgsTVkdNNqOHG/J577IME+KDvg+EuqxVa9XHsHWDl3IKTlpayWNV8yfSuPgaDPix
UMyCHHE7gueebLoa0rCw9zHillVYV3jC2vYThId18TrQG16Htj02bL7V1C+39Dq6g11oX11JygG5
5imKZuctgVZ6sEX83LVefTNCuzh2wnhZFtpmap4CeD14Lu3hBh2Y7f2Y7NXMKWlzoIpFNp6gNnMi
dOG0aaXxIEg6vnZQBLH/Zw+hpd+4G31rfKM+EZj46BIuc40KzkBwT6uutMOV3WbDdhR0IRhQaKsx
VeXOdb1XFpr0aIwmAPkBn2udXsfAU5sW8dzOT1t3j78JtG7slnJTDObJlGG3S2WDXXEGopqskZwx
H4lgs1vDNoka07hHiWfs46S3mOG6DjAA5lEa0KCNFw71pjTru5qG7mnupip4WbH7gyiofds4W66p
5hA5zLyGIprP4WIf5N8FEBouh/4QFKFxUsZ3SozhkORjcUA6tsoImjhOwBw3ObSRXZ5Ua2LY1T6v
ioOXuj9jyvZXQXXfVewiQ01zrgZM+jKrDmM+fiJ0xobncCk5/ahgozKDb0uTrMBr5tnHOHLSW58U
9iPlNcNCchLIGJ7nHTouDGl6v5oJXgYpYS2lbhitXceeR7dE3/kFBXZn5C8VtPpxGmcGONGhtjLl
rs0csVURIQ4NaGNsyFTzzlwDVENt7YbavC2lmN5CrM3tlrF80by1qUSoWhfGCUbVa8U6jfsRlUrR
4aotg2FVgbnZcCu7LARde1DnBFEafv1u07b0rW1yL+YMveuEG4OmD3Fe0ZTtgy79oUhF22DheAKj
+5Y6Znu2NHEGEt2C7zerVcbc3HVJwpXErLx0eqdglXwKMC7nIa1Yn0bG3DpI53s/lRsjgGjh4Ywd
BUKMPkMjpxvJdMJ2nUMKvRrNrewLYo3JLtzZsh+fAzhRSQOgm1aUQFrgohNqiOtGBxLeUpva2yU/
Y8eg+auKkGgaIW7uErmTbgY3PWwrxo3Dp10jQkzKbGtX6Fwix4c4CtZ8GhOL1qaGDg+459VzXZoO
oLI6oM1b0sLD40QJtIaZwc7VRNxh/uonXeE/QGzArrFhgG/+8lBtLYSwYYLRMgIBCmCErOgTy0tn
2ta2FESKg//beTUyN4xR+Wut6+reWT7W0882jjGYdxBmiimFKCWbHx2fws3TkuLGQnkDrU8zivju
c96gltJF/1jBmVtrdj5ffln/Jsqa5mdjPOXc5gKYhhfCdd9HcqJOQ4WJb4CtxdSyqM6ZHq6aXkBr
5y6jX9kacTdUaYEsh4ld0aXaJbD1fhV7TX3IjOFQYoPY5fPpatXmJhHAvZyS4Aev0fa1Xn8oe8Rf
MsTh2eXFK23Od3IyE3FcCQd28j9JFS8Bb0VgliVLrO2pJ60a9lOpBc/EEAOhtDnDcqYfRkxc29TI
AkJStYo8MkOHbIAcycZ2m+kk6rbcZrbhbM/tG+w86D6tw+Dl/TmsE6CT1qCBArPMazT/Xxr6tuRM
TtxGC0p5WPqrJIt7euu28WJhrN04Ck2FZFTD5qHqCLt8KqC0kdNODAIKPPMQRtSnSVXcZICuorbP
dQLUgKCV9AgOFQAnU2rkBdrG9UBuATxjA9R5LP9ssNcSt8gxMsU6DML0SltiPwhPAzlpNmdryNud
aBCG9qGKGQTB0W2d4odpz1RdIE97CIz+zQEAuCZULzhQE+2sIeATmZoIG4ekcQwy/WgXkt1aUeNf
LwhPdQfNwluvYfefPwIjhDE2p+Rplb9yiHY/uyVVMJuznvvQNOP+40oeWicj4N2tHw3dXIOSYbEd
wDE4f2rCq9a5LF70lAgEO7C0E9atVT+a7bXIhm99OhmssRCZfCXoJ2bdZOK0lrRHm+RDVAreTTah
+c8yb1+N2fc2S9DpATo4eL2e0o3MmZtY+SVyKC18mqsbkNXxuRgK+OelRuObeeUxcUv9aOuMnJBJ
ckcOzrL106uTkVQyXyStTrAM72xfqohtoR08+XQ2ryMnSx99RDNwXCZkSzq+VRHE3Tqn1PXYohXa
E/pH97wcCCCP+XNkqOrEnN5tOJc7MWQs5gEFZJWBrI4G172akZNfeduyizQAEc432+68oz8/a934
m+J8OLOlhxOrWAUGy3nPgH3dqk4vbrFlPpX43s5xBA8DGFELBRQnLpDAJ2zgw5Pymm0Kmc3r2afm
Kq7vlXgrXa87E8xTbdg6mBfNbXHyV+RJJSnRnRPcrmPhgTDMU+PBDDX1rE8h5/o4xYRNTdbeEBCD
Ur64ddgAadM6tDyRLoiQY1zZTzW5SpLK1WPVgtEBEjTJprtquH6LQn0XfRVBMUzlLQ+qNXY+4AxB
h740NPCTxN2PQdniMeY0xPKsP/cQS8JUv2lBYdzY8R4n3WVLB05Q9BOlOfK0wm7uSB1TsI8uYbVN
h8zJB6YfRCPdbZGcnZyi0aZtm5LGA4N+U5FP/RywMYX1AQ0HWNSxzFh+s1Rrrx5SyJh+04NsOYms
HpW+H5OAkldXl8ZhZJPjXQz2i9eKM9B+uR9CjDiBkewDOdMmqpbxSeUl92Ts70B9+lNKQ7Ah23lG
oEXHLCMbNOpH8kaAP8dMWBtjFITcwl0YWUDXKmPIA6sk2hJmYm1tiGGsIR7Xdu/8iuL6p44yY+/l
8ns4kk7V9NmtaFOComJyoyq/gr1ZT7caEud6gve7hvNRIBxOtf2oVLsXKTf7mI3TbiD5ks4QerBI
I1SicgGRmEH3ltn1pdMcEOIuE+dpdMv9mBloRIDxnG3SCiFwk9lcEJWlSI05l7J7KX1PXmjhvgQG
t5LUz5n2RiifkcMfwZAQUVUes1Elh9qfG3EDJ0nHHm60u30G3hC1d1WDzJq515V8BIFQHAYb7Lqm
aSigG2AMeUdfqTKan1aginNeudtAt4sD9OJt5vi/yG19z53imz4WaBrH4bPrKG+lirfLW+lkBetx
ct+1wgSwZ3Svoey7LRl3GmO3++S/EfYU7HqtArcISnxDbHLDGCyrT0UrXsrkbAhdfQibO89Qiww1
UTfLzv+WMP1j7vdb6xT43UtY5Tm4gbnZm83QOoKpUJY1xbbzacIUsLgn2Ydrhk/5RvOI6JJIAf5y
axq5nq1Td9YgLL7NuGmImciIjcOVBpJroMnqtP7GGELK91l0FLf4wiIR9UBSgsegg/rZEtFEHARD
sMXFSg01HAyibkFrIU3Qs8/Mkh1tWe3g1XfgO4gsGR2fhrlTpqeeu/KDEtWuYwynwESUX1k+jJS4
HU7LIUzjm99C2NRo1ZyaUWBvU5zaGVOss5+QGks58zjYyMF7p3qzp8FkzxJB2mcvQ9RMahCxQZzv
hogn2hgO9LTzyPXhhsl4TNEy0YSeivUi93FnV4w3ce81yaNb0Qd9NWJYw0EMmdOzuAEu0qAoBGHI
FsRfLe9kOSwmzIW79PtnpE3GO7Tur/+YQ/sWJVLCbsQGJ39a3vnyqJhBS7+fLo/cEl5tbTFJYntI
FVwnw2l5JP/9aHkazh9YYZovU1vdwgp1aFZiF2BpZ/mYs4uGJcAIQDnx7pq96Wej1HKwuX8dJ1T2
CPL60yTZ761gNvSnMmXyuRyWp5NJIRrHsBcBBF16mYznJph0KgE+jPm1AUPk7NssMoxkESkkrM+z
Mo34jJTAKgZmNfs+kraaUv8wRkvbhnPTdHGkJku/dPGszi7VDkvw7jfyanmUmGAJsaTaO+Il78uP
GCSqY+i+tfPbKaL470NbzokbPfnpv/3SgSOxcY453bcSBS3ys17SNANESwJCOyKU+fehtwqKYaPe
92GCasQGR+8sHWGGgwYBzXFy0HpCJOZOZqTEgwCivvsfYsP/T0Cvxf0dxdT/OaD3uUAO+L/WnywU
Uf75n0Kxv3/1b6GYK/+w+VMuYhuAKUsU798pvdL6w7Jd1F4W7AZpzgiGf+nELPsPE8SHjd/bcoTJ
v/q3Tswy/9AFUzaX0NB5g4Tw7L+hEzOtmUPxn+wG5jAUgYiW+aOOZQCD+N/ZDV1kJnkdcyeqizbY
G37vXqKqe4GHLNeueq9hTz71DdFcter7TSgMwgfHM61VMu7zyNtTh3io9KkKbm716Luav/FYtfaF
ZoBUDNRGhD4csvE21iVIHN37Eccpc56JkESH5gJD5zjkNtpwb3dUsQluCGLiZy/Rt5Wpd/gl0uJA
ojs2FcVc2QCDv4Fqs7XZh+5bAoY3dkBYCgnzwQ5/XEGbmAQIkG7xgRhJb1cqb+fmAXWwzZCRhmJi
GuCFeaErHFjF1quptwo/ws+u1Kaeww6sOvD2eRltk1F4MK0CVtjBuTWiJ8+pTJ9dg11b1lvOoUqm
Q6T1xaaKDAwcwCisapBHrGf23gzVqxdKoizSuL5o9r5TMjqXynSIUhuab5ql1Ir9Fgaq2NtpaSS4
wbBO+ZwvJ2fIv+qElMK8gDvZczunuOpsAs8UZgIUiVsRNR9pEV3GXgvpZuQHYlEgikWVtfcq6Fyc
VeeucA3ggtb3mnSftWyq/GgERzcyKOwqNNtFVB1zE4NanoXZJVA+QHUzONHxZ2OxhSU9fk6AXDPr
ldwajy5GYWxjf3iy9BhLQCpA2wLDvYLZDnqXQCEne/Jb5pQJCXv3YRTZsfEChr8hYik/cPWz3Wln
prgp7OY2usW9RyPeK197J2Qzgh53A+3PRptRAJ4Mt2nXQ69rUHzjSFxJiy7/kkQLbO0dI2h10Wv3
jQh4hAt2gnbN190nhjsMU7QCtEUHzI2uL31FNilIX8K1A9Ztinz7ze9aik/fIs4leBJjZO2qNF7L
CkB2leUPOnyys+UAnQd1nQBAdabzOGewEMb1WLsWs1tM8eAzDxPRhy+lBnudJJ92q+F/XqV9jCej
RPCbJAB1MOxZu6D+IoWLdqrruA8iQfNSWN/KzCg/xzUCvNTv80c6/xjG9AZHstk772FkY28Z7UPO
IGlTuFB3nRTPEd0pTnmH0qcarxmqgwfNfWGsW55DlT3J3NxGXfsMDWY6jajNJTtptIfOxSN5AnnR
YB8q13IffXasJfq7I/k1Bxrt9SVSalhZrbCOyLyPRfEUWxWYeCmJb2haWlZ212Ckmx5hOSSHyUvY
R33FpF8gw9cbzqEMp1R7M9NofCwC/yvr4NeRga3z1RJ2QDJ9vgsrz1/FGRhTI8LVw2hkJYWpNgRK
DgcMx8YZR6Ch/emOHgYeOLcJM8uYqpbvigGz3IyxvDD6HBD9NEAcOjI8wyl7jYmU1lDjXsY0vy/g
C2l199mres/3wY0mFVn3Kj4rS2rwwcANi9hkECk9tq9ND2W3JPS4wMuhEJwkfRxuG0V3dUAu69EQ
86w8fKnNt7x21pmUapPrRnQLAtdYxx7iI0NzH7CBvLAAuQ/D0P0KGwvvU+5TyRagKJ1sdC46HAmU
INaWDJFoDWHP3ccV6k8JTgKpf3VTQeTCHfF8/I4a4ZMRo5SuZYIvZPeUlRW1KArWjRwoH+hrWFsN
EtxmLL2Iz8f803CFoPOReCDCu6/GSXYBRmm89WlyiC08gpQnP91uTLdqSHAh6QwQh1hmDxuw7vJM
T+Y1jX1zF1lJS91W0AV22BEVI8kEkCwfppBZxKTCfhta8hc5Om/kmYKHRKyyijRH7It3CqfoNs6Z
SnHlwz+W6s5HS+dxzJ6q/CfI7+61JkOsULT6IeYcdBF321mCZdBQVgTHtgFpdeB6s63mmxBgbF1t
+j5FFMAtIJRE0rnjT7/MiRSvkMDSvJx2bVO9x7aREDVUOxudf+Pl+Qd9J2Y6AGcx+arX3NWhBqvW
xbSCWQ9cN0D2/Mckq1MHvHGDKOdHZgTZ2kzaY1fT83LHMF4Xabq1DOKAs9TY0+qxVp1F4kCESsE3
8A22wbgzx4jrMtTfylHR3gQBSoId27oApeiOl35QHi5wmbgXkRp/BpNRnojK0VbDxPDRYR5OHh7A
HdYPqwbprIIhY7Un3ohhM0EA2ruIgtexUdHWLj3rOHrN7Cf4bqtMrR1LknLhNNkRJdQ3M5i+yzD1
H+v6yFavf2rIPhsT+1HqInoIIsPYeC2KXeHENlpf3gghho91GLHSjVyedWaBmASGlCfiavlgwvvc
9XZGEpTr2gLhZiUeJPNWYAmm6zKl9Ap0Eu96e5obOQiZy1w/yDz+Pk2Med2QyC2N1W5f6LA6XbQC
QWPnt0yIat1m2QRgJc7Y2ZrmyWVSCJgktrdjOGJImUghRBaFZx9R2mTV71brhAezZUpi5FG+JSv4
cwQ2pVovPk5TYq9auvEb0yaPMeQMSytkPIXbeMeifHCcGOlEpoEerrZTGEyHZhJfI9Em1ykOMb1Y
NqtP+2vMpPGSNwcGRR+Giws/64P3opp+AGMPtlPLSUMvhykB3ZgKQZ5mMdTYe76mnYyu/iadpDpU
KclEpML2G382CruN6+whRmfPhtkeE19rIMMzMqps33xAFEC1IQ2SlZ1tnGvRx5gcY9X4B0kK8NYE
4LXT6SMc9IDEU7Iq3pNePMtIPTa5EX6gGFvndgXGM+7sF+lrr6xNjA/C9t01kNEJ0nSdJME5E3XI
7alk8KMtKao6q5wOim9NkKX/oZzxT3Mkb8SIcrHx4osTmOKz1wO5GdwB9zSqUcmo4Bwi9JrN9O6n
HcoPv/Q/Q2RtR30WRdC6oBkeEEUd1pN46d36vRe4uVsj6HdSVsGT7dAeqsMQ8OJIwG4bITItCXk6
dbZ6ElnfX2lEETwwaeXBCdCH+uHPir73ynbq+DmB3bPvIRPSN7Tsezzw5m1ROEwIzPBgVSGJt4P4
hZqRxTC9DOb4M6SpCtqgPFYqxMypGzuEqwG9LHRSSYRuuB4NAqdBxbhjx2Q4f0qymtFPWJ48aDl0
vzhrcXP0P1RBIJNTPUWy0Wk/6c0R7fk2LYpnPipMjWA7jiRPE9dGGNHFSmvarVX8GQWus6Zb3PEN
2MA/DcKEVBS+OMxhKa76bNqZKShhN8xJ+cyqV+62O6cOkiPhMR0xsdZTVzYP5nD0i1r+KX0kpI0x
ec8TCc/0dab8GlGjsjq39LwnsRaR/5OhRIjrsSDCDXnkRpvPkqSW8TYpAmzBs7jMzq1fMWFmjDWF
c8hy/UHSJJqadzHY9ZfVed98s4w+9NCXa4IauaXFAqWwPewssi2coHhTDOIJ2SrBRjAn2cLkxbBr
T+E3/yG3oqvvDupnQOMjFOH0bWysZyjt3xsvL55AQRxH0V1ZfVgvpJXuU1ERzC6ju8FpuVLd0O6d
AbAVzu7MphQt1l65LSaj/ukz1Vm5DRMG2YvzFGbaVtd+WX4Xngku76CgznhVRw1b1TjN1nATsRsJ
M1+lJCyt88mPHhyxyYJIe5OdoK04sD9HqHMvfAZX5IN9lRL/ajMY46EgYLUqGlR2oF28cfK+JX19
9Stefuy6+mHOZVORePMljSsXhsyQtQSm5xK/KTO9kxUlOWqO4ssChJfg92MS1WOeAM0/03rfFnAK
+w1Sf4oeCMT8O8svLtyYUCCiAhoIg0r5z+VAAtVU0DxlYxWnSEn08I3pn0uDWH1JlLzb2CzoNVVQ
pwdJn0+fxyolZI0uCIa/DgNIiVAvH7X2v9g7jyXHkS3b/kuPG2XQYtATahEMLXMCi8jIhHZo+fVv
uUfdinq3b9u1nncNYCAZZCUJwOF+zt5ro30v8yUFz3P0Pc44kzyb0kDgxZTrMpl9tCVlgeqcBGGp
zajoV8P4ZqBMwaZMMcvSadQ7OJrWc7NFSzCessgN1jlFeJC5MHLEDMdF92j8cM1jdAtl5Y9MDAvR
TvpizHQge4pEWusle8OZBJJV6lmJqfhG/TnyyJR3YtjFvVOjAEJZSss8n08js8ktEjM5V3Y/upoA
1ILG9zrIF4Idw+6xBja1af2EhRzRlXhVSnjW3rDp5viudjwXMmrvH5mQLLV3X1If9UB6ZkN21X3G
yDFYNKQ3hdPTOUvgoIRGey7JXjjSXLKvpuE0g1HeZ50bHBGVxxdDC2Ma5ahbHT+98cnHXKWYXqMi
BYPje8GFCv5zGZf1SurJ77Mx3xs1qN8eqnUbZ+m9AVu8cupfAZliD1qKWXxMtYyOBrmHGZkNm2QZ
3rRRK9bOInQwe/6rMFEIlt1o79HF9VRF1+hj4lOK8rMbre5hAfC31iL/LSUZaG6G+KCL/LXPvTd6
L/uuMq68Mf6g2yXW9C9etOYS25Sdu4DVZ03v2Uy5Sw3hctN38xsl+92iYyofiV/26SpsIjdE7sfI
Fusz9cDhyGrknIn0ZOfXeeKswqI81zlZR46OYZ2lcBMPw0HQ5Tn0Egoy++Ep5AZFIxykOgpzwuOy
1EWXUK3z2NV20aTf2O7knULnaqCxeLL6+n0gwoc0Cedea3GjoMPWEbsX2TmJn7PRf3fxo3Ht3oo+
ewmtyj0RNHnSzfnadr1+w1RefVC5oPipq+xQh1BS2oobR2UZ21BvVo63vKBCNM9hyXUcI0DY1gPi
hLGsEBrI0w/l/Mi6h5pBTJx8GATmkcBTrtJipndgHcBpuadmDEDRZNrNME4g/YV9DGZSGLwCsWxk
8p3gzi3gVEzMyWD4N2QUPshgwqQn8CktZAhrKMN3GxYgW2tcQtTleLCy5hyl5WoGx5Iax6qlq9hL
9xdxyCEB3Z9az0q3CTyCTuias/Jrrv1p9ndJ5gGeKKYO5QA/JPqRnnWO/8hayjnZVu2cUqZqhHD1
FrCi6FxVNm0qmWOgG1qxmuWYFvTjg70Ub7nb3QCb7Ih7H+dNqTFxYvLyaNQlcdwBUiUdC84KPP1P
pj8NM/koWdmxs9dN52mcQmsTDNo9NvzU6O8NqNHbjCCf1eAV28XPr/WlW7bRUqVrbq/POhDeFdGf
l8jLPwsfULs/CBuUxx6xiM0kPUd2n0P49uxMUvimvT1UBEbp4ZM3JjGIp/nXKN7aeioeTPOXuwTP
BYHwOzMDio2NBnuwhdlp9s19Ht8UM4p8E7UV8nP0RHm7CePJOKde92EQiSXiDrWu6e07079NI+NH
b2xaiDtHu9ffOgp/pxIfBunoHtlWfXoox9UStjBhUgtpt/EeUIYAFNYhzJnJTs9YzTQzWK7I/AWL
J7hc93MQ/DApj2FWqPuiR2Ncr4D1nN3WxwzfzgSZmd2uRPcKKC6yNxFJ5H1mjYCZoJzAdTd3CFL2
U1IQa8rEft01bbTVcxr0Q1udwP86xC7aM1Ka2TE+xykn97iRM37KIZyX7jnUIm+VpIBOSin0G/mr
1Cmf9ApSh0wvqwtn2WCvdtaI0qd1biDw1uwovgEsaVKcGbPN0OMgDDPy1bMSr4iWEHkbsOatOa0P
TU7PdskJz62P3VT+chaIGDRZyAkf/LWWTzfVU+x1+3Gq12hcngMNq2Ie57dtkLfbNvlBl7Zc6U6O
c3AhD6rwnpCevdmldtsu5jXXNUq5CndQ8avqOB1MAGA2qbvkp44XYpKwlIUIesx5swwoou1KvOs4
RaA+P3SDJsMVu00WStUoLTDAtf37LIjntbjLBVZ7bXIvQfGgrdAkbbVuuXiew32hZM5iLWhAjFVi
f/pp/EmxEPD8wxQV/TazLA5Q85q52dvoyrrw0W44cgbdSNvr907o3MURX7gZ8ncEWZdhQp4k6M3m
IemmsXb0Ohgcuvj0URxNJUC8vHNOIUwDHaXWlvA7qR5zh/XQ6aQREKXJKuqsp9ot8bArSjw3UZM+
TkvzUGUcf0b4Xcr8hsnRPdcIrqg7kQy/XBOfe2u4L9EwXZcuPw5FCTSW926knxJT+0hCCzhJTvcb
wyB9UZ0pAGdNFx0AyrUG9DgGNW2Fwem26Vy64hMj7mDHzFpflqD5uYz2r3RpnwobXRp2jtQfn1t8
/IGYfiZhhq+xmS9aYn1oU/2AZ2w9pMnnoBv3HsmqejAcl0ygmzDoWZdUjJwMX1Kfv09apUOqmD7x
mK5Cs+Py4TiwULm2TWqlLBOOQeLCbYqMJ8t1jnOVHaMEeyDpXE3VvZW1Q5M03I9lussZzPMyO6Dz
WVuRhSxb2xeFt4m9klKrcyDBWLM4oJgcs8pIkaxZn34cIN0kR7bzcC70Xf5MG5t/Y9jee6xC9IGc
5M7XanxrLaER1Qe139v4aBefZW1hw20uFqp/xqysXC0jgrncni9lV390pn0OnflYjrSE00k8T05U
spAKWuBnwLooi89l/mu2j0Kj0+zkcnXjF4fZ3k+G/wn4680eHIAzBvPHUvhbSGI39VKdNes2x9yo
1c+C715m3W3AORX56wIQfgjgJnZbYh9cRnYHtXxELHJnUbxFBbpyWjylrueVq8nO41XdtCgge+bW
saM9iJhVUJjaz5n1lGU+ojoqHiVvXyg8dwLVYtRMvys7YxmVBU/YC+cVktm32CcwzCGu62il+jrN
qK8EY/y7FdZ153jzGoLasfd7wIF9urFiQQZA+Wum8oV9aZtYMWSoHqeV29/XS2EfgU3HVDTWTpHN
W3uUR6S/bwOiAHN/CI9dEF9CeoIsw9HhL6HYaklyUwxEUsvyjagTqRJg6AV9j7dBjHu8PtbRiPEI
LeH0gVXkB0qCVZOg3JK1DZbc+dooEETNUBryuj8TLZfHB+wT4G7JTGWtSKRJ0dI3bihE2RVXndab
a1OHOIc1BhdsyxqziVEvJPgJiQcu5ysZVWIip6WJiQo+N8DWeZV9tA0ZslH0TDxpBGsifXcBwx2x
GmXrIkjWGqf+ypkAvvke2jUzcdyrKduTGb9aTE2jSl5Q1feg6/nMgXqCowfnKTL4lcdrLP3vIv9Z
gwR+8mPaAk3bQ2dD+NDOBuAXzxmPiIgEMl4dL0/e7Ix+aIDmIcDEcoKp1d7GgpmWGFJr15rJ/ZL2
0MkCGwsjedE4PgdW6hG9VmJkV41THZqh6a+dm6X/qVeWvR6XkjxSxmfbiY2dqc0lrdPhcSY9BIHE
/VIhD2s9ShIEzsBWSxEgikB2c0Y0PSUw6Cqb9twX7YM59TBvu6zdBA7RLVYonmdtum0ihMpBDmEy
TV6yDu+FM9o3A4NWYBAmkrjBrV7bj0ZM7BDi3ORCgrqJ7Tknmmlw7qs2bY5zbLNsyYaPJo4eOzdk
MdRGjDsRldTSbLZgSh78vPMZDQJv40n/L0TT+djNIiIFOjQB4XCHqKjO75qFq9MPAtw9ts5cxIqD
Wxu3lWMwW5ujmjMl1K+aYBm2UWcesk4wR/H93yINijUS9YO7GAJoqXuI63LeJulLM2vVrR3hu2s4
DTsRbfsc8bpeEOQzlOsk0J+Z4DZrr/KwyFITYQaS/+xLzVyV5lOUefUxC1iEOUFh3ejR8gOPqct5
bZXXQ9zsirx+KkKv3ZF8gmd9zlnkEc2hFeF71cNdk1F6q8EKBkpQ+d6EkbrKBtbb9fBMfR8ZXo+A
eD5NVvE5AgdrTWgJi+a+kY5ys0TR1i2rfU3Te5UOy6tooWu5gXiYPP5R+p3vYeyeqOM3zsh8+Ifp
jQ++oIQRGKO+rRwKClHGNSCWeseqAuL2CumBu7H7kZ8a+z9TLryberJLbZEfjKk9GB6K30zD8NKh
SIeH1jYPISWdZGLg9hC5rXSkBMUY3mmh99CiPGVaQLF/CbZaEWVy9b/xuMYDyEusNdGfoCijPG/1
93NDzjm+mGTV6vl7nGaoZaPfxfyJ8vPi6VgajIpeH/b+exMJVJAy+bb3BckvVQF/buw4Y/M3wjv3
7jRdofRA6kylXavwsWDAYFQebjO5NrCWLdOZS1e8uBPtwjhzmXPpNVYjiHVxwSqFcpe1l8YPcxpf
aCliUbE2jemdUOH8XvhJBsf+5aPUJCCWTxmjQ8G5l1jvVkiIdFZ8FsZmioK7cnbBr5lw1oPxytRd
uq2YiIvBvWscwoPaDBJctvXc6FIn7Y/Wy7YNOmt6GPYu6f3rfvIumptuooZV60o38seh714rJzzJ
z2qc7AIa9MyMdd9ZrzWYPnoULLZATnBvTexxHybijAOh9sRrYGKK0d37oMcVEu7dZXg1Te+KIwlQ
amPi9UdYvWkdj3kKow+mDWHsTYbI1cTMpCmdbc4g1XRyfaIjxi4XljrVfLEqhsqkMB78eXkkL/t1
otDRWelm8oarwsVgPJZPuf3Ir7bhKj0merPt6YA0U3DjjP2NPF69RgW3SG/4X17r5AGX7l3YtT/G
iqrWkkJxc3vW2tOIFhraJLzKcBwPWDPTlZk33FoK7ow2lfTKahDfz/Wdm/cvtQ9vrWm5A5j3puuv
NAKHUne5BWqxRQOHKFC8pQ7ktzKtsfPfCcOFXRUfG3/eSYIv8aZIfWvnOSE/yXX0U9iLS92AeyKC
6XESDSau8S5NqVTNhWsQCzyn+zxPnydt+qSVuM6LFvMUNmurz1DGCUTqhHFOHaFBOV2CFv1aLH03
1WDf1Ga0S/v4s8zpssY15s0pecZnETMSAkj2zA7/LWAR9zq0f1DYOuczwchikkCY9KAH0V5A9C9Z
JZPkilKZOtRt5E7bjnNEM+YL7rx9ksbHPo0fzZSJt2btlm5G8l4RD6rtnIx4XXe6Bbh6CquJPpKx
Cf0wwlTUP4QUgWVqF8PufrJLOjVo180y2ZLP8SBP/E5L38ucqgf3tHK4HmGEDha4Sct7zbP43GjB
dZ4527bzn+iuv45ZuUmd6cwKm+Gq1l+M0ccPOv8Wlg81vmjvZi55plQRB2cYiUE2xJmpB4Y9+2jq
DShTcg7s8NGk+lAxfykL8xozw7VIq3d61m/t5B+MtKMhbhIYOv4UttgIGp22tmyg022Iljv5nfax
GO1nX9hPs+k/tTF1d4oRn6JzH6F/bTUNq1lXP9O5/IFhnsTcH7qDB2ppf2d1/CQIQM6c7I5G83FE
PZ3NtFbRUwSCeLdhr5X1oxv3G1pSuyTIP0ydzq9rPYgIVbVD7GhIRb/bzH323mj6fZO3bwTt7jRR
XfVx+mpW49vYaTg5iNYdMu+QFcXtQtMV8SblTbPZ1Rk3IKkaLujmeumGe8zRd6Mn0zJuS46J5fuf
/FtX9RgjxyVZqnjS6Zu53D9royC85pGG0q9w9q/ryLxu8+xHTjZp5KWHPI6ukgULJiZjS0ODbNnn
xqp+JZDUmmw4O1r/anFRuS4tp9koNgld0ky/y9vkTRSIsRqTeh4L3J7BhAvsxdGcKydJcPMnq8qD
PZBU17GHu2ugmaJ34421VDej2Zy6xbrWCoPyM/dLPzq1YXaF8fWR4tJDwz1ltdARKQ1olPNC9gin
NqMniUur2efyLMzbvmL9dC+wLcKvjApKkW7fnd1Srr6aZgueZPFunBk/yeAUEQvtOV7Lk4UUtdsw
ujXCZhdXiGwT6leMMxg2vLbJ16GgaIULOiwsyGrAGNDBi1V0Yw/5IejEo2HDbrPmtVc61qor622n
V1jT523vPVjpSEy3hSKBCn9kvjqzsCCvUgLy5gfPldWYkXBEp7lZBqKHZvM20OoPa4oPUVPt42K5
CumbtstyXWTtj6JP7sviMYhB/lue9zL7PwjTOk7O9LPUKjophnndtdk9OIplehqN+n3sd0PTopNv
X2N7fvN6Y1tkwXNMBMtKgKy12+7nbCYXmyo4bZF9pZf0LJHrUacqj1NnwpaJDpnnYWPs6GwghsHS
cB6JLk4K2s9ZeUnjZR9mzJEYMSAXcpjGCr/M5HorhDam9CDtoALisbQfgCFFm8EznuhuXQJhrujo
n1jjHAgefLYHLvtxifj05axTfqis9iCMhtOPwhOwcOa8v2ZeDw1/GwTzbjJu3Lp4LPNmH1l305K8
tGPzAGgMxC1Tdb2nXB6vS0IEmUPuNC2mQE1snWvYv+X/F+ffHSjnc1zHl9igLtyY6HPk/7DAzewV
BMUncXA1RQjlY7A2LWdKnDyZhbnrhvLZWzfGcnEMDC3YEliHxMMeqxCkK7rN8o+mon7pPYxRcfLL
bONu5RXuY2lWd328wzBo4WEuxYOPjsTGMZgVwYdJpiSzWudeXxbu5IS/soDDyQX9y55a2ojLs7X0
+9TBcKth3iSvw7UpimgEWtGHrzrybSgwt5l2GY2ilOL8zTiNh8YbboIQRKxuH4Ez3MwatoXIOkZx
t08X62i/Dj1F7PlxWGAaJvPB9/sbO3mLZClzLH+lo/9BtRUCBj3QWF+5kfdRB0+0aA5RmP8Kbf8S
xmG6nt366Ovt+xK692GRbsc+PvqCCg70E/4H5kprMXMuDJFVke0p4a372fsh6KZtHPrheV6ejGzk
pyQidbtw11p7wsP2Qlt1nXYFYgWEAnSgxNq2qABMhfkmh8yonV7dohZruj/uWmtvXJ8QyCDVyRvG
hWcyPKKTuDhzfOiYT5yE9hWw9H9QwH8DBZTCTYSW/07zuXnPyu6/KT5545+KzwAyoO2jwfMJwnJs
1+elPyWfhkzxcm3fsmVjzAQF+Jfk03b+CAjepiHkm4YHBhCgYFtyRf/Xf9jmH7bvUH12Za65VJH+
bySfhuUhLP275JNIa5Sjum4Y5BJInamUhP58vyeArP2v/zD+M9Bb0YVhrZ1TLZHgDsy2gmtk3ZvU
7qYWkHHEkKwxyrJinUGdhyc0Ca9Lod3mc+jR0Mb9kI7Nyh5cb2cOC07lw0zOQ25L5894i+Uq95Jl
E9qANhqfSocergiNpBlNPtCujCMU1ynl6sCZV30Qr6qyuAdx8Wph4o5QFFBYEtfxJPZ17d8a8urQ
CcI5Wo0h7aWAq43gTW+8hyAon+hfXI/29JPpHlM8m2GymM+2YFYUQj7PxJUDFYDSLXbEQNrDzey+
7JIPK12i9cKtjMzgWm/vM/o/+FoSIm16zAqdAxs+zbe5OTlXBivalpu+X2BFGDTxm1jcvW5P56Tc
iWrYLm1/iyEQE2/eHocJ801Y/oagA0MoJ4Kss+2nHk/e2GfPmkdxUVh8Zyf0MOO1d0tJbS/r6QkG
kflzMezt3I3IVGvzvs6zE/jJB4zcEwRhKsdpH2z8RvvROcNjVYt35DddWWw0Fh1G2jRr0wLhlpXL
VpuaJ0PH4qGPLM64gTioINduMq77yL1onteRSPSsp8NlKOseogCUhIKvm/ErtKzWEdkMtwhcgC2b
LHGrJD5k+tGlKNxRFsfs7q+NPgOw7wCdH7GxaWbyzpJjWGlzQtnPz5j/32aRc0O39cHuo53LZ+wy
wLWrPkmazUgTGrIL6PyBpXSqaddhhgQscaaPpsiutBi0Dp7BZBcs93lyX7k/9cm9jFU+njp+hLkq
p3sSYg7pPGTb4MPPkrNWNTpUmPDRmZbbmGNthkm5B2WLDy4D7TbV3pE8R6YEGI8bY6a6m8dPvTX6
h7jpLlllVufKGx5L38bxn/cHY3HIp/aY2TstFA0OJkL+jFM5NV4KAJgb11J9muzKLet0ZzTrykaa
gzfg4LTxtTUYFTMbblXxIF4Lv3rNUJ5AlH22veylyqp8jZwHrrdnPGdC/JyHix6Ii1lkcB3o+9Q2
Cb2G6yHhmnZVVz6Uo3u/FD7wKTtZzdV4aoAHtG7RU7IOb12HNoW49jRo8wZ90sUrpzXGbWchKNyx
mn6rc0u1CMcDTGUAALYyolD/sWldqhml4CsWfgSSLcsEF/Q4v9KkBPFIj9TvftFyQsvgAyNbciSM
c108VRWHCL3qlnbf2ljst1oWgLoYlZlA1gKxGRHzYN3l3WDTytBYcVE6r4cm3QCY2QQNs1ynoxGl
Cx3NBKrVUdr11d73c1qNZrBY9TatcbYQmInvEKdW7smBeDvZ/qt66utP6rxAePy17zSk6ajX/DRz
oCj3LBvU6+rJr3cV3IvtSu/w1NsEHI8d8A7Qn1+PEMWTyiFfYOYzUJGgK2+ZJTgGIjc4ToXnSWc5
CcTyZUyOPz2dBWvV63VzwJ2CQpCiMDDsNcDq4BCnct5PUxCfSlB2cLYxlKi90aoIkcHF8f2Ueh4L
43UyJd7u++9Z1fz5zpm7CikJRQE0CCSO6YPIqaxlXyyeudflI/U8PQDY92pXbUQUAiSinyrfpDbq
neoNiZcBVyXSHcgmVAr1XJOYPNeprXoCsOB9FECC9xvOc2coH9qerkEmEvtxJJ5jnvfVmKXvFAA8
OiAMPL71RgElXOjSBHXi7+vSq28NOU0cu8k+owDb93WXnsehfBxnKmW9GZsH1xDXKuYHuUhE40Yk
R2yMggkYSqflHT0qPvUNFVUKhlTIdlbBCneq0+ulCFFszMNjkWjlVgyluwq9BVbUkvunxjPrgxmV
T62U2nqWfqVVVb/t0srb5km67WKgQAsVIAoQPvHmBEO91WiWe0cjF9bXqVw2y36a0u66zNojxO7y
VC0tYUOGR3YUk/1iLj/sCUBZ59TxIYb88pQE4bpwveyA9s3dVsSLHck8f6vn/peI+/be1cPy1iSY
zqIP62ldT3Z1n5yWUtz24URox9SVFPqybTHH98AawMW0brOtYjfdtp7+OnQsX4iD98nH4dbbgsOJ
4WdMzbUZ3zWcXdghcZRBWGlPhkAmg8qs3oTQ1XABrrigCWcYIkTh9lTHexctti0vM8VPgI5ei4N6
7A/gj4bgOI2+XhyUkElt0NbfDANCAOYVxWlKdHyfXadYn7asNQ1OyCXScgl7HszXPD25k3RrZzLZ
b+kTF3UcFtBGgp/UJoQNdEpVft/347kiSLHq53080WFaf2cOEY/pk6rFGdqc3HauTxNJFK6miWNF
Q+akQF/NX3vque+H3lI9awIxER6yP5O5ZsF9fjWLcZswazgQdxZSbDLMtUqksmU+V2Ja07roEpKE
XIOYdTEnx1xSp9TGMWR6mtpVFCrfcl5cd/C3c0KWm8P8wLQHPBlEiJ0oB3Rf8K7vh0ZMLxTjxIDm
3MX2N0mz4tcuSzxSq+RjbcSLmGbVTztaiKl0Wein/J6ckfwMeFRzHUuwNxNHRx6iFGKVkkUepANx
MhJlvxRyqCTPmpG0IrKqJqFEHeU4hfzCCu8wSAD+91HuJUm4lRu1p17I5wxEko40RkZRlazXvjbq
RPh+qPYWnBnrrppkCAbHXZHO1CaRD9VzVeExjwkbN9oVbv2kjr1tLMmf54bBDILCida+0gp3tqjx
qqOefLTIT06hHiJVjAQtVfWzyp9IkdA6fBvbXtCyUQ/VRsHSorQ19s7UHVQa2fdGIcy+H6o99dzi
vtVl2h3Vr6m0bWpPnXJqDxWpi3YLW5I657433+fh98no5fQtZfSAotGZ8uyLcv8mE+WyU+Q5Z+wY
eEFAIxv/C0w3JuTE5QTGqUy6r2P4da2qpFa1m4iOIS7DP/TXASQFARzXvzqWiD6Z03s94hUO3qCu
3a8r+GvfSaufXkq0lTpA34dKHbl/es4TwbCuZQDZ91X7xXVTx1Bd1eoVU4vDbU3rVcWFqSu5a1oJ
Dpb4tlYFZyYIhI5MBAm/kXmF6tJRl1SMvP7rOvt+zoiMvdea9MElihrHCzNrsXa8dtqrnDcFgFOv
ff2BhNCVUQdG0emhFuqMi7giQOT9tfdPz2lNDWCJ2fzK9iVkOGEtsfPyhFpvvDTnIFn26hBaA2sf
tScCIuRQQfxQoXXfh1E9LOyQY6sOa5UI99Cm2telqC7Nso1jQHeRwYjpZP6WxmN0aAwJLP8ab6+D
sU6/Lk3L9YClLSldLHlpui3VH6PNSWVRD6kf/vkm9G53qO6bnTrQonZJpVJXrdqQPsunNzXpLFlP
tz6QHEKSjXm3OtJ/e9z6Lm3WXGcqKlSQo4RYq8OsyH26erIYOg21ZLrTJyDY6gg7kuGnHqo9tVEv
qOdCGA2hID7ze9jMwwVRqBpBv3b5/DcRRNgzstbeBfJmU8iz1p0zpGi++gqTNckvpl4zowYym/yL
yWCedFC76iUVIPL9MDJ1RAemq30MVRXHH2GXgfSR32uQqS1q73vzr54TKqrl+28iFVb5rz5iYvWy
hT/4W33MV8QLQPizI/Mw//a2f/Xef3ouiwHrLTJ/M5H/VvWqTjinN5LSqR6VU7d2ZUKNQZSnMcrb
kjC4fOxIhorKzdBy1/p+jlRhLjaTmFCdXuF+Iji00EgQtVx5LNQ7olnGbKi3qDf/q49RL/ztPYEM
MiVCQMgvHxNxasisU/VXXx/39beDCkaVyX6GzEpVr6uNq/6p6tVhsWExc6JotoxcpVjKtPcriFVm
srZuNW+HvhTNQSUsu5oHHDP2mR4IsV/kMGvIzaRu8pXClXcluY3Lg4qG1iQwVMV0RLELVTIKi9dG
t52tgqxjsSCUpRpp4xDkE2Kko3OXhOJq1sJmhSH7TwyBYhGoh74aedVj+vcGwwX94u8AheQ7YLvq
LG7IvuSk+0Ba0Dt/FnZFbp+8Ayhvm0p6Vg//BCaIJ9+zUGuy5NvYcuTBuyH42UKUf8x81FPqC6lN
lBrufijyfRc4U3Vo5aQglrOFRN4i/YDeieIIKISAxo1BCmSZbugpwNp+Inwr9hPGPuWaV1Z5tdd2
RXzqORHlAOrk+ptDAu62l3TPVm7UHojRDdbV/tDJoVdx99Veg32/McLl8JUhIIf2bDQ5Bb/c7fLx
iHvqgBwEb4Ojw8SQ0yyVwVyYjs0oGb52wzIua4D8zGrkcPO1pzvRSbqtCouENwVY8GuCidUeVg4k
cUt/SWuH6r4p2xpcQHJypTZuT99LhATaV3JyQW2X763LiUXJ6h4rSKwtuBBDYtuwxZzGWNvF1AT3
Sz5G6JPl1Thr0W3tlEDg1FAq+fEIuRlPv5D9SEpl/++qDqLlqED9OhUuwmQlwF3xLARV8L1AVmrJ
ubii8qs9jhH3he8n9SHWNn1TI4yRX+J7U/jEby2t9xXRrp5XUI8uQpTStSFFE9tpdpOm3alPU7AC
tfe9ieT8sDPal57chq36jFzdu9SuOxX88HYKOakZnENnsyg7h0PUH2J6p46ci6tNrU41J95YKbY4
PZORTOoFrUTI4Hf1uyJbqLPNDwocYeoxKmp2Y/w1HFzr3RzMsygiVJzq5FObhKqhvi5E9JvyX701
KXzy0VjAFlRdx1oiLYJonE66bkO9+n5Myxf+HRAMhbRQqI8STgl+RBCcyOEl3iJJEv5xjvgJtgL2
RQAGLgrZqIf/7bm0WWv4u9fFeDWYorwBtjhe92Fjr1qTyGSd0hEgB2xt4W4pQIN2rvYw+LgxEpxZ
u9h03bUflGLvCdRaUOrr3Uyzcdvo/nJrFPezLkB8B6Asqvqhahf/jMj/EQIzNOwEuWBnuW8QNuMr
aXhuykW/7XujvMqjQxX6F6bd6aWfdes8GcjcUo8LQmqXjLnbJgbuUR81FPXdZx/J+TEbKrFB2nmf
ooihLtMBstCh8WSULqd0COHcLHdZOCeHuvW6czUOV4PlhocR1qyGeHGH03baLEDOe49lyNym9cH1
ELNoI0LbYGpp1rT5tQgBn2PqFXt75ox2a7c/oqM+BBESu6h2nOvIW67SpNcoDs8vIxiS9eiNM5xT
0G2GBt6ZGBxgYOZ4Q62LZCycy2e112dEKlsFYLy6ra6sWE1yoZJk2hRvIiqfa0D8COD6ZpBOOoNs
FWi7Wojm0cnt5DrPC0qhrMp3RbrG8Y5yxbLLQ0pf+SDQ2C+DR2sJD7jVJ/5uNvNCorGxzhAbtY+g
wgJIAo8ObJhySNRuHNo46wYi5EyI85XpC5k33A8byzbTNY5bFHO+f7FEI3Yere1VTI2GPNGc4uGd
U2mPeWB1e99DMtRRWi0smu8J+NnAHLcUX/c9FNQV/bd2hVOq2FhTsLXD4bOUZMnZoI+KXKsOrUcH
QcglrABkQ8Z9mnQTr0MqOrxXuAKqePG3ad//KOGKYWgy8nVDrX1O9Q+3pawrhk80bOQRLDo1/+Cw
TMmyttz+IlobHYkF+aaxdGrDeXpfu+BL8OZ1u1AaooUz6Xetzc1yFPlm0YUJJxHQpM+dYi3J30MX
gd0KHBBbEL5JNXOI9TUw2vn9xnOIkwR9be0ySMJX0Rz1K5ep/86ai/FYLea8LibY/SPa4fzQASa2
mMJeLVr6SzeieNUzz8PVIGRzs1q1XlFeLEtLKTnxP64cS1vlsxFfU0V23ruepkbi1786R84yLfqd
GctL7MTlps9abvFmxD28k+mYU7FPrI48C0RGIR70jVVifgkTgqPrNtjQdh7J8fZv4KudA+CdV7Xf
HfS8IoA2qz8qVCjr0rC6jWpN/V8X79918WzXpK32P3fxnrr3+P/jtXy94c/unaEHf8BD8aEa/IOv
8lf3zpDdO90MUGHYAY5p+mb/CPYy/9ANRmbf1QOaajQS/+reWd4fOv9hhzM8QC6G6fxvuncm6Tb/
1L3zbeLDGGXAtdhm4Fp82b9378q6TOJy9ueLa2gxUAZAp2oqVCBBAXovH4+czDoYCCZIdA8Qe9gk
AaBi6HcE3+v3aoO+6hbYBiY0StB7lLsUJkdMMgX8h2iuk72YtdvYg6LV9P5V02hYAWmNb3HL/p5K
LbkFtt+s/x97Z7bcqLpt6SfiBH1zKxDqLcu23N0QdtpJ3/c8fX3gtY+y8uxdUXVfsTK0QEJIRjQ/
c47xDWkcMeIPcYSMRKBbrXLY6INPAbOSR8LA/LsUPi3jouiNkdIrXT9j9jaE20LlTB/3+DTStnSJ
VFFtS5XqTQL1zklbkjtqeIqTvfw96IK4kC6TgpSb0+MyqaaIHA/mlPcOtr969RO/tLz0x5/+x2qW
l7q59PazVW4jSJFk8rCepA2ask5cL+NrGJZ697pMem2fEEQbPC3DpuWp5WEZ+9xG5H89h/6ce/vl
yZ+h0jL5M2Jf3rnML2+/zS7P3T4GZj/rWOb/x+T/+dOXFd3Wy10gBoiwGnbNfKO0FPCXqW6eXaZu
L9Qx1Zfb7DLla/Nd1jJ5e8ttNctblllqpoEthlzv/93CdLen6eeVP9b48+zydg3DF0PsuW2B8LOb
yuDny/71nW6ft3zKXx+1zAbzTiFQYXVu7+VsSxNkmcfbLNt0b1Fjj3PwVbY8hkvY59JmWiaX7hBy
DPLrqnyzPPWzYDYPxm+L/KxjWfpnofnl2+wfL+M/4NOWHtbP5LLUX6tbZv/zy8tH9Ldv6TfIGwMr
xHhmJbDVovkGlJHHP9+wXO49rV4onKqhmf0zn8+wvGWhZfFllns3IsEelmeXJ25rmvSGO5VlPplX
v0zd3gkAlnua23tMHIlccmV014FwVvC5cfswB8IxjPnXZDunzqdzHWJ5fchSQk6BCa96gWYiQA/0
gq1B41wQOjC6l1TTNHg1RFh4kF/2WVgfDfhHrtEI43YKB7tYbqyW2KufSWm53WJrxigIqGRpy+Ty
LO6xgxr5wWaZWx6WNy7L3Wb/WOXy5PLysuDtfctz0EoIJ8aD65Y+fkb8lvlnN0eMTl51mNpc4d49
UVcgrSG/Js37T0dgPl0rS2ppvoRXICuhMJFWBZhkok1v7mt1Dj4FEuLEY3k3kYiaa8mIywoI+U/5
TteOVVqPu2COujDnv3uZuj0sz2UzHZu2CX36eXtMFaoM3D8RJ3aqMZBtCfUzJCwFFSApP+COyZtv
mxJdKt2Q9NdwyYE150hYj2xYcikvNYksdlE1zR6gKCSYHi/RMpvCX1GbOWa2a5FTDUCrI7mn2Bqa
BIgD2SGbe75DXsqFRlVaZEm1bhNSvZHaZ41kW5CNEmkPfnkIwUsc4CujMrfoVqVzKO4gTY+AwWyd
Ruu2LCdihOeyrTZXepap2iRfzyBpd2nYmHP4rqYTwzuSxMABzU1yXcwpvcvk7cmwE8/KHOs7zEfQ
8rC0R26zyxRuC4lmo3p3K6fHcx3fIPLNWlKFA10U94J/LkWKoHql45XAGMttK6JfKApgLgVysbKq
vSf3q//ZEZX5l7vtfsvU8lyZAMIy5hDkBJKWkEOwRLRT74sRdqFWzVHKt/llqpQRpawAWSCBI3NZ
mMOX4yWH2VDQhGZzOHO4zIMJHfYg3fhVepk7IdVoSHT26A1yuzmt2iX8WZwgb/5M0ldAey8Dippc
r5+jokniWfkFiTC+j9IiyCzEahJtyPmhbHdqTwlAB6K7p75v7gnPIOfPJBNk2bBLsRvqLixS3xVi
uBdr2mqQUEEsdOFWGi915I6PWOuVYFc/Du+wG1tvZeKZyuzpOdkKv/MA1aRTosGVMf7Z8ReC+vg+
7DaF/9oiJpzRbtuxfV3/Uoq7kl5/vSW4XQzW3SDba6ML17Q2NMAZo7ElcSac7nzxXiJhR/1qPUAd
86q5s1fIZMaECdb/GadHRbcwACwK/BzKGwS5Q2tuCVZF9hBZjp6/BuMunb5leR1ppN4He9DXmr/r
dKAZNL9WEOw7s3N79aqr3IntFOUAb8b41ovdqF0Rd+YtOpVtFZ1y/RkXR5kcPYhe5PagcIqPWXCq
xF0BcKdy6madd/CFNxPimxYZg7Kp2ZyyQGLL3Ksg5x5ytA11WTDxqtjC76Go0eJjT2pfq8GBgcIa
veJM6SOF0yXaQnsczYcs2fTtSwoPoPXvi+ZLJwVobx6M2MEHZ3YbLdxHiIUBYiW7QCDF3dwik2hS
uq0PiCZawG/iHXhg3dzW9DLNrfLR+3D48w24C/yYcnxM0UyVdi7eEXhNvCW+1kR5CpVnKm3p/ehv
RlJnQFphgPwtY0t/rZ5NYT+IWxAmOJ0Ys52lU1o7QkKK/FoP1iFZ99YmmezuGeCXte7PsyDmSqIC
QnKsVHbsuTmNoWY36rtB2aCzxv+qVd+NwS3+wc9PZGJIIQAQV5+OpvwZTQwYOVW2SJePIk4Ywcn1
DWzrYEJGcB+3oKn33cSxQcAfyK4ohkLzrNYnn/3oAFWW7R2B+fA3YHwTEtZ/o1QzMM3EjsBuOpBJ
64N/XePjVTsg7wftN8etqn0F0zoYnFJ2zGYv/c6rSxZznwt6Y95gbCeBWh+oXfZO2diSvhGBwiDc
r7Shw7Gy5j1vD+izwsHNM3dsbAFhhGVn0QleSGbZPcRU8yA2mKEc8Vg8aMTPqU9Wsp/ErRo49S6l
J1rhFnaNHM/CmsSJqgEdgUKM7Al9lVBrOE4omtbD+3ANqlW0BYacEO8g76iEgnI+ao07Ru6AX2Pl
6z6ZN9u22fUTtOqV9B296wJfFbRXvUEN1ssPfXqEzyE+yTSWhDcRuo1xDl/BoyJn0RHeYDpS7fTN
UvY1h4K/SaX7gvhXEbfhQIqjCmJBvK8imsGF7QeOpLpqu6Kjk6RO3x9k1No0l6RVhfuN/JXRRiPW
tqtGOEYVmHWUEyqe2afWPIMQq6It+ScTuJsvFODWFcqLtlbuoHLQQsZWCIEWhgT9y0J1+7e4h1a7
iZAzZm6Rbrg1yl9nmwknTzRgQMlKh7XA/48CSCUO2xxQnm2crDvlkG6yLaAZoXG5lqOWBCq2qtlg
ij2QNpQ4IdZqoOPNlZsn4i+KQ/uq4ZFqt0aybrbtg/zlYU2utnw11HsFNhzA4wju+U5evTHTI65a
HWOt7V+Ll1oDErRBKI5PvKWu7+byI0yGRrQtTscSRcv+qItu8AnIbbLwWe+Ej2SGuTdYEwRU2nck
0FYy/jg7vGYv6YnewVl9EtbN9BAQZIoIsnzH9x54TptToKH7Kq3FyOnKjQK8fjgK6qnyDv5sz7uO
uVuaCF0OVnLpAggpdnqh6iqpW/A1uKFG6jj31gvSJusXGvVDom6HLUme+I1XGGL9y3SI1RVl/eEF
mbo5biAl9vG6AxzEsSw40auogBJbh4jzO2tbA40ubJIwrACa0QotGlQWIgaFJ40EjOlJBZk4Xnpu
TOsPbEFNxYXBxtWgaPzINotrET5me5xWav741AZP40TGGeSxBl71vk1wv1GoB7r+ux/fOhLhuadc
hcFLioKua06yfya5wBaZgYlIxAfoIxN1PNiebewddXADnFnCfSE6IWaH4igJh5pIMertXAoxxxLw
ACnYBIuwQndIHBDkcsgY3ZeJxXB1Dl5D9cDa4wM3NQFwjg7u0AralF1u+occFZ/skN2YRSvgGRn3
2g5of2pfQC6MVb4Jqg0UzSeR9BZb38u2sIpcA0+k80ujNvlSjI5+j6lvp16U2J1c9HuH8R71kfLu
oUS3IUMYa/Y0cv96W/wqOB08+09RaIuPxl0frfnmEjEjq+BlsByq1ZjZ/at6b34VW6LVTt/VC5GL
2l2EMBWVl2fDOBTYY5mhOGyD13ioncH2tuCFVuEKkvgqcLWHX6tvYmt/1a7uADdayffKXbaV70dO
CgwArtjTOWKyl+iF7CjqqdWL9tB5tmKsUtUhM9p7Am3B/wmbYFESFOoOo5SDaTp3vHvPWHfyFQ2q
GYHusFEvaSmcGJBMduBYDJRzh2Ajv1/vyHFN0Xg1dv5eb0hiXA8tvn7CZx+4ZcpXmTfZfuVi0t2r
TmfT1ZJJc1TdLrtD6khAkuR8WqsSPTKhjFj0pBfQIk7/7sFZOo5rf4vrvr4TfiGUyBkRreoPn8MA
jc1F26YX8ervYxKjuCSsUnwR0R21z/yabyK+1Sa8mG8Cd4eccV/SeE3u2/Rp8K3XSGIjHKP5Lre5
2wpMhm42z4UrIhAuNYoDPB5s9heCw9jPeEK8Sk+yb3eP8nN9hwvN7e6144Dl9574AVtx2NldCuwq
G83Wjsqxvuvuq523eQfcMR2nY3mnuCae463ALB7uE4c3DMC4ZhZ0bvXUeFwzVi74KCQFjyxBYvKK
u52j5gZvzU7DLvExrs29t3+vP4ZjejeA4luhI3eyI6mgR+zak4tNzI5tYQ0EcoVidBWd0NytWMTJ
T4lrubId3Tc73bSLp/iueBJew4fBaT+iJ2sVPWH5/V0+kzu/01akCCFfe/Nf9GmFzfiJZBRcQEQn
8pg2K1LRXa4aL5zJ2HXYwirHFV0Nmz2WMjTn8P5+eqiOZmAXu/hO2GqOcdSeClzhnp1trPvMRjkC
2Qk3pxNgNrent9bGXryCUEoaik0zR4cSvEVTz8XlLeWv2vgbBiW75MDu8Bw9Ncf+d3xnbrpj+ZEw
6qFc9ir+fk3vwgdCw34Hb9lXuhXZEpxjtIN2ICFCsCeyJh+zR8r1su227+I1vOg5gaj88DUHVbh6
Er/JpRCIRbTHq7Sqh9WT9dm+49pU1/GhvKCw+FCv1RtIZ2zSjFk+qrfoFwb+O0LNhsf4EB/kK4Sr
+/KiXuO1aLNRN/KJRxsDAB/wCVCJs4+LiNOhXqgdja1u5/vgdd7ptsLLgCN+xtvMZ7jyXWXyFK4w
qfFN0gs0njOXxH35zb6KGzdb7aZD5NbX6eBzjmle8nidn7g6xd/Lft+8RGeAA/wbOIocnJr8XpED
Z6XR94oHntWGIjK7uLkv/W5IBXvhNQ6mEPa0dDC5T2HTqCvehkOR0NeZ5PU5fUaPAiSj2PZ6smdc
fHvquNFEeB8cJsKneOK8rNuaO+zg83O03Ot7fzvsBn6Q8W74qt5K7kJXisv+nj31DMl/Ydsf7fxZ
OE8u+t8tDJ82kra0GsTnXnmNN+IOt9pugHyx6kp3Wit74aScGqyrxkP6TWaeVpPn8AXaEJVsiiDB
Gu7jF5LF0PMFl/FB3Bjn6diOl/hUHRhSAIrgWBHfoOutu613/x1eejY1csaYoAqnZ6i8j87hZXoZ
lhPgcpbwZnEhwvRVfc2/sVvMzbGV9kniF/+abJVz/uAy+NmfYMGpz80uc4adxK3aR3Mu99YnFgNA
FP2DBY76g6nqLXiF8XXGWs63pqlDAutDB2Gqsvndu0fjRbxWZ/KWYvTMl3l88C59lu98xQjEv+aU
3914nF64IHafEz9jBBZjPhlzYmOI0J9qTkvjWlgRyzDux/Vnt2WEh5DyQbkzHX+FS9YObH9dnTmX
cpl8n9JTP27qa3LmlJec+xPbNd7S518Lh5aE6LO8DzhCGQLZ0ru4gwMOWHlt7jjw1YInizWBM1v8
3Q7Qz7O4Ee/ybUMk6pP/UrmFM1KzWuGRqJ/97WfgFGttgwzS2w4X/ditQBfa0ZnvDaRU4iQJd9nl
buyl5IrzaXxNb01va1/Sm3Y2uXZHrnWXvRQHfdccApg7DzIWNWPdRmsuafI9w0FqMey012GrcHqu
dvDBHOGAuX1TbhihsubNPeEPD4wp+m+i+sp3f98d8g0ajO+O88Q23UKjsqVt5EaP4SW+kKXl9g9u
Rcb1i8wuAAEBMfW148i8cMx6UB4cfkD1W4EcHK7F5/Fj/Cjuq6f4Ib1rjkhS74xf1jl4Mh6lM1bU
aeft9U16Z17EdeREb5+RIzwMh47DWdnO/+lw2PpVWNn6s/yR3AvaOiqgfm3LekUUkPAqJlvk1RjS
uZ8NV69mcJoRUaCFjmbjMi7e6/t4PfNZV8WO+4ULFg1AFvNeK18tELEu5+kcgMqTvwfTNhEV5KJG
moxvcQwxMl1AlfMrYm02nponGnv+Xmc/qjhi8wfrhS/x6W8Y4EdR5y4qu7hjYKXLBrSkhPujpfT2
lwL257kax6sp69QKqEEt6r9lahEHLlM/FSkTWFveRxfuQihELZrOH2XuLMa4zS5T5MSTktwDUlnK
Ucv3McVk3wZoBXpDeoxhWe/gxaxKry92StHbUlNjiOkZC3bhoRbeOwo60tS5Mzui7ORwi6DX35sc
1bN0DnQ4xAwsiKLon2Xq8psq8bkBnh+4dYE4qcNaQHqzKDuXqbpWqu2ENXSR9/3IORdl5x8iz7gR
Q64CPafLpM53BNoCrjGpYppX36xAw/kKFZIse8inEqQRIF600hE9pVEp7yuV+mCIa3QvzU8NPfaL
ALYzrMf4U2p0qi8yeR8BI+pi8GlSDcM8KJ+tvsQzFjrDoPkbU9miKyBGomFrcWitAGmFm2HKoX4p
nHBLYY4X3lZ+lXDi5DsBiMLlnL8MnWHYbTyCZpw1jY0xt0iWyXbQKWmEZLH+kUm81HaXsq+xdOX6
kmw5z083RFyV++VhUbKiFvhndnmugKm9hTfj+hhmKKnMwqlmFlR1i6pqnl2eE+eo5K7nDmyphS4P
hSCU8nqZ1D3v0rRIIZba7E+9Vp5kRH5lyGMf6MIWQR+IFAMZ9jBXh8f/ntKQZf08t7zw1+yy3PK2
WChobqTZ+C6ZOcXu+jsW629xMG3aqZwA4pZDlYwFYFb5QWrgPhPimZCTwjmZQiVhP2K1LyVl2ESE
Maferm99sqpbhTORSmW8mDtTwyxVXKZi0zpMWRA70TTc56KeoVQrqTSmZWt0aAfbc1tWEoFHermf
ZJRwJZV16qT6syGb7e5nbnnBmk00oT+7rpZFlieX9/3ML5PdsLYyAwzIRN1V44Qvz9aixq+oIdea
FtAfW6aXp5cHyFdUmueH2+zt1RKB3lB28Dn+e4nlxZ+1KG1VIdP875fIhLiYrQEGEIC/3YmhBJtX
1E6hRSd0JddjTJWhm+3bOpsXuSpAepw9aievLWl4I10ZcoKl7m6vLVP+LJczp1lcv7yB3INaXC8v
LQ+lLPCjodPJV3kBqGNZaHkTFWyww9LcqluWHIyEJX9WdXv2Z355w/LWZdFoMRgtk7f1/Sy5PHl7
++09P6v/e3HQaJjHqu7xr7csH9gbeCL7irr2bTW35f7+Zn/M/9tvdvvoUosBHFkR3ed5uy2r/OPb
//HX/Uwu7/Ru2/iPT/qZXBb4+QMtTFS2nlC1vX3n/7hNlk828Kb+8+P98cm3v/OvP2ZZ7f/4BreP
mN6nRr3Sqnur5w5hNp/8FzXi8vDXc3/N/rtFaAFQ1/prNdLSuLotvkzdlllWmy/a9Nsyt5f/3XN/
f8yyir9W+7OMoUwPDT03d5FXmks/1o/GfFPW0X5R6Lbz9XZ59a9ZY+ly3vS9P6reZfE/BL45tSbZ
JPXt361iWePycFvNz6fMW/vn2/zH9/31xf7japblbp+0rO/23DB3wv6/3Oj/KihKU3Ss+v9ZbvQc
Vj5pmf87MODnTf9IjgzSnlSdp5Ap/ysI6h9gABlRumGoxpzSpJmQ5mEJ/CM5Uqz/UrU5Wgptka7L
6JZukiP9v1gbHkTCZExZRpf0/yQ5Wj7lT2CAiuTIgMDCOvkaomjyB/8pOTLBe+f56EvbZoJHBS1v
pcZZtKac0YSMgn1wVVaLYrUsabsYB25TYrWTNnqq/SsNcJyHZ6hMSdwx7nKMtRI0MvoOaE/yooq3
XcxFCufdPi2Ea12Fa9r610maYTJt61jY5RMlGexWHJ1EJ1lBGh4MSJ5+S3dRrB91+TqZ9I5qZMFU
5bj51mes9138e5qql8IbXj2joOZqSfRD/eG9r+/D50qraQX0hIF2Ap2w4j2q/c9hlgeldKK4fjyE
sn7E/Sw5pq6sO2E3/g4phxLE7bl+PbtpsTGOWzLC7TAGqEYoOjfJMs0dL9PPeWbI+zpXla0JFjHW
ZqewGgwC1W1zN6lcpAG5QSkqptGxQJsIWfbbSEUNEbN+LiuLOwnQdlCVyo9ooLrTwQqvxOfE+oJJ
+6SE3SkKresgKZS5QNzsk1mAzs/3EHp4cufskX04P6TEeguRAjp3SNdVWvh0FVFOqg2NwDyYuDcW
s1GEqAzaVJjNc4O1J2yc7iZhS6+R0PsuaLtNM6GJjUO+P4NinXDPyr96Qfmaa06rJpSCjfr3YBnF
sQj1Q1LyZy8gahmYg5YTPiK3dUUFNcsPHdClFUxNn6x5f6uMPghOsflCPdxi6cR0GGCSfh7VUXoe
CSIiydGRSyKY5T5F/997BBlMBCnCEpW2ZkQx2qAhavV0EgJwjmPl7ejpc+NftY0bW/fjfFPQCsDR
prnrXGTXYmRLWT5ZLXoAGkJS/UMXDrJkl3M+xWBKu2oQeB8Ds9wivwz6Mjv/e+sB6VwE4WktP2sh
Sg991huEQ4UVVt+Gc9SMmYi+g4N+M0bJt9ZbT31AhrGff02m8Blg33N7Oe7XIrCqVaWuI7KuECFQ
7NZAmZrZsZqH87KU5e7sVTG5ewmnWkMlS4Zyl4GukCT0r35HFzFNe7D4jKzJWN0NY3CIK5XWQpVI
dq6njxD8azeXxs9hQB28uB1IwjrCao83S1CiNqjk38oU3G8y/yoFkDcJJCXLs9tEH2vZiVj/avHQ
NFLcEAggrNI+0raLf2FI3sLKelNF0pArDVSVtVLT5ldsmrA4Y5RIVdY4tcrgOq2A/mSVOK1lLfmd
hoQkLrtsWPtHTi8hGzr/Soz0pUpFz/WSNVafej2UwByj3BB3PaDqxcSzPABe3aGC6jeLfWCxsKA5
nxSqM6mXO4agY28NIALGnQkGpDAcZd4wQlqe8L5d46jZRhVcWDHW6nXU6RNU5WgGb/n5up9lSnno
A/4X60vV6jHkPh2GWKS7TazdlaWGnIMunlBE90ZZEW6rUYHp4UQAQej3vUIagqyGwJqTadfkltv4
4txtbs9BRDg0JAHaURhgV2OfUp7tgfjVAtrNVqDUUZON0wEZ2kedCaQQLUpZArwPdR+AUBtsf75n
qD2CrurdLmfInYn8QkrebcBrAVjtgw8zqFsXP8CjNHucAGrg/yUQYfoSY5CK8vzgTcrKROrV073q
27k9QkLGLKJRDPOu8A02Lc27OI/S3QACtR7wEEuzqq0UpMRJvZpeZ0tQSl/5GwPUJ4HNH3hsUrcd
pXu/h3vSciqwq6z+HA05dEnGGp26lckUksqLJnGmEYBpA4aNjT3Go9yW5Wh8SEzzqKO+drRUmDbN
Lvf16l6VTQp2Ilxscn0PEiUudl7XHCra8oX/VM2omARr4gqYosEZwWSnHSXsW+pGD2p+DC3+Iioa
xKjuZ44G1O/Q1EnolHOnk8id5UI0VOqp9qkrjn7WH1Upfawl2dt4dXyJgaTdDZKYP1QWKiWpqp7H
Kue8VdZvy5wfoFAxFJg3SvPSZ7J0kqVavZs0ildlIvgbnGXStiWMw84QVD3EHjleviVSP4sl9SiV
8nfTBfu0oskfm8deBWJMovn0IQf5XVDFYL7T2TLRV6DpS0t5YdPSKh6bwygWwzFLCUKS4+bUBmTZ
ZZPcriqrKAgEUajutRGcgqneKlqj0BGLaMFQzDJHmTzkqCOVOW7Y+QZIxZkqQPFPoFJimtDtKUf3
wP5fu1ZNO61Gk3/vB5+qN8E+L8m4J9NRQqLQ3lfTZHLmL0P2vhFGKYfWKR/8z8IjN1sdYjw2krnT
tNzYy2jg93oQHitE1huj6nMnG+KXulHFo4b70xX0TCEFLepWGBlixzRVsvZyQV17ROUQI9eAJa2j
Z2IEgWOjnXN6zWv3XNpLJw0gO1hl8KJraXb0W6FZFSGU0rjodbDAwwR9q4JOklOmHzqredRGhwz2
+uxlKF+sHPY/5A78qoigMFVCG5K4uU2Tr0zhitLg7nXKOSktVNudlFpPYS+J257RGeeMNj9MpqRt
E6EjojHzk5PIupzlBbZjtjbIXOIEBQczjO+DUL7Hd9Y9Zkqmb/Laf2gFgm1DSI8k2GfZiQINbk4x
ekhamLU4op58GGeCoDxjSvXeaw1XAQSx4lRRBuii+LFTJhyNKvyRYWodaZCaPUaR5qMaN4nYC8Tk
1VSu6sTbRATFhuSAtxv4op4rEh7fdCoV1K7Qh4deqXcGqYJRn1sXtUfT0nRldagPlkJxt+1q2lsG
eIucKD57aiuGdJK17c0Gbk6brruUJrI5Jh9Caz0ogo4DhtZWq3Xl0TeN8ThDIS2J0jQwZJLPhpPR
dLoTVJbq5r5KlnjdE1pxbgfF35kEUa6rjoUmnTFaAde8nUzYhk22yeTSWmtQ/DLyEDOw1Y/8RIT/
6kdGqs2DMBaTi0L+tYPs5wDxSK+pr56SKNr4cVQdvT7GHjXUsPmqR5zbAiadPrlTvUAkLoPilFyr
j5qIZoV0bOFM0gnFZZ3TrPkOytm/Z0Ah0i0FMdUiuooilB8FAk4AJEZ77VSMS20VAYCrw/bamjEE
76GX7WmCLIwbE8hjDktZep1aqdr6PT8P1TJiD4yTlGu0HvsvTh3aKQO0RAqYOjiJQkBKpE2PTRhK
xyYO400j5vJLKG9MpdUPoMTJEDSAVRUNJCRL5nrcNukxiqaTl3XCvqhB93aBNbntFFccJHwTRQiK
TaGGyrHvAm3rDdZRHETVWU4UJbsZYkttXAe6/1Fxf3IOCV2bA1O1beRDv6mVPgOeH+a7RE3Ny9BV
ZysaLx1m9ydSmIc1dar2FAMk2gduVAnJgeBiSuxFZFwrRX7nbLhSirC5hgPxn/5IR2KOs2RgRtl3
oK+aBmFyNMqUyFjaYYoASQaquPYaw3j13wmu7c4Bo8b1SBySnVZq4xCyaZ7hwz+Q36WtuQYQUpHX
EarigNyfsGg2DKWrDaFD9N8mH+HioKGLUptqK6FcdKZYAc4O8vwxL1hdnNXeZchpCdYBnQXfKK6i
PPDFCDf40rqCI7Awr9Vk6KuUnvNgVNcsAgOVDgPar9lFkQwDBokIoFYmCf4h1RJE54ZOGa3LP420
wko4otPQ80xzs7q8wkwwCyn4BK921iB7hSMXADWXdccbiwSuU4sSz9QNrirFtBqGQOSip2Cm0rQi
38YTwGhOe5yqkOiQozIh9fquUx3zHb0hoC5c3puYAXKns2uwUeFIWkR3Mmj2qpfRk8A3+j63dq3Q
zWVTZaelI2ocQmjlKAC+bU2x46dZwg2fYb4GqXcIEzTA49ghPDOrY5zXdN8szMXQxEmTsKIP1uIR
ZU/HnfAA7YOIJfmsBF29Dq3e33AfuIatL7023CuWk/9QVZL64YlivZMkNnXkq+uiMcb7JMtolWe1
b1sEfzki4VZugkFloyXN7wGW7GM8ZyYqRv+SVV3vpApDRJHUGZUDn4RA5UToYuOmpcqeS6oHPjHv
viMrsQ00jYMFVR4u8J0u7Noi3/lRa63Ro8NvagBxsG91dtgI5P/5vbo1xwI7ZS2cwNQfI66eNaf5
sxF5Be3RYHQyws0O+EdLp2Y7hiIOSMZgZ6Af3B/JSJYqs95xeSj3QpuHu0zTPoN+ktw6QltAIi5V
fr82NmGHPxTXfX4aEv1CrOtTb5FdhL7ZXA9dYXEv7B+LsjAdKuk5a0bKTXYx4Yas2SiV3zDm2g0x
ypVjqbB8OdEw6iik+qGKBtRVQQBZJmosAOSY/xov8vaZYqBQ8FPaa4wzHN3z74aU/DrvjUIEpH0k
2NuUUgbNeIRC2ewWakbjEtZCsx0GvHV+B0LX0AsBLWOcHOXkNGkl4O2pldd1m0P7CozXUQk2aWUk
18wTz1So2QOD9BhMZcvvE29UQi4CQPS7qIj427Shc/I+K9daTHPBqES0HmV+EPyOo5tY0H0PMM6a
1ODQxhMbGXeqEMXtRTDYHSMJ9Zcor8HnfU+tWh46GdpwnekfxOylaCC70jGyBp02QC2y03prJ0HK
8yMPnQRMwgthjW9QChARFqHP2I8MBinHUCVECH+6kXCtlEyBKI4UYqo1xTGLbtjiMCNuZUyxWIH7
KfIcTQ8cTwhR5q9mtPKDhmvZbjPSpjSJRI8y7o+i4IWr3pisi5VE7anL4ychfdCUNnjUTT88lap0
Lwp024oufxAq9Iem5dc6tAH1NKTdkXi7fgWs4JgHOl1WjcCpjMwFoj02IwjCg2B8iXlDdnfso+wh
eZYvXu7F/LFva2Ufd7xE+vO61Qk7S8mj3pkynTto3ofaF3SXED/viSDaFbjjfD1MxXuT4nKOpPus
MoI3cFwUckp3CCAwd97ARqqyOzkXI/SqVepaYLkdc77QGp5EiC7hpduGBqOd+O1lMGp23T4St77J
6VKFQxnoBji9qoWspsqHjoAlVLaKI2GVPOZm/TRiw0bMi7pCTyxitLrZvi8SRZjFaeE2SrKtDRQ9
jRa9c4WW1ym8KxTo5MkEfrsjJcSJuBHcSap+9QNIsDGpSfRusxShuEDn+JoI9jAQxpFBIXQHi1iC
uCbzzIqDZ71KGM0kHExyoBoup/xV8dnH/nAZ4LDZU9d9SUP3FOStugE5t1VAr8N8Ur9L0frWkkFG
uJr+0vS4QkHfuFYR6SfuhxFZ6hkPlS4/Kyq9WMu6ylb2EffopicLRcIgFb5rgqGb9PLUZHQh1bTO
DkCJwfjXbfFB7/ORLfGq1lhi8/DACDC4ZBPyUq403PQGK1FC2Rh3XNWbu1LOxhfPh6zJkYdQolTT
h1Qxd1bujzvBiI5d1z5L1EHQBRM8qwX5WeNAPwhCL684T2dEopomemj0iOTn+Br8ZR4Iv45x8xbG
YxApjpF0rgDlFkxTxX7fYY0nsBPxXeyfiX0HBtyNoetTgtKhAMcqm3bsKSF6evWmG0g/A6ITSBxW
Z6D39EBI6uPQMfQcK8HbtK+Yyjtu5YnMgkKHIp/yEEU3nBVZ4UIvSUBeun6MTMxvCCdrGqz8Ak3s
QEZlklJocbwUjW829cTG5jgFBp3iXyd9kCeTr+9lY3jpelQtxpBzGWzlattOos1vP97FgRnjGU71
DlwRF0i9LS5enZsHXcRNKQvAk+FrOGVVhG9y0O24o0re09Ffq4YgAcEE1JxaCsHzBtkJ9VCCIy1R
bVYVFZl6aGuipajDQPv0HD3wvuj5I5mo9NRWKwJyRyGNdl3UXBgjKve1oCh2aQqpMyiUP0QLwsYU
8QfroSASzDnWjGWkAHjQ/2LvzHYjN7Y1/SqNc88NRjCCQwPnRjkrM5VKqTSUbgipBs7zzKfvj3If
bLvsbaPvGwbkGlRVTDIYsda//iH7VhVwihx1gx3cjyyg+xdYrAvV9OsKoPUeG5dhN6R1y6lvDZxG
1KGIXssNGanOpnVhYsweDkHBOc3TcTdxkFtkDNyEkzIvEh4r0r/iGLv5rrG6DMlkzwZgR9uuU4/R
gGajauWxhoHee0QQVTMB37cQe3j/cBcJ7fytctrsqjMWJe2eHZTbdMC9xu09TsVGXDwslDu8oVBb
oViZ2PFQUUzBGbtpdBFwnlsbTlJTWPBHE95Q2yOgoS6dVWGwqooy+jB6eDRe9SI6dYcX2fsYybc6
6Ha1r5ubsc4v9UBuWzmzXXlQ89LeeuLu9kwSiXiQ5dfRV/tkBOvOYEdxAlLXQOvJXeusZyQ6VvIB
R5RT86nW3n3pQsCV+BTc+Av6HNjNTxXZpGoXKDkIzEMOa5qID+VltOUqkXrXDd0R2Lq+cVl9uIVC
P4nCp2CYzhhgPYWpCiAJG0952sPlr7oQ6BapzByGvGbdV2siwrnXZyeiXCqiIQIDsPW29yLoOnH2
MkiqaJJZXzTYiEGloYdsV039qcuhgIqRP1UW81cZ3YchNUKZvrIW31SGA22fW8G2tJuvLf6jOyn8
Z8+PvyVjonaJYR7LqRvwFHdWA7u/VAIHYbLGkOWrG2IaHvQ03GZgFDc2+azrBLdcZ1m0KgReMR4c
gZ5ED5ZzBHx7DiZiu9IwL4EGIMLWmcQaovTw94ufVNEcZIr2AECbxrIgBwGfHCYKxrjp8L5aFZMk
apfHZ+bx1w58kOwVGyP3nhyfgQ/bZvPP1HBPCfmkOA1SmI8btzzZ7kYkxCbhmAOzvoHaBX750bnj
hwOvqcyBDJKSfXaazH2dGfqIJ2ojAnvttI23qkCT67H6YUf+22w3ZDOMCc8pveti19kEuFtSLUgY
Do5X7YXSR6lwlFAzoQABMec46eNeIpz7IgGe6WvFvKEd9u6AV8pcNG9+4l4dgUepOdOxEwR2nBiH
QMfBCuS2GrDAZbQJVgZs5MWFXDXRsS7Lb4FDCTdH0bau+vwsnKM3zB9mmhlrYBRvSwjVUQ/RR6AG
HCwJXwe/u4/NSRwGXF5IAI2Jz2Fvch3rZPNbli0CkhHJ9kvK5odfkcQzI7/IRPBtQGf7SpkC79rJ
zzpydoM/PDtU2ytl4DBi+tR0hcWtrUsCQ4ayq94SH15qZzjJpZ2AGSpjdrfuEnLmLcHqGsR78ngD
eHD9Wpb1AUaOhH8LMXAIXJyclbwjswgdFPMObIqeXfw77P7gVF32ZuLssM6Mn0Ysu9tuZsXh1xsc
tIVJmoHzktmioYrdERMWzDZuJkfA7u+7p9Abx11VNvee4wDUyPTUWoZ7K1OImgWKxXPashAYb1Rf
NMXsKAxOi5zWteDPqJ68gaTpu1UU0mrmqnqhBYMdi0JxM429gUJpttbaQPk3+oh3MrAubDHHbm8k
2Fl5WXt2LX3y8vJKaQdd/t6YfW8tjaHaEUKPLMTMwpvKc6cbm5CuBiuVfIREnpfTA96g5KBAnLTq
gDiVRl3tAXobCQtE3NBae27EuQVpJRxcYyMNEPaK8ESynUQTPoSyLMBzi8s8pA+z2ZabeEiSVXyX
1TBftbQIeLHd8NjE4SWoAvvQ9PObL82PTsIkq0faIzqYD7Yb0foFIZ2EQ1nNRzCIdNuH56jHdDek
7Ng6Ac7aTTPgXthUwQY3knrr2aGzIwdtFadBesrNND9gpEmh02BFObyEE2mIKXmWfTfHB2uAnNfm
Ncs9xzu59n/60fxzSpS6YgLTQd0dr0kXLjHrHAoLUqXsqbhxIvYAcybfXNfGF6d6G0sOBj0Hr6EO
QN2RAVTjVUxutWmkfCeEWx/xjb3Pk2bJq4xvce5p1wq3fUEG9J0nyw9WRIbpZ++X5Zk4FsK8TEGM
kUcVwWAJ2cHcPg091Iypm1tCwcvD0HrrgUhA/LSreZ0V9XPstQ92BfeUgHRcyhHHMgmiPLdT4tgI
gwWZf54KGOjjXIl1F02SCIzJPjlli5bDeWoqU2A1WbQb2yyafR3Jo2XGO866fGcZ3odXZMNrar4V
RPBuMWJp9lOVd0uEhdjPcx+yNZE2Xx2W+Ni0HMhHdV7cofjCnK3Y+F4zvgxDvERerSI/gjQq34bC
1witwyfRkwUd4024rx1CwaJIBm8Ej20wg8ouTkaOlAR7Dht3PdXhPo9ee0rJcwy1ejLAXWc7PYLB
L6LA+jRnCBmxhCfpm2BA3+o2lcWUkChr/gX5YLBH0hmKL7Hvcx4R7BP49u0UVghwvRFmLXq5SvEv
YQtLwuBY/MiJ6toW9nfSO8DOCWpeF4lRAItS91cZtDDuGKE6ViCZ3yGNy5gl7bsCeYMeu5XZz3DN
/dJgetM9tNJ8m7i47acPtHKG75kdkveXmdPVbp1r37BvVWO1VbXmELO7ZRgywGsTDpqkoxnK7jrJ
AlyqvvWxUtrWycFm9LpXuXsAS5/X9iB3AbO31RBk00E35baM++wWbuaLV8fujUJx0fTTTTs6X3DG
eZJt92hj3hSVzT5I7D3xMNkh6M3kviTL9D6mHLzVpvcYlL0JhR0QLrT7O822Wli2cWH2ZZfnDPLa
qW85ZE0nOjihASQmaaLhI+SvOfbrJYZQKmnc+zGr7imvqzVRYgfXCMSdkZjJLio5q7LoOdGWPGXg
JbX2zXveYQrfRffOQbNqFJlulHY3lj0urfzkMxxo2c4z9C0m+Lgu74hxuwykMd5wsE7leLDT6trj
ILQaVfXafYsys0f5br9pT2NLYmZEEnTp4yQ19y2CeE2HvjH63l13YI5uATghSJ0bZ4RIcAWqyQMT
n/FxyoiY9EnMudaCFLg8CggkThhPZP3ONXg8zd72vS+JGtFJMFvI6s7cDr4P4pBivZoYYtNZnAmx
F96iMcTAazHhYi5SheopIH+RQ409I7HIDab0MiGmG0xEqxjlFZXcmiEklnuCrS7US6PhJfV52mZs
61dMktnbI8ybzbE6z55EXDIhoplB/hkZULuzMMP2Iy6FWDthDpF1wIFasEMXohnuBg/DyoBB5jx9
sQsWSmANODnTUapE/kgnythkZjwZGvazjn92sfVjmOtT6dhqMxJRsHGxguPDAOKhkqeDjUfCloRz
dQLnMOFGmM3AsR6xoTXLsrXaZ6cU/e2o9SWiJWXIQmAgTs4ba/C/J45sMcDSxqEyHGs9Dsl7lyXF
ptIPQrCPNoP/5M7uw+gjaJ8CU55KdzxIeyAAT/RgnHXxbe5i2oY5IVsRT51VLlu8xC2eBuVuQ1I6
5jbjey/stejLbF0676NDYHuTvnsCsbvuvJvU4R47Bf5jfYcitovmEgMcYa0sC91AYSCSypBiymZm
wnBxTf/KHSR0yL/HCLDa9Qlxsp2/roeZSOtA5CvWL9Dn2N8PXsXIShOt1nsliupEMgfDsoDAp2kq
nJ3jdj+M5KVC1Js7brmtbetuTsZo080F2iHikbHDB+N9RY/d+A4NZWNt3DEy1h4J2/te3+duG76O
cz0gCS7Rp6aQ5U1a+l2dD3SJ84BJQnkXj/N3A8MJ0saG73wgYseszkDG91CY+YN3nedgeGLItdW2
W57tVt9pRohTovuVq2hite8/JJnjAnOSccs+BGG9AvFJKqT0CDiq+sK0FnvwNnwQUXAm+x0JoTWS
qKmd2zaECZPF8UYSCXboouYFv+MNs41hF3U8oJmahEmrt2t7gOowx88xRJte+Ag5bGT+boqIYnIC
mv3RvokzdteCoGdhI3cEALqJHXLu2qoe9gaC44mcq0tfhK/M+uxNFL0ViWdAs3EuKRnKlZAnAnkf
uiqhyFTpWQfQGIQECOqy4Is3fsPjOlqVk4SXQXSlSOkAbbNv15ZnE1EgeN9yjiNjWnWttcQ0TMil
4DZRu0J77ZqBVGyq4RtjqrcdK2JXmybJ3lVXrkNnELuRzE8qMttfO86wpB/gNE/i5haghBBXO0JZ
H06vjduei3xIj1UGVz1oMZ5AgxREKCwEbZcaRygoKbxou222XVSjLBLqrsvIU7CZOa3G2CvQ+DVv
XUjzFCJYqlMmKT4qdh9eEsYg29pFzzyM2NSRb738bjSMZ1U7l8rwjjReG3C9m0A8x1y5bWF7ZoNE
DIusGnJOOFzHtnk2GWfOoUFSGVLgtJRfzH2DZ2IX1mdhMZJoEi8nfK9ZYXn54GEI8sVPUY6HCeGO
EglFVYXbYMn1DYIC1XPQo5vrCRc3WmEgseACnak8zx3A/1ICS+dzfhetac2nS2+HDMKCd3xISGyb
OuykonXaaXfbjv3jKCiSAk+ZG2US8EnACRLaRuNDlcQeGl0oTU0SoNHImuWxmWojhshAjNnMZJF0
Z2cAEfWjMFpL+aihfWxAw6t14edEPjUhwyEpDhFlVyYQU0DVyHsIUmT8XbCyx8qN9n4I0vkk/fGY
8ExW2h22hL9mJ8KC34eJebNWgDCNOxaH3i0OoN7rBNcBy/KI/IaLv7JEjg454T2r93hxQzr35nIT
fPWT8aXz02RjxcqgJiJNwsa/PcRQ1R6OQe6ew8kb6a5Cf7e8tSs8OqAEjWa+iWP/0ub63Wx4DBpp
17w0DVMFjF3rbdGjJZ/M3j7USD6J3LXFKazN7BC59fsocNqiX083iUrqo0Ta0RFXTLBx+kORbbVV
5vg9LHmvadWsuMdXIaBHtsq+u6IXKCFJ7Qs5+ZtYpPuY8Utf1N2qLdA2OqmPzaI1IIo2YR1NJM/h
JGkqvYuouNZhF8V8d9mvTVdEq1m3F8iM0YHMFopvd1q39SW3wMN48x+ltUA3Yb63WlIZLHfXpIwT
+jHkPZHlZ25JvIkLrgzHiwQWz/xICne1s6unbs6ntTk5UOLDGJS3OZvN9ORl+imWQIRT3O5gEiwx
buZNil8PxoDvXiHDff/RTvbrxNwB+R/0nSESD2kW2xs9gYsQLP4RuqlYR1FVbLqiwrJhNRrLpDYn
GCbF5uqmohtxyCpsRg7Z+Iy0qHIFsznMc/adNx/SyN7kjJSptPJZvyfxiFSNQ+I2ZtYFPjsioAjy
M7khSyzkMudL89cEMVyZx99z7GHrIXCOls28yaMIHDmuGrDPDT3xoaBcfJ6qc1NP/ZsONZLsxIRm
eaAW8/hxP69GXZwrfBpxFqIX8B5zr7hanWxOElGDX/MBVFAsqa4WzSdmnTTJjrsvOpYTZVd9Y01l
QeAjGrOilhvN7nUwIm/X4cvhxgjRv+X0p2uzM/RBlxA37UyGqwjaAZsAXK6ECOQg1PUpxC10FuJn
NPpLcE33Bb9N4APbee2Ig4vII70XRifuQefQugeAwRYzYIZ6M9kIFA2A6/UGg2ooML1+NcmZZvKB
SImWO8w5pAb9NRPRcEnldfTuojaXL5wTfO4YfVmEPHzScwem4spN4MCmSrDR2qi2Qs1LqGjBcyUk
1V+LpqNb8tjI4J2h2Y+t57Z/8xkWHmezTnfT2F0jG4vsAWtRBw1aatQUp84C0jJiakrcaGZ749Yt
tgP0dzdJHb3gIyGMNnuqx+zSgg9v88Hf5hwzm5BB3iqwsWWd4jOPoHqEGXU/+VOFfwQpfVn6MNnu
ua/yr63jpiubyNxEE7PSJmOOZomSWOIooCcYsW2ZkqNnWWuc9+GX+ri3OPW3Jk6ZQk8ryvBbjXyF
jSEESZ2Naz9i6hGU5LTPaGvGwtrqlpBzZafRShZLZ4AcZJcnHgVWNmIUVDmcqYRdM+KhFEIG6c9n
MgnE3lRIM1tRsbBN9r1J7ycnmw9ZSLZwLDWgcsee2kM4XLUOflkc+Lezi/TSIKy3i4F3lcxfiGtH
2+L5Fxgoxc1ghtMe1KCpM/I9yST5DIdJbPAM23Mp7OODKOC7eO3FbHgnLDJUbqZKM1fzsy3Mq48s
xI0ikbgA1FnPvszttmrgJkmjTtS50RCKhpGME8bOHXZTxDCgR07gU60nt6xWU8grOHnqTEbroXA8
vQ56m51AG+emyn74ix6QTno0v9bhzGhuxnyoftDd1B9rp24PBj7WdbGI5LPZXrG3kWSPXU3guWqf
QoZZUiXjvlgXuhdrjT9Xb8f6Lmx7SIzgaBypNHA5tDyW3U06siyzNt0w/6Eba6lcZoZm0xg/lDlJ
ClbjP8nm/d822mk6lTdz1DjrJmL2GSqKlYkc5iXOFKLEwvnLo+hAhiWBUbH4MU+4BgTWQlVenMUm
cKpqsoeDUbb6kNXhHfw2ewuBG11tbdZY1Mp0i+RJrmqT9fI5TeshEAajn9ya1bhOegJ/GMdG2zSt
woP2WrRdaLNgQ6GArQDnxvBZRY+OEDOzeP/Bwshy+0nxzKtylfqN3GvCvGgPyen8JFtyElzUDHfM
c5Nb25L9Drwbs6s6OgM9A6605ZdmcWrvJ4KdQrOBLjFcHCJbdr4PAH7TELF2W5NGN4d+cPi8HH8J
VKj46TqJH4ca3RmzG7XOnImcmU/296fHeNS3D4Dd1fbTbNyQuJaYvW+u+08vclxXGKUyycDqR3fX
zi9RiVMETDEMjsotVqa3vJoZT9WewmhlC7yN1SImDHKpt65RXchOg8drRt9Kt9gPAy+HbeholYYR
MnXMcwkP/d43SMKnHso41m1DHAFMNvgVJyzEJsseOs5htGkLqbRYeLeGk78XZibJ9ArRVPaKbE63
jze4Wn+d+2UE2TpfZrNzYR3C5lyJOlA7Rxd7wq6zTTMbbwIEgvFKfrUTvUSwt86G1/YMDx21Xijf
8tkzb5kT8aUaikNUMR0Oi2atAmoYoprEja8SCi/trm35gKgPx2GFsRTDwt++VAmuSGU57rDSm26H
JHq1c/0Y2tOdYUfHYQLX7oLxNo7EdtQ58zk4JgG/tIHweKnd8Gl23ondxc1jcYNLPbWzNHZRJS5b
iZA/A6P3OGYnaH6eL1YqxboAzjJOy2WlNhV8JsrMhELST9rN5MoCOyZo21jVP1tS4MTFJuc5ZPfE
4O63Plkv8Ozd9Uz8w41rCbECk1q4tOFkf6RSLtzFHKn5hEt6GyB2l235Tov74o4Cl4XMOXMARoSR
d9NtsQhq3SJW26qtHqBOEz+UOQ8e7YCmI8mGdgc4TwZiDqo5TXhBlDgoa2BGGFYr8Yiw6XkOMRUe
CuPVbrA36yIfvnH6/skcdqg+fuM6T4CoOxV7VxoHiqfpXSeLOKCdk12huovheQFOUNu8C+5ga+ew
MdsKx4PiEgRL+LGfjyumzAob9JXv8dygnW5xwa22HUc04y2xNjygzFLjLV9b6ePnWyV80JBBhs2m
NMOjofx7i79787ksP1nPn1/mumCs71+CERlEa1ydCp0JiLiJWqTKEGlPz0RA4uo9gk86CiOCKgm2
kw79WwNFtfA7czc0mbjtfLh2k3li24aYvFxtXcBbwWE8YCRhxkc14RNlxmDjoz0sp8P09TPMwKiI
Rhs0kpdPh8BPN9XBry56pl2pCv81t4yzb8fR3mJPsvvsIUWfsBWfGUxpaPD5+uCHlw+cc3VMjQHB
GaZotu0JOlCxNPZttazuWP1m1P9pA9uGgdqTFbcybYY/5B0AmAX+rpoVbEsrO3jUUwBzWAj5HeVl
CLP+Nlq04HU3fgcg59zXZDkvroOfLyDSaaId5cAk0wCsjgK1Cvplk5PJYye6zWJ53SR3ndDdqplG
iGBR8NATUrjy+jSA+7F1oPnceCU21nAfYV05CT3q7+RQ90U6BUX+v/Iuuy/IG1oCRn+JI1WeaWkX
6Y0FKifQvaBx+r26KPCGjsZ8rGGoxz9mrXwC1fHrzG2GSRNpCjc4zZP15mp1C+tEAqEwNZvsdw8Y
b/f31yJdVFN/kDp5prKEq6WyHFoRqZeL/V02ahr2k63NZlG5Q592tKq36ZRBNkrMMwLiRzqSdejX
mEfBu7pnsoVnVmvhki/cGcIyvm9F8Zjwap2ciOzRhQIN1PxQhklyZ4OU5X2zjtUUgj6N/mYI3Xzt
SAxSFeUk4k1g8Siybts0a9cIC5qTrxwYky2TThG19ap1Y4JNcwqnIcHaR6jkoW0l3snzXen70U8m
9h9mb7p7IUu8DYlsWXHkdLzwzGPNbDH6Mjr1NOktkoBgBQ/YvBplxO4+9PqQJkwNdEFtrzT1T4Aw
+0ugcJ4aYoFLYWp8xXFRW9WhWFCUoTLu5MiwMAtHslFLM3qZPUpLO803QRZ369h2+0On2oNvljY2
+eWrrHF4C0KjOEYWTc3k5w/Yrbu3QBBICupe3OUua7ys8XKVemxIIl9Oy9m1LuYyW8xH/+TFRvAM
gJIGzMvpuPEU0vHd4OBVZDdMJKDYWrs0BZx1itg9mLrAE42mZyfZRjeAPu0OwoPYFob5muo5ezC0
+6CqdD4XANHrtlQI5qOyZz3HmHlCFKbQqD8SPw+OI+xe9BE5FmUyNU6ght85JgQuulxmEgMgIpZ1
j8q3dpEzjCcnZwMspnY8ww80VpnSF8TvxccYJsGNe+WEyN8hGVDqWsaOcYJ+96A6rl1ZPkdkDDwb
sWK5kxwfqpnzHUSxyKT8Ig3kTekcf0Vtssd0wN1AY2uhBKr5JfOKeoWO/6dVSuIfCVo/IUOZoEon
9bPntG8iFQOQJwjYMKXmWdl1dlB+dt8tP/v8JQcS2m8/yllLZ0u26dYtC4CC5Vs6BmzAIMsPP7/R
JdQDryBCDD6/+99/+N9/IRsD+BFxeiwz/mrTMZy13U/T3rfBKGCiJbeqLZe7sPAyW6c5qnJqjjrq
mPNo6xBqb3xoxrreKwHrbWwAgdxnFcMoyBlNh66jVkXgzLBl08diKqpz4dnm2kxik/cUdHWmtoIX
khDlSH3z2AxHGETZvZk5xGLYmADG7nTyvAHY2IZLFrb2wRZVvZVG/aMi9p2zvmlIqgPXqJMltq+o
1QMVKKRq/5JWvAwdCR+rLJRqGxQ+Ainu+aVdcnG9IXHPZp3H1Obkqmvgwwffo4dKaWoOvsI0q/PR
8fXYMYkyLi+J/lkF/fDkwnXUxDxsmgTcDpamPkaxuU19pDCJ2y5+GXB8HTsGHZycD5fAs70re4Uv
YvfYGEF5HnubyaYYt1FpARmXNULGDrO8uajTNfes3vpqZrgLtGPAskBcNG/80cZCmko5zK272DaH
W6soiAXGSTK26k/UqaVrzDBvK4hJphAejm5s12vG1fUW8mi0c+z5A9AXB0QzJiZ5KvZu6kZr0hvU
bxkH38b/Hfwo/uro0H/arR1tK4Vbv1YmQtlfjo6kRqBjN4QBiSCKXk2ZxSc9SJ9OJflRs7KRzqRw
B1xymuEAEBKqzegke+MiKjqmPEdGwtDlJ7DiP1yZXCSxv511h+///V+aQ40r82wlXeSclvz1UHNr
G7QPItR+FLG1aYJarAaXSR5kL3k0U0yIuyyLf/js6SrJKmweJWWqtoz7Ph7WwrymORh8CI646me3
3fX16JxtmGpR4WIdN1gCxJvBFeAhWRZU9mCehfyH41D8+TR0Tcv1PNtVpmd5+pesgdKAQG9OYwFv
LK/OKtD3KPFubLqQtRY6PzfZbVn0p4ANETCr2kVjrhhtwsZjPxogtJdPqiY42xvfmStNd+BkmPkN
GeKwvz+4lfWn+00ggzRdj/R0y/vT/UaPaPiFX0OBj20YUSQ0rZvSRPTjDus8qJDHNMO3MaivVevW
r639DQtnvEztpt61ZEW6rp8dbWyi16PfG7si817yyjliZDKeXHjcmzrhzNd15VFpS3kz+hmdS17q
214hJtNMQm8IrbR2/VBLrAGznaS5ePHt8Uc/X4zJHa9lGUCDxsEyiDwb2SzcfhOHyTBxYEgA8UfA
SvuaoOrf6qv/HwTyT0Eg2l1iOP6zMv/lvQnJvAeM/kMcyG9/7H/iQIT9LypTbePN41no7cn8+L/a
fCHVvxZJPG84mR7/I8tXxIeYEj2rwL9J8JUtqSm6Nvzv/1L6X1pp9NiWQLJDqSv+X2T5Ynn3/r3D
KFfzVi5RIyZ0RhRmv+59M35IndF09jWB9bzO62Q6NG1wQGo6rIIuI1vQwurVlcB/nkh29lAcc9Ms
MJTCz6Mp3Wrr1R5JRp15NtLk5+/u5F/szPKP7+Pn1Xme8BzT9JTNDfqljg7QZ6ZO2EJCwrGymguk
Vx4EA7gv+hCl4loo/0GLwsYJmkoR7jVmuLZAIhk0uBJnbkTGGNwaf8YinPru1GMPBP2ZUEtLDOGl
86Ntxki/mPE5tgr/4x8ufzk4frm5nmchaXDR0tg8f37/d21AZCSCqGWhrrMH/V/VfnRXzbAdEqcE
+5uVXAci9O5xHO2s4StD7Pa+FfLIZDMkZUpxyATpLVsNceywdl0jgTjbiicPFltUGO6abK9sG8mq
PvR98yAd2RwZMjMdzeK1VZrOyfHj6z98puWW//EzOQiLBXskO7olfv1M0oqC3ItT68pCz3d1g9sV
JizB1hyCQyfBSJ1QaBQTg9iWYCF7n836VotwOo3KZ6rrVk8ugsGjk1lbL67EnXK/yCiC6hwn6oFq
BI41yfCjF7S/mYv8x3N+eWn+fOm8O4o3irfK+mU15WXud+DR8ipK9O62ET9MqOqzqoZ+HfkrJ+jD
Yw57Gmg+OfddOr6VAMrM5rQ2YIdH2FKTpoCnF7nqW6sjSX5IhmiHM8Cq4iMcYQmejZ4R8eQ0Hpyy
PLy4hrVpi8E8hgp5AQSnaRVHiYepEvv1UC/WxipkJuZieWsJRjxtJj0ahxnnyQEuLr5i0c4YEGU5
1kUHBSnMqgj2sz+HV1o1YrhajKFNQQw2nsoRko3z5xemqE5vZzsasI5i0zxPIwF2TPXaraDqUj52
rPgJTG9LfjwC7uilN4ruHBsq3bBVjLsGzdONG4tldtfCbFh+NCR4tMYtZpyW0TxYiIXuzMo/FMLb
uRXn1TDYN4OdfLFnVUPmS8TGEMikpriuQBKRDxEd8n0irPuQRc0rDhfDzTy66hqKcq8zJEH/sFT/
mHG07B6O/DQbwRNFmJYy//j6uQOaxtEJ5dWQ3al3ACLrqKz3SUdWsuvIO2zuoP9NzVNIO7pJMhdi
QUBg2Cx9cQ6LctfhXyo4sk9pJ66DsQ4SogSsxWZjrr2zp3Pv5R8uebmkX98u22NTdkiOkvz/j5ds
G6YTj7oW1xkvaTbt8AFi1sVyEszZbdgNFU4LPPSA/sVx87NCiccu89h476ZnSjQD0c/PEn5wkVQ1
OI8bKkSvW+XzemJW+k+V3V9sBuAclsvw1WNL+HV/7j0vTyrAnGvmu9W9OS3u2clbNKSnENtubPzz
ah3nOFDkqNPnPDmJIH6K6DsOf3/frD8fFI6F5ITanUqTBKbl1f/dTutPTsuxxFPq8v6xShDDJ20o
7kLT6J6z/mtS5MgG5uQcyNGDvy3l5fMmTk27jSYUu/hLqPU8dStSBc1YHsoKjnbdCL2OYuPEYxkg
n+T7fsycg4x64C1V3OUVmLIvvC05dvC2nco85Z0kJc/v8rURp69xEhq/1WH/cROTf7FCLMtUVBPC
0dafNjGpjMKrAB2vzRh9U90QHweXtIq5tpx1GuuHqUl+2oV7xbIv3uBZk77FtnUWEywFScA8lMC2
201IqA6hI4+yhRZHlDkYopcb68rAdubvH83iY/TrknaoKzgu+M8BE/vjo6EbNSPD6uHLNa27lhlp
GuzPu9npvpVT62CKqJiQpEyGOifRG6TzxTGrY3VoLElKnr4XSOg3qhi/abd3TzBEkrV2izdlCszP
Fzmh5VrJIZQx9D+wSGn30AvVi90G7t4MrZr4kJDQQP6F/SJRC+m31lnZhNvatHCHFU52Iu0zO5ns
pF5QHB05MkuQLvroHlfWmOwMNLkZHiB4Irj9XQUexYHgXqBOtcgDJOzerNsZxEPfGqTR5FEprkbn
3FpxF9wiHXwUTL+fstEA5ZOFYkyKz8ZndqJtGdgE1Ru1fDJZo0X9+5uv/tjafm6BjuS1MBEDWB6b
yh9vPixKv3MnT1w95KAYO8/9wxTOzJqxtNvbBkJ9wwPDiagvTtM0I8sbJlqvCTNfI0PaZ5Iv2jWK
aarYZagaN1oBWMQmI5EYcmbgFtOxDJ66vln5tICMKz4pQSSZ0JN6+3xSj0GOdXAfx5fEyO0vLrTl
FMHiDEfg7BaYJlfwsvHyl1vSPfdMp9LHHuxt5bVqm4XkIIycgUCHTrnJdOIdAE26f1ii4q+WqAUA
oEz6f6XNX+6SMcqut30lrnCCX1RFh+V24WuyKJCaSiiMm4wJU5C6wvU/y1BdtjchYwAUIWN5nDoP
F3MLwO3vn91nc//7s8A2NfsZDYMpEHpi0fXHZ5cRYhmbUE2uQ2khhRoS5AQaZN5LnvwK5UntGCe4
IjngVPR/CDuv5daVZct+ESKAgn+l96TsMi8ILQfvXRW+/g5g7ds6sbtP9AuCpEhKImGyMuccE6Un
DVPILejvvNk2u+y7lZkOzO4bsgWEZl4bD5lI3A/6RQX+dWIGv0YAne0tUWk7CxrALm0xZnd9pLaF
eQh7Uv5G88vocE1EPmespsrBs+R2H1qRIVUMVoU2xXuMq/W2tNAxyazaqxpfV1RjCbJa1IHtvNOb
jIP1oTKR+VYsjSOmMbEf7QyXJmNhgTWIQoRNJu4gKBzmhskXvrj0I0lVf8HiVWWcnKk5Smp08Z7m
BixOD9fiUFU4QsOxWUe+Fa7bEN0ClCj0o3EZYseNs//fydf/vw4olkk6B5LJKU2A6Po3xGzyUp8x
kgqftHQsb8BlBgRZGcTXgv5lqV1su/4VB5AI3El5x45IF98sotdu0kAnw3tcRzTZZJPebNVbWJrc
CeNRVVMuGjrADGaOEIAUassQ92HC2K8NWdMwuyAjdYQD3WKB69L0oRvfuq42nmFHvIG+oKFaPhI/
veuDRuc76/R9lDQ/4x4y8kriuvIAiz6Pg3Be8k47peTGYqcSA8ohGr5Eu3gcziuzjAG6K/6lwTKo
UZMQYWpIC3SecQEoBsyeQUzLCF2NqJAGxz9g1lknXgNTFR/jyvFUsdcbQLk5Y/V1S7TuxXRSefl7
S/RPMrdObiBNAuWD4GLE7VbH+nW363Gbl5CeTK1B+5ohpwTchMMeYRq6XgN9unj2pzF4UnNI7KVw
xmDT1ckXY3Qb4g7Kk2zwE08pk7pmIpAlJ8N2H80dpdqN72HkEYyQVMPeTXDE87Ym0/cEwu8YsAjD
0L1KbZls9BLplqTYRY7wVTWU1T3TqPXU6kB/pICVi1PfrwwQaO22BbBCdvEonwKPnrqR9MkNIgdR
PIHvED2Voz+GmFQ0Ef+nbd3woF00ctvu2Trvw+aOGKJGQwUYbjBx9kkXFw8IM1zRhrfO7eE3MWfZ
WR/bWz5kEBm8AAVIT5LMpPVP1sjew9eb7WkY/TISXKxNpLTrNNZIcvXhhsrOfAxd8r01pw+YYLAz
Uuz/qlArrhUGukLnwYr0a5NERHiW484q83hDhw6cmKWhQ2B6VSOH2dll+8ti+nyULuarZvD0VyT/
SMP06czXBlrAK08UxcbBtM1wPY8CYw3ZfELq9EpPs+qcKedRcagcMMt0VzjSTRns/SK6eGX/mxA3
jx5Cm4DbIwmAgr7doetpbwRCt7esQVSQ983RM7z8LHy1pY1Ro97gOuvXPkPIdszJIG6vfUxPUbdo
kbn47TeV0HBU8W85cafuXibAbXhRhb9k1r3bJVO5MW8YQKCMZDDI7jAdXYw3tzH7U2YcYDJz/YOh
17N05xpQb5VhK6/KRMnRk82+iQWIxVVN9c0JufE2mumcO2fo92MzixPSprlHU9jerQzp92QyvE8i
PTtjAmCsDfUXyYzDrqbLd4tX0YbVC1oCmvdFEv4eDNOBcSlxwZOlPzCL6Q81qfGRHO2ClKm440Na
cCB9Dkgg9yvkNlEc3sihPHWlZV/yyPnogzTe2u50iDvp3FEr4zUtWwjrNglboTcxcHbNaisa/6ei
CY9B9bsMPG0/JC1OKdkRlu6y52+hXRMvAixv50fdb7dL5M2fN25FlFrt0QxiTeeeAwIp94PMfqEV
Cx9TNyJREsGjRGSgMXt+LYv2ijwqvMaOiVzYb4aDETXvkBrEixOKc6Sp6RaTL0DPAW07dkaN3fZH
PE2/VKC5+3KaIwU6f7hMFTX2xJnSMBp5ruy3kh3ghJGV6QgDSsuf3MdSw4RJfG+lFt8Ct7mFURAd
wioPQPe4xYoWBsXdgLOQE4GzjdqhJJscPY0TuI++lN9r8H5ZLaMXK0V4QeIfY8Tpqx2hj85r118Z
6MQ39eCWr6N1B0ZDakFtwI3Ald5XyaEVJG+4URsQx0Qyt5PnZLQ7vGxgRh0N2u+oM8xj3yBdQOWw
an0GqoYh3rRoQujpBZSIM8B72YDNbv7e+nsXEx92sL0UhPyxmq1PSxztEky73BWoN1AGzj/xEiAO
XjrtFjmQjc1b3y6Ko7/39QiNedzOjin4zTVG1r8bCJO43lp3JzWWmD3ayP/YNP5Jn4Ng3cJiH5Gc
abeIbn9Bl2pOlkldxLARq4jtKnQFbNxwUqegQrvtiOFQo9NdRBxAd4a9EPkxCTW1zdXw8fdhoF6R
I9J91RX9qZk3+Yxr7+Nc0C0hOSWrye7MmfC7HlVsLKXi09CAaS+bv8ILnTjDLot+OvnY7OAgQzb2
W7UVGGp2pIa/IQB9a5y+2XsD8zzATtk28SCWZwpFuBlF5G8PRnx2Cw6YCXzeCsDmC4ITY0MoRkY5
dCp6aR+HOQNyEU8sm3/dncaEbBKttleu35KrYOGwHtriHScmyexgHE/LZnKh633eJRHSOiC3xoMb
gXaZN1yPYeT9n1vhCKsHiyI/SQAQN8Y8yXVxnEvjJcHZfdQ6Lstu5mr7kRM+WipFfqogh8shAQOe
96sBmhMVbN9uhlQ99Dgh1AE2RoOXc+sav5m0X3HskVml28D33AFDqueMq66e6rUV1sFGWg5473rU
N9k4Ei2TlLfMf+26BggDo2Zko9nH6Ld7+Dg2anY0sv2Qgh8aqx3gU20VVcEaZA6qNQWzCgcfEYI1
kFGXfsUJndwfzdc+fJFuYo2xbBixxE277NgkTJ278CDb1EIviSycMufipao4zkZar+b6n6GjO8TF
B4yH3egV/aaDWUYpEaI1Y8wkZLas2GcDh/bi2DFJkQGKhSasIGQaRNEosz3TGjos8bnZwmpmqvJP
yi2XsKMfEtC5PLQk1y7PW24tj30+9+9r/+uPP9/BjmgMdoMWrf/9O/OFK/35a6paJ4pCyfN/vHe6
PEfMCHhy6YnynIOIP9+8misjIKu/mxa2D0pg/pWSUxQaZbwrARauw9/fsvzk83XLn7LcTcNKUPfj
jg+VtrGbpCf9Qu6ShCOEQSLqeo0Fkld2vzAR7DU5MwYn9ELCR2y+cgIm8MtmEkgt+0Q313bScdJX
xk4oCBqF4aHD9BF7enbK8tJ29bPuwF9M/YFVhyVohlXiZ5TEzjHWI/tUEFpwSkd7Dmgh6XenddEL
mkaO5OXHy6ZnLYQKkIwYUZO75hdmbK2Xn3AltE8qSc4NXLP98rzloWWz3M3tAk4HmsR2fpPlcTvz
/rlVZWi/Bj0BnDS/0fICqnnyQFgpr/NKeQc7yEE4ad0xT7uJWFUuoIGmt2KdTdrayyfQZ1/DMXiB
T+HBHZuV8qENBX+5WZCTOa3bRTG2PLBsRkevCDiZoz5KoKwk5ZgEoM0xr8sGbOU/t5a7S0AIuiPC
lD+fs0T3ft79fN3y7M+7yy0ZknPntx7nmJFki03vChoIYkZ3ppbpTXPd/hp2Y7wTn+nBPkCe07KB
1EXu1ed9ZeM0+K93lx90M7n88ymhijxFntL/vuO/3mH5ASXBsHLJWMcIQp/j77PzvPT/uTmZkr/i
85VtnHYoZ/OjTaKjGYngEHgxWPnlzT6f9vlLl9yVz7v/r+ctk7DP1/7HP7785F8vwfanbaGI+Wb1
gAJK2/HvL5c9DU4IvvPHhO697V70+WaQp3l+WD6ZKh2K/DDpLkJf1z4s39nnN7rc9TvBIiwv56Dq
v7eXhz+futxavt4YfPZEk2V+wTAYeNYKJPV7EynioAtq/3Hyqy2orU3NYryfo7obNdpgd+c9QE4i
ab8u+cX+cvJxGlZIxkyYlaQU2gW68nQmSRdoef9uCOwlH+TzfmCHcOPaCEyh4aDgn2xWGfNbz6en
Jc/XFkZIbyI4Z1oer2ytAYGGu3/5VJfvpaH43Ym6fEXwMhxxJZCPMX/BU0faXrddPsB/ffzLY//x
FVXLbvr3U/+8GaQVu03c99+9PvzpajETLDsuz6rE0D31Hsad2i2eehmcZaBBFZhs+VymKXKsilWX
jpFbw80dJ5W7N0cHJ3gIOshN0/apwqSLrLwvMCKx1kzE1FyZPlxlLeov9kNzAvPiFU+BQcJv6qtj
CC4QgiqMwz4yfkwzDrYu9VcbIsBRdLc+1Zuzn1tPtdeIA32WH/Eubm11s9w021qcfbncGce6rZtt
KWoAUeRNgs9yqQ6s12SsE9xN3o+S89SqzxA6xSNufi3mMi9j/3vdFMat7EcX8ZoZHHWlnZHE0RVz
9O9+5CHYF8l06DzSpOCgbBXghl7kGjKqDgnShJOwL2Aw6YHcqXkiUUA1RX9E40nXWTMxUBKUA76z
a1oSxxYGNww+efQN+RMFHpjrXPP3QdiGD73dRpgNCqt5SkL1bjslnuLC/VUEudrh0PChYuBWdnX/
uS7C+BkWWL2vhuRtyK1uyywYS7AC8mmqEpV4PtofYqBPZhpTuG/D+Diy/9/DkiZVDKtnV8clWYj6
F1thNTOKAHJBLmkqWbm/jZvip1aQKztUkrS+IjnQ9nxw/qmhJmB6yMvkliQwRDInfULjk79m+Lnx
zIofUij9vckOiFnLc6m57s7X9BKpntr3Dt7zbhqSY+CFQCdTrnxJ7Z9akzYB38HPyTVveIURcGFy
LwKC1xgG/QH/wEBZh7Ort0Rj2jU+61PO2AcvvVe8e+A3NfNVto33kYW4+kLRi4NRhhmg/XXVyf6S
OpwDbKOtH6JV/cpuDdyQhn+pS4RGnSYpq4MJyscAFr2vD64h1XMcNQe7Rxfn4kdAWErXxFSMI3Mv
PYez5dXNEtZ2XNc0zyVoHjsEdi00uQX86Sjb9x0pQkm66QfLu2RD9Q6FzzhaUAzrIciAP9M21G2Q
hE0AXs8b8KPIUfveH7LUeiID3r/EGKxfY+OHhjuWUFUmB6oNMfpMWB4DpyYG27GJRxyQAgqSngVW
Z5929TYA+/Yr98P4lvjGu6YV1Kqsx3cGekaO4/Ima/YnkNprM2+Ks9HAH6tmMsHHxGD5vfN/CDAp
Ki6CJyO2vpu1JWGNBvapVOrKsC6/2W7C6crXh2NTSpCZZfveyMZ+EXV6zUSTXFpd/oQ8Aoioj5wr
CK5x049w5XwgTRMj9FdPy7ajnkg81aAji7Yku88jfKyWR6QP+j425WVRDLnxcKwYkQD+bM6DMflb
MdOvFZ8t4aeWdsjU9JZUWfNK9msSCPlIzR0Ryu2ThzG2KZ2TFtsZjWHmnwZQ7H0PWBT7v9w3uBX3
zGdI1EPEjeU/RP4eOeW+zJgS1IUKz5gX12BGoDRxBW3Szt5garDO3eR/kQPIG0SJmI5ED0JpoiOo
9Imo2MAyz1RMcl3kgqDn2oR34AJILnp8TAlGSf5y1vb4HzKmDQKy5hWfyW+k0F+jyt3x42JnioCd
Wu9JrXNN1spKfxONoHNQ49cOpspknkIapuv+8LMJMXDl3foIAItySYOWTXWD4RYjChfrynTiU5pN
OWAi76fQS1ze7WsXKm8XVu6htCc479XXUmtujt3IvR4wUfXlN71LDehQqdo2tLu3hvlbT46j4Tcf
xlcRFNNVi7Rt0xwrWAGvsfoeu6Z5LAfr+yh654Bl47kDoGCDED7g6USsWdKzzaPNwGr1tWUGvWKe
0Bxz9ezFtb4dpOPgmyuml3GgjwjreV2YDrJi1qWZk2hvhtAPrgsmMxGvkenNqLbmYtcAvJkvEAyr
ESyqPCgeaEyOZdTs0O9/mSzI+PAeups9kMNRlqCQffeFIIAGLV5HO5/YcAkKd68BREck7RI9Ttdp
5RB4V8TjjNjRrna/sbq+ehGtR+PKBIDdj/nGi43+kk8/ylE1Tx5NuV6MLxRrznZkRiAB33012/Rq
mtmlNZPoxQ+daI+1tj7ZD2EDGE8Jo7Ziz10XY/SmmcHw5MLIiCcfmc/k9E+D+hkLBNVa6+AOr7GS
dCm7Ld3HgiUzYEHXlWrdDEibwyqtnlTHRczLCEno56keh8TM4HsaOlLflkcCM2zOpix+4wHPDo7V
A3Mhn12XxcWzbO0wtdRLYopJNA84ZKoygVzC77GSobqGiQQdaI8cGUAqaAWnyZvqgGoib10rL0/u
XdCT+DflTDj8ho0s7hKM74nQL/KhIZi1jjj3LVcFqKc4Bzv1y7G7myKpYRWq+EPTG/cYFvM5O6f3
rApyYhsKSMqsxt9lHaTgXjUNJ9bDRL30cJ1ufzL10j5KT5sF63XHNdfSXjLCnD3L+lPAWXuv7OSU
gtVDEJLFzy2KXfgh4V4vk+kR+emHGany2g4FJDyG0qcOGCoDP6e2dgln+T1jFpbtlgubpYDwCr55
09EFFc5xKJ3xjTYKO7LWTavGNtelCSjZc5y5Lho/aMbr+yxhue7hgrpiIEIkNAniRlN5a8ansPrG
r5yOI5/CThnT18hpMOHomCZTDfcDPX684BYt0oBPBi+z+9bB5lnrmt3gAQDeCtbkC96DgOkdRNto
FC0MDUUrDtvyrgpIMtbbaD1RlX61rOxtmD1IAsKyH9TdRsWjQyEgX1O7EIjIrHQ3juFdNnQ7kYZW
60QjcDn2ssNoKqIwwW4MgLtPuvPBsM646RBz+SBN0jW+mUVrYKkJf4cNk7iSudKTJADFr7vo4voP
ie1zIwok5yG78hB7AzYQLgDULuwVarqDBElOPuviEU37fTKImnBC+Q4POKVjPMWvgdNfQyTu69pW
035SPsZ762Am/q+4lminBw7cDqHQNnFbmDtds5HK3CatRS6q9YcyLjv4YnQ3hV2wu/TwHKWF0VTo
v0wtpnHsO1+4flXbVLkbw0I/VYGEiKZ8+ohCcFh9MpHdaeLelQNYexJVmlUlam3vu0a00qB3HFvY
3ZWpv+t18cOtqq0fE6cQxAZIDouA9VwE/WUKI/9SQXo3HJcaHqXINs7ILGxTVhWwofoLy244Ke6T
1s5lV5AdyFJJ90QCPE110WCFojWiT6TsCqMqZ1totYMKssEO1dMGJtc+ykfUDgmRvwEC329+mH33
8CKu7MypL6MxbMZRhme9UxFpBqN+AN3nA1MyH16Rew+7GPeBS7ciG+MzI8ADrWt6KNb0rfbx9tSc
DFrGLxujp+VWmpAA0LAFJ5iozwn6mHVAl/aw4LJLJ82ODKd4tWRAl1HdR5mJIcsXFxQI9IctDFPJ
W+UCpu10ROadqyM68r1HJX11SoX+TeYZ4CCDS4vLEBV+G/ENFPEtl79D5cpftW3cpdpVo8NZO3eD
c02KDWrPuzBorBg1MYqTm66h727i3HYfAIa+VUZ6jvtK2+uGaMlBceFmMW3btyN/DoVVggCiG46R
kT8nShuOvtdj7Na8P5Q85llrYGdC4J/g2Y1Hh6vcHWzmsalH6ophtih58sNpGbhYZFG+2Xp6z632
JGVA4QTscBc3dbpNO5dOkmlz0FsdgnbnVkQmULT0u10p9zco9Q+r/Babunx2Ev2e9ea3Egnp3fWr
LwAMjFMnrHwrqlZRbI4BUz+bNGijP5cptLgI1hXwEyMHTMNqlwsLssohv6G7OkXze+Z2l60FQda+
8Tpk1cHUAoA50eSBqrEZdenec8r5N1NAmrIS3X0C04tlSp3v9WoQe8OSZL+W0x/64M9RVPBhlfBO
XXAHTuWowxQa38oxuFIgtSfPdPbY+qabHqMsaORjSC9Qs7/V1mg8BJGrK6OuK9LJy+ku+SZWldkE
W0+jZ2/2qxLL2D5Q3UN1pFASDXUqrRcH1+nV6Dp7LUOjvEKMfcpwrKalE1/9IFPrCoXULjOwBvsY
9V3Pi/aLDDOMM7G1tCjbcX5d0xtpGWrMSAQJjQzuG1TcuRJPNXn7MQA8Yx5M1LLLZTSPCCzSdfc2
qvangRsZyjlBxN54gDyL95rYrzWfAgH0MekCJtiUZR9v4BilYQ7OLh7/IDfcRwap8gxbmO4znFlJ
wXg6llSVunWu++w3avxpg+YGVzSj4hMxnbQWc+MZS/l75GkXpjLljVgurUKQ6dFwfCB8hiZTc71f
Nimi1mudqy9j6vYH6r8cYpx9yL3apGURgcRNkB1lXreOLJUDSLdfW0izXfq1bSwkkT40vsCpAjg3
MAfHMUe9OUtlSjGckjEwr0lQv//TBsg08xim2rnkQZleeN6wU8hKJ7vyLwUrklXCSnmTcrE5pL73
iwk/NFgHf0wbP/lNZ5zDxLF2QaLOyiQYINDhAliAN9dBDcbfkNqzNarfmgVvTFP2DyGh9ydaER3G
qASaqrFSt+2vDPS8o5dGPsJb/Vc5QVl0sRfvcC22576PYAT6QOihhDMBA8zEBCXY6KJDjWvh7Cws
ekAl/XargfdhjTA2MlDgBIgoccRYnNLHhy/CSlrn0oe1rrRAdLVFOawxp44g2LkW5Bxca1o02bnA
y7NV+fRwZnjoLKoh+KMlzRrUBmwQREfbAqnVth0AfLqD+cUuf4Gd3LqqHCFoAtqmGv/CPtOeW/O5
o43xlKb+jUSHitOkjjc30uVDCWARXUR2vImSJwxnpKOvnWksYHFJCtibhNuEOcHQOjAmFoXRbqp8
SoQA1pegy3oSCY7HIWtJM0K+RWIuPsrWir8QBple7Qb/ox123dzMIp0pcv19pODMobkc9xretHWF
uvfMmymCQNauqtXBaR2kbQ2mIm3uiGRd+6uKh+Aqq/AhQgIo5rAy2RlIkQvdOHPd7cgmB9w8hNll
igZY9ZZBSYql/OCjCtyaboYozu63THnrW56V9b5LzWRNYkm+1cxEbkronlonni2V/C5HZqq4rOQ+
Dez+4uepf7AZiq2Lzvijtbp5dee0jL6p7+M4thsnjk8Te+lagoI6FA7jctLS2nsUZFD78kPaltGl
YryF9JE8JWZB8gTCYnxEU3JyaMxoETC+1nmrKu3qmFA4LRfuZe/rR8Qc6tolvrXq8pmlFGZ3rW7A
ds9Lk5Ccrls+9V+mPtq50CB+jYMLPsAnhsLqxRvBBTQ2nfh14AhZWYN7q1tRf/fJI26s7KcQfsiK
XLzUthYf4H3oewEbe5WDkH7qHSqSjry4gHThbQN8BCk2ezVikwdaS5PoCo6GDMMrxVi7SjqHAAsa
D2vUOckG4eS8ZBgBajHebAVCOXeAVFAHzNMR1DUVwXYm5zNU3cXE3qhYq88FSTLT6sKK9QFjSqbq
VXOoI1SWU4yqEUfdqwlLkBlsZzIYCMRWJvgtOuhDM5ZIBN7GEj1hOxitmVRgU2g7K2ZOp8Oow0pU
N3y+afV1SFPt1NsieTZMhh6g+MB7rxfbgeexcIGgQpJ4RWzVEIY/oBAMjBOfQ04Vt0gr/uQzJtBk
Qe6lOP1boGBEJ6KsbPuCc/6U6QRwxQBak0TbDVl8ChNg424xJhdP4UsCy06yIwz9yJj2XvumJYW/
Tb1YO+oNw3OaBC65EKIDSMB83jApoiaI6uu0U9RpaS92XRkbTJesHYc0KQ7NYkbbdIF2FxjV04GQ
uzDR+7Oeeis7Qs6UPcJORsdqPs+OyrIAv0TVvhzqF5jQHmrvq8nM/oCoO2e6a+3+dtf09jnxKamb
yld3NbFegHaQAO8NvqiqAaAlvHBlZVV7N8cHl6P4QsbL16ULk7mjBdxMGIf0m1lmBgNbFEDluuN4
myzJxHDQN22YIgRtfseNDccpHq1HAcXfzknWyYJx2yY6kvxstNdE7LzYbaGt69JGJ1ErygOCkgbA
g8e0AlcXmjKgP1r94d9+Muv4LS/g8RId4MPNg+qNaYzqaKCRAtYfXF+gf++MJNl4Yaojsu1ykksk
O1BEDKTo9VOsrB0swHhfodiG5lxMOy0K6oNwwdIzb2PobVbZszCyN2+In31JbkYYxnJLsgWQN33I
d7pfkq6U2zfZuj2c7nWhkykTqJNdmb97NBUXI7c3OBU7ojaRS0B3Yp/zHYC8uSZXIcQWpCgeyYAx
POa6NwC1e3OFMSBqbCv7Ctk3PydpcB8LfefNKS9jdRVT5F3MnFZSnmAzsZPpV6o14TrX4dN0zQR0
No7hKvXl70X5HkjvRwFe/MuKdhUBILYX7HX+yS2hRe3dGcEJijeID+OfySzXAH0op01rOAzGDyqu
+N5NgtZfI7Or6ZWPwYn9S1Zm5i4p0aKmHNLAP0f4GX1zLUfvYgN1fKZri+02dtwN5dRbl5CVwWwZ
qUBsexcURt+sqmrOma53q0EF8bbJArFK2gwoSN0ib/Akc47GuTiBs1aYrW+M08/B0OuMsX0G+Uk3
bC0XIJ5iCIEwF4R9ASM6qR17Ezhmf2h14zJllXUNUEJLfCmWelFZVB1tAFA72kyYPecWZBKS16R1
D5FKmvOaSpF9Jl9rlsSXxNHeh4CJi4fS8xym1b2NZ8miT7icyZiT2OTwNPrPlZu452WTaRY7Xguz
wg0wE6fW74iV6r6ZHOJp5s1Ilp9KbtTL5aXAfvwljV0Up9GWDAFMDZCfXivLf8k4Is5hy9UfKsZj
kDJ62CkNOpnR+kqj7o4Orr0DnN/7gZ5xxt/qcO1o/Jpb18/+1P6gk4o2cVlrq6uZ5vqZGUt3VBOR
ilEZEWeK5t9ItUud9RkpUUn61PwQcN2KuEzfuFYbl2J2djf13tJE8qIjqt/mhkpRQljq6pPEpE1p
u5dtBs28bcgTnDsNRvPMgkU76GMF0jhGXxgx/tC9Jj7ov2SkReeadPV9amovRcc90dsbuEH+VeXp
UStjF7V9U5+wvX2P6x5sPNFTu9IDZjh6dH2JEl2NlLiuVcgD7gY6WpEAmS5quJtWfFBJXnI+MoID
2pAZ4QKHVOWetx5I/9iwNHE2ZO+86K0p96MR7brIdJ8LV+1N2EVm6Rm3vEi/d9OsnRmq9rlIyUgZ
xxLRaZ+cK5g6x6SggWjEZXfGvb4vpdDvUVG+8xGA8psoyJVpPMyIf79gNrlG0p4Tn5o4675wif+i
Pt6j0IXHQ78lwoLs1464qEz7oY2DQ04p2Wou8S67Kn7vQoJcomAETlw4A83WmLwxstXCbOgumUfA
QSD7/NakP/yy2MSeyD8STq3ABImDGb3wWqXduC2EmexIwuHU5MTlxpaYOLTRML/aAw3jtPtC+EUA
OlZ7NauuurUhJzHXMmCjYGqPpD89NTjoH4H8UzCO3w4Raw0aQOpBckZyl2BBwdJ/bXTUZiVGMYR5
MKCGeBpQyBbEJhYVOEGb1YQgAwEUxjVoM/vq+OnPPKyzY+kp7c6Y/wVrPGwf329ucgT3TaoAraEX
LkA+hLHcPbcwlVrCMDS8mYfBf9bKMX3RtD+Z6so9I8NhDWrBeB6r9ILpHOUknPQ14T7sbVCbLk5q
3hOrLO++4ea3rH37e0cM7BcIstexg05npZlIVbVitLaan4ImmTcs1V5jMbKTGOFwMTubE1YP6Gsk
nOyweC08c8Q44KXl3uNsNgHnuNQDgysRauVlVMmXfqSlpxv6o2Rs1QKe3GayJq6nMhpaUuKwLBn5
65H7JhoJCfjXAijVZ8/uUNY6LoCNqV+7OjTIKKaLJxP5sEOWnmHw1ESGvIuW9VkANzcbBcDJoJRb
xL77ku9pTYFjbJCFzib3+mPKIVfJHt1GHRrQSZv0WzifSlw3KNY1QKCwBRyhD0oeEDBqG+pJ9wC8
ccvq+q9znjGCtq9B8THxYPAIqME4gHdofYuILsIZ70gU554O4UtVz0WCrpe30jBcrIoupT5ty7MO
1ozkkZw5eosQiwRHmJLnGrjwtq3Qyg0DJjP+J8SIHQTpns5cKI33oWR9Vo8/6WSmB1KMo10w5t7a
qBp3ZcVzUKvozEs1GudKn5I7C+aKNUFsr2FxMZooKuDCeUjntbOZQHCqvRxsd1SvVmIlT+Sq0lSG
mKe76mVs7WELdsVDR0YIZDWXabGxDSZxocGAsygh01GVytsEDfSRCs+MIsnqFa4Z2ujkmlsCP41J
q3f0qt8xeB6MayNLUArkWzFWazpym1SLne8mpkQXbJXbmx3npN47G/N5M3f1/qDzvc1g04ZYZYpA
I900SdwcROnSyMvPAxI+bLORjTh69kvG9AopIcXrQFNj7Uj6vW2XkIyFvoKppnOrvC7eTKy6LuQg
4aD/LkOne+eLgmXrjYwvZhCW2SMncAjvMPTI2kWWeBvM8ocl6vEWeHuR+y2LaFZBVeBTgzj5M0Bb
Jp3NvrD76ptwtS0QgpdckGeo9U73mEogKHWyLu0oWy8DujTjCK+M0Tt0BvRQS8Qh1xlh3ISVnF31
2luozuMA2ihDyJ2CqncvI4kqyxm/zbijS+IHG1GaB40l0yWzfmjocPdhTzo0gBKumj2RyD5UX5U5
0bkrdU4aRhq851G39SJsIwUplysCecF/NTFtkRDpcjYR/tIqs9oXOb3YbjwDFRwfr2iv/EuevFM+
1RsUzMmKtC192zvTwQtM5iVzkh/ZVm/oo+XZt+R4VgyOZGubsHfS+tqgUNn73vTDNcPirAszPy+3
SrsqzmNqvId1U+0Cs5xOocVmuSUnExuopmgoZe0VbOLWAci+72xUAo0RqLUQ6MS8OEQu3ZfPI34h
ZskLVTf6H+7ObTltJAjDr+LaeyidpanaTdUasLEdnMSxk83euBRQQKADSOL49PuNhDYIHzZl6YJa
VW4CuGem1dPT3dP9N3mIU6Gcx3YkcVp26v02GdMq16ZmPRk7xvkmmmyoLRKdvKAs4pb18246JPPq
w8J4tL6lOC4ToX6bg/t9p4NgfmOvF1S6r+lYY7UARZ3JSgKfiGAa7wYaYBSf9Onf5CGanzODBnNg
wpNRtqTnioRPAys61gDwyX4Q7BDvuX8grEu6Oufwzr7Atr3m9gzTK/SvVxPZLg9cjq5wdMpowqmb
Z0Vsxlti0/RYHuwM2m6QFk0q+Toiiuk4tNmd0A1MTEGpppdFjxiUu2QCU5Lyzsmh+KFmJjAsJvs3
USyZmJLdrAzjS0iXe/LwRBfUy+HU34WX6mOrC+69em3uzIHx6MTdNKNEV4DeMvW3eIYOEJPcFd2A
dPl+vqSh5XpOra4RY3HrGbWNcxFfc2X8ME5i9RqryOpmXHITOuVEyOzdeZELm2i3/nyrX/gyDzlq
OXNuBYFXDZYgA8/Tsdkjmdu5SENCJ/5ab9G9fMJV8vx+GTiLHh3cUKJAuHbIB/A704juCjNguM/T
DdHyRKjEFNfZI7XnM1p1hcsV93qx+cn3rYBEVPNqOiDZ8fFBT+kaaKLhO8KingQ4YQKj0dYlD3zR
V8zrcatlDYhjYfJrrZ6fKtqDE9heuCABquVvLkOuXcIlyHigpIIgPSWguzPp0wdqXp8MKuDVyECI
JkSdFysatClKvxV+p6olvlzR2HlCNPacMpK0n6ZWL7XWl7Pl1B6u+2mc9Na79fIu1pIPzmSddBOz
FXTXS4KfoEdYdB1ZgRA2EyoGtqZ+WKyywdSgPjmM/wqJp51TO2SjV0Bt0eZ2BqI9Hp5NusRW0OCw
L4KMIhfL3lxsQEokdS8MBptoOdxMVYKSj7MrfWs/LFTuRxY2zcc2xpSScLBZe9ncJJrKXSWGMxBp
jlAHOCefEjp6Xs/N5NtYV2jGl4YfM1O70P31eJA66kfwtelYrQSPNBkKt9eTMVXzSiQjglw+4fvJ
5Mb1bcuwlatkl97lxQOZod6TyRlfZTQZvTWM6ecpYKb9XWR9AeAowK22t5SktEbmmtMhnMwWvdZW
AN7wuKYejyunjhXQwy/KMnecLLIbf7WVmaJmUeH8v4E92S+k62ZuL8ooZfm09JLtnZcuCSG++70o
K5bf5rh59/HbfvQ6oTMvH7kAUhniBmdyBmO/ioiiGVRdVmBU8inl832NQuCyrOXI++M3XbSpyyIW
ITEngpgkruJzICTbClXohqqYIn+AV2GkA968tPrXF1aw8fXfVKbujkIf7wNt6Q+zQzgY6p8VStJ/
ZflHNH4u31DaKhCwhmkqxSoheMgFR7QZBpQRcA+K5/S4QAF4XS5obUp0LSpjDfwNHpAADrkgdIRE
AaJC2X+PrJycLDjgKNSSBbYCd5rCFntREEBuHXLBsdoACgEhISQzeIq9d0I7gkwwCeFZiwuG1dYN
sIt0wfWifAAAOeSCMNrgreuKrhUjndDywZ/RjmGlXtCHLyoE3WlTsm5rwrafX77T1vG0HXRmoQ9O
Ti1qqioRTuoJgdEGZNAG24ANIZ9jtWiCr6WwVeSGkc/JKQRNcyz2bz0uqG1Ts7k5sYHllQ8SX9kK
og2CALJSbhWAIhjwhHYEoFICXV6LCzrYaNgBHA8FE54oBJvDAYUAyGMhCwXbT4gLus4BX5cLatuw
dMdwVLAK5HOsFkVb13WpNhAH+RSWySlxgSzAX7QWX9SOhtG2dCFM3SrPyOqOwFwCPEeYZg7QBpcK
4fslLvzCj/41vjsTPxjlZrfvpc9Z5y/9oLQ7n36/tzklRKi0qis/lFZ4MfZPq/xdhUn5pj/4slQC
+Tj7P98v8OnQlbHKVZUf9n0vcZOhRAeRrsh+mrduiPH+Z+B+d0O3YhTnPP85kz9+q8zzYBf8B+F0
dkRXIn3Vppv4uziqEhZyb9YnPHOj1E1LSvI1qsJkk9al3HED/wcXJn5l1kg4aq427TiIE3cUl5Tk
rIE05DCtTzmKvGHmD5cVlwkVjV6qS7zrUWbsJl5JSU7boXVC+f/CaX2L3JVu3ln846wTE7T6XmU7
eJ8NSOEFXPdHlfeJVpfIhXU5c+nFybg6ZaoEpKNQl3Ifjvt+SScXb2ptGpCUq5E7qQggVeoqarvu
hK8Cystjv7ojC4+9Nulo5LtHWgRMpwbe31W8roqFkTvXdSd881Q3Fa5KbcIQWA5n2/J15XJhweXy
g7dvxfcxjSGfsFloTgOyMXD9qKI98CibOF4GbrKl+fKoXL1khwY8DT5aXU4P3DR1h5Nl6pHnUJIr
6AOlV37wdnYP/CFYMm4F73jvydWeus9ZQEJpRbL3oYL6tEnP5N98XtFNGuBqDWzHAaTjZXJMWsY4
ak88jrIjHQI8uew5Upfyrfc9cY+sp703Wp/0yq2eWxqBmAbMp1tvfdZ3JT6jXz3WoS8a2D2S/jVQ
GF5FU2m6qjZEfOABzFk5xiDexIkuZ/6NosNSLvItTzucBoyd2zjJJmcdN4k5KaubU7fUxgbourPj
va9bEjC0rjSSP13luIG0NEB2FmCRVL2afRyj9owTj45H5RTzV0m3nAY4/dGjIcU2WLlHboJmWhJ+
ve687ybxyDu7okf20dlmWxIZti75zzEg+M8KIoETtYFXWgzwVBAl+Qb8kXu476WpVzEpKJ2U2P91
eXPvbape5T6YVJfuQ+ZOytlJQdQNS2vAmv/iJSEnW4UyR3EDB+YXH8/mSLzBHmxC/l7v9nBwD/oW
l/Krl2Znz07eoidJyai3G25f/XQIyp5fUSt6EWurKyRft8BDRuNykrmcWEL7zzPzuUjTv3Hpp/Gn
8kr2uT+rBtfkL4aB5ybv/gEAAP//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12" Type="http://schemas.microsoft.com/office/2014/relationships/chartEx" Target="../charts/chartEx4.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5.emf"/><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image" Target="../media/image4.emf"/><Relationship Id="rId4" Type="http://schemas.openxmlformats.org/officeDocument/2006/relationships/chart" Target="../charts/chart11.xml"/><Relationship Id="rId9" Type="http://schemas.openxmlformats.org/officeDocument/2006/relationships/image" Target="../media/image3.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4</xdr:col>
      <xdr:colOff>30480</xdr:colOff>
      <xdr:row>6</xdr:row>
      <xdr:rowOff>45720</xdr:rowOff>
    </xdr:from>
    <xdr:to>
      <xdr:col>11</xdr:col>
      <xdr:colOff>335280</xdr:colOff>
      <xdr:row>21</xdr:row>
      <xdr:rowOff>45720</xdr:rowOff>
    </xdr:to>
    <xdr:graphicFrame macro="">
      <xdr:nvGraphicFramePr>
        <xdr:cNvPr id="2" name="Chart 1">
          <a:extLst>
            <a:ext uri="{FF2B5EF4-FFF2-40B4-BE49-F238E27FC236}">
              <a16:creationId xmlns:a16="http://schemas.microsoft.com/office/drawing/2014/main" id="{4FF7DCAF-24EB-4B37-BBDC-B4E172A94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441960</xdr:colOff>
      <xdr:row>6</xdr:row>
      <xdr:rowOff>41910</xdr:rowOff>
    </xdr:from>
    <xdr:to>
      <xdr:col>13</xdr:col>
      <xdr:colOff>137160</xdr:colOff>
      <xdr:row>21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F1A38E1-16CF-46A6-BD87-BA90B84A6F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12</xdr:col>
      <xdr:colOff>30480</xdr:colOff>
      <xdr:row>21</xdr:row>
      <xdr:rowOff>45720</xdr:rowOff>
    </xdr:to>
    <xdr:graphicFrame macro="">
      <xdr:nvGraphicFramePr>
        <xdr:cNvPr id="2" name="Chart 1">
          <a:extLst>
            <a:ext uri="{FF2B5EF4-FFF2-40B4-BE49-F238E27FC236}">
              <a16:creationId xmlns:a16="http://schemas.microsoft.com/office/drawing/2014/main" id="{B6F4EE8A-3970-47AC-BB25-F00225ECC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632460</xdr:colOff>
      <xdr:row>33</xdr:row>
      <xdr:rowOff>41910</xdr:rowOff>
    </xdr:from>
    <xdr:to>
      <xdr:col>10</xdr:col>
      <xdr:colOff>388620</xdr:colOff>
      <xdr:row>48</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562FCE-81AD-4562-AEE7-0A1F9DDD7C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6076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2423C50D-6616-4BA3-9A22-E69CFFEFA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541020</xdr:colOff>
      <xdr:row>7</xdr:row>
      <xdr:rowOff>99061</xdr:rowOff>
    </xdr:from>
    <xdr:to>
      <xdr:col>21</xdr:col>
      <xdr:colOff>68580</xdr:colOff>
      <xdr:row>15</xdr:row>
      <xdr:rowOff>76201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F99E13E-A78C-4708-8162-696551B2187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17680" y="1379221"/>
              <a:ext cx="135636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556260</xdr:colOff>
      <xdr:row>7</xdr:row>
      <xdr:rowOff>45721</xdr:rowOff>
    </xdr:from>
    <xdr:to>
      <xdr:col>15</xdr:col>
      <xdr:colOff>129540</xdr:colOff>
      <xdr:row>14</xdr:row>
      <xdr:rowOff>152401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DE04B70-04D0-4E72-B028-3DC4EA9A562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75320" y="1325881"/>
              <a:ext cx="140208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175260</xdr:colOff>
      <xdr:row>6</xdr:row>
      <xdr:rowOff>129541</xdr:rowOff>
    </xdr:from>
    <xdr:to>
      <xdr:col>18</xdr:col>
      <xdr:colOff>251460</xdr:colOff>
      <xdr:row>15</xdr:row>
      <xdr:rowOff>7621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C43D2A2-6D76-45F9-AA43-590178547A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32720" y="1226821"/>
              <a:ext cx="12954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18</xdr:row>
      <xdr:rowOff>152400</xdr:rowOff>
    </xdr:from>
    <xdr:to>
      <xdr:col>1</xdr:col>
      <xdr:colOff>777240</xdr:colOff>
      <xdr:row>21</xdr:row>
      <xdr:rowOff>22860</xdr:rowOff>
    </xdr:to>
    <xdr:graphicFrame macro="">
      <xdr:nvGraphicFramePr>
        <xdr:cNvPr id="2" name="Chart 1">
          <a:extLst>
            <a:ext uri="{FF2B5EF4-FFF2-40B4-BE49-F238E27FC236}">
              <a16:creationId xmlns:a16="http://schemas.microsoft.com/office/drawing/2014/main" id="{973067DD-25A1-4B39-BD6C-283271A3D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45720</xdr:rowOff>
    </xdr:from>
    <xdr:to>
      <xdr:col>4</xdr:col>
      <xdr:colOff>662940</xdr:colOff>
      <xdr:row>21</xdr:row>
      <xdr:rowOff>38100</xdr:rowOff>
    </xdr:to>
    <xdr:graphicFrame macro="">
      <xdr:nvGraphicFramePr>
        <xdr:cNvPr id="3" name="Chart 2">
          <a:extLst>
            <a:ext uri="{FF2B5EF4-FFF2-40B4-BE49-F238E27FC236}">
              <a16:creationId xmlns:a16="http://schemas.microsoft.com/office/drawing/2014/main" id="{7325A4A5-D506-4B84-9645-75E6D0A81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19</xdr:row>
      <xdr:rowOff>15240</xdr:rowOff>
    </xdr:from>
    <xdr:to>
      <xdr:col>8</xdr:col>
      <xdr:colOff>30480</xdr:colOff>
      <xdr:row>21</xdr:row>
      <xdr:rowOff>91440</xdr:rowOff>
    </xdr:to>
    <xdr:graphicFrame macro="">
      <xdr:nvGraphicFramePr>
        <xdr:cNvPr id="5" name="Chart 4">
          <a:extLst>
            <a:ext uri="{FF2B5EF4-FFF2-40B4-BE49-F238E27FC236}">
              <a16:creationId xmlns:a16="http://schemas.microsoft.com/office/drawing/2014/main" id="{68BE9B9A-5AF9-43F8-843C-C029F1AE3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19</xdr:row>
      <xdr:rowOff>53340</xdr:rowOff>
    </xdr:from>
    <xdr:to>
      <xdr:col>10</xdr:col>
      <xdr:colOff>1059180</xdr:colOff>
      <xdr:row>21</xdr:row>
      <xdr:rowOff>137160</xdr:rowOff>
    </xdr:to>
    <xdr:graphicFrame macro="">
      <xdr:nvGraphicFramePr>
        <xdr:cNvPr id="6" name="Chart 5">
          <a:extLst>
            <a:ext uri="{FF2B5EF4-FFF2-40B4-BE49-F238E27FC236}">
              <a16:creationId xmlns:a16="http://schemas.microsoft.com/office/drawing/2014/main" id="{2A7B253E-08D2-4ADE-B130-F400F8BA5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19</xdr:row>
      <xdr:rowOff>22860</xdr:rowOff>
    </xdr:from>
    <xdr:to>
      <xdr:col>13</xdr:col>
      <xdr:colOff>990600</xdr:colOff>
      <xdr:row>22</xdr:row>
      <xdr:rowOff>45720</xdr:rowOff>
    </xdr:to>
    <xdr:graphicFrame macro="">
      <xdr:nvGraphicFramePr>
        <xdr:cNvPr id="7" name="Chart 6">
          <a:extLst>
            <a:ext uri="{FF2B5EF4-FFF2-40B4-BE49-F238E27FC236}">
              <a16:creationId xmlns:a16="http://schemas.microsoft.com/office/drawing/2014/main" id="{8681A200-18FB-47A2-A707-1510417FA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6235844"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6235844" cy="314325"/>
        </a:xfrm>
        <a:prstGeom prst="roundRect">
          <a:avLst>
            <a:gd name="adj" fmla="val 16667"/>
          </a:avLst>
        </a:prstGeom>
        <a:solidFill>
          <a:srgbClr val="F8262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158750</xdr:colOff>
      <xdr:row>12</xdr:row>
      <xdr:rowOff>122363</xdr:rowOff>
    </xdr:from>
    <xdr:ext cx="16234833" cy="2777470"/>
    <xdr:grpSp>
      <xdr:nvGrpSpPr>
        <xdr:cNvPr id="2" name="Shape 2">
          <a:extLst>
            <a:ext uri="{FF2B5EF4-FFF2-40B4-BE49-F238E27FC236}">
              <a16:creationId xmlns:a16="http://schemas.microsoft.com/office/drawing/2014/main" id="{00000000-0008-0000-0100-000002000000}"/>
            </a:ext>
          </a:extLst>
        </xdr:cNvPr>
        <xdr:cNvGrpSpPr/>
      </xdr:nvGrpSpPr>
      <xdr:grpSpPr>
        <a:xfrm>
          <a:off x="158750" y="2283672"/>
          <a:ext cx="16234833" cy="277747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4019610"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169334</xdr:colOff>
      <xdr:row>28</xdr:row>
      <xdr:rowOff>95250</xdr:rowOff>
    </xdr:from>
    <xdr:ext cx="6791408" cy="2942165"/>
    <xdr:sp macro="" textlink="">
      <xdr:nvSpPr>
        <xdr:cNvPr id="15" name="Shape 15">
          <a:extLst>
            <a:ext uri="{FF2B5EF4-FFF2-40B4-BE49-F238E27FC236}">
              <a16:creationId xmlns:a16="http://schemas.microsoft.com/office/drawing/2014/main" id="{00000000-0008-0000-0100-00000F000000}"/>
            </a:ext>
          </a:extLst>
        </xdr:cNvPr>
        <xdr:cNvSpPr/>
      </xdr:nvSpPr>
      <xdr:spPr>
        <a:xfrm>
          <a:off x="169334" y="5132917"/>
          <a:ext cx="6791408" cy="294216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322780</xdr:colOff>
      <xdr:row>28</xdr:row>
      <xdr:rowOff>170331</xdr:rowOff>
    </xdr:from>
    <xdr:ext cx="2628900" cy="293858"/>
    <xdr:sp macro="" textlink="">
      <xdr:nvSpPr>
        <xdr:cNvPr id="16" name="Shape 16">
          <a:extLst>
            <a:ext uri="{FF2B5EF4-FFF2-40B4-BE49-F238E27FC236}">
              <a16:creationId xmlns:a16="http://schemas.microsoft.com/office/drawing/2014/main" id="{00000000-0008-0000-0100-000010000000}"/>
            </a:ext>
          </a:extLst>
        </xdr:cNvPr>
        <xdr:cNvSpPr/>
      </xdr:nvSpPr>
      <xdr:spPr>
        <a:xfrm>
          <a:off x="322780" y="5190566"/>
          <a:ext cx="2628900" cy="293858"/>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11</xdr:col>
      <xdr:colOff>505147</xdr:colOff>
      <xdr:row>28</xdr:row>
      <xdr:rowOff>116415</xdr:rowOff>
    </xdr:from>
    <xdr:ext cx="4272337" cy="2942167"/>
    <xdr:sp macro="" textlink="">
      <xdr:nvSpPr>
        <xdr:cNvPr id="17" name="Shape 17">
          <a:extLst>
            <a:ext uri="{FF2B5EF4-FFF2-40B4-BE49-F238E27FC236}">
              <a16:creationId xmlns:a16="http://schemas.microsoft.com/office/drawing/2014/main" id="{00000000-0008-0000-0100-000011000000}"/>
            </a:ext>
          </a:extLst>
        </xdr:cNvPr>
        <xdr:cNvSpPr/>
      </xdr:nvSpPr>
      <xdr:spPr>
        <a:xfrm>
          <a:off x="7024480" y="5154082"/>
          <a:ext cx="4272337" cy="294216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587020</xdr:colOff>
      <xdr:row>28</xdr:row>
      <xdr:rowOff>170331</xdr:rowOff>
    </xdr:from>
    <xdr:ext cx="4107884" cy="327142"/>
    <xdr:sp macro="" textlink="">
      <xdr:nvSpPr>
        <xdr:cNvPr id="18" name="Shape 18">
          <a:extLst>
            <a:ext uri="{FF2B5EF4-FFF2-40B4-BE49-F238E27FC236}">
              <a16:creationId xmlns:a16="http://schemas.microsoft.com/office/drawing/2014/main" id="{00000000-0008-0000-0100-000012000000}"/>
            </a:ext>
          </a:extLst>
        </xdr:cNvPr>
        <xdr:cNvSpPr/>
      </xdr:nvSpPr>
      <xdr:spPr>
        <a:xfrm>
          <a:off x="7166439" y="4988137"/>
          <a:ext cx="4107884" cy="32714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19</xdr:col>
      <xdr:colOff>154113</xdr:colOff>
      <xdr:row>28</xdr:row>
      <xdr:rowOff>127001</xdr:rowOff>
    </xdr:from>
    <xdr:ext cx="4999630" cy="2952749"/>
    <xdr:sp macro="" textlink="">
      <xdr:nvSpPr>
        <xdr:cNvPr id="19" name="Shape 19">
          <a:extLst>
            <a:ext uri="{FF2B5EF4-FFF2-40B4-BE49-F238E27FC236}">
              <a16:creationId xmlns:a16="http://schemas.microsoft.com/office/drawing/2014/main" id="{00000000-0008-0000-0100-000013000000}"/>
            </a:ext>
          </a:extLst>
        </xdr:cNvPr>
        <xdr:cNvSpPr/>
      </xdr:nvSpPr>
      <xdr:spPr>
        <a:xfrm>
          <a:off x="11414780" y="5164668"/>
          <a:ext cx="4999630" cy="2952749"/>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386885</xdr:colOff>
      <xdr:row>29</xdr:row>
      <xdr:rowOff>26756</xdr:rowOff>
    </xdr:from>
    <xdr:ext cx="4627565" cy="309179"/>
    <xdr:sp macro="" textlink="">
      <xdr:nvSpPr>
        <xdr:cNvPr id="20" name="Shape 20">
          <a:extLst>
            <a:ext uri="{FF2B5EF4-FFF2-40B4-BE49-F238E27FC236}">
              <a16:creationId xmlns:a16="http://schemas.microsoft.com/office/drawing/2014/main" id="{00000000-0008-0000-0100-000014000000}"/>
            </a:ext>
          </a:extLst>
        </xdr:cNvPr>
        <xdr:cNvSpPr/>
      </xdr:nvSpPr>
      <xdr:spPr>
        <a:xfrm>
          <a:off x="11751337" y="5016627"/>
          <a:ext cx="4627565" cy="309179"/>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143999</xdr:colOff>
      <xdr:row>2</xdr:row>
      <xdr:rowOff>121546</xdr:rowOff>
    </xdr:from>
    <xdr:ext cx="16228418" cy="1721777"/>
    <xdr:grpSp>
      <xdr:nvGrpSpPr>
        <xdr:cNvPr id="21" name="Shape 2">
          <a:extLst>
            <a:ext uri="{FF2B5EF4-FFF2-40B4-BE49-F238E27FC236}">
              <a16:creationId xmlns:a16="http://schemas.microsoft.com/office/drawing/2014/main" id="{00000000-0008-0000-0100-000015000000}"/>
            </a:ext>
          </a:extLst>
        </xdr:cNvPr>
        <xdr:cNvGrpSpPr/>
      </xdr:nvGrpSpPr>
      <xdr:grpSpPr>
        <a:xfrm>
          <a:off x="143999" y="481764"/>
          <a:ext cx="16228418" cy="1721777"/>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297948</xdr:colOff>
      <xdr:row>15</xdr:row>
      <xdr:rowOff>25686</xdr:rowOff>
    </xdr:from>
    <xdr:to>
      <xdr:col>11</xdr:col>
      <xdr:colOff>342471</xdr:colOff>
      <xdr:row>28</xdr:row>
      <xdr:rowOff>0</xdr:rowOff>
    </xdr:to>
    <xdr:graphicFrame macro="">
      <xdr:nvGraphicFramePr>
        <xdr:cNvPr id="39" name="Chart 38">
          <a:extLst>
            <a:ext uri="{FF2B5EF4-FFF2-40B4-BE49-F238E27FC236}">
              <a16:creationId xmlns:a16="http://schemas.microsoft.com/office/drawing/2014/main" id="{88580E66-9887-4822-BDDA-0FC367B96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66779</xdr:colOff>
      <xdr:row>15</xdr:row>
      <xdr:rowOff>21084</xdr:rowOff>
    </xdr:from>
    <xdr:to>
      <xdr:col>21</xdr:col>
      <xdr:colOff>239730</xdr:colOff>
      <xdr:row>27</xdr:row>
      <xdr:rowOff>111303</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43FB7051-1037-4F5F-9969-6E79E78F2B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99099" y="2649984"/>
              <a:ext cx="5522191" cy="21933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359833</xdr:colOff>
      <xdr:row>15</xdr:row>
      <xdr:rowOff>12523</xdr:rowOff>
    </xdr:from>
    <xdr:to>
      <xdr:col>27</xdr:col>
      <xdr:colOff>42334</xdr:colOff>
      <xdr:row>28</xdr:row>
      <xdr:rowOff>0</xdr:rowOff>
    </xdr:to>
    <xdr:graphicFrame macro="">
      <xdr:nvGraphicFramePr>
        <xdr:cNvPr id="41" name="Chart 40">
          <a:extLst>
            <a:ext uri="{FF2B5EF4-FFF2-40B4-BE49-F238E27FC236}">
              <a16:creationId xmlns:a16="http://schemas.microsoft.com/office/drawing/2014/main" id="{CAAF8E78-2E69-4420-818F-AD676496A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308224</xdr:colOff>
      <xdr:row>4</xdr:row>
      <xdr:rowOff>17123</xdr:rowOff>
    </xdr:from>
    <xdr:to>
      <xdr:col>5</xdr:col>
      <xdr:colOff>299662</xdr:colOff>
      <xdr:row>6</xdr:row>
      <xdr:rowOff>128426</xdr:rowOff>
    </xdr:to>
    <xdr:sp macro="" textlink="KPI!B17">
      <xdr:nvSpPr>
        <xdr:cNvPr id="43" name="Rectangle: Rounded Corners 42">
          <a:extLst>
            <a:ext uri="{FF2B5EF4-FFF2-40B4-BE49-F238E27FC236}">
              <a16:creationId xmlns:a16="http://schemas.microsoft.com/office/drawing/2014/main" id="{EF943967-E463-41F5-993C-51254EA6422B}"/>
            </a:ext>
          </a:extLst>
        </xdr:cNvPr>
        <xdr:cNvSpPr/>
      </xdr:nvSpPr>
      <xdr:spPr>
        <a:xfrm>
          <a:off x="308224" y="702067"/>
          <a:ext cx="2945258" cy="4537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2D1B1FB-FE11-4D3B-B80A-0477373088F6}" type="TxLink">
            <a:rPr lang="en-US" sz="1600" b="1" i="0" u="none" strike="noStrike">
              <a:solidFill>
                <a:schemeClr val="bg1"/>
              </a:solidFill>
              <a:latin typeface="Calibri"/>
              <a:ea typeface="Calibri"/>
              <a:cs typeface="Calibri"/>
            </a:rPr>
            <a:pPr algn="ctr"/>
            <a:t> $24,132.24 </a:t>
          </a:fld>
          <a:endParaRPr lang="en-US" sz="1600" b="1">
            <a:solidFill>
              <a:schemeClr val="bg1"/>
            </a:solidFill>
          </a:endParaRPr>
        </a:p>
      </xdr:txBody>
    </xdr:sp>
    <xdr:clientData/>
  </xdr:twoCellAnchor>
  <xdr:twoCellAnchor>
    <xdr:from>
      <xdr:col>0</xdr:col>
      <xdr:colOff>196921</xdr:colOff>
      <xdr:row>9</xdr:row>
      <xdr:rowOff>169333</xdr:rowOff>
    </xdr:from>
    <xdr:to>
      <xdr:col>5</xdr:col>
      <xdr:colOff>214045</xdr:colOff>
      <xdr:row>13</xdr:row>
      <xdr:rowOff>25685</xdr:rowOff>
    </xdr:to>
    <xdr:sp macro="" textlink="">
      <xdr:nvSpPr>
        <xdr:cNvPr id="44" name="Rectangle: Rounded Corners 43">
          <a:extLst>
            <a:ext uri="{FF2B5EF4-FFF2-40B4-BE49-F238E27FC236}">
              <a16:creationId xmlns:a16="http://schemas.microsoft.com/office/drawing/2014/main" id="{21472BA9-EA32-48DD-B96D-42CAB894B9C0}"/>
            </a:ext>
          </a:extLst>
        </xdr:cNvPr>
        <xdr:cNvSpPr/>
      </xdr:nvSpPr>
      <xdr:spPr>
        <a:xfrm>
          <a:off x="196921" y="1778000"/>
          <a:ext cx="2980457" cy="57131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a:t>
          </a:r>
          <a:r>
            <a:rPr lang="en-US" sz="1600" b="1" baseline="0"/>
            <a:t> GROWTH</a:t>
          </a:r>
          <a:endParaRPr lang="en-US" sz="1600" b="1"/>
        </a:p>
      </xdr:txBody>
    </xdr:sp>
    <xdr:clientData/>
  </xdr:twoCellAnchor>
  <xdr:twoCellAnchor>
    <xdr:from>
      <xdr:col>6</xdr:col>
      <xdr:colOff>205483</xdr:colOff>
      <xdr:row>4</xdr:row>
      <xdr:rowOff>17123</xdr:rowOff>
    </xdr:from>
    <xdr:to>
      <xdr:col>10</xdr:col>
      <xdr:colOff>462337</xdr:colOff>
      <xdr:row>6</xdr:row>
      <xdr:rowOff>77055</xdr:rowOff>
    </xdr:to>
    <xdr:sp macro="" textlink="KPI!E17">
      <xdr:nvSpPr>
        <xdr:cNvPr id="45" name="Rectangle: Rounded Corners 44">
          <a:extLst>
            <a:ext uri="{FF2B5EF4-FFF2-40B4-BE49-F238E27FC236}">
              <a16:creationId xmlns:a16="http://schemas.microsoft.com/office/drawing/2014/main" id="{2D7B87E4-9F68-4057-BD64-F30247EE700F}"/>
            </a:ext>
          </a:extLst>
        </xdr:cNvPr>
        <xdr:cNvSpPr/>
      </xdr:nvSpPr>
      <xdr:spPr>
        <a:xfrm>
          <a:off x="3750067" y="702067"/>
          <a:ext cx="2619910" cy="4024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B2A7440-5256-4A5F-B8C3-FA95C8C0E0FD}" type="TxLink">
            <a:rPr lang="en-US" sz="1600" b="1" i="0" u="none" strike="noStrike">
              <a:solidFill>
                <a:schemeClr val="bg1"/>
              </a:solidFill>
              <a:latin typeface="Calibri"/>
              <a:ea typeface="Calibri"/>
              <a:cs typeface="Calibri"/>
            </a:rPr>
            <a:pPr algn="ctr"/>
            <a:t> $11,716.80 </a:t>
          </a:fld>
          <a:endParaRPr lang="en-US" sz="1600" b="1">
            <a:solidFill>
              <a:schemeClr val="bg1"/>
            </a:solidFill>
          </a:endParaRPr>
        </a:p>
      </xdr:txBody>
    </xdr:sp>
    <xdr:clientData/>
  </xdr:twoCellAnchor>
  <xdr:twoCellAnchor>
    <xdr:from>
      <xdr:col>5</xdr:col>
      <xdr:colOff>572934</xdr:colOff>
      <xdr:row>10</xdr:row>
      <xdr:rowOff>9408</xdr:rowOff>
    </xdr:from>
    <xdr:to>
      <xdr:col>10</xdr:col>
      <xdr:colOff>239024</xdr:colOff>
      <xdr:row>12</xdr:row>
      <xdr:rowOff>110447</xdr:rowOff>
    </xdr:to>
    <xdr:sp macro="" textlink="">
      <xdr:nvSpPr>
        <xdr:cNvPr id="46" name="Rectangle: Rounded Corners 45">
          <a:extLst>
            <a:ext uri="{FF2B5EF4-FFF2-40B4-BE49-F238E27FC236}">
              <a16:creationId xmlns:a16="http://schemas.microsoft.com/office/drawing/2014/main" id="{3C223704-19BD-452F-9A47-3C3E69BB949B}"/>
            </a:ext>
          </a:extLst>
        </xdr:cNvPr>
        <xdr:cNvSpPr/>
      </xdr:nvSpPr>
      <xdr:spPr>
        <a:xfrm>
          <a:off x="3536267" y="1796815"/>
          <a:ext cx="2629424" cy="45852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11</xdr:col>
      <xdr:colOff>520558</xdr:colOff>
      <xdr:row>4</xdr:row>
      <xdr:rowOff>6849</xdr:rowOff>
    </xdr:from>
    <xdr:to>
      <xdr:col>16</xdr:col>
      <xdr:colOff>186647</xdr:colOff>
      <xdr:row>6</xdr:row>
      <xdr:rowOff>66781</xdr:rowOff>
    </xdr:to>
    <xdr:sp macro="" textlink="KPI!H17">
      <xdr:nvSpPr>
        <xdr:cNvPr id="47" name="Rectangle: Rounded Corners 46">
          <a:extLst>
            <a:ext uri="{FF2B5EF4-FFF2-40B4-BE49-F238E27FC236}">
              <a16:creationId xmlns:a16="http://schemas.microsoft.com/office/drawing/2014/main" id="{8BAE6688-14F0-4807-B08A-D96EB9357959}"/>
            </a:ext>
          </a:extLst>
        </xdr:cNvPr>
        <xdr:cNvSpPr/>
      </xdr:nvSpPr>
      <xdr:spPr>
        <a:xfrm>
          <a:off x="7018962" y="691793"/>
          <a:ext cx="2619910" cy="4024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FD1D106-FCF8-4241-B0CC-9A066D5DD10E}" type="TxLink">
            <a:rPr lang="en-US" sz="1600" b="1" i="0" u="none" strike="noStrike">
              <a:solidFill>
                <a:schemeClr val="bg1"/>
              </a:solidFill>
              <a:latin typeface="Calibri"/>
              <a:ea typeface="Calibri"/>
              <a:cs typeface="Calibri"/>
            </a:rPr>
            <a:pPr algn="ctr"/>
            <a:t>#351</a:t>
          </a:fld>
          <a:endParaRPr lang="en-US" sz="1600" b="1">
            <a:solidFill>
              <a:schemeClr val="bg1"/>
            </a:solidFill>
          </a:endParaRPr>
        </a:p>
      </xdr:txBody>
    </xdr:sp>
    <xdr:clientData/>
  </xdr:twoCellAnchor>
  <xdr:twoCellAnchor>
    <xdr:from>
      <xdr:col>11</xdr:col>
      <xdr:colOff>347609</xdr:colOff>
      <xdr:row>10</xdr:row>
      <xdr:rowOff>0</xdr:rowOff>
    </xdr:from>
    <xdr:to>
      <xdr:col>16</xdr:col>
      <xdr:colOff>13698</xdr:colOff>
      <xdr:row>12</xdr:row>
      <xdr:rowOff>150687</xdr:rowOff>
    </xdr:to>
    <xdr:sp macro="" textlink="">
      <xdr:nvSpPr>
        <xdr:cNvPr id="48" name="Rectangle: Rounded Corners 47">
          <a:extLst>
            <a:ext uri="{FF2B5EF4-FFF2-40B4-BE49-F238E27FC236}">
              <a16:creationId xmlns:a16="http://schemas.microsoft.com/office/drawing/2014/main" id="{7B8CB9FA-92A0-4F1C-AD24-30BB73FE37A0}"/>
            </a:ext>
          </a:extLst>
        </xdr:cNvPr>
        <xdr:cNvSpPr/>
      </xdr:nvSpPr>
      <xdr:spPr>
        <a:xfrm>
          <a:off x="6866942" y="1787407"/>
          <a:ext cx="2629423" cy="50816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17</xdr:col>
      <xdr:colOff>40391</xdr:colOff>
      <xdr:row>10</xdr:row>
      <xdr:rowOff>1</xdr:rowOff>
    </xdr:from>
    <xdr:to>
      <xdr:col>21</xdr:col>
      <xdr:colOff>297245</xdr:colOff>
      <xdr:row>12</xdr:row>
      <xdr:rowOff>151545</xdr:rowOff>
    </xdr:to>
    <xdr:sp macro="" textlink="">
      <xdr:nvSpPr>
        <xdr:cNvPr id="68" name="Rectangle: Rounded Corners 67">
          <a:extLst>
            <a:ext uri="{FF2B5EF4-FFF2-40B4-BE49-F238E27FC236}">
              <a16:creationId xmlns:a16="http://schemas.microsoft.com/office/drawing/2014/main" id="{A249CF52-1603-43DF-ADE1-D03B29AEADB7}"/>
            </a:ext>
          </a:extLst>
        </xdr:cNvPr>
        <xdr:cNvSpPr/>
      </xdr:nvSpPr>
      <xdr:spPr>
        <a:xfrm>
          <a:off x="10115724" y="1787408"/>
          <a:ext cx="2627521" cy="50902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22</xdr:col>
      <xdr:colOff>329780</xdr:colOff>
      <xdr:row>4</xdr:row>
      <xdr:rowOff>149832</xdr:rowOff>
    </xdr:from>
    <xdr:to>
      <xdr:col>26</xdr:col>
      <xdr:colOff>586634</xdr:colOff>
      <xdr:row>7</xdr:row>
      <xdr:rowOff>38528</xdr:rowOff>
    </xdr:to>
    <xdr:sp macro="" textlink="">
      <xdr:nvSpPr>
        <xdr:cNvPr id="69" name="Rectangle: Rounded Corners 68">
          <a:extLst>
            <a:ext uri="{FF2B5EF4-FFF2-40B4-BE49-F238E27FC236}">
              <a16:creationId xmlns:a16="http://schemas.microsoft.com/office/drawing/2014/main" id="{7E6292EE-7CB6-42A4-8879-5B5658E0445C}"/>
            </a:ext>
          </a:extLst>
        </xdr:cNvPr>
        <xdr:cNvSpPr/>
      </xdr:nvSpPr>
      <xdr:spPr>
        <a:xfrm>
          <a:off x="13326589" y="834776"/>
          <a:ext cx="2619910" cy="4024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345191</xdr:colOff>
      <xdr:row>9</xdr:row>
      <xdr:rowOff>131703</xdr:rowOff>
    </xdr:from>
    <xdr:to>
      <xdr:col>26</xdr:col>
      <xdr:colOff>602045</xdr:colOff>
      <xdr:row>12</xdr:row>
      <xdr:rowOff>122434</xdr:rowOff>
    </xdr:to>
    <xdr:sp macro="" textlink="">
      <xdr:nvSpPr>
        <xdr:cNvPr id="70" name="Rectangle: Rounded Corners 69">
          <a:extLst>
            <a:ext uri="{FF2B5EF4-FFF2-40B4-BE49-F238E27FC236}">
              <a16:creationId xmlns:a16="http://schemas.microsoft.com/office/drawing/2014/main" id="{27F8F971-7AC8-4A5D-BB0C-EBF3FCF933AD}"/>
            </a:ext>
          </a:extLst>
        </xdr:cNvPr>
        <xdr:cNvSpPr/>
      </xdr:nvSpPr>
      <xdr:spPr>
        <a:xfrm>
          <a:off x="13383858" y="1740370"/>
          <a:ext cx="2627520" cy="52695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0</xdr:col>
      <xdr:colOff>282539</xdr:colOff>
      <xdr:row>6</xdr:row>
      <xdr:rowOff>51371</xdr:rowOff>
    </xdr:from>
    <xdr:to>
      <xdr:col>5</xdr:col>
      <xdr:colOff>171236</xdr:colOff>
      <xdr:row>10</xdr:row>
      <xdr:rowOff>77056</xdr:rowOff>
    </xdr:to>
    <xdr:graphicFrame macro="">
      <xdr:nvGraphicFramePr>
        <xdr:cNvPr id="71" name="Chart 70">
          <a:extLst>
            <a:ext uri="{FF2B5EF4-FFF2-40B4-BE49-F238E27FC236}">
              <a16:creationId xmlns:a16="http://schemas.microsoft.com/office/drawing/2014/main" id="{CD96B5B6-B1EE-4E0B-BDD5-F292D48E5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34247</xdr:colOff>
      <xdr:row>6</xdr:row>
      <xdr:rowOff>0</xdr:rowOff>
    </xdr:from>
    <xdr:to>
      <xdr:col>10</xdr:col>
      <xdr:colOff>582203</xdr:colOff>
      <xdr:row>10</xdr:row>
      <xdr:rowOff>94179</xdr:rowOff>
    </xdr:to>
    <xdr:graphicFrame macro="">
      <xdr:nvGraphicFramePr>
        <xdr:cNvPr id="72" name="Chart 71">
          <a:extLst>
            <a:ext uri="{FF2B5EF4-FFF2-40B4-BE49-F238E27FC236}">
              <a16:creationId xmlns:a16="http://schemas.microsoft.com/office/drawing/2014/main" id="{6D308C9D-341B-4D9A-8162-075C24A2B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418821</xdr:colOff>
      <xdr:row>6</xdr:row>
      <xdr:rowOff>0</xdr:rowOff>
    </xdr:from>
    <xdr:to>
      <xdr:col>16</xdr:col>
      <xdr:colOff>325347</xdr:colOff>
      <xdr:row>10</xdr:row>
      <xdr:rowOff>136988</xdr:rowOff>
    </xdr:to>
    <xdr:graphicFrame macro="">
      <xdr:nvGraphicFramePr>
        <xdr:cNvPr id="73" name="Chart 72">
          <a:extLst>
            <a:ext uri="{FF2B5EF4-FFF2-40B4-BE49-F238E27FC236}">
              <a16:creationId xmlns:a16="http://schemas.microsoft.com/office/drawing/2014/main" id="{9FECE5D5-E1E5-474E-A5AC-5F063B7B3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131704</xdr:colOff>
      <xdr:row>6</xdr:row>
      <xdr:rowOff>8561</xdr:rowOff>
    </xdr:from>
    <xdr:to>
      <xdr:col>21</xdr:col>
      <xdr:colOff>539393</xdr:colOff>
      <xdr:row>10</xdr:row>
      <xdr:rowOff>37630</xdr:rowOff>
    </xdr:to>
    <xdr:graphicFrame macro="">
      <xdr:nvGraphicFramePr>
        <xdr:cNvPr id="74" name="Chart 73">
          <a:extLst>
            <a:ext uri="{FF2B5EF4-FFF2-40B4-BE49-F238E27FC236}">
              <a16:creationId xmlns:a16="http://schemas.microsoft.com/office/drawing/2014/main" id="{1D747AA0-9815-4986-85F1-D8FAA773F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128426</xdr:colOff>
          <xdr:row>10</xdr:row>
          <xdr:rowOff>34247</xdr:rowOff>
        </xdr:from>
        <xdr:to>
          <xdr:col>4</xdr:col>
          <xdr:colOff>436651</xdr:colOff>
          <xdr:row>12</xdr:row>
          <xdr:rowOff>68495</xdr:rowOff>
        </xdr:to>
        <xdr:pic>
          <xdr:nvPicPr>
            <xdr:cNvPr id="76" name="Picture 75">
              <a:extLst>
                <a:ext uri="{FF2B5EF4-FFF2-40B4-BE49-F238E27FC236}">
                  <a16:creationId xmlns:a16="http://schemas.microsoft.com/office/drawing/2014/main" id="{FF577B20-13F1-46B0-B3D7-3E0E20F715BB}"/>
                </a:ext>
              </a:extLst>
            </xdr:cNvPr>
            <xdr:cNvPicPr>
              <a:picLocks noChangeAspect="1" noChangeArrowheads="1"/>
              <a:extLst>
                <a:ext uri="{84589F7E-364E-4C9E-8A38-B11213B215E9}">
                  <a14:cameraTool cellRange="'KPI YOY'!$B$9" spid="_x0000_s2083"/>
                </a:ext>
              </a:extLst>
            </xdr:cNvPicPr>
          </xdr:nvPicPr>
          <xdr:blipFill>
            <a:blip xmlns:r="http://schemas.openxmlformats.org/officeDocument/2006/relationships" r:embed="rId8"/>
            <a:srcRect/>
            <a:stretch>
              <a:fillRect/>
            </a:stretch>
          </xdr:blipFill>
          <xdr:spPr bwMode="auto">
            <a:xfrm>
              <a:off x="1900718" y="1746607"/>
              <a:ext cx="898989" cy="3767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573641</xdr:colOff>
      <xdr:row>10</xdr:row>
      <xdr:rowOff>42808</xdr:rowOff>
    </xdr:from>
    <xdr:to>
      <xdr:col>10</xdr:col>
      <xdr:colOff>214045</xdr:colOff>
      <xdr:row>12</xdr:row>
      <xdr:rowOff>68494</xdr:rowOff>
    </xdr:to>
    <xdr:pic>
      <xdr:nvPicPr>
        <xdr:cNvPr id="78" name="Picture 77">
          <a:extLst>
            <a:ext uri="{FF2B5EF4-FFF2-40B4-BE49-F238E27FC236}">
              <a16:creationId xmlns:a16="http://schemas.microsoft.com/office/drawing/2014/main" id="{4CDFC010-6E26-48F3-A8A9-AAA5B2BE162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99753" y="1755168"/>
          <a:ext cx="821932" cy="36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282540</xdr:colOff>
      <xdr:row>10</xdr:row>
      <xdr:rowOff>80682</xdr:rowOff>
    </xdr:from>
    <xdr:to>
      <xdr:col>15</xdr:col>
      <xdr:colOff>505146</xdr:colOff>
      <xdr:row>12</xdr:row>
      <xdr:rowOff>51371</xdr:rowOff>
    </xdr:to>
    <xdr:pic>
      <xdr:nvPicPr>
        <xdr:cNvPr id="79" name="Picture 78">
          <a:extLst>
            <a:ext uri="{FF2B5EF4-FFF2-40B4-BE49-F238E27FC236}">
              <a16:creationId xmlns:a16="http://schemas.microsoft.com/office/drawing/2014/main" id="{3356E9CB-1E6E-41CA-AF57-F195E5DB32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565928" y="1873623"/>
          <a:ext cx="814277" cy="329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xdr:colOff>
      <xdr:row>10</xdr:row>
      <xdr:rowOff>51371</xdr:rowOff>
    </xdr:from>
    <xdr:to>
      <xdr:col>21</xdr:col>
      <xdr:colOff>214045</xdr:colOff>
      <xdr:row>12</xdr:row>
      <xdr:rowOff>52373</xdr:rowOff>
    </xdr:to>
    <xdr:pic>
      <xdr:nvPicPr>
        <xdr:cNvPr id="80" name="Picture 79">
          <a:extLst>
            <a:ext uri="{FF2B5EF4-FFF2-40B4-BE49-F238E27FC236}">
              <a16:creationId xmlns:a16="http://schemas.microsoft.com/office/drawing/2014/main" id="{1EAC50F1-DF26-4577-B2F0-7295A0A7EB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815282" y="1763731"/>
          <a:ext cx="804808" cy="343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299663</xdr:colOff>
      <xdr:row>30</xdr:row>
      <xdr:rowOff>77056</xdr:rowOff>
    </xdr:from>
    <xdr:to>
      <xdr:col>11</xdr:col>
      <xdr:colOff>419529</xdr:colOff>
      <xdr:row>43</xdr:row>
      <xdr:rowOff>122296</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02BEE203-15CC-4EF9-ACFC-4F7B88E0F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99663" y="5334856"/>
              <a:ext cx="6657826" cy="2323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583259</xdr:colOff>
      <xdr:row>30</xdr:row>
      <xdr:rowOff>122296</xdr:rowOff>
    </xdr:from>
    <xdr:to>
      <xdr:col>18</xdr:col>
      <xdr:colOff>555037</xdr:colOff>
      <xdr:row>43</xdr:row>
      <xdr:rowOff>122295</xdr:rowOff>
    </xdr:to>
    <xdr:graphicFrame macro="">
      <xdr:nvGraphicFramePr>
        <xdr:cNvPr id="82" name="Chart 81">
          <a:extLst>
            <a:ext uri="{FF2B5EF4-FFF2-40B4-BE49-F238E27FC236}">
              <a16:creationId xmlns:a16="http://schemas.microsoft.com/office/drawing/2014/main" id="{BC94AA86-1EF9-4FAD-BBA1-4A3D49DEB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19</xdr:col>
      <xdr:colOff>269780</xdr:colOff>
      <xdr:row>32</xdr:row>
      <xdr:rowOff>94983</xdr:rowOff>
    </xdr:from>
    <xdr:to>
      <xdr:col>21</xdr:col>
      <xdr:colOff>543231</xdr:colOff>
      <xdr:row>40</xdr:row>
      <xdr:rowOff>151524</xdr:rowOff>
    </xdr:to>
    <mc:AlternateContent xmlns:mc="http://schemas.openxmlformats.org/markup-compatibility/2006">
      <mc:Choice xmlns:a14="http://schemas.microsoft.com/office/drawing/2010/main" Requires="a14">
        <xdr:graphicFrame macro="">
          <xdr:nvGraphicFramePr>
            <xdr:cNvPr id="83" name="Year 1">
              <a:extLst>
                <a:ext uri="{FF2B5EF4-FFF2-40B4-BE49-F238E27FC236}">
                  <a16:creationId xmlns:a16="http://schemas.microsoft.com/office/drawing/2014/main" id="{05F05685-7CA5-4E4D-A87C-FE889CC9F26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588944" y="5858474"/>
              <a:ext cx="1464942" cy="1497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74652</xdr:colOff>
      <xdr:row>32</xdr:row>
      <xdr:rowOff>128220</xdr:rowOff>
    </xdr:from>
    <xdr:to>
      <xdr:col>24</xdr:col>
      <xdr:colOff>369547</xdr:colOff>
      <xdr:row>40</xdr:row>
      <xdr:rowOff>147785</xdr:rowOff>
    </xdr:to>
    <mc:AlternateContent xmlns:mc="http://schemas.openxmlformats.org/markup-compatibility/2006">
      <mc:Choice xmlns:a14="http://schemas.microsoft.com/office/drawing/2010/main" Requires="a14">
        <xdr:graphicFrame macro="">
          <xdr:nvGraphicFramePr>
            <xdr:cNvPr id="84" name="Segment 1">
              <a:extLst>
                <a:ext uri="{FF2B5EF4-FFF2-40B4-BE49-F238E27FC236}">
                  <a16:creationId xmlns:a16="http://schemas.microsoft.com/office/drawing/2014/main" id="{D7CB89A1-C564-49B0-9B88-F5894282552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181052" y="5891711"/>
              <a:ext cx="1486386" cy="1460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445643</xdr:colOff>
      <xdr:row>32</xdr:row>
      <xdr:rowOff>125795</xdr:rowOff>
    </xdr:from>
    <xdr:to>
      <xdr:col>26</xdr:col>
      <xdr:colOff>757145</xdr:colOff>
      <xdr:row>40</xdr:row>
      <xdr:rowOff>154767</xdr:rowOff>
    </xdr:to>
    <mc:AlternateContent xmlns:mc="http://schemas.openxmlformats.org/markup-compatibility/2006">
      <mc:Choice xmlns:a14="http://schemas.microsoft.com/office/drawing/2010/main" Requires="a14">
        <xdr:graphicFrame macro="">
          <xdr:nvGraphicFramePr>
            <xdr:cNvPr id="85" name="Region 1">
              <a:extLst>
                <a:ext uri="{FF2B5EF4-FFF2-40B4-BE49-F238E27FC236}">
                  <a16:creationId xmlns:a16="http://schemas.microsoft.com/office/drawing/2014/main" id="{062117E3-CC92-492B-BA6E-9F2748F982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743534" y="5889286"/>
              <a:ext cx="1502993" cy="1469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198118</xdr:colOff>
      <xdr:row>3</xdr:row>
      <xdr:rowOff>173551</xdr:rowOff>
    </xdr:from>
    <xdr:to>
      <xdr:col>21</xdr:col>
      <xdr:colOff>454972</xdr:colOff>
      <xdr:row>6</xdr:row>
      <xdr:rowOff>54742</xdr:rowOff>
    </xdr:to>
    <xdr:sp macro="" textlink="KPI!K17">
      <xdr:nvSpPr>
        <xdr:cNvPr id="88" name="Rectangle: Rounded Corners 87">
          <a:extLst>
            <a:ext uri="{FF2B5EF4-FFF2-40B4-BE49-F238E27FC236}">
              <a16:creationId xmlns:a16="http://schemas.microsoft.com/office/drawing/2014/main" id="{0736984E-8E1B-4453-BB70-2C7122C4B039}"/>
            </a:ext>
          </a:extLst>
        </xdr:cNvPr>
        <xdr:cNvSpPr/>
      </xdr:nvSpPr>
      <xdr:spPr>
        <a:xfrm>
          <a:off x="10273451" y="709773"/>
          <a:ext cx="2627521" cy="4174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97A27DC-2C1A-47B1-B545-126A0E907199}" type="TxLink">
            <a:rPr lang="en-US" sz="1600" b="1" i="0" u="none" strike="noStrike">
              <a:solidFill>
                <a:schemeClr val="bg1"/>
              </a:solidFill>
              <a:latin typeface="Calibri"/>
              <a:ea typeface="Calibri"/>
              <a:cs typeface="Calibri"/>
            </a:rPr>
            <a:pPr algn="ctr"/>
            <a:t>#86</a:t>
          </a:fld>
          <a:endParaRPr lang="en-US" sz="1600" b="1">
            <a:solidFill>
              <a:schemeClr val="bg1"/>
            </a:solidFill>
          </a:endParaRPr>
        </a:p>
      </xdr:txBody>
    </xdr:sp>
    <xdr:clientData/>
  </xdr:twoCellAnchor>
  <xdr:twoCellAnchor>
    <xdr:from>
      <xdr:col>22</xdr:col>
      <xdr:colOff>357481</xdr:colOff>
      <xdr:row>4</xdr:row>
      <xdr:rowOff>18815</xdr:rowOff>
    </xdr:from>
    <xdr:to>
      <xdr:col>26</xdr:col>
      <xdr:colOff>714963</xdr:colOff>
      <xdr:row>6</xdr:row>
      <xdr:rowOff>159926</xdr:rowOff>
    </xdr:to>
    <xdr:sp macro="" textlink="KPI!$N$17">
      <xdr:nvSpPr>
        <xdr:cNvPr id="89" name="Rectangle: Rounded Corners 88">
          <a:extLst>
            <a:ext uri="{FF2B5EF4-FFF2-40B4-BE49-F238E27FC236}">
              <a16:creationId xmlns:a16="http://schemas.microsoft.com/office/drawing/2014/main" id="{1C3F7431-08D0-458F-B4F7-18D53B424D46}"/>
            </a:ext>
          </a:extLst>
        </xdr:cNvPr>
        <xdr:cNvSpPr/>
      </xdr:nvSpPr>
      <xdr:spPr>
        <a:xfrm>
          <a:off x="13396148" y="733778"/>
          <a:ext cx="2728148" cy="49859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81DFA26-10FA-4A36-A9E1-4C4729D3A53B}" type="TxLink">
            <a:rPr lang="en-US" sz="1600" b="1" i="0" u="none" strike="noStrike">
              <a:solidFill>
                <a:schemeClr val="bg1"/>
              </a:solidFill>
              <a:latin typeface="Calibri"/>
              <a:ea typeface="Calibri"/>
              <a:cs typeface="Calibri"/>
            </a:rPr>
            <a:pPr algn="ctr"/>
            <a:t>16.42%</a:t>
          </a:fld>
          <a:endParaRPr lang="en-US" sz="1600" b="1">
            <a:solidFill>
              <a:schemeClr val="bg1"/>
            </a:solidFill>
          </a:endParaRPr>
        </a:p>
      </xdr:txBody>
    </xdr:sp>
    <xdr:clientData/>
  </xdr:twoCellAnchor>
  <xdr:twoCellAnchor>
    <xdr:from>
      <xdr:col>22</xdr:col>
      <xdr:colOff>369775</xdr:colOff>
      <xdr:row>6</xdr:row>
      <xdr:rowOff>9409</xdr:rowOff>
    </xdr:from>
    <xdr:to>
      <xdr:col>26</xdr:col>
      <xdr:colOff>714962</xdr:colOff>
      <xdr:row>10</xdr:row>
      <xdr:rowOff>131704</xdr:rowOff>
    </xdr:to>
    <xdr:graphicFrame macro="">
      <xdr:nvGraphicFramePr>
        <xdr:cNvPr id="90" name="Chart 89">
          <a:extLst>
            <a:ext uri="{FF2B5EF4-FFF2-40B4-BE49-F238E27FC236}">
              <a16:creationId xmlns:a16="http://schemas.microsoft.com/office/drawing/2014/main" id="{5AA22D94-4904-438D-BE8D-8995A01B5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25</xdr:col>
      <xdr:colOff>291628</xdr:colOff>
      <xdr:row>10</xdr:row>
      <xdr:rowOff>0</xdr:rowOff>
    </xdr:from>
    <xdr:to>
      <xdr:col>26</xdr:col>
      <xdr:colOff>489185</xdr:colOff>
      <xdr:row>12</xdr:row>
      <xdr:rowOff>18814</xdr:rowOff>
    </xdr:to>
    <xdr:pic>
      <xdr:nvPicPr>
        <xdr:cNvPr id="91" name="Picture 90">
          <a:extLst>
            <a:ext uri="{FF2B5EF4-FFF2-40B4-BE49-F238E27FC236}">
              <a16:creationId xmlns:a16="http://schemas.microsoft.com/office/drawing/2014/main" id="{F9C2081A-4F60-4700-A546-A708F826986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5108295" y="1787407"/>
          <a:ext cx="790223" cy="376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S I" refreshedDate="45392.373084837964" createdVersion="7" refreshedVersion="7" minRefreshableVersion="3" recordCount="9994" xr:uid="{5C8C9B7B-BD22-45B0-85F1-8A73C879ABE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Profit Mrgin" numFmtId="0" formula="Profit/Sales" databaseField="0"/>
  </cacheFields>
  <extLst>
    <ext xmlns:x14="http://schemas.microsoft.com/office/spreadsheetml/2009/9/main" uri="{725AE2AE-9491-48be-B2B4-4EB974FC3084}">
      <x14:pivotCacheDefinition pivotCacheId="660403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145932-FC2A-4494-BC32-41E229D7133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4">
      <pivotArea collapsedLevelsAreSubtotals="1" fieldPosition="0">
        <references count="1">
          <reference field="3" count="12">
            <x v="1"/>
            <x v="2"/>
            <x v="3"/>
            <x v="4"/>
            <x v="5"/>
            <x v="6"/>
            <x v="7"/>
            <x v="8"/>
            <x v="9"/>
            <x v="10"/>
            <x v="11"/>
            <x v="12"/>
          </reference>
        </references>
      </pivotArea>
    </format>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EB948A-D7A7-4321-BFE0-AE8FBBC30B5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2">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B8B1D-9318-4E6B-AC72-7D1BC8D06B2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6">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FE4894-3477-4708-B124-96114286500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11">
    <i>
      <x v="11"/>
    </i>
    <i>
      <x v="12"/>
    </i>
    <i>
      <x v="13"/>
    </i>
    <i>
      <x v="14"/>
    </i>
    <i>
      <x v="20"/>
    </i>
    <i>
      <x v="21"/>
    </i>
    <i>
      <x v="25"/>
    </i>
    <i>
      <x v="34"/>
    </i>
    <i>
      <x v="41"/>
    </i>
    <i>
      <x v="47"/>
    </i>
    <i t="grand">
      <x/>
    </i>
  </rowItems>
  <colItems count="1">
    <i/>
  </colItems>
  <dataFields count="1">
    <dataField name="Sum of Sales" fld="18" baseField="0" baseItem="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CA6F7F-2E59-4EB8-8526-987347B68E8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6">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3"/>
    </i>
    <i>
      <x v="13"/>
    </i>
    <i>
      <x v="5"/>
    </i>
    <i>
      <x/>
    </i>
    <i>
      <x v="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8A80ED-4248-4ACF-B2B4-116B92020BD9}"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6">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rgin" fld="25"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9C7103-673F-4185-8466-C239392E9A3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A1F8AB-6159-42B6-856E-029AFCD49BF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6">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B7E5DA-3529-4765-AB34-8B3A90B39D5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6">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0E6D76-0444-42C8-86F8-803E8DAF6DD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6">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52A356-1D3B-4A78-8C4C-8B52D98CD50E}"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3">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Profit Margin" fld="24" baseField="0" baseItem="0"/>
    <dataField name="Sum of Quantity" fld="19" baseField="0" baseItem="0"/>
  </dataFields>
  <pivotTableStyleInfo name="PivotStyleLight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F79E13-9D1E-4400-BADB-AEF7A83C9F57}" sourceName="Year">
  <pivotTables>
    <pivotTable tabId="7" name="PivotTable6"/>
    <pivotTable tabId="3" name="PivotTable2"/>
    <pivotTable tabId="8" name="PivotTable10"/>
    <pivotTable tabId="8" name="PivotTable7"/>
    <pivotTable tabId="8" name="PivotTable8"/>
    <pivotTable tabId="8" name="PivotTable9"/>
    <pivotTable tabId="6" name="PivotTable5"/>
    <pivotTable tabId="5" name="PivotTable4"/>
    <pivotTable tabId="4" name="PivotTable3"/>
    <pivotTable tabId="8" name="PivotTable17"/>
  </pivotTables>
  <data>
    <tabular pivotCacheId="660403262">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C50C31E-0A4E-4B2D-93AB-70289B91509F}" sourceName="Segment">
  <pivotTables>
    <pivotTable tabId="7" name="PivotTable6"/>
    <pivotTable tabId="3" name="PivotTable2"/>
    <pivotTable tabId="8" name="PivotTable10"/>
    <pivotTable tabId="8" name="PivotTable7"/>
    <pivotTable tabId="8" name="PivotTable9"/>
    <pivotTable tabId="6" name="PivotTable5"/>
    <pivotTable tabId="5" name="PivotTable4"/>
    <pivotTable tabId="4" name="PivotTable3"/>
    <pivotTable tabId="8" name="PivotTable17"/>
  </pivotTables>
  <data>
    <tabular pivotCacheId="660403262">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6EC213-1EEF-4883-B82B-95591BE90606}" sourceName="Region">
  <pivotTables>
    <pivotTable tabId="7" name="PivotTable6"/>
    <pivotTable tabId="3" name="PivotTable2"/>
    <pivotTable tabId="8" name="PivotTable10"/>
    <pivotTable tabId="8" name="PivotTable7"/>
    <pivotTable tabId="8" name="PivotTable8"/>
    <pivotTable tabId="8" name="PivotTable9"/>
    <pivotTable tabId="6" name="PivotTable5"/>
    <pivotTable tabId="4" name="PivotTable3"/>
    <pivotTable tabId="8" name="PivotTable17"/>
  </pivotTables>
  <data>
    <tabular pivotCacheId="660403262">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FC50A1-EC23-480B-9E5A-1545D7318A8C}" cache="Slicer_Year" caption="Year" rowHeight="234950"/>
  <slicer name="Segment" xr10:uid="{3C1EB0FC-CDD0-4567-BCC3-A1869C45B1DA}" cache="Slicer_Segment" caption="Segment" rowHeight="234950"/>
  <slicer name="Region" xr10:uid="{389A7259-4675-4F4D-A6F4-549AF80DAA3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123C7B8-298E-4CEA-95A8-973FF02278CB}" cache="Slicer_Year" caption="Year" style="SlicerStyleLight6" rowHeight="234950"/>
  <slicer name="Segment 1" xr10:uid="{DE2AA555-B6F8-4F26-971C-601E644FD2D4}" cache="Slicer_Segment" caption="Segment" style="SlicerStyleLight6" rowHeight="234950"/>
  <slicer name="Region 1" xr10:uid="{119DE3F6-9965-4347-8DEA-145F85EAF801}" cache="Slicer_Region" caption="Region"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AC49C-9E48-4FD3-A654-056CBC5A3470}">
  <dimension ref="A3:C16"/>
  <sheetViews>
    <sheetView workbookViewId="0">
      <selection activeCell="C7" sqref="C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0" t="s">
        <v>10933</v>
      </c>
      <c r="B3" t="s">
        <v>10951</v>
      </c>
      <c r="C3" t="s">
        <v>10952</v>
      </c>
    </row>
    <row r="4" spans="1:3" x14ac:dyDescent="0.3">
      <c r="A4" s="11" t="s">
        <v>10936</v>
      </c>
      <c r="B4" s="13">
        <v>254.74400000000003</v>
      </c>
      <c r="C4" s="13">
        <v>-312.06139999999994</v>
      </c>
    </row>
    <row r="5" spans="1:3" x14ac:dyDescent="0.3">
      <c r="A5" s="11" t="s">
        <v>10937</v>
      </c>
      <c r="B5" s="13">
        <v>79.36</v>
      </c>
      <c r="C5" s="13">
        <v>20.633600000000001</v>
      </c>
    </row>
    <row r="6" spans="1:3" x14ac:dyDescent="0.3">
      <c r="A6" s="11" t="s">
        <v>10938</v>
      </c>
      <c r="B6" s="13">
        <v>1286.8916000000002</v>
      </c>
      <c r="C6" s="13">
        <v>-136.24360000000001</v>
      </c>
    </row>
    <row r="7" spans="1:3" x14ac:dyDescent="0.3">
      <c r="A7" s="11" t="s">
        <v>10939</v>
      </c>
      <c r="B7" s="13">
        <v>4212.817</v>
      </c>
      <c r="C7" s="13">
        <v>1932.7584999999999</v>
      </c>
    </row>
    <row r="8" spans="1:3" x14ac:dyDescent="0.3">
      <c r="A8" s="11" t="s">
        <v>10940</v>
      </c>
      <c r="B8" s="13">
        <v>1421.1680000000001</v>
      </c>
      <c r="C8" s="13">
        <v>167.83639999999994</v>
      </c>
    </row>
    <row r="9" spans="1:3" x14ac:dyDescent="0.3">
      <c r="A9" s="11" t="s">
        <v>10941</v>
      </c>
      <c r="B9" s="13">
        <v>1325.6770000000001</v>
      </c>
      <c r="C9" s="13">
        <v>-441.11840000000018</v>
      </c>
    </row>
    <row r="10" spans="1:3" x14ac:dyDescent="0.3">
      <c r="A10" s="11" t="s">
        <v>10942</v>
      </c>
      <c r="B10" s="13">
        <v>216.44799999999998</v>
      </c>
      <c r="C10" s="13">
        <v>-18.608800000000031</v>
      </c>
    </row>
    <row r="11" spans="1:3" x14ac:dyDescent="0.3">
      <c r="A11" s="11" t="s">
        <v>10943</v>
      </c>
      <c r="B11" s="13">
        <v>1029.8</v>
      </c>
      <c r="C11" s="13">
        <v>136.2004</v>
      </c>
    </row>
    <row r="12" spans="1:3" x14ac:dyDescent="0.3">
      <c r="A12" s="11" t="s">
        <v>10944</v>
      </c>
      <c r="B12" s="13">
        <v>2361.04</v>
      </c>
      <c r="C12" s="13">
        <v>579.79240000000004</v>
      </c>
    </row>
    <row r="13" spans="1:3" x14ac:dyDescent="0.3">
      <c r="A13" s="11" t="s">
        <v>10945</v>
      </c>
      <c r="B13" s="13">
        <v>822.85599999999999</v>
      </c>
      <c r="C13" s="13">
        <v>-30.645200000000102</v>
      </c>
    </row>
    <row r="14" spans="1:3" x14ac:dyDescent="0.3">
      <c r="A14" s="11" t="s">
        <v>10946</v>
      </c>
      <c r="B14" s="13">
        <v>4718.2459999999992</v>
      </c>
      <c r="C14" s="13">
        <v>1020.2166</v>
      </c>
    </row>
    <row r="15" spans="1:3" x14ac:dyDescent="0.3">
      <c r="A15" s="11" t="s">
        <v>10947</v>
      </c>
      <c r="B15" s="13">
        <v>6403.1931999999997</v>
      </c>
      <c r="C15" s="13">
        <v>1044.5427</v>
      </c>
    </row>
    <row r="16" spans="1:3" x14ac:dyDescent="0.3">
      <c r="A16" s="11" t="s">
        <v>10934</v>
      </c>
      <c r="B16" s="13">
        <v>24132.2408</v>
      </c>
      <c r="C16" s="13">
        <v>3963.3031999999994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D9E80-5B46-4FDE-9E58-17AD220C72E1}">
  <dimension ref="A3:E8"/>
  <sheetViews>
    <sheetView workbookViewId="0">
      <selection activeCell="D29" sqref="D16:H29"/>
    </sheetView>
  </sheetViews>
  <sheetFormatPr defaultRowHeight="14.4" x14ac:dyDescent="0.3"/>
  <cols>
    <col min="1" max="1" width="13.109375" bestFit="1" customWidth="1"/>
    <col min="2" max="2" width="11.6640625" bestFit="1" customWidth="1"/>
    <col min="4" max="4" width="14.44140625" customWidth="1"/>
    <col min="5" max="5" width="15.109375" customWidth="1"/>
  </cols>
  <sheetData>
    <row r="3" spans="1:5" x14ac:dyDescent="0.3">
      <c r="A3" s="10" t="s">
        <v>10933</v>
      </c>
      <c r="B3" t="s">
        <v>10952</v>
      </c>
      <c r="D3" s="16" t="s">
        <v>10953</v>
      </c>
      <c r="E3" s="16" t="s">
        <v>10954</v>
      </c>
    </row>
    <row r="4" spans="1:5" x14ac:dyDescent="0.3">
      <c r="A4" s="15" t="s">
        <v>32</v>
      </c>
      <c r="B4" s="13">
        <v>-547.79880000000026</v>
      </c>
      <c r="D4" t="str">
        <f>A4</f>
        <v>Furniture</v>
      </c>
      <c r="E4" s="13">
        <f>GETPIVOTDATA("Profit",$A$3,"Category","Furniture")</f>
        <v>-547.79880000000026</v>
      </c>
    </row>
    <row r="5" spans="1:5" x14ac:dyDescent="0.3">
      <c r="A5" s="15" t="s">
        <v>46</v>
      </c>
      <c r="B5" s="13">
        <v>2557.6587999999997</v>
      </c>
      <c r="D5" t="str">
        <f t="shared" ref="D5:D7" si="0">A5</f>
        <v>Office Supplies</v>
      </c>
      <c r="E5" s="13">
        <f>GETPIVOTDATA("Profit",$A$3,"Category","Office Supplies")</f>
        <v>2557.6587999999997</v>
      </c>
    </row>
    <row r="6" spans="1:5" x14ac:dyDescent="0.3">
      <c r="A6" s="15" t="s">
        <v>71</v>
      </c>
      <c r="B6" s="13">
        <v>1953.4431999999999</v>
      </c>
      <c r="D6" t="str">
        <f t="shared" si="0"/>
        <v>Technology</v>
      </c>
      <c r="E6" s="13">
        <f>GETPIVOTDATA("Profit",$A$3,"Category","Technology")</f>
        <v>1953.4431999999999</v>
      </c>
    </row>
    <row r="7" spans="1:5" x14ac:dyDescent="0.3">
      <c r="A7" s="15" t="s">
        <v>10934</v>
      </c>
      <c r="B7" s="13">
        <v>3963.3031999999994</v>
      </c>
      <c r="D7" t="str">
        <f t="shared" si="0"/>
        <v>Grand Total</v>
      </c>
      <c r="E7" s="13">
        <f>GETPIVOTDATA("Profit",$A$3)</f>
        <v>3963.3031999999994</v>
      </c>
    </row>
    <row r="8" spans="1:5" x14ac:dyDescent="0.3">
      <c r="B8" s="13"/>
      <c r="E8" s="1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8474B-26D8-42C5-A3C6-342744178D9E}">
  <dimension ref="A3:B7"/>
  <sheetViews>
    <sheetView workbookViewId="0">
      <selection activeCell="O20" sqref="O20"/>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7">
        <v>0.40068468607977747</v>
      </c>
    </row>
    <row r="5" spans="1:2" x14ac:dyDescent="0.3">
      <c r="A5" s="14" t="s">
        <v>46</v>
      </c>
      <c r="B5" s="18">
        <v>0.30032843700363027</v>
      </c>
    </row>
    <row r="6" spans="1:2" x14ac:dyDescent="0.3">
      <c r="A6" s="14" t="s">
        <v>71</v>
      </c>
      <c r="B6" s="18">
        <v>0.29898687691659237</v>
      </c>
    </row>
    <row r="7" spans="1:2" x14ac:dyDescent="0.3">
      <c r="A7" s="9"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9B20F-35E6-4249-9303-3195522527DE}">
  <dimension ref="A3:E52"/>
  <sheetViews>
    <sheetView topLeftCell="A28" workbookViewId="0">
      <selection activeCell="D3" sqref="D3:E53"/>
    </sheetView>
  </sheetViews>
  <sheetFormatPr defaultRowHeight="14.4" x14ac:dyDescent="0.3"/>
  <cols>
    <col min="1" max="1" width="12.44140625" bestFit="1" customWidth="1"/>
    <col min="2" max="2" width="11.21875" bestFit="1" customWidth="1"/>
    <col min="4" max="4" width="16.88671875" customWidth="1"/>
  </cols>
  <sheetData>
    <row r="3" spans="1:5" x14ac:dyDescent="0.3">
      <c r="A3" s="10" t="s">
        <v>10933</v>
      </c>
      <c r="B3" t="s">
        <v>10951</v>
      </c>
      <c r="D3" s="16" t="s">
        <v>10955</v>
      </c>
      <c r="E3" s="16" t="s">
        <v>10956</v>
      </c>
    </row>
    <row r="4" spans="1:5" x14ac:dyDescent="0.3">
      <c r="A4" s="15" t="s">
        <v>211</v>
      </c>
      <c r="B4" s="12">
        <v>4063.9740000000006</v>
      </c>
      <c r="D4" t="str">
        <f>A4</f>
        <v>Illinois</v>
      </c>
      <c r="E4">
        <f>GETPIVOTDATA("Sales",$A$3,"State",A4)</f>
        <v>4063.9740000000006</v>
      </c>
    </row>
    <row r="5" spans="1:5" x14ac:dyDescent="0.3">
      <c r="A5" s="15" t="s">
        <v>254</v>
      </c>
      <c r="B5" s="12">
        <v>1147.32</v>
      </c>
      <c r="D5" t="str">
        <f t="shared" ref="D5:D52" si="0">A5</f>
        <v>Indiana</v>
      </c>
      <c r="E5">
        <f t="shared" ref="E5:E52" si="1">GETPIVOTDATA("Sales",$A$3,"State",A5)</f>
        <v>1147.32</v>
      </c>
    </row>
    <row r="6" spans="1:5" x14ac:dyDescent="0.3">
      <c r="A6" s="15" t="s">
        <v>489</v>
      </c>
      <c r="B6" s="12">
        <v>1449.24</v>
      </c>
      <c r="D6" t="str">
        <f t="shared" si="0"/>
        <v>Iowa</v>
      </c>
      <c r="E6">
        <f t="shared" si="1"/>
        <v>1449.24</v>
      </c>
    </row>
    <row r="7" spans="1:5" x14ac:dyDescent="0.3">
      <c r="A7" s="15" t="s">
        <v>4530</v>
      </c>
      <c r="B7" s="12">
        <v>149.19999999999999</v>
      </c>
      <c r="D7" t="str">
        <f t="shared" si="0"/>
        <v>Kansas</v>
      </c>
      <c r="E7">
        <f t="shared" si="1"/>
        <v>149.19999999999999</v>
      </c>
    </row>
    <row r="8" spans="1:5" x14ac:dyDescent="0.3">
      <c r="A8" s="15" t="s">
        <v>238</v>
      </c>
      <c r="B8" s="12">
        <v>5834.8319999999994</v>
      </c>
      <c r="D8" t="str">
        <f t="shared" si="0"/>
        <v>Michigan</v>
      </c>
      <c r="E8">
        <f t="shared" si="1"/>
        <v>5834.8319999999994</v>
      </c>
    </row>
    <row r="9" spans="1:5" x14ac:dyDescent="0.3">
      <c r="A9" s="15" t="s">
        <v>229</v>
      </c>
      <c r="B9" s="12">
        <v>2395.94</v>
      </c>
      <c r="D9" t="str">
        <f t="shared" si="0"/>
        <v>Minnesota</v>
      </c>
      <c r="E9">
        <f t="shared" si="1"/>
        <v>2395.94</v>
      </c>
    </row>
    <row r="10" spans="1:5" x14ac:dyDescent="0.3">
      <c r="A10" s="15" t="s">
        <v>138</v>
      </c>
      <c r="B10" s="12">
        <v>269.98</v>
      </c>
      <c r="D10" t="str">
        <f t="shared" si="0"/>
        <v>Nebraska</v>
      </c>
      <c r="E10">
        <f t="shared" si="1"/>
        <v>269.98</v>
      </c>
    </row>
    <row r="11" spans="1:5" x14ac:dyDescent="0.3">
      <c r="A11" s="15" t="s">
        <v>649</v>
      </c>
      <c r="B11" s="12">
        <v>821.94</v>
      </c>
      <c r="D11" t="str">
        <f t="shared" si="0"/>
        <v>Oklahoma</v>
      </c>
      <c r="E11">
        <f t="shared" si="1"/>
        <v>821.94</v>
      </c>
    </row>
    <row r="12" spans="1:5" x14ac:dyDescent="0.3">
      <c r="A12" s="15" t="s">
        <v>104</v>
      </c>
      <c r="B12" s="12">
        <v>5062.2748000000001</v>
      </c>
      <c r="D12" t="str">
        <f t="shared" si="0"/>
        <v>Texas</v>
      </c>
      <c r="E12">
        <f t="shared" si="1"/>
        <v>5062.2748000000001</v>
      </c>
    </row>
    <row r="13" spans="1:5" x14ac:dyDescent="0.3">
      <c r="A13" s="15" t="s">
        <v>114</v>
      </c>
      <c r="B13" s="12">
        <v>2937.54</v>
      </c>
      <c r="D13" t="str">
        <f t="shared" si="0"/>
        <v>Wisconsin</v>
      </c>
      <c r="E13">
        <f t="shared" si="1"/>
        <v>2937.54</v>
      </c>
    </row>
    <row r="14" spans="1:5" x14ac:dyDescent="0.3">
      <c r="A14" s="15" t="s">
        <v>10934</v>
      </c>
      <c r="B14" s="12">
        <v>24132.2408</v>
      </c>
      <c r="D14" t="str">
        <f t="shared" si="0"/>
        <v>Grand Total</v>
      </c>
      <c r="E14" t="e">
        <f t="shared" si="1"/>
        <v>#REF!</v>
      </c>
    </row>
    <row r="15" spans="1:5" x14ac:dyDescent="0.3">
      <c r="D15">
        <f t="shared" si="0"/>
        <v>0</v>
      </c>
      <c r="E15" t="e">
        <f t="shared" si="1"/>
        <v>#REF!</v>
      </c>
    </row>
    <row r="16" spans="1:5" x14ac:dyDescent="0.3">
      <c r="D16">
        <f t="shared" si="0"/>
        <v>0</v>
      </c>
      <c r="E16" t="e">
        <f t="shared" si="1"/>
        <v>#REF!</v>
      </c>
    </row>
    <row r="17" spans="4:5" x14ac:dyDescent="0.3">
      <c r="D17">
        <f t="shared" si="0"/>
        <v>0</v>
      </c>
      <c r="E17" t="e">
        <f t="shared" si="1"/>
        <v>#REF!</v>
      </c>
    </row>
    <row r="18" spans="4:5" x14ac:dyDescent="0.3">
      <c r="D18">
        <f t="shared" si="0"/>
        <v>0</v>
      </c>
      <c r="E18" t="e">
        <f t="shared" si="1"/>
        <v>#REF!</v>
      </c>
    </row>
    <row r="19" spans="4:5" x14ac:dyDescent="0.3">
      <c r="D19">
        <f t="shared" si="0"/>
        <v>0</v>
      </c>
      <c r="E19" t="e">
        <f t="shared" si="1"/>
        <v>#REF!</v>
      </c>
    </row>
    <row r="20" spans="4:5" x14ac:dyDescent="0.3">
      <c r="D20">
        <f t="shared" si="0"/>
        <v>0</v>
      </c>
      <c r="E20" t="e">
        <f t="shared" si="1"/>
        <v>#REF!</v>
      </c>
    </row>
    <row r="21" spans="4:5" x14ac:dyDescent="0.3">
      <c r="D21">
        <f t="shared" si="0"/>
        <v>0</v>
      </c>
      <c r="E21" t="e">
        <f t="shared" si="1"/>
        <v>#REF!</v>
      </c>
    </row>
    <row r="22" spans="4:5" x14ac:dyDescent="0.3">
      <c r="D22">
        <f t="shared" si="0"/>
        <v>0</v>
      </c>
      <c r="E22" t="e">
        <f t="shared" si="1"/>
        <v>#REF!</v>
      </c>
    </row>
    <row r="23" spans="4:5" x14ac:dyDescent="0.3">
      <c r="D23">
        <f t="shared" si="0"/>
        <v>0</v>
      </c>
      <c r="E23" t="e">
        <f t="shared" si="1"/>
        <v>#REF!</v>
      </c>
    </row>
    <row r="24" spans="4:5" x14ac:dyDescent="0.3">
      <c r="D24">
        <f t="shared" si="0"/>
        <v>0</v>
      </c>
      <c r="E24" t="e">
        <f t="shared" si="1"/>
        <v>#REF!</v>
      </c>
    </row>
    <row r="25" spans="4:5" x14ac:dyDescent="0.3">
      <c r="D25">
        <f t="shared" si="0"/>
        <v>0</v>
      </c>
      <c r="E25" t="e">
        <f t="shared" si="1"/>
        <v>#REF!</v>
      </c>
    </row>
    <row r="26" spans="4:5" x14ac:dyDescent="0.3">
      <c r="D26">
        <f t="shared" si="0"/>
        <v>0</v>
      </c>
      <c r="E26" t="e">
        <f t="shared" si="1"/>
        <v>#REF!</v>
      </c>
    </row>
    <row r="27" spans="4:5" x14ac:dyDescent="0.3">
      <c r="D27">
        <f t="shared" si="0"/>
        <v>0</v>
      </c>
      <c r="E27" t="e">
        <f t="shared" si="1"/>
        <v>#REF!</v>
      </c>
    </row>
    <row r="28" spans="4:5" x14ac:dyDescent="0.3">
      <c r="D28">
        <f t="shared" si="0"/>
        <v>0</v>
      </c>
      <c r="E28" t="e">
        <f t="shared" si="1"/>
        <v>#REF!</v>
      </c>
    </row>
    <row r="29" spans="4:5" x14ac:dyDescent="0.3">
      <c r="D29">
        <f t="shared" si="0"/>
        <v>0</v>
      </c>
      <c r="E29" t="e">
        <f t="shared" si="1"/>
        <v>#REF!</v>
      </c>
    </row>
    <row r="30" spans="4:5" x14ac:dyDescent="0.3">
      <c r="D30">
        <f t="shared" si="0"/>
        <v>0</v>
      </c>
      <c r="E30" t="e">
        <f t="shared" si="1"/>
        <v>#REF!</v>
      </c>
    </row>
    <row r="31" spans="4:5" x14ac:dyDescent="0.3">
      <c r="D31">
        <f t="shared" si="0"/>
        <v>0</v>
      </c>
      <c r="E31" t="e">
        <f t="shared" si="1"/>
        <v>#REF!</v>
      </c>
    </row>
    <row r="32" spans="4:5" x14ac:dyDescent="0.3">
      <c r="D32">
        <f t="shared" si="0"/>
        <v>0</v>
      </c>
      <c r="E32" t="e">
        <f t="shared" si="1"/>
        <v>#REF!</v>
      </c>
    </row>
    <row r="33" spans="4:5" x14ac:dyDescent="0.3">
      <c r="D33">
        <f t="shared" si="0"/>
        <v>0</v>
      </c>
      <c r="E33" t="e">
        <f t="shared" si="1"/>
        <v>#REF!</v>
      </c>
    </row>
    <row r="34" spans="4:5" x14ac:dyDescent="0.3">
      <c r="D34">
        <f t="shared" si="0"/>
        <v>0</v>
      </c>
      <c r="E34" t="e">
        <f t="shared" si="1"/>
        <v>#REF!</v>
      </c>
    </row>
    <row r="35" spans="4:5" x14ac:dyDescent="0.3">
      <c r="D35">
        <f t="shared" si="0"/>
        <v>0</v>
      </c>
      <c r="E35" t="e">
        <f t="shared" si="1"/>
        <v>#REF!</v>
      </c>
    </row>
    <row r="36" spans="4:5" x14ac:dyDescent="0.3">
      <c r="D36">
        <f t="shared" si="0"/>
        <v>0</v>
      </c>
      <c r="E36" t="e">
        <f t="shared" si="1"/>
        <v>#REF!</v>
      </c>
    </row>
    <row r="37" spans="4:5" x14ac:dyDescent="0.3">
      <c r="D37">
        <f t="shared" si="0"/>
        <v>0</v>
      </c>
      <c r="E37" t="e">
        <f t="shared" si="1"/>
        <v>#REF!</v>
      </c>
    </row>
    <row r="38" spans="4:5" x14ac:dyDescent="0.3">
      <c r="D38">
        <f t="shared" si="0"/>
        <v>0</v>
      </c>
      <c r="E38" t="e">
        <f t="shared" si="1"/>
        <v>#REF!</v>
      </c>
    </row>
    <row r="39" spans="4:5" x14ac:dyDescent="0.3">
      <c r="D39">
        <f t="shared" si="0"/>
        <v>0</v>
      </c>
      <c r="E39" t="e">
        <f t="shared" si="1"/>
        <v>#REF!</v>
      </c>
    </row>
    <row r="40" spans="4:5" x14ac:dyDescent="0.3">
      <c r="D40">
        <f t="shared" si="0"/>
        <v>0</v>
      </c>
      <c r="E40" t="e">
        <f t="shared" si="1"/>
        <v>#REF!</v>
      </c>
    </row>
    <row r="41" spans="4:5" x14ac:dyDescent="0.3">
      <c r="D41">
        <f t="shared" si="0"/>
        <v>0</v>
      </c>
      <c r="E41" t="e">
        <f t="shared" si="1"/>
        <v>#REF!</v>
      </c>
    </row>
    <row r="42" spans="4:5" x14ac:dyDescent="0.3">
      <c r="D42">
        <f t="shared" si="0"/>
        <v>0</v>
      </c>
      <c r="E42" t="e">
        <f t="shared" si="1"/>
        <v>#REF!</v>
      </c>
    </row>
    <row r="43" spans="4:5" x14ac:dyDescent="0.3">
      <c r="D43">
        <f t="shared" si="0"/>
        <v>0</v>
      </c>
      <c r="E43" t="e">
        <f t="shared" si="1"/>
        <v>#REF!</v>
      </c>
    </row>
    <row r="44" spans="4:5" x14ac:dyDescent="0.3">
      <c r="D44">
        <f t="shared" si="0"/>
        <v>0</v>
      </c>
      <c r="E44" t="e">
        <f t="shared" si="1"/>
        <v>#REF!</v>
      </c>
    </row>
    <row r="45" spans="4:5" x14ac:dyDescent="0.3">
      <c r="D45">
        <f t="shared" si="0"/>
        <v>0</v>
      </c>
      <c r="E45" t="e">
        <f t="shared" si="1"/>
        <v>#REF!</v>
      </c>
    </row>
    <row r="46" spans="4:5" x14ac:dyDescent="0.3">
      <c r="D46">
        <f t="shared" si="0"/>
        <v>0</v>
      </c>
      <c r="E46" t="e">
        <f t="shared" si="1"/>
        <v>#REF!</v>
      </c>
    </row>
    <row r="47" spans="4:5" x14ac:dyDescent="0.3">
      <c r="D47">
        <f t="shared" si="0"/>
        <v>0</v>
      </c>
      <c r="E47" t="e">
        <f t="shared" si="1"/>
        <v>#REF!</v>
      </c>
    </row>
    <row r="48" spans="4:5" x14ac:dyDescent="0.3">
      <c r="D48">
        <f t="shared" si="0"/>
        <v>0</v>
      </c>
      <c r="E48" t="e">
        <f t="shared" si="1"/>
        <v>#REF!</v>
      </c>
    </row>
    <row r="49" spans="4:5" x14ac:dyDescent="0.3">
      <c r="D49">
        <f t="shared" si="0"/>
        <v>0</v>
      </c>
      <c r="E49" t="e">
        <f t="shared" si="1"/>
        <v>#REF!</v>
      </c>
    </row>
    <row r="50" spans="4:5" x14ac:dyDescent="0.3">
      <c r="D50">
        <f t="shared" si="0"/>
        <v>0</v>
      </c>
      <c r="E50" t="e">
        <f t="shared" si="1"/>
        <v>#REF!</v>
      </c>
    </row>
    <row r="51" spans="4:5" x14ac:dyDescent="0.3">
      <c r="D51">
        <f t="shared" si="0"/>
        <v>0</v>
      </c>
      <c r="E51" t="e">
        <f t="shared" si="1"/>
        <v>#REF!</v>
      </c>
    </row>
    <row r="52" spans="4:5" x14ac:dyDescent="0.3">
      <c r="D52">
        <f t="shared" si="0"/>
        <v>0</v>
      </c>
      <c r="E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7C6E9-8807-40A7-BC45-4C605039BE58}">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10" t="s">
        <v>10933</v>
      </c>
      <c r="B3" t="s">
        <v>10951</v>
      </c>
    </row>
    <row r="4" spans="1:2" x14ac:dyDescent="0.3">
      <c r="A4" s="15" t="s">
        <v>75</v>
      </c>
      <c r="B4" s="12">
        <v>4321.4480000000012</v>
      </c>
    </row>
    <row r="5" spans="1:2" x14ac:dyDescent="0.3">
      <c r="A5" s="15" t="s">
        <v>72</v>
      </c>
      <c r="B5" s="12">
        <v>3955.7120000000004</v>
      </c>
    </row>
    <row r="6" spans="1:2" x14ac:dyDescent="0.3">
      <c r="A6" s="15" t="s">
        <v>36</v>
      </c>
      <c r="B6" s="12">
        <v>2630.9549999999999</v>
      </c>
    </row>
    <row r="7" spans="1:2" x14ac:dyDescent="0.3">
      <c r="A7" s="15" t="s">
        <v>161</v>
      </c>
      <c r="B7" s="12">
        <v>2273.0320000000002</v>
      </c>
    </row>
    <row r="8" spans="1:2" x14ac:dyDescent="0.3">
      <c r="A8" s="15" t="s">
        <v>78</v>
      </c>
      <c r="B8" s="12">
        <v>1965.8159999999998</v>
      </c>
    </row>
    <row r="9" spans="1:2" x14ac:dyDescent="0.3">
      <c r="A9" s="15" t="s">
        <v>10934</v>
      </c>
      <c r="B9" s="12">
        <v>15146.963000000003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FB9D2-AA56-40D5-BDA2-0822ADFEAECF}">
  <dimension ref="A3:N17"/>
  <sheetViews>
    <sheetView workbookViewId="0">
      <selection activeCell="D28" sqref="D28"/>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6.88671875" bestFit="1" customWidth="1"/>
  </cols>
  <sheetData>
    <row r="3" spans="1:14" x14ac:dyDescent="0.3">
      <c r="A3" s="10" t="s">
        <v>10933</v>
      </c>
      <c r="B3" t="s">
        <v>10951</v>
      </c>
      <c r="D3" s="10" t="s">
        <v>10933</v>
      </c>
      <c r="E3" t="s">
        <v>10952</v>
      </c>
      <c r="G3" s="10" t="s">
        <v>10933</v>
      </c>
      <c r="H3" t="s">
        <v>10957</v>
      </c>
      <c r="J3" s="10" t="s">
        <v>10933</v>
      </c>
      <c r="K3" t="s">
        <v>10958</v>
      </c>
      <c r="M3" s="10" t="s">
        <v>10933</v>
      </c>
      <c r="N3" t="s">
        <v>10960</v>
      </c>
    </row>
    <row r="4" spans="1:14" x14ac:dyDescent="0.3">
      <c r="A4" s="11" t="s">
        <v>10936</v>
      </c>
      <c r="B4" s="12">
        <v>254.74400000000003</v>
      </c>
      <c r="D4" s="11" t="s">
        <v>10936</v>
      </c>
      <c r="E4" s="12">
        <v>-602.8452000000002</v>
      </c>
      <c r="G4" s="11" t="s">
        <v>10936</v>
      </c>
      <c r="H4" s="12">
        <v>7</v>
      </c>
      <c r="J4" s="11" t="s">
        <v>10936</v>
      </c>
      <c r="K4" s="12">
        <v>1</v>
      </c>
      <c r="M4" s="11" t="s">
        <v>10936</v>
      </c>
      <c r="N4" s="12">
        <v>-1.2249999999999996</v>
      </c>
    </row>
    <row r="5" spans="1:14" x14ac:dyDescent="0.3">
      <c r="A5" s="11" t="s">
        <v>10937</v>
      </c>
      <c r="B5" s="12">
        <v>79.36</v>
      </c>
      <c r="D5" s="11" t="s">
        <v>10937</v>
      </c>
      <c r="E5" s="12">
        <v>330.97399999999999</v>
      </c>
      <c r="G5" s="11" t="s">
        <v>10937</v>
      </c>
      <c r="H5" s="12">
        <v>4</v>
      </c>
      <c r="J5" s="11" t="s">
        <v>10937</v>
      </c>
      <c r="K5" s="12">
        <v>1</v>
      </c>
      <c r="M5" s="11" t="s">
        <v>10937</v>
      </c>
      <c r="N5" s="12">
        <v>0.26</v>
      </c>
    </row>
    <row r="6" spans="1:14" x14ac:dyDescent="0.3">
      <c r="A6" s="11" t="s">
        <v>10938</v>
      </c>
      <c r="B6" s="12">
        <v>1286.8916000000002</v>
      </c>
      <c r="D6" s="11" t="s">
        <v>10938</v>
      </c>
      <c r="E6" s="12">
        <v>51.414099999999728</v>
      </c>
      <c r="G6" s="11" t="s">
        <v>10938</v>
      </c>
      <c r="H6" s="12">
        <v>20</v>
      </c>
      <c r="J6" s="11" t="s">
        <v>10938</v>
      </c>
      <c r="K6" s="12">
        <v>6</v>
      </c>
      <c r="M6" s="11" t="s">
        <v>10938</v>
      </c>
      <c r="N6" s="12">
        <v>-0.10587030018689997</v>
      </c>
    </row>
    <row r="7" spans="1:14" x14ac:dyDescent="0.3">
      <c r="A7" s="11" t="s">
        <v>10939</v>
      </c>
      <c r="B7" s="12">
        <v>4212.817</v>
      </c>
      <c r="D7" s="11" t="s">
        <v>10939</v>
      </c>
      <c r="E7" s="12">
        <v>992.06079999999884</v>
      </c>
      <c r="G7" s="11" t="s">
        <v>10939</v>
      </c>
      <c r="H7" s="12">
        <v>9</v>
      </c>
      <c r="J7" s="11" t="s">
        <v>10939</v>
      </c>
      <c r="K7" s="12">
        <v>3</v>
      </c>
      <c r="M7" s="11" t="s">
        <v>10939</v>
      </c>
      <c r="N7" s="12">
        <v>0.4587805499265693</v>
      </c>
    </row>
    <row r="8" spans="1:14" x14ac:dyDescent="0.3">
      <c r="A8" s="11" t="s">
        <v>10940</v>
      </c>
      <c r="B8" s="12">
        <v>1421.1680000000001</v>
      </c>
      <c r="D8" s="11" t="s">
        <v>10940</v>
      </c>
      <c r="E8" s="12">
        <v>963.92969999999957</v>
      </c>
      <c r="G8" s="11" t="s">
        <v>10940</v>
      </c>
      <c r="H8" s="12">
        <v>32</v>
      </c>
      <c r="J8" s="11" t="s">
        <v>10940</v>
      </c>
      <c r="K8" s="12">
        <v>8</v>
      </c>
      <c r="M8" s="11" t="s">
        <v>10940</v>
      </c>
      <c r="N8" s="12">
        <v>0.11809750852819648</v>
      </c>
    </row>
    <row r="9" spans="1:14" x14ac:dyDescent="0.3">
      <c r="A9" s="11" t="s">
        <v>10941</v>
      </c>
      <c r="B9" s="12">
        <v>1325.6770000000001</v>
      </c>
      <c r="D9" s="11" t="s">
        <v>10941</v>
      </c>
      <c r="E9" s="12">
        <v>-420.67200000000048</v>
      </c>
      <c r="G9" s="11" t="s">
        <v>10941</v>
      </c>
      <c r="H9" s="12">
        <v>18</v>
      </c>
      <c r="J9" s="11" t="s">
        <v>10941</v>
      </c>
      <c r="K9" s="12">
        <v>5</v>
      </c>
      <c r="M9" s="11" t="s">
        <v>10941</v>
      </c>
      <c r="N9" s="12">
        <v>-0.33274953099435239</v>
      </c>
    </row>
    <row r="10" spans="1:14" x14ac:dyDescent="0.3">
      <c r="A10" s="11" t="s">
        <v>10942</v>
      </c>
      <c r="B10" s="12">
        <v>216.44799999999998</v>
      </c>
      <c r="D10" s="11" t="s">
        <v>10942</v>
      </c>
      <c r="E10" s="12">
        <v>305.26339999999982</v>
      </c>
      <c r="G10" s="11" t="s">
        <v>10942</v>
      </c>
      <c r="H10" s="12">
        <v>17</v>
      </c>
      <c r="J10" s="11" t="s">
        <v>10942</v>
      </c>
      <c r="K10" s="12">
        <v>3</v>
      </c>
      <c r="M10" s="11" t="s">
        <v>10942</v>
      </c>
      <c r="N10" s="12">
        <v>-8.5973536369012574E-2</v>
      </c>
    </row>
    <row r="11" spans="1:14" x14ac:dyDescent="0.3">
      <c r="A11" s="11" t="s">
        <v>10943</v>
      </c>
      <c r="B11" s="12">
        <v>1029.8</v>
      </c>
      <c r="D11" s="11" t="s">
        <v>10943</v>
      </c>
      <c r="E11" s="12">
        <v>1031.5798999999997</v>
      </c>
      <c r="G11" s="11" t="s">
        <v>10943</v>
      </c>
      <c r="H11" s="12">
        <v>26</v>
      </c>
      <c r="J11" s="11" t="s">
        <v>10943</v>
      </c>
      <c r="K11" s="12">
        <v>7</v>
      </c>
      <c r="M11" s="11" t="s">
        <v>10943</v>
      </c>
      <c r="N11" s="12">
        <v>0.13225907943289961</v>
      </c>
    </row>
    <row r="12" spans="1:14" x14ac:dyDescent="0.3">
      <c r="A12" s="11" t="s">
        <v>10944</v>
      </c>
      <c r="B12" s="12">
        <v>2361.04</v>
      </c>
      <c r="D12" s="11" t="s">
        <v>10944</v>
      </c>
      <c r="E12" s="12">
        <v>1563.3415000000002</v>
      </c>
      <c r="G12" s="11" t="s">
        <v>10944</v>
      </c>
      <c r="H12" s="12">
        <v>42</v>
      </c>
      <c r="J12" s="11" t="s">
        <v>10944</v>
      </c>
      <c r="K12" s="12">
        <v>7</v>
      </c>
      <c r="M12" s="11" t="s">
        <v>10944</v>
      </c>
      <c r="N12" s="12">
        <v>0.24556653000372719</v>
      </c>
    </row>
    <row r="13" spans="1:14" x14ac:dyDescent="0.3">
      <c r="A13" s="11" t="s">
        <v>10945</v>
      </c>
      <c r="B13" s="12">
        <v>822.85599999999999</v>
      </c>
      <c r="D13" s="11" t="s">
        <v>10945</v>
      </c>
      <c r="E13" s="12">
        <v>48.658800000000078</v>
      </c>
      <c r="G13" s="11" t="s">
        <v>10945</v>
      </c>
      <c r="H13" s="12">
        <v>35</v>
      </c>
      <c r="J13" s="11" t="s">
        <v>10945</v>
      </c>
      <c r="K13" s="12">
        <v>8</v>
      </c>
      <c r="M13" s="11" t="s">
        <v>10945</v>
      </c>
      <c r="N13" s="12">
        <v>-3.7242482281225515E-2</v>
      </c>
    </row>
    <row r="14" spans="1:14" x14ac:dyDescent="0.3">
      <c r="A14" s="11" t="s">
        <v>10946</v>
      </c>
      <c r="B14" s="12">
        <v>4718.2459999999992</v>
      </c>
      <c r="D14" s="11" t="s">
        <v>10946</v>
      </c>
      <c r="E14" s="12">
        <v>3261.6007999999979</v>
      </c>
      <c r="G14" s="11" t="s">
        <v>10946</v>
      </c>
      <c r="H14" s="12">
        <v>57</v>
      </c>
      <c r="J14" s="11" t="s">
        <v>10946</v>
      </c>
      <c r="K14" s="12">
        <v>16</v>
      </c>
      <c r="M14" s="11" t="s">
        <v>10946</v>
      </c>
      <c r="N14" s="12">
        <v>0.21622793724617159</v>
      </c>
    </row>
    <row r="15" spans="1:14" x14ac:dyDescent="0.3">
      <c r="A15" s="11" t="s">
        <v>10947</v>
      </c>
      <c r="B15" s="12">
        <v>6403.1931999999997</v>
      </c>
      <c r="D15" s="11" t="s">
        <v>10947</v>
      </c>
      <c r="E15" s="12">
        <v>4191.4961999999996</v>
      </c>
      <c r="G15" s="11" t="s">
        <v>10947</v>
      </c>
      <c r="H15" s="12">
        <v>84</v>
      </c>
      <c r="J15" s="11" t="s">
        <v>10947</v>
      </c>
      <c r="K15" s="12">
        <v>21</v>
      </c>
      <c r="M15" s="11" t="s">
        <v>10947</v>
      </c>
      <c r="N15" s="12">
        <v>0.1631284059959334</v>
      </c>
    </row>
    <row r="16" spans="1:14" x14ac:dyDescent="0.3">
      <c r="A16" s="11" t="s">
        <v>10934</v>
      </c>
      <c r="B16" s="12">
        <v>24132.2408</v>
      </c>
      <c r="D16" s="11" t="s">
        <v>10934</v>
      </c>
      <c r="E16" s="12">
        <v>11716.801999999994</v>
      </c>
      <c r="G16" s="11" t="s">
        <v>10934</v>
      </c>
      <c r="H16" s="12">
        <v>351</v>
      </c>
      <c r="J16" s="11" t="s">
        <v>10934</v>
      </c>
      <c r="K16" s="12">
        <v>86</v>
      </c>
      <c r="M16" s="11" t="s">
        <v>10934</v>
      </c>
      <c r="N16" s="12">
        <v>0.16423270565077402</v>
      </c>
    </row>
    <row r="17" spans="2:14" x14ac:dyDescent="0.3">
      <c r="B17" s="20">
        <f>GETPIVOTDATA("Sales",$A$3)</f>
        <v>24132.2408</v>
      </c>
      <c r="E17" s="20">
        <f>GETPIVOTDATA("Profit",$D$3)</f>
        <v>11716.801999999994</v>
      </c>
      <c r="H17" s="21">
        <f>GETPIVOTDATA("Quantity",$G$3)</f>
        <v>351</v>
      </c>
      <c r="K17" s="21">
        <f>GETPIVOTDATA("Order ID",$J$3)</f>
        <v>86</v>
      </c>
      <c r="N17" s="23">
        <f>GETPIVOTDATA("Profit Mrgin",$M$3)</f>
        <v>0.16423270565077402</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1D14B-ED9C-431A-B2FB-5387CB4CDDBD}">
  <dimension ref="A3:F9"/>
  <sheetViews>
    <sheetView workbookViewId="0">
      <selection activeCell="K9" sqref="K9"/>
    </sheetView>
  </sheetViews>
  <sheetFormatPr defaultRowHeight="14.4" x14ac:dyDescent="0.3"/>
  <cols>
    <col min="1" max="1" width="12.44140625" bestFit="1" customWidth="1"/>
    <col min="2" max="2" width="12" bestFit="1" customWidth="1"/>
    <col min="3" max="3" width="15.5546875" bestFit="1" customWidth="1"/>
    <col min="4" max="4" width="13.88671875" customWidth="1"/>
    <col min="5" max="5" width="19.5546875" customWidth="1"/>
    <col min="6" max="6" width="18" customWidth="1"/>
  </cols>
  <sheetData>
    <row r="3" spans="1:6" x14ac:dyDescent="0.3">
      <c r="A3" s="10" t="s">
        <v>10933</v>
      </c>
      <c r="B3" t="s">
        <v>10951</v>
      </c>
      <c r="C3" t="s">
        <v>10958</v>
      </c>
      <c r="D3" t="s">
        <v>10952</v>
      </c>
      <c r="E3" t="s">
        <v>10959</v>
      </c>
      <c r="F3" t="s">
        <v>10957</v>
      </c>
    </row>
    <row r="4" spans="1:6" x14ac:dyDescent="0.3">
      <c r="A4" s="15" t="s">
        <v>10935</v>
      </c>
      <c r="B4" s="12">
        <v>484247.49810000096</v>
      </c>
      <c r="C4" s="12">
        <v>1993</v>
      </c>
      <c r="D4" s="12">
        <v>49543.974100000007</v>
      </c>
      <c r="E4" s="12">
        <v>0.10231126499236715</v>
      </c>
      <c r="F4" s="12">
        <v>7581</v>
      </c>
    </row>
    <row r="5" spans="1:6" x14ac:dyDescent="0.3">
      <c r="A5" s="15" t="s">
        <v>10948</v>
      </c>
      <c r="B5" s="12">
        <v>470532.50899999985</v>
      </c>
      <c r="C5" s="12">
        <v>2102</v>
      </c>
      <c r="D5" s="12">
        <v>61618.603700000051</v>
      </c>
      <c r="E5" s="12">
        <v>0.13095504034557592</v>
      </c>
      <c r="F5" s="12">
        <v>7979</v>
      </c>
    </row>
    <row r="6" spans="1:6" x14ac:dyDescent="0.3">
      <c r="A6" s="15" t="s">
        <v>10949</v>
      </c>
      <c r="B6" s="12">
        <v>608473.83000000066</v>
      </c>
      <c r="C6" s="12">
        <v>2580</v>
      </c>
      <c r="D6" s="12">
        <v>81726.930800000177</v>
      </c>
      <c r="E6" s="12">
        <v>0.13431461924993568</v>
      </c>
      <c r="F6" s="12">
        <v>9810</v>
      </c>
    </row>
    <row r="7" spans="1:6" x14ac:dyDescent="0.3">
      <c r="A7" s="15" t="s">
        <v>10950</v>
      </c>
      <c r="B7" s="12">
        <v>733947.0231999997</v>
      </c>
      <c r="C7" s="12">
        <v>3319</v>
      </c>
      <c r="D7" s="12">
        <v>93507.513099999967</v>
      </c>
      <c r="E7" s="12">
        <v>0.12740362743390987</v>
      </c>
      <c r="F7" s="12">
        <v>12503</v>
      </c>
    </row>
    <row r="9" spans="1:6" x14ac:dyDescent="0.3">
      <c r="B9" s="22">
        <f>(GETPIVOTDATA("Sum of Sales",$A$3,"Years",2014)/GETPIVOTDATA("Sum of Sales",$A$3,"Years",2013))-1</f>
        <v>0.20620967905883303</v>
      </c>
      <c r="C9" s="22">
        <f>(GETPIVOTDATA("Count of Order ID",$A$3,"Years",2014)/GETPIVOTDATA("Count of Order ID",$A$3,"Years",2013))-1</f>
        <v>0.2864341085271318</v>
      </c>
      <c r="D9" s="22">
        <f>(GETPIVOTDATA("Sum of Profit",$A$3,"Years",2014)/GETPIVOTDATA("Sum of Profit",$A$3,"Years",2013))-1</f>
        <v>0.14414565902185772</v>
      </c>
      <c r="E9" s="22">
        <f>(GETPIVOTDATA("Sum of Profit Margin",$A$3,"Years",2014)/GETPIVOTDATA("Sum of Profit Margin",$A$3,"Years",2013))-1</f>
        <v>-5.1453757264990463E-2</v>
      </c>
      <c r="F9" s="22">
        <f>(GETPIVOTDATA("Sum of Quantity",$A$3,"Years",2014)/GETPIVOTDATA("Sum of Quantity",$A$3,"Years",2013))-1</f>
        <v>0.27451580020387367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79" workbookViewId="0">
      <selection activeCell="J22" sqref="J2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000"/>
  <sheetViews>
    <sheetView showGridLines="0" showRowColHeaders="0" tabSelected="1" zoomScale="55" zoomScaleNormal="55" workbookViewId="0">
      <selection activeCell="AD34" sqref="AD3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pans="29:29" ht="14.25" customHeight="1" x14ac:dyDescent="0.3"/>
    <row r="18" spans="29:29" ht="14.25" customHeight="1" x14ac:dyDescent="0.3"/>
    <row r="19" spans="29:29" ht="14.25" customHeight="1" x14ac:dyDescent="0.3">
      <c r="AC19" s="24"/>
    </row>
    <row r="20" spans="29:29" ht="14.25" customHeight="1" x14ac:dyDescent="0.3"/>
    <row r="21" spans="29:29" ht="14.25" customHeight="1" x14ac:dyDescent="0.3"/>
    <row r="22" spans="29:29" ht="14.25" customHeight="1" x14ac:dyDescent="0.3"/>
    <row r="23" spans="29:29" ht="14.25" customHeight="1" x14ac:dyDescent="0.3"/>
    <row r="24" spans="29:29" ht="14.25" customHeight="1" x14ac:dyDescent="0.3"/>
    <row r="25" spans="29:29" ht="14.25" customHeight="1" x14ac:dyDescent="0.3"/>
    <row r="26" spans="29:29" ht="14.25" customHeight="1" x14ac:dyDescent="0.3"/>
    <row r="27" spans="29:29" ht="14.25" customHeight="1" x14ac:dyDescent="0.3"/>
    <row r="28" spans="29:29" ht="14.25" customHeight="1" x14ac:dyDescent="0.3"/>
    <row r="29" spans="29:29" ht="14.25" customHeight="1" x14ac:dyDescent="0.3"/>
    <row r="30" spans="29:29" ht="14.25" customHeight="1" x14ac:dyDescent="0.3"/>
    <row r="31" spans="29:29" ht="14.25" customHeight="1" x14ac:dyDescent="0.3"/>
    <row r="32" spans="29:29"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 </vt:lpstr>
      <vt:lpstr>pie chart</vt:lpstr>
      <vt:lpstr>map chart</vt:lpstr>
      <vt:lpstr>bar chart</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John Rocks</cp:lastModifiedBy>
  <dcterms:created xsi:type="dcterms:W3CDTF">2015-06-05T18:17:20Z</dcterms:created>
  <dcterms:modified xsi:type="dcterms:W3CDTF">2024-04-26T13:06:55Z</dcterms:modified>
</cp:coreProperties>
</file>