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hn\Desktop\homeworkRepo\PH 424\Coax Lab\"/>
    </mc:Choice>
  </mc:AlternateContent>
  <bookViews>
    <workbookView xWindow="0" yWindow="0" windowWidth="21600" windowHeight="9760"/>
  </bookViews>
  <sheets>
    <sheet name="Preliminary Data and Graph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9" i="1"/>
  <c r="F10" i="1"/>
  <c r="F11" i="1"/>
  <c r="F12" i="1"/>
  <c r="F13" i="1"/>
  <c r="F14" i="1"/>
  <c r="F15" i="1"/>
  <c r="F16" i="1"/>
  <c r="F8" i="1"/>
  <c r="E9" i="1"/>
  <c r="E10" i="1"/>
  <c r="E11" i="1"/>
  <c r="E12" i="1"/>
  <c r="E13" i="1"/>
  <c r="E14" i="1"/>
  <c r="E15" i="1"/>
  <c r="E16" i="1"/>
  <c r="E8" i="1"/>
  <c r="E7" i="1"/>
  <c r="D3" i="1"/>
  <c r="D2" i="1"/>
  <c r="B2" i="1"/>
  <c r="C2" i="1"/>
  <c r="B3" i="1"/>
</calcChain>
</file>

<file path=xl/sharedStrings.xml><?xml version="1.0" encoding="utf-8"?>
<sst xmlns="http://schemas.openxmlformats.org/spreadsheetml/2006/main" count="11" uniqueCount="11">
  <si>
    <t>incident-reflected</t>
  </si>
  <si>
    <t xml:space="preserve">incident-transmitted </t>
  </si>
  <si>
    <t>delta t</t>
  </si>
  <si>
    <t xml:space="preserve">delta x </t>
  </si>
  <si>
    <t>signal speed</t>
  </si>
  <si>
    <t>Potentiometer (transmitted) [ohms]</t>
  </si>
  <si>
    <t>Vinc Peak [volts]</t>
  </si>
  <si>
    <t>Vref Peak [volts]</t>
  </si>
  <si>
    <t>Vtrans Peak [volts]</t>
  </si>
  <si>
    <t>Vtrans/ Vinc</t>
  </si>
  <si>
    <t>Vref/  Vinc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</si>
</sst>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H16" sqref="H16"/>
    </sheetView>
  </sheetViews>
  <sheetFormatPr defaultRowHeight="14.5" x14ac:dyDescent="0.35"/>
  <cols>
    <col min="1" max="1" width="18.453125" bestFit="1" customWidth="1"/>
    <col min="2" max="2" width="9.81640625" bestFit="1" customWidth="1"/>
    <col min="4" max="4" width="11" bestFit="1" customWidth="1"/>
  </cols>
  <sheetData>
    <row r="1" spans="1:6" x14ac:dyDescent="0.35">
      <c r="B1" t="s">
        <v>2</v>
      </c>
      <c r="C1" t="s">
        <v>3</v>
      </c>
      <c r="D1" t="s">
        <v>4</v>
      </c>
    </row>
    <row r="2" spans="1:6" x14ac:dyDescent="0.35">
      <c r="A2" t="s">
        <v>0</v>
      </c>
      <c r="B2">
        <f>B3*2</f>
        <v>1.5999999999999999E-6</v>
      </c>
      <c r="C2">
        <f>C3*2</f>
        <v>312</v>
      </c>
      <c r="D2" s="1">
        <f>C2/B2</f>
        <v>195000000</v>
      </c>
    </row>
    <row r="3" spans="1:6" x14ac:dyDescent="0.35">
      <c r="A3" t="s">
        <v>1</v>
      </c>
      <c r="B3">
        <f>0.8*10^-6</f>
        <v>7.9999999999999996E-7</v>
      </c>
      <c r="C3">
        <v>156</v>
      </c>
      <c r="D3" s="1">
        <f>C3/B3</f>
        <v>195000000</v>
      </c>
    </row>
    <row r="6" spans="1:6" ht="30" customHeight="1" x14ac:dyDescent="0.35">
      <c r="A6" s="2" t="s">
        <v>5</v>
      </c>
      <c r="B6" s="2" t="s">
        <v>6</v>
      </c>
      <c r="C6" s="2" t="s">
        <v>7</v>
      </c>
      <c r="D6" s="2" t="s">
        <v>8</v>
      </c>
      <c r="E6" s="2" t="s">
        <v>10</v>
      </c>
      <c r="F6" s="2" t="s">
        <v>9</v>
      </c>
    </row>
    <row r="7" spans="1:6" x14ac:dyDescent="0.35">
      <c r="A7">
        <v>164</v>
      </c>
      <c r="B7" s="3">
        <v>1.96</v>
      </c>
      <c r="C7" s="4">
        <v>0.4</v>
      </c>
      <c r="D7" s="4">
        <v>0.78</v>
      </c>
      <c r="E7" s="4">
        <f>C7/B7</f>
        <v>0.20408163265306123</v>
      </c>
      <c r="F7" s="4">
        <f>D7/B7</f>
        <v>0.39795918367346939</v>
      </c>
    </row>
    <row r="8" spans="1:6" x14ac:dyDescent="0.35">
      <c r="A8">
        <v>106</v>
      </c>
      <c r="B8" s="3">
        <v>1.98</v>
      </c>
      <c r="C8" s="4">
        <v>0.26</v>
      </c>
      <c r="D8" s="4">
        <v>0.68</v>
      </c>
      <c r="E8" s="4">
        <f>C8/B8</f>
        <v>0.13131313131313133</v>
      </c>
      <c r="F8" s="4">
        <f>D8/B8</f>
        <v>0.34343434343434348</v>
      </c>
    </row>
    <row r="9" spans="1:6" x14ac:dyDescent="0.35">
      <c r="A9">
        <v>87.8</v>
      </c>
      <c r="B9" s="3">
        <v>1.98</v>
      </c>
      <c r="C9" s="4">
        <v>0.18</v>
      </c>
      <c r="D9" s="4">
        <v>0.6</v>
      </c>
      <c r="E9" s="4">
        <f t="shared" ref="E9:E16" si="0">C9/B9</f>
        <v>9.0909090909090912E-2</v>
      </c>
      <c r="F9" s="4">
        <f t="shared" ref="F9:F16" si="1">D9/B9</f>
        <v>0.30303030303030304</v>
      </c>
    </row>
    <row r="10" spans="1:6" x14ac:dyDescent="0.35">
      <c r="A10">
        <v>39.4</v>
      </c>
      <c r="B10" s="3">
        <v>1.98</v>
      </c>
      <c r="C10" s="4">
        <v>-0.18</v>
      </c>
      <c r="D10" s="4">
        <v>0.36699999999999999</v>
      </c>
      <c r="E10" s="4">
        <f t="shared" si="0"/>
        <v>-9.0909090909090912E-2</v>
      </c>
      <c r="F10" s="4">
        <f t="shared" si="1"/>
        <v>0.18535353535353535</v>
      </c>
    </row>
    <row r="11" spans="1:6" x14ac:dyDescent="0.35">
      <c r="A11">
        <v>5.9</v>
      </c>
      <c r="B11" s="3">
        <v>2</v>
      </c>
      <c r="C11" s="4">
        <v>-0.64</v>
      </c>
      <c r="D11" s="4">
        <v>0.224</v>
      </c>
      <c r="E11" s="4">
        <f t="shared" si="0"/>
        <v>-0.32</v>
      </c>
      <c r="F11" s="4">
        <f t="shared" si="1"/>
        <v>0.112</v>
      </c>
    </row>
    <row r="12" spans="1:6" x14ac:dyDescent="0.35">
      <c r="A12">
        <v>55</v>
      </c>
      <c r="B12" s="3">
        <v>1.98</v>
      </c>
      <c r="C12" s="4">
        <v>0.02</v>
      </c>
      <c r="D12" s="4">
        <v>0.46899999999999997</v>
      </c>
      <c r="E12" s="4">
        <f t="shared" si="0"/>
        <v>1.0101010101010102E-2</v>
      </c>
      <c r="F12" s="4">
        <f t="shared" si="1"/>
        <v>0.23686868686868687</v>
      </c>
    </row>
    <row r="13" spans="1:6" x14ac:dyDescent="0.35">
      <c r="A13">
        <v>252</v>
      </c>
      <c r="B13" s="3">
        <v>1.94</v>
      </c>
      <c r="C13" s="4">
        <v>0.54</v>
      </c>
      <c r="D13" s="4">
        <v>0.83599999999999997</v>
      </c>
      <c r="E13" s="4">
        <f t="shared" si="0"/>
        <v>0.27835051546391754</v>
      </c>
      <c r="F13" s="4">
        <f t="shared" si="1"/>
        <v>0.43092783505154636</v>
      </c>
    </row>
    <row r="14" spans="1:6" x14ac:dyDescent="0.35">
      <c r="A14">
        <v>44.7</v>
      </c>
      <c r="B14" s="3">
        <v>1.96</v>
      </c>
      <c r="C14" s="4">
        <v>-0.1</v>
      </c>
      <c r="D14" s="4">
        <v>0.46</v>
      </c>
      <c r="E14" s="4">
        <f t="shared" si="0"/>
        <v>-5.1020408163265307E-2</v>
      </c>
      <c r="F14" s="4">
        <f t="shared" si="1"/>
        <v>0.23469387755102042</v>
      </c>
    </row>
    <row r="15" spans="1:6" x14ac:dyDescent="0.35">
      <c r="A15">
        <v>21.45</v>
      </c>
      <c r="B15" s="3">
        <v>1.96</v>
      </c>
      <c r="C15" s="4">
        <v>-0.34</v>
      </c>
      <c r="D15" s="4">
        <v>0.3</v>
      </c>
      <c r="E15" s="4">
        <f t="shared" si="0"/>
        <v>-0.17346938775510207</v>
      </c>
      <c r="F15" s="4">
        <f t="shared" si="1"/>
        <v>0.15306122448979592</v>
      </c>
    </row>
    <row r="16" spans="1:6" x14ac:dyDescent="0.35">
      <c r="A16">
        <v>15</v>
      </c>
      <c r="B16" s="3">
        <v>2</v>
      </c>
      <c r="C16" s="4">
        <v>-0.5</v>
      </c>
      <c r="D16" s="4">
        <v>0.24</v>
      </c>
      <c r="E16" s="4">
        <f t="shared" si="0"/>
        <v>-0.25</v>
      </c>
      <c r="F16" s="4">
        <f t="shared" si="1"/>
        <v>0.12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Preliminary Data and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Waczak</dc:creator>
  <cp:lastModifiedBy>John Waczak</cp:lastModifiedBy>
  <dcterms:created xsi:type="dcterms:W3CDTF">2017-03-08T16:50:54Z</dcterms:created>
  <dcterms:modified xsi:type="dcterms:W3CDTF">2017-03-08T23:23:51Z</dcterms:modified>
</cp:coreProperties>
</file>