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_WorkSpace\GitWorkSpace\LineBot\"/>
    </mc:Choice>
  </mc:AlternateContent>
  <xr:revisionPtr revIDLastSave="0" documentId="13_ncr:1_{8CB089F8-7B23-43E1-A664-D343356F95C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template" sheetId="1" r:id="rId1"/>
    <sheet name="202202" sheetId="2" r:id="rId2"/>
    <sheet name="202203" sheetId="3" r:id="rId3"/>
    <sheet name="202204" sheetId="4" r:id="rId4"/>
    <sheet name="202205" sheetId="5" r:id="rId5"/>
    <sheet name="202206" sheetId="6" r:id="rId6"/>
    <sheet name="202207" sheetId="7" r:id="rId7"/>
  </sheets>
  <definedNames>
    <definedName name="_xlnm._FilterDatabase" localSheetId="1" hidden="1">'202202'!$A$1:$O$11</definedName>
    <definedName name="_xlnm._FilterDatabase" localSheetId="2" hidden="1">'202203'!$A$1:$O$30</definedName>
    <definedName name="_xlnm._FilterDatabase" localSheetId="3" hidden="1">'202204'!$A$1:$O$33</definedName>
    <definedName name="_xlnm._FilterDatabase" localSheetId="4" hidden="1">'202205'!$A$1:$O$35</definedName>
    <definedName name="_xlnm._FilterDatabase" localSheetId="5" hidden="1">'202206'!$A$1:$O$20</definedName>
    <definedName name="_xlnm._FilterDatabase" localSheetId="6" hidden="1">'202207'!$A$1:$O$33</definedName>
    <definedName name="_xlnm._FilterDatabase" localSheetId="0" hidden="1">template!$A$1:$O$3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7" l="1"/>
  <c r="F34" i="7"/>
  <c r="B34" i="7"/>
  <c r="F21" i="6"/>
  <c r="B21" i="6"/>
  <c r="L21" i="6" s="1"/>
  <c r="L35" i="5"/>
  <c r="F35" i="5"/>
  <c r="B35" i="5"/>
  <c r="F33" i="4"/>
  <c r="B33" i="4"/>
  <c r="L33" i="4" s="1"/>
  <c r="F30" i="3"/>
  <c r="B30" i="3"/>
  <c r="L30" i="3" s="1"/>
  <c r="L11" i="2"/>
  <c r="F11" i="2"/>
  <c r="B11" i="2"/>
  <c r="L3" i="1"/>
</calcChain>
</file>

<file path=xl/sharedStrings.xml><?xml version="1.0" encoding="utf-8"?>
<sst xmlns="http://schemas.openxmlformats.org/spreadsheetml/2006/main" count="1185" uniqueCount="195">
  <si>
    <t>訂購日期</t>
  </si>
  <si>
    <t>訂購姓名</t>
  </si>
  <si>
    <t>產品</t>
  </si>
  <si>
    <t>電話</t>
  </si>
  <si>
    <t>交貨方式</t>
  </si>
  <si>
    <t>交貨地點</t>
  </si>
  <si>
    <t>數量</t>
  </si>
  <si>
    <t>金額</t>
  </si>
  <si>
    <t>總金額</t>
  </si>
  <si>
    <t>單價</t>
  </si>
  <si>
    <t>成本</t>
  </si>
  <si>
    <t>獲利</t>
  </si>
  <si>
    <t>訂單狀況</t>
  </si>
  <si>
    <t>廠商別</t>
  </si>
  <si>
    <t>備註</t>
  </si>
  <si>
    <t>營業額</t>
  </si>
  <si>
    <t>雞胸肉-黑胡椒海鹽*5</t>
  </si>
  <si>
    <t>面交</t>
  </si>
  <si>
    <t>已結單</t>
  </si>
  <si>
    <t>水餃-高麗菜*2、韓式泡菜1、三杯雞1、韭菜1</t>
  </si>
  <si>
    <t>水餃-泡菜2 高麗菜2 韭菜3 三杯1</t>
  </si>
  <si>
    <t>宅配</t>
  </si>
  <si>
    <t>水餃-韓式&amp;韭菜各一</t>
  </si>
  <si>
    <t>水餃-高麗菜*1</t>
  </si>
  <si>
    <t>水餃-泡菜2、韭菜1、三杯1</t>
  </si>
  <si>
    <t>高麗菜1包、韭菜1包</t>
  </si>
  <si>
    <t>奶油白直筒長褲薄</t>
  </si>
  <si>
    <t>舒若康 平面口罩單色50入(乾燥玫瑰+2 奶茶棕+2)</t>
  </si>
  <si>
    <t>嘿！手作伯爵夫人奶酥</t>
  </si>
  <si>
    <t>倍立淨 羽絨系列 專用乾洗劑</t>
  </si>
  <si>
    <t>卡通短袖衣褲睡衣二件套-藍米奇+1滿版熊+1</t>
  </si>
  <si>
    <t>笑咪咪</t>
  </si>
  <si>
    <t>Chicco 寶貝嬰兒洗髮/沐浴露-溫和不流淚配方</t>
  </si>
  <si>
    <t>Puritan's Pride 濃縮蔓越莓 25000 mg 60顆</t>
  </si>
  <si>
    <t>英國梨&amp;小蒼蘭濃縮強效洗衣精</t>
  </si>
  <si>
    <t>嬰兒濕紙巾</t>
  </si>
  <si>
    <t>台灣製 黑色成人口罩 50入</t>
  </si>
  <si>
    <t>韓國進口★【不倒翁黑胡椒牛骨風味拉麵</t>
  </si>
  <si>
    <t>出口限定款 Lachino 香水系列MINI擴香(藍+4粉紅+2)</t>
  </si>
  <si>
    <t>日本🇯🇵fx 酷涼眼藥水</t>
  </si>
  <si>
    <t>日本製BB碘酒ok繃＊100枚入/盒</t>
  </si>
  <si>
    <t>丰荷荷康 3D KF94 口罩 25入</t>
  </si>
  <si>
    <t>產銷班合作情人果冰</t>
  </si>
  <si>
    <t>舒若康 平面口罩單色50入(藏青藍)</t>
  </si>
  <si>
    <t>桂格堅果殼多多袋裝(30gX10包) 核桃</t>
  </si>
  <si>
    <t>MIT 經典法國脆餅-法蘭酥</t>
  </si>
  <si>
    <t>紳士舒食-雞胸肉水餃(高麗菜+4 韭菜+1 泡菜+1)</t>
  </si>
  <si>
    <t>MissMix 英格蘭系列成人醫療口罩(黃)</t>
  </si>
  <si>
    <t>法米滋分享禮盒</t>
  </si>
  <si>
    <t>紳士舒食-雞胸肉水餃(韓式泡菜3.韭菜3)</t>
  </si>
  <si>
    <t>★韓國製造★【健康腸胃暢通優格葡萄乾-20g(單包)</t>
  </si>
  <si>
    <t>快篩劑</t>
  </si>
  <si>
    <t>日本DHC高濃度維他命C粉末1.6g×30入</t>
  </si>
  <si>
    <t>澎湖阿婆手炒花生系列200g＊單罐 A*6.B*1.C*1</t>
  </si>
  <si>
    <t>USB奈米藍光 防疫噴霧槍</t>
  </si>
  <si>
    <t>smile聯名 百搭款涼感冰袖 A黑色笑臉.D粉</t>
  </si>
  <si>
    <t>正品Smiley 聯名款笑臉襪5雙組</t>
  </si>
  <si>
    <t>日本Cosme好評大賞 KOSE 美容液80%早安素顏防曬保濕隔離乳</t>
  </si>
  <si>
    <t>歐洲地墊</t>
  </si>
  <si>
    <t>得意廚房紙巾1箱</t>
  </si>
  <si>
    <t>全素食甘栗仁</t>
  </si>
  <si>
    <t>UCC 118即溶咖啡 100g(第三代即溶咖啡)</t>
  </si>
  <si>
    <t>薄荷*2老冰棍*4</t>
  </si>
  <si>
    <t>主機:銀色*2</t>
  </si>
  <si>
    <t>咖啡嚼醒 五合一即食咖啡(2包優惠)125</t>
  </si>
  <si>
    <t>煙彈:莓果.可樂.薄荷</t>
  </si>
  <si>
    <t>吊繩</t>
  </si>
  <si>
    <t>DIY ️流體暴力熊2個＊</t>
  </si>
  <si>
    <t>明太子蜇頭</t>
  </si>
  <si>
    <t>密制鴨掌</t>
  </si>
  <si>
    <t>森永威德in清涼果凍-180g 6入</t>
  </si>
  <si>
    <t>倍潔雅 柔軟舒適抽取式衛生紙150抽x10包</t>
  </si>
  <si>
    <t>寶齡快篩劑</t>
  </si>
  <si>
    <t>30盒煙彈</t>
  </si>
  <si>
    <t>電子菸主機:湖水綠*2</t>
  </si>
  <si>
    <t>煙彈:葡萄*4.可樂*3.芭樂*1</t>
  </si>
  <si>
    <t>煙彈:老冰棍8.荔枝9.葡萄5</t>
  </si>
  <si>
    <t>酒精2組</t>
  </si>
  <si>
    <t>Lachino 升級版 陶瓷冰霸杯900ml(紅+3 藍+3)</t>
  </si>
  <si>
    <t>寶可夢 圖案短襪5雙</t>
  </si>
  <si>
    <t>舒潔兒童學習專用三層抽取衛生紙100抽X8包</t>
  </si>
  <si>
    <t>陶瓷冰霸杯900ml(藍+1)</t>
  </si>
  <si>
    <t>★0613結團★【不倒翁Q拉麵粗麵條110gx5入(袋)</t>
  </si>
  <si>
    <t>舒若康 奈米銅離子防疫款口罩系列(平面口罩*1)</t>
  </si>
  <si>
    <t>舒若康 奈米銅離子防疫款口罩系列(立體口罩*1)</t>
  </si>
  <si>
    <t>厚切洋芋片 奶焗洋蔥口味 52g
 厚切洋芋片 特製蒜香口味 52g
 黍一番 勁辣唐辛子口味 75g</t>
  </si>
  <si>
    <t>可口美酥 150g</t>
  </si>
  <si>
    <t>尤加利精油 75%清潔酒精液 4000ml</t>
  </si>
  <si>
    <t>MissMix x 睿昱-3D不脫妝成人立體醫療口罩(冷霧紫+1 野莓紅+1)</t>
  </si>
  <si>
    <t>已付未到</t>
  </si>
  <si>
    <t>菸彈:水蜜桃.西瓜各一盒</t>
  </si>
  <si>
    <t>星冰霧藍SP2主機一個</t>
  </si>
  <si>
    <t>郡昱口罩不脫妝我就是女王-3D口罩-泡泡藍/太妃紅(組合價650)</t>
  </si>
  <si>
    <t>郡昱口罩不脫妝我就是女王-3D口罩-紫丁香</t>
  </si>
  <si>
    <t>冰心維也納軟法麵包(A.冰心奶露 B.生巧克力D.冰心榴槤)</t>
  </si>
  <si>
    <t>郡昱口罩不脫妝我就是女王-3D口罩-兒童(30入) 黑+1</t>
  </si>
  <si>
    <t>黑+1.乾燥玫瑰+1.泡泡藍+1.紫丁香+2</t>
  </si>
  <si>
    <t>厚切洋芋片 特製蒜香口味 52g</t>
  </si>
  <si>
    <t>舒若康 奈米銅離子防疫款口罩系列(立體口罩*3)</t>
  </si>
  <si>
    <t>已到貨未付</t>
  </si>
  <si>
    <t>全素食甘栗仁 （45g）</t>
  </si>
  <si>
    <t>帝康光漾彩色月拋 啵啵杏棕 2副(375/325)</t>
  </si>
  <si>
    <t>已付未出貨</t>
  </si>
  <si>
    <t>6月團購</t>
  </si>
  <si>
    <t>海昌城市三彩系列 倫敦杏 1副(350)</t>
  </si>
  <si>
    <t>海昌 月拋 孔雀紫灰和孔雀可可 650度(各1副)</t>
  </si>
  <si>
    <t>海昌 星眸彩色日拋 心機抹茶550度</t>
  </si>
  <si>
    <t>美若康 棕色 800度(綻美月拋放大片)</t>
  </si>
  <si>
    <t>海昌百變系列 時尚褐色*2 時尚黛藍*1 (0度)</t>
  </si>
  <si>
    <t>美麗康 (月彩拋) 神話灰 400度 475度</t>
  </si>
  <si>
    <t>海昌 星眸彩色日拋 星黑鑽 450度 *5盒</t>
  </si>
  <si>
    <t>海昌 星眸彩色日拋 大銀河咖 550度*5盒</t>
  </si>
  <si>
    <t>海昌 彩色日拋 心機可可(450度)</t>
  </si>
  <si>
    <t>海昌 彩色日拋 心機灰(550度)</t>
  </si>
  <si>
    <t>海昌 星眸彩色日拋 星黑鑽 130度 *10盒</t>
  </si>
  <si>
    <t>換貨150度</t>
  </si>
  <si>
    <t>帝康55軟性雙週拋 350度 2盒</t>
  </si>
  <si>
    <t>美若康舒活日拋 30片(575度/525度)</t>
  </si>
  <si>
    <t>高麗菜水餃*2 韭菜*2</t>
  </si>
  <si>
    <t>儲鮮 炙燒豬肉條(蒜味)</t>
  </si>
  <si>
    <t>新年限量版 主機</t>
  </si>
  <si>
    <t>煙彈藍莓*1 老冰棍*1</t>
  </si>
  <si>
    <t>飯友寶寶粥(貝貝吻魚+南瓜小雞+彩椒菇菇*2)</t>
  </si>
  <si>
    <t>迪士尼50個髮圈髮夾盒+2</t>
  </si>
  <si>
    <t>迪士尼50個髮圈髮夾盒</t>
  </si>
  <si>
    <t>正宗金門雪霜水蜜桃乾200g</t>
  </si>
  <si>
    <t>NG海苔脆片(五榖杏仁)</t>
  </si>
  <si>
    <t>澎湖阿婆手炒花生系列200g(單罐) 蒜味+2</t>
  </si>
  <si>
    <t>Robert Timms濾袋(茶包式)咖啡(A+1.B+1.C+1)</t>
  </si>
  <si>
    <t>漾香氛雙入禮盒</t>
  </si>
  <si>
    <t>超好吃 【深海イカの切り身】100g(原味)</t>
  </si>
  <si>
    <t>咖啡糖 拿鐵+榛果</t>
  </si>
  <si>
    <t>已付款未出</t>
  </si>
  <si>
    <t>Livi 優活 抽取式衛生紙120抽x12包x6袋</t>
  </si>
  <si>
    <t>蜜桃煙彈</t>
  </si>
  <si>
    <t>設計款草莓熊上衣(白色M)</t>
  </si>
  <si>
    <t>安全帽一頂+1 頭圍56公分</t>
  </si>
  <si>
    <t>綠色香香豆+1</t>
  </si>
  <si>
    <t>芝麻土雞肉鬆+1</t>
  </si>
  <si>
    <t>藏藍色口罩</t>
  </si>
  <si>
    <t>台灣製黑色成人口罩</t>
  </si>
  <si>
    <t>陳皮涼煙</t>
  </si>
  <si>
    <t>海昌 星眸彩色日拋 星黑鑽 (550度 *5盒)</t>
  </si>
  <si>
    <t>海昌 星眸彩色日拋 大銀河咖 (450度*5盒)</t>
  </si>
  <si>
    <t>海昌 彩色日拋 心機可可(550度)</t>
  </si>
  <si>
    <t>海昌 彩色日拋 心機灰(450度)</t>
  </si>
  <si>
    <t>尤加利酒精(12瓶)</t>
  </si>
  <si>
    <t>保齡球玩具</t>
  </si>
  <si>
    <t>積木玩具</t>
  </si>
  <si>
    <t>健康舒食</t>
    <phoneticPr fontId="14" type="noConversion"/>
  </si>
  <si>
    <t>雜貨店</t>
    <phoneticPr fontId="14" type="noConversion"/>
  </si>
  <si>
    <t>莎莎亞</t>
    <phoneticPr fontId="14" type="noConversion"/>
  </si>
  <si>
    <t>妹妹</t>
    <phoneticPr fontId="14" type="noConversion"/>
  </si>
  <si>
    <t>萌萌搭</t>
    <phoneticPr fontId="14" type="noConversion"/>
  </si>
  <si>
    <t>小團購</t>
    <phoneticPr fontId="14" type="noConversion"/>
  </si>
  <si>
    <t>1月團購</t>
  </si>
  <si>
    <t>2月團購</t>
  </si>
  <si>
    <t>3月團購</t>
  </si>
  <si>
    <t>4月團購</t>
  </si>
  <si>
    <t>5月團購</t>
  </si>
  <si>
    <t>大電商</t>
    <phoneticPr fontId="14" type="noConversion"/>
  </si>
  <si>
    <t>0912336655</t>
  </si>
  <si>
    <t>0912336655</t>
    <phoneticPr fontId="14" type="noConversion"/>
  </si>
  <si>
    <t>超商7-11</t>
  </si>
  <si>
    <t>7-ELEVEN 西門門市</t>
  </si>
  <si>
    <t>0988997887</t>
  </si>
  <si>
    <t>0988997887</t>
    <phoneticPr fontId="14" type="noConversion"/>
  </si>
  <si>
    <t>0912345678</t>
  </si>
  <si>
    <t>0912345678</t>
    <phoneticPr fontId="14" type="noConversion"/>
  </si>
  <si>
    <t>台北市忠孝東路五段18號</t>
    <phoneticPr fontId="14" type="noConversion"/>
  </si>
  <si>
    <t>0965778998</t>
  </si>
  <si>
    <t>0965778998</t>
    <phoneticPr fontId="14" type="noConversion"/>
  </si>
  <si>
    <t>0923665441</t>
    <phoneticPr fontId="14" type="noConversion"/>
  </si>
  <si>
    <t>0923665442</t>
  </si>
  <si>
    <t>0923665443</t>
  </si>
  <si>
    <t>0923665444</t>
  </si>
  <si>
    <t>0923665445</t>
  </si>
  <si>
    <t>0923665446</t>
  </si>
  <si>
    <t>台南市東區大同路五段3號</t>
  </si>
  <si>
    <t>台南市東區大同路五段3號</t>
    <phoneticPr fontId="14" type="noConversion"/>
  </si>
  <si>
    <t>0933445587</t>
  </si>
  <si>
    <t>0933445587</t>
    <phoneticPr fontId="14" type="noConversion"/>
  </si>
  <si>
    <t>王曉明 (王曉明)</t>
    <phoneticPr fontId="14" type="noConversion"/>
  </si>
  <si>
    <t>王曉華 (王曉華)</t>
    <phoneticPr fontId="14" type="noConversion"/>
  </si>
  <si>
    <t>周杰倫 (周杰倫)</t>
    <phoneticPr fontId="14" type="noConversion"/>
  </si>
  <si>
    <t>施民德 (施民德)</t>
    <phoneticPr fontId="14" type="noConversion"/>
  </si>
  <si>
    <t>香菇 (香菇)</t>
    <phoneticPr fontId="14" type="noConversion"/>
  </si>
  <si>
    <t>陳新明 (陳新明)</t>
    <phoneticPr fontId="14" type="noConversion"/>
  </si>
  <si>
    <t>彭少東 (彭少東)</t>
    <phoneticPr fontId="14" type="noConversion"/>
  </si>
  <si>
    <t>韓紅 (韓紅)</t>
    <phoneticPr fontId="14" type="noConversion"/>
  </si>
  <si>
    <t>何潤東 (何潤東)</t>
    <phoneticPr fontId="14" type="noConversion"/>
  </si>
  <si>
    <t>范小琪 (范小琪)</t>
    <phoneticPr fontId="14" type="noConversion"/>
  </si>
  <si>
    <t>范曉琪 (范曉琪)</t>
    <phoneticPr fontId="14" type="noConversion"/>
  </si>
  <si>
    <t>陳奇賣 (陳奇賣)</t>
    <phoneticPr fontId="14" type="noConversion"/>
  </si>
  <si>
    <t>陳佩琪 (陳佩琪)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</si>
</sst>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rgb="FF000000"/>
      <name val="DFKai-SB"/>
      <family val="4"/>
      <charset val="136"/>
    </font>
    <font>
      <sz val="12"/>
      <color theme="1"/>
      <name val="Arial"/>
      <scheme val="minor"/>
    </font>
    <font>
      <sz val="12"/>
      <color theme="1"/>
      <name val="DFKai-SB"/>
      <family val="4"/>
      <charset val="136"/>
    </font>
    <font>
      <b/>
      <sz val="12"/>
      <color theme="1"/>
      <name val="DFKai-SB"/>
      <family val="4"/>
      <charset val="136"/>
    </font>
    <font>
      <sz val="10"/>
      <name val="Arial"/>
    </font>
    <font>
      <b/>
      <sz val="12"/>
      <color theme="1"/>
      <name val="Arial"/>
      <scheme val="minor"/>
    </font>
    <font>
      <sz val="12"/>
      <color rgb="FF000000"/>
      <name val="DFKai-SB"/>
      <family val="4"/>
      <charset val="136"/>
    </font>
    <font>
      <b/>
      <sz val="10"/>
      <color theme="1"/>
      <name val="Arial"/>
      <scheme val="minor"/>
    </font>
    <font>
      <u/>
      <sz val="12"/>
      <color rgb="FF000000"/>
      <name val="DFKai-SB"/>
      <family val="4"/>
      <charset val="136"/>
    </font>
    <font>
      <u/>
      <sz val="12"/>
      <color rgb="FF000000"/>
      <name val="DFKai-SB"/>
      <family val="4"/>
      <charset val="136"/>
    </font>
    <font>
      <u/>
      <sz val="12"/>
      <color rgb="FF000000"/>
      <name val="DFKai-SB"/>
      <family val="4"/>
      <charset val="136"/>
    </font>
    <font>
      <u/>
      <sz val="12"/>
      <color rgb="FF000000"/>
      <name val="DFKai-SB"/>
      <family val="4"/>
      <charset val="136"/>
    </font>
    <font>
      <b/>
      <sz val="16"/>
      <color rgb="FF000000"/>
      <name val="標楷體"/>
      <family val="4"/>
      <charset val="136"/>
    </font>
    <font>
      <sz val="9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6" fillId="0" borderId="0" xfId="0" applyFont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3" xfId="0" applyFont="1" applyBorder="1"/>
    <xf numFmtId="49" fontId="4" fillId="3" borderId="2" xfId="0" applyNumberFormat="1" applyFont="1" applyFill="1" applyBorder="1" applyAlignment="1">
      <alignment horizontal="center"/>
    </xf>
    <xf numFmtId="0" fontId="5" fillId="0" borderId="4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8.buyplus1.com.tw/b/10208139965409722/index.php?route=account/order&amp;filter_order_status=18,17,25,26,27,28&amp;focus=wait_to_paid_order_list&amp;filter_product_name=%E6%97%A5%E6%9C%AC%E8%A3%BDBB%E7%A2%98%E9%85%92ok%E7%B9%83%EF%BC%8A100%E6%9E%9A%E5%85%A5%2F%E7%9B%92" TargetMode="External"/><Relationship Id="rId1" Type="http://schemas.openxmlformats.org/officeDocument/2006/relationships/hyperlink" Target="https://s8.buyplus1.com.tw/b/10208139965409722/index.php?route=account/order&amp;filter_order_status=18,17,25,26,27,28&amp;focus=wait_to_paid_order_list&amp;filter_product_name=%E5%8F%B0%E7%81%A3%E8%A3%BD+%E9%BB%91%E8%89%B2%E6%88%90%E4%BA%BA%E5%8F%A3%E7%BD%A9+50%E5%85%A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8.buyplus1.com.tw/b/10208139965409722/index.php?route=account/order&amp;filter_order_status=18,17,25,26,27,28&amp;focus=wait_to_paid_order_list&amp;filter_product_name=DIY+%EF%B8%8F%E6%B5%81%E9%AB%94%E6%9A%B4%E5%8A%9B%E7%86%8A2%E5%80%8B%EF%BC%8A" TargetMode="External"/><Relationship Id="rId2" Type="http://schemas.openxmlformats.org/officeDocument/2006/relationships/hyperlink" Target="https://s8.buyplus1.com.tw/b/10208139965409722/index.php?route=account/order&amp;filter_order_status=18,17,25,26,27,28&amp;focus=wait_to_paid_order_list&amp;filter_product_name=%E5%92%96%E5%95%A1%E5%9A%BC%E9%86%92+%E4%BA%94%E5%90%88%E4%B8%80%E5%8D%B3%E9%A3%9F%E5%92%96%E5%95%A1%E7%B3%96100g" TargetMode="External"/><Relationship Id="rId1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Relationship Id="rId2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Relationship Id="rId1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Relationship Id="rId6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Relationship Id="rId5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Relationship Id="rId4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8.buyplus1.com.tw/b/10208139965409722/index.php?route=account/order&amp;filter_order_status=18,17,25,26,27,28&amp;focus=wait_to_paid_order_list&amp;filter_product_name=USB%E5%A5%88%E7%B1%B3%E8%97%8D%E5%85%89+%E9%98%B2%E7%96%AB%E5%99%B4%E9%9C%A7%E6%A7%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L10" sqref="L10"/>
    </sheetView>
  </sheetViews>
  <sheetFormatPr defaultColWidth="12.6640625" defaultRowHeight="15.75" customHeight="1"/>
  <cols>
    <col min="2" max="2" width="18.33203125" customWidth="1"/>
    <col min="3" max="3" width="41.77734375" customWidth="1"/>
    <col min="6" max="6" width="22.6640625" customWidth="1"/>
    <col min="7" max="7" width="9.33203125" customWidth="1"/>
    <col min="12" max="12" width="11.109375" customWidth="1"/>
    <col min="13" max="13" width="16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6" ht="15.75" customHeight="1">
      <c r="A3" s="6" t="s">
        <v>15</v>
      </c>
      <c r="B3" s="39"/>
      <c r="C3" s="40"/>
      <c r="D3" s="41" t="s">
        <v>10</v>
      </c>
      <c r="E3" s="40"/>
      <c r="F3" s="39"/>
      <c r="G3" s="42"/>
      <c r="H3" s="42"/>
      <c r="I3" s="40"/>
      <c r="J3" s="39" t="s">
        <v>11</v>
      </c>
      <c r="K3" s="40"/>
      <c r="L3" s="39">
        <f>B3-F3</f>
        <v>0</v>
      </c>
      <c r="M3" s="42"/>
      <c r="N3" s="42"/>
      <c r="O3" s="40"/>
    </row>
    <row r="4" spans="1:26" ht="15.75" customHeight="1">
      <c r="A4" s="7"/>
      <c r="B4" s="7"/>
      <c r="C4" s="7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26" ht="15.75" customHeight="1">
      <c r="A5" s="7"/>
      <c r="B5" s="7"/>
      <c r="C5" s="7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6" ht="15.75" customHeight="1">
      <c r="A6" s="7"/>
      <c r="B6" s="7"/>
      <c r="C6" s="7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26" ht="15.75" customHeight="1">
      <c r="A7" s="7"/>
      <c r="B7" s="7"/>
      <c r="C7" s="7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6" ht="15.75" customHeight="1">
      <c r="A8" s="7"/>
      <c r="B8" s="7"/>
      <c r="C8" s="7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26" ht="15.75" customHeight="1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6" ht="15.75" customHeight="1">
      <c r="A10" s="7"/>
      <c r="B10" s="7"/>
      <c r="C10" s="7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26" ht="15.75" customHeight="1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26" ht="15.75" customHeight="1">
      <c r="A12" s="7"/>
      <c r="B12" s="7"/>
      <c r="C12" s="7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26" ht="15.75" customHeight="1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6" ht="15.75" customHeight="1">
      <c r="A14" s="7"/>
      <c r="B14" s="7"/>
      <c r="C14" s="7"/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26" ht="15.75" customHeight="1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6" ht="15.75" customHeight="1">
      <c r="A16" s="7"/>
      <c r="B16" s="7"/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.75" customHeight="1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5.75" customHeight="1">
      <c r="A18" s="7"/>
      <c r="B18" s="7"/>
      <c r="C18" s="7"/>
      <c r="D18" s="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5.75" customHeight="1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5.75" customHeight="1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5.75" customHeight="1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5.75" customHeight="1">
      <c r="A22" s="7"/>
      <c r="B22" s="7"/>
      <c r="C22" s="7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 customHeight="1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>
      <c r="A24" s="7"/>
      <c r="B24" s="7"/>
      <c r="C24" s="7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5.75" customHeight="1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5.75" customHeight="1">
      <c r="A26" s="7"/>
      <c r="B26" s="7"/>
      <c r="C26" s="7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5.75" customHeight="1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6.2">
      <c r="A28" s="7"/>
      <c r="B28" s="7"/>
      <c r="C28" s="7"/>
      <c r="D28" s="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6.2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6.2">
      <c r="A30" s="7"/>
      <c r="B30" s="7"/>
      <c r="C30" s="7"/>
      <c r="D30" s="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6.2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6.2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6.2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6.2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6.2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6.2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6.2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6.2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6.2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6.2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6.2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6.2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6.2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6.2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6.2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6.2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6.2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6.2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</sheetData>
  <autoFilter ref="A1:O3" xr:uid="{00000000-0009-0000-0000-000000000000}"/>
  <mergeCells count="5">
    <mergeCell ref="B3:C3"/>
    <mergeCell ref="D3:E3"/>
    <mergeCell ref="F3:I3"/>
    <mergeCell ref="J3:K3"/>
    <mergeCell ref="L3:O3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selection activeCell="B10" sqref="B10"/>
    </sheetView>
  </sheetViews>
  <sheetFormatPr defaultColWidth="12.6640625" defaultRowHeight="15.75" customHeight="1"/>
  <cols>
    <col min="2" max="2" width="19" bestFit="1" customWidth="1"/>
    <col min="3" max="3" width="42.44140625" customWidth="1"/>
    <col min="6" max="6" width="18.6640625" customWidth="1"/>
    <col min="7" max="7" width="9.33203125" customWidth="1"/>
    <col min="12" max="12" width="11.109375" customWidth="1"/>
    <col min="13" max="13" width="11.44140625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>
        <v>44613</v>
      </c>
      <c r="B2" s="11" t="s">
        <v>182</v>
      </c>
      <c r="C2" s="12" t="s">
        <v>16</v>
      </c>
      <c r="D2" s="5" t="s">
        <v>171</v>
      </c>
      <c r="E2" s="12" t="s">
        <v>17</v>
      </c>
      <c r="F2" s="12" t="s">
        <v>169</v>
      </c>
      <c r="G2" s="12">
        <v>5</v>
      </c>
      <c r="H2" s="12">
        <v>63</v>
      </c>
      <c r="I2" s="12">
        <v>315</v>
      </c>
      <c r="J2" s="12">
        <v>60</v>
      </c>
      <c r="K2" s="12">
        <v>300</v>
      </c>
      <c r="L2" s="12">
        <v>15</v>
      </c>
      <c r="M2" s="11" t="s">
        <v>18</v>
      </c>
      <c r="N2" s="12" t="s">
        <v>149</v>
      </c>
      <c r="O2" s="12"/>
    </row>
    <row r="3" spans="1:26" ht="15.75" customHeight="1">
      <c r="A3" s="10">
        <v>44613</v>
      </c>
      <c r="B3" s="11" t="s">
        <v>182</v>
      </c>
      <c r="C3" s="12" t="s">
        <v>19</v>
      </c>
      <c r="D3" s="5" t="s">
        <v>171</v>
      </c>
      <c r="E3" s="12" t="s">
        <v>17</v>
      </c>
      <c r="F3" s="19" t="s">
        <v>169</v>
      </c>
      <c r="G3" s="12">
        <v>5</v>
      </c>
      <c r="H3" s="12">
        <v>133</v>
      </c>
      <c r="I3" s="12">
        <v>665</v>
      </c>
      <c r="J3" s="12">
        <v>130</v>
      </c>
      <c r="K3" s="12">
        <v>650</v>
      </c>
      <c r="L3" s="12">
        <v>15</v>
      </c>
      <c r="M3" s="11" t="s">
        <v>18</v>
      </c>
      <c r="N3" s="19" t="s">
        <v>149</v>
      </c>
      <c r="O3" s="12"/>
    </row>
    <row r="4" spans="1:26" ht="15.75" customHeight="1">
      <c r="A4" s="10">
        <v>44615</v>
      </c>
      <c r="B4" s="11" t="s">
        <v>182</v>
      </c>
      <c r="C4" s="12" t="s">
        <v>20</v>
      </c>
      <c r="D4" s="5" t="s">
        <v>170</v>
      </c>
      <c r="E4" s="12" t="s">
        <v>21</v>
      </c>
      <c r="F4" s="12" t="s">
        <v>179</v>
      </c>
      <c r="G4" s="12">
        <v>8</v>
      </c>
      <c r="H4" s="12">
        <v>150</v>
      </c>
      <c r="I4" s="12">
        <v>1200</v>
      </c>
      <c r="J4" s="12">
        <v>130</v>
      </c>
      <c r="K4" s="12">
        <v>1040</v>
      </c>
      <c r="L4" s="12">
        <v>160</v>
      </c>
      <c r="M4" s="11" t="s">
        <v>18</v>
      </c>
      <c r="N4" s="19" t="s">
        <v>149</v>
      </c>
      <c r="O4" s="12"/>
    </row>
    <row r="5" spans="1:26" ht="15.75" customHeight="1">
      <c r="A5" s="10">
        <v>44616</v>
      </c>
      <c r="B5" s="11" t="s">
        <v>182</v>
      </c>
      <c r="C5" s="12" t="s">
        <v>22</v>
      </c>
      <c r="D5" s="5" t="s">
        <v>172</v>
      </c>
      <c r="E5" s="12" t="s">
        <v>17</v>
      </c>
      <c r="F5" s="19" t="s">
        <v>169</v>
      </c>
      <c r="G5" s="12">
        <v>2</v>
      </c>
      <c r="H5" s="12">
        <v>150</v>
      </c>
      <c r="I5" s="12">
        <v>300</v>
      </c>
      <c r="J5" s="12">
        <v>130</v>
      </c>
      <c r="K5" s="12">
        <v>260</v>
      </c>
      <c r="L5" s="12">
        <v>40</v>
      </c>
      <c r="M5" s="11" t="s">
        <v>18</v>
      </c>
      <c r="N5" s="19" t="s">
        <v>149</v>
      </c>
      <c r="O5" s="12"/>
    </row>
    <row r="6" spans="1:26" ht="15.75" customHeight="1">
      <c r="A6" s="10">
        <v>44617</v>
      </c>
      <c r="B6" s="11" t="s">
        <v>182</v>
      </c>
      <c r="C6" s="12" t="s">
        <v>23</v>
      </c>
      <c r="D6" s="5" t="s">
        <v>173</v>
      </c>
      <c r="E6" s="12" t="s">
        <v>17</v>
      </c>
      <c r="F6" s="19" t="s">
        <v>169</v>
      </c>
      <c r="G6" s="12">
        <v>1</v>
      </c>
      <c r="H6" s="12">
        <v>150</v>
      </c>
      <c r="I6" s="12">
        <v>150</v>
      </c>
      <c r="J6" s="12">
        <v>130</v>
      </c>
      <c r="K6" s="12">
        <v>130</v>
      </c>
      <c r="L6" s="12">
        <v>20</v>
      </c>
      <c r="M6" s="11" t="s">
        <v>18</v>
      </c>
      <c r="N6" s="19" t="s">
        <v>149</v>
      </c>
      <c r="O6" s="12"/>
    </row>
    <row r="7" spans="1:26" ht="15.75" customHeight="1">
      <c r="A7" s="10">
        <v>44617</v>
      </c>
      <c r="B7" s="12" t="s">
        <v>183</v>
      </c>
      <c r="C7" s="12" t="s">
        <v>24</v>
      </c>
      <c r="D7" s="5" t="s">
        <v>174</v>
      </c>
      <c r="E7" s="12" t="s">
        <v>17</v>
      </c>
      <c r="F7" s="19" t="s">
        <v>169</v>
      </c>
      <c r="G7" s="12">
        <v>4</v>
      </c>
      <c r="H7" s="12">
        <v>150</v>
      </c>
      <c r="I7" s="12">
        <v>600</v>
      </c>
      <c r="J7" s="12">
        <v>130</v>
      </c>
      <c r="K7" s="12">
        <v>520</v>
      </c>
      <c r="L7" s="12">
        <v>80</v>
      </c>
      <c r="M7" s="11" t="s">
        <v>18</v>
      </c>
      <c r="N7" s="19" t="s">
        <v>149</v>
      </c>
      <c r="O7" s="12"/>
    </row>
    <row r="8" spans="1:26" ht="15.75" customHeight="1">
      <c r="A8" s="10">
        <v>44617</v>
      </c>
      <c r="B8" s="19" t="s">
        <v>183</v>
      </c>
      <c r="C8" s="14" t="s">
        <v>25</v>
      </c>
      <c r="D8" s="5" t="s">
        <v>175</v>
      </c>
      <c r="E8" s="12" t="s">
        <v>17</v>
      </c>
      <c r="F8" s="19" t="s">
        <v>169</v>
      </c>
      <c r="G8" s="12">
        <v>2</v>
      </c>
      <c r="H8" s="12">
        <v>150</v>
      </c>
      <c r="I8" s="12">
        <v>300</v>
      </c>
      <c r="J8" s="12">
        <v>130</v>
      </c>
      <c r="K8" s="12">
        <v>260</v>
      </c>
      <c r="L8" s="12">
        <v>40</v>
      </c>
      <c r="M8" s="11" t="s">
        <v>18</v>
      </c>
      <c r="N8" s="19" t="s">
        <v>149</v>
      </c>
      <c r="O8" s="12"/>
    </row>
    <row r="9" spans="1:26" ht="15.75" customHeight="1">
      <c r="A9" s="10">
        <v>44617</v>
      </c>
      <c r="B9" s="12" t="s">
        <v>184</v>
      </c>
      <c r="C9" s="12" t="s">
        <v>26</v>
      </c>
      <c r="D9" s="5" t="s">
        <v>176</v>
      </c>
      <c r="E9" s="12" t="s">
        <v>17</v>
      </c>
      <c r="F9" s="19" t="s">
        <v>169</v>
      </c>
      <c r="G9" s="12">
        <v>1</v>
      </c>
      <c r="H9" s="12">
        <v>350</v>
      </c>
      <c r="I9" s="12">
        <v>350</v>
      </c>
      <c r="J9" s="12">
        <v>250</v>
      </c>
      <c r="K9" s="12">
        <v>250</v>
      </c>
      <c r="L9" s="12">
        <v>100</v>
      </c>
      <c r="M9" s="11" t="s">
        <v>18</v>
      </c>
      <c r="N9" s="12" t="s">
        <v>152</v>
      </c>
      <c r="O9" s="12"/>
    </row>
    <row r="10" spans="1:26" ht="15.75" customHeight="1">
      <c r="A10" s="10">
        <v>44617</v>
      </c>
      <c r="B10" s="19" t="s">
        <v>184</v>
      </c>
      <c r="C10" s="12" t="s">
        <v>151</v>
      </c>
      <c r="D10" s="5" t="s">
        <v>177</v>
      </c>
      <c r="E10" s="12" t="s">
        <v>17</v>
      </c>
      <c r="F10" s="19" t="s">
        <v>169</v>
      </c>
      <c r="G10" s="12">
        <v>3</v>
      </c>
      <c r="H10" s="12">
        <v>350</v>
      </c>
      <c r="I10" s="12">
        <v>1050</v>
      </c>
      <c r="J10" s="12">
        <v>330</v>
      </c>
      <c r="K10" s="12">
        <v>990</v>
      </c>
      <c r="L10" s="12">
        <v>60</v>
      </c>
      <c r="M10" s="11" t="s">
        <v>18</v>
      </c>
      <c r="N10" s="12" t="s">
        <v>150</v>
      </c>
      <c r="O10" s="12"/>
    </row>
    <row r="11" spans="1:26" ht="15.75" customHeight="1">
      <c r="A11" s="6" t="s">
        <v>15</v>
      </c>
      <c r="B11" s="39">
        <f>SUM(I2:I10)</f>
        <v>4930</v>
      </c>
      <c r="C11" s="40"/>
      <c r="D11" s="39" t="s">
        <v>10</v>
      </c>
      <c r="E11" s="40"/>
      <c r="F11" s="39">
        <f>SUM(K2:K10)</f>
        <v>4400</v>
      </c>
      <c r="G11" s="42"/>
      <c r="H11" s="42"/>
      <c r="I11" s="40"/>
      <c r="J11" s="39" t="s">
        <v>11</v>
      </c>
      <c r="K11" s="40"/>
      <c r="L11" s="39">
        <f>B11-F11</f>
        <v>530</v>
      </c>
      <c r="M11" s="42"/>
      <c r="N11" s="42"/>
      <c r="O11" s="40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26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6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26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6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6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6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6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6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6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6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6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6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6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6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6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6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6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6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6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6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6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6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6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6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</sheetData>
  <autoFilter ref="A1:O11" xr:uid="{00000000-0009-0000-0000-000001000000}"/>
  <mergeCells count="5">
    <mergeCell ref="B11:C11"/>
    <mergeCell ref="D11:E11"/>
    <mergeCell ref="F11:I11"/>
    <mergeCell ref="J11:K11"/>
    <mergeCell ref="L11:O11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8"/>
  <sheetViews>
    <sheetView topLeftCell="A7" workbookViewId="0">
      <selection activeCell="B10" sqref="B10"/>
    </sheetView>
  </sheetViews>
  <sheetFormatPr defaultColWidth="12.6640625" defaultRowHeight="15.75" customHeight="1"/>
  <cols>
    <col min="2" max="2" width="19" bestFit="1" customWidth="1"/>
    <col min="3" max="3" width="48" customWidth="1"/>
    <col min="6" max="6" width="21.44140625" bestFit="1" customWidth="1"/>
    <col min="7" max="7" width="9.33203125" customWidth="1"/>
    <col min="12" max="12" width="11.109375" customWidth="1"/>
    <col min="13" max="13" width="11.44140625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>
        <v>44622</v>
      </c>
      <c r="B2" s="11" t="s">
        <v>185</v>
      </c>
      <c r="C2" s="13" t="s">
        <v>27</v>
      </c>
      <c r="D2" s="5" t="s">
        <v>166</v>
      </c>
      <c r="E2" s="19" t="s">
        <v>163</v>
      </c>
      <c r="F2" s="19" t="s">
        <v>164</v>
      </c>
      <c r="G2" s="12">
        <v>2</v>
      </c>
      <c r="H2" s="12">
        <v>350</v>
      </c>
      <c r="I2" s="12">
        <v>700</v>
      </c>
      <c r="J2" s="12">
        <v>100</v>
      </c>
      <c r="K2" s="12">
        <v>200</v>
      </c>
      <c r="L2" s="13">
        <v>500</v>
      </c>
      <c r="M2" s="11" t="s">
        <v>18</v>
      </c>
      <c r="N2" s="38" t="s">
        <v>31</v>
      </c>
      <c r="O2" s="13"/>
    </row>
    <row r="3" spans="1:26" ht="15.75" customHeight="1">
      <c r="A3" s="10">
        <v>44622</v>
      </c>
      <c r="B3" s="11" t="s">
        <v>185</v>
      </c>
      <c r="C3" s="13" t="s">
        <v>28</v>
      </c>
      <c r="D3" s="5" t="s">
        <v>166</v>
      </c>
      <c r="E3" s="19" t="s">
        <v>163</v>
      </c>
      <c r="F3" s="19" t="s">
        <v>164</v>
      </c>
      <c r="G3" s="12">
        <v>1</v>
      </c>
      <c r="H3" s="12">
        <v>180</v>
      </c>
      <c r="I3" s="12">
        <v>180</v>
      </c>
      <c r="J3" s="12">
        <v>145</v>
      </c>
      <c r="K3" s="12">
        <v>145</v>
      </c>
      <c r="L3" s="13">
        <v>35</v>
      </c>
      <c r="M3" s="11" t="s">
        <v>18</v>
      </c>
      <c r="N3" s="38" t="s">
        <v>31</v>
      </c>
      <c r="O3" s="13"/>
    </row>
    <row r="4" spans="1:26" ht="15.75" customHeight="1">
      <c r="A4" s="10">
        <v>44622</v>
      </c>
      <c r="B4" s="11" t="s">
        <v>185</v>
      </c>
      <c r="C4" s="13" t="s">
        <v>29</v>
      </c>
      <c r="D4" s="5" t="s">
        <v>165</v>
      </c>
      <c r="E4" s="19" t="s">
        <v>163</v>
      </c>
      <c r="F4" s="19" t="s">
        <v>164</v>
      </c>
      <c r="G4" s="12">
        <v>1</v>
      </c>
      <c r="H4" s="12">
        <v>80</v>
      </c>
      <c r="I4" s="12">
        <v>80</v>
      </c>
      <c r="J4" s="12">
        <v>58</v>
      </c>
      <c r="K4" s="12">
        <v>58</v>
      </c>
      <c r="L4" s="13">
        <v>22</v>
      </c>
      <c r="M4" s="11" t="s">
        <v>18</v>
      </c>
      <c r="N4" s="38" t="s">
        <v>31</v>
      </c>
      <c r="O4" s="13"/>
    </row>
    <row r="5" spans="1:26" ht="15.75" customHeight="1">
      <c r="A5" s="10">
        <v>44622</v>
      </c>
      <c r="B5" s="12" t="s">
        <v>186</v>
      </c>
      <c r="C5" s="12" t="s">
        <v>30</v>
      </c>
      <c r="D5" s="5" t="s">
        <v>165</v>
      </c>
      <c r="E5" s="19" t="s">
        <v>163</v>
      </c>
      <c r="F5" s="19" t="s">
        <v>164</v>
      </c>
      <c r="G5" s="12">
        <v>2</v>
      </c>
      <c r="H5" s="12">
        <v>153</v>
      </c>
      <c r="I5" s="12">
        <v>306</v>
      </c>
      <c r="J5" s="12">
        <v>150</v>
      </c>
      <c r="K5" s="12">
        <v>300</v>
      </c>
      <c r="L5" s="13">
        <v>6</v>
      </c>
      <c r="M5" s="11" t="s">
        <v>18</v>
      </c>
      <c r="N5" s="13" t="s">
        <v>31</v>
      </c>
      <c r="O5" s="13"/>
    </row>
    <row r="6" spans="1:26" ht="15.75" customHeight="1">
      <c r="A6" s="10">
        <v>44622</v>
      </c>
      <c r="B6" s="19" t="s">
        <v>186</v>
      </c>
      <c r="C6" s="12" t="s">
        <v>32</v>
      </c>
      <c r="D6" s="5" t="s">
        <v>165</v>
      </c>
      <c r="E6" s="19" t="s">
        <v>163</v>
      </c>
      <c r="F6" s="19" t="s">
        <v>164</v>
      </c>
      <c r="G6" s="12">
        <v>3</v>
      </c>
      <c r="H6" s="12">
        <v>700</v>
      </c>
      <c r="I6" s="12">
        <v>2100</v>
      </c>
      <c r="J6" s="12">
        <v>650</v>
      </c>
      <c r="K6" s="12">
        <v>1950</v>
      </c>
      <c r="L6" s="13">
        <v>150</v>
      </c>
      <c r="M6" s="11" t="s">
        <v>18</v>
      </c>
      <c r="N6" s="38" t="s">
        <v>31</v>
      </c>
      <c r="O6" s="13"/>
    </row>
    <row r="7" spans="1:26" ht="15.75" customHeight="1">
      <c r="A7" s="10">
        <v>44622</v>
      </c>
      <c r="B7" s="19" t="s">
        <v>186</v>
      </c>
      <c r="C7" s="12" t="s">
        <v>33</v>
      </c>
      <c r="D7" s="5" t="s">
        <v>165</v>
      </c>
      <c r="E7" s="19" t="s">
        <v>163</v>
      </c>
      <c r="F7" s="19" t="s">
        <v>164</v>
      </c>
      <c r="G7" s="12">
        <v>2</v>
      </c>
      <c r="H7" s="12">
        <v>295</v>
      </c>
      <c r="I7" s="12">
        <v>590</v>
      </c>
      <c r="J7" s="12">
        <v>290</v>
      </c>
      <c r="K7" s="12">
        <v>580</v>
      </c>
      <c r="L7" s="13">
        <v>10</v>
      </c>
      <c r="M7" s="11" t="s">
        <v>18</v>
      </c>
      <c r="N7" s="38" t="s">
        <v>31</v>
      </c>
      <c r="O7" s="13"/>
    </row>
    <row r="8" spans="1:26" ht="15.75" customHeight="1">
      <c r="A8" s="10">
        <v>44622</v>
      </c>
      <c r="B8" s="19" t="s">
        <v>186</v>
      </c>
      <c r="C8" s="12" t="s">
        <v>34</v>
      </c>
      <c r="D8" s="5" t="s">
        <v>165</v>
      </c>
      <c r="E8" s="19" t="s">
        <v>163</v>
      </c>
      <c r="F8" s="19" t="s">
        <v>164</v>
      </c>
      <c r="G8" s="12">
        <v>3</v>
      </c>
      <c r="H8" s="12">
        <v>85</v>
      </c>
      <c r="I8" s="12">
        <v>255</v>
      </c>
      <c r="J8" s="12">
        <v>80</v>
      </c>
      <c r="K8" s="12">
        <v>240</v>
      </c>
      <c r="L8" s="13">
        <v>15</v>
      </c>
      <c r="M8" s="11" t="s">
        <v>18</v>
      </c>
      <c r="N8" s="38" t="s">
        <v>31</v>
      </c>
      <c r="O8" s="13"/>
    </row>
    <row r="9" spans="1:26" ht="15.75" customHeight="1">
      <c r="A9" s="10">
        <v>44622</v>
      </c>
      <c r="B9" s="19" t="s">
        <v>186</v>
      </c>
      <c r="C9" s="12" t="s">
        <v>35</v>
      </c>
      <c r="D9" s="5" t="s">
        <v>165</v>
      </c>
      <c r="E9" s="19" t="s">
        <v>163</v>
      </c>
      <c r="F9" s="19" t="s">
        <v>164</v>
      </c>
      <c r="G9" s="12">
        <v>4</v>
      </c>
      <c r="H9" s="12">
        <v>20</v>
      </c>
      <c r="I9" s="12">
        <v>80</v>
      </c>
      <c r="J9" s="12">
        <v>15</v>
      </c>
      <c r="K9" s="12">
        <v>60</v>
      </c>
      <c r="L9" s="13">
        <v>20</v>
      </c>
      <c r="M9" s="11" t="s">
        <v>18</v>
      </c>
      <c r="N9" s="38" t="s">
        <v>31</v>
      </c>
      <c r="O9" s="13"/>
    </row>
    <row r="10" spans="1:26" ht="15.75" customHeight="1">
      <c r="A10" s="10">
        <v>44622</v>
      </c>
      <c r="B10" s="19" t="s">
        <v>186</v>
      </c>
      <c r="C10" s="16" t="s">
        <v>36</v>
      </c>
      <c r="D10" s="5" t="s">
        <v>165</v>
      </c>
      <c r="E10" s="19" t="s">
        <v>163</v>
      </c>
      <c r="F10" s="19" t="s">
        <v>164</v>
      </c>
      <c r="G10" s="12">
        <v>10</v>
      </c>
      <c r="H10" s="12">
        <v>105</v>
      </c>
      <c r="I10" s="12">
        <v>1050</v>
      </c>
      <c r="J10" s="12">
        <v>100</v>
      </c>
      <c r="K10" s="12">
        <v>1000</v>
      </c>
      <c r="L10" s="13">
        <v>50</v>
      </c>
      <c r="M10" s="11" t="s">
        <v>18</v>
      </c>
      <c r="N10" s="38" t="s">
        <v>31</v>
      </c>
      <c r="O10" s="13"/>
    </row>
    <row r="11" spans="1:26" ht="15.75" customHeight="1">
      <c r="A11" s="10">
        <v>44622</v>
      </c>
      <c r="B11" s="19" t="s">
        <v>186</v>
      </c>
      <c r="C11" s="12" t="s">
        <v>37</v>
      </c>
      <c r="D11" s="5" t="s">
        <v>165</v>
      </c>
      <c r="E11" s="19" t="s">
        <v>163</v>
      </c>
      <c r="F11" s="19" t="s">
        <v>164</v>
      </c>
      <c r="G11" s="12">
        <v>2</v>
      </c>
      <c r="H11" s="12">
        <v>151</v>
      </c>
      <c r="I11" s="12">
        <v>302</v>
      </c>
      <c r="J11" s="12">
        <v>148</v>
      </c>
      <c r="K11" s="12">
        <v>296</v>
      </c>
      <c r="L11" s="13">
        <v>6</v>
      </c>
      <c r="M11" s="11" t="s">
        <v>18</v>
      </c>
      <c r="N11" s="38" t="s">
        <v>31</v>
      </c>
      <c r="O11" s="13"/>
    </row>
    <row r="12" spans="1:26" ht="15.75" customHeight="1">
      <c r="A12" s="10">
        <v>44622</v>
      </c>
      <c r="B12" s="19" t="s">
        <v>186</v>
      </c>
      <c r="C12" s="12" t="s">
        <v>38</v>
      </c>
      <c r="D12" s="5" t="s">
        <v>165</v>
      </c>
      <c r="E12" s="19" t="s">
        <v>163</v>
      </c>
      <c r="F12" s="19" t="s">
        <v>164</v>
      </c>
      <c r="G12" s="12">
        <v>6</v>
      </c>
      <c r="H12" s="12">
        <v>48</v>
      </c>
      <c r="I12" s="12">
        <v>288</v>
      </c>
      <c r="J12" s="12">
        <v>45</v>
      </c>
      <c r="K12" s="12">
        <v>270</v>
      </c>
      <c r="L12" s="13">
        <v>18</v>
      </c>
      <c r="M12" s="11" t="s">
        <v>18</v>
      </c>
      <c r="N12" s="38" t="s">
        <v>31</v>
      </c>
      <c r="O12" s="13"/>
    </row>
    <row r="13" spans="1:26" ht="15.75" customHeight="1">
      <c r="A13" s="10">
        <v>44622</v>
      </c>
      <c r="B13" s="19" t="s">
        <v>186</v>
      </c>
      <c r="C13" s="12" t="s">
        <v>39</v>
      </c>
      <c r="D13" s="5" t="s">
        <v>165</v>
      </c>
      <c r="E13" s="19" t="s">
        <v>163</v>
      </c>
      <c r="F13" s="19" t="s">
        <v>164</v>
      </c>
      <c r="G13" s="12">
        <v>1</v>
      </c>
      <c r="H13" s="12">
        <v>105</v>
      </c>
      <c r="I13" s="12">
        <v>105</v>
      </c>
      <c r="J13" s="12">
        <v>100</v>
      </c>
      <c r="K13" s="12">
        <v>100</v>
      </c>
      <c r="L13" s="13">
        <v>5</v>
      </c>
      <c r="M13" s="11" t="s">
        <v>18</v>
      </c>
      <c r="N13" s="38" t="s">
        <v>31</v>
      </c>
      <c r="O13" s="13"/>
    </row>
    <row r="14" spans="1:26" ht="15.75" customHeight="1">
      <c r="A14" s="10">
        <v>44622</v>
      </c>
      <c r="B14" s="19" t="s">
        <v>186</v>
      </c>
      <c r="C14" s="16" t="s">
        <v>40</v>
      </c>
      <c r="D14" s="5" t="s">
        <v>165</v>
      </c>
      <c r="E14" s="19" t="s">
        <v>163</v>
      </c>
      <c r="F14" s="19" t="s">
        <v>164</v>
      </c>
      <c r="G14" s="12">
        <v>2</v>
      </c>
      <c r="H14" s="12">
        <v>87</v>
      </c>
      <c r="I14" s="12">
        <v>174</v>
      </c>
      <c r="J14" s="12">
        <v>82</v>
      </c>
      <c r="K14" s="12">
        <v>164</v>
      </c>
      <c r="L14" s="13">
        <v>10</v>
      </c>
      <c r="M14" s="11" t="s">
        <v>18</v>
      </c>
      <c r="N14" s="38" t="s">
        <v>31</v>
      </c>
      <c r="O14" s="13"/>
    </row>
    <row r="15" spans="1:26" ht="15.75" customHeight="1">
      <c r="A15" s="10">
        <v>44623</v>
      </c>
      <c r="B15" s="12" t="s">
        <v>187</v>
      </c>
      <c r="C15" s="12" t="s">
        <v>32</v>
      </c>
      <c r="D15" s="5" t="s">
        <v>168</v>
      </c>
      <c r="E15" s="19" t="s">
        <v>163</v>
      </c>
      <c r="F15" s="19" t="s">
        <v>164</v>
      </c>
      <c r="G15" s="13">
        <v>2</v>
      </c>
      <c r="H15" s="13">
        <v>850</v>
      </c>
      <c r="I15" s="13">
        <v>1700</v>
      </c>
      <c r="J15" s="13">
        <v>650</v>
      </c>
      <c r="K15" s="12">
        <v>1300</v>
      </c>
      <c r="L15" s="13">
        <v>400</v>
      </c>
      <c r="M15" s="11" t="s">
        <v>18</v>
      </c>
      <c r="N15" s="38" t="s">
        <v>31</v>
      </c>
      <c r="O15" s="13"/>
    </row>
    <row r="16" spans="1:26" ht="15.75" customHeight="1">
      <c r="A16" s="10">
        <v>44624</v>
      </c>
      <c r="B16" s="19" t="s">
        <v>187</v>
      </c>
      <c r="C16" s="13" t="s">
        <v>41</v>
      </c>
      <c r="D16" s="5" t="s">
        <v>168</v>
      </c>
      <c r="E16" s="19" t="s">
        <v>163</v>
      </c>
      <c r="F16" s="19" t="s">
        <v>164</v>
      </c>
      <c r="G16" s="13">
        <v>2</v>
      </c>
      <c r="H16" s="13">
        <v>165</v>
      </c>
      <c r="I16" s="13">
        <v>330</v>
      </c>
      <c r="J16" s="13">
        <v>160</v>
      </c>
      <c r="K16" s="12">
        <v>320</v>
      </c>
      <c r="L16" s="13">
        <v>10</v>
      </c>
      <c r="M16" s="11" t="s">
        <v>18</v>
      </c>
      <c r="N16" s="38" t="s">
        <v>31</v>
      </c>
      <c r="O16" s="13"/>
    </row>
    <row r="17" spans="1:26" ht="15.75" customHeight="1">
      <c r="A17" s="10">
        <v>44625</v>
      </c>
      <c r="B17" s="12" t="s">
        <v>188</v>
      </c>
      <c r="C17" s="18" t="s">
        <v>42</v>
      </c>
      <c r="D17" s="5" t="s">
        <v>167</v>
      </c>
      <c r="E17" s="19" t="s">
        <v>163</v>
      </c>
      <c r="F17" s="19" t="s">
        <v>164</v>
      </c>
      <c r="G17" s="13">
        <v>2</v>
      </c>
      <c r="H17" s="13">
        <v>110</v>
      </c>
      <c r="I17" s="13">
        <v>220</v>
      </c>
      <c r="J17" s="13">
        <v>85</v>
      </c>
      <c r="K17" s="12">
        <v>170</v>
      </c>
      <c r="L17" s="13">
        <v>50</v>
      </c>
      <c r="M17" s="11" t="s">
        <v>18</v>
      </c>
      <c r="N17" s="38" t="s">
        <v>31</v>
      </c>
      <c r="O17" s="13"/>
    </row>
    <row r="18" spans="1:26" ht="15.75" customHeight="1">
      <c r="A18" s="10">
        <v>44625</v>
      </c>
      <c r="B18" s="12" t="s">
        <v>189</v>
      </c>
      <c r="C18" s="13" t="s">
        <v>43</v>
      </c>
      <c r="D18" s="5" t="s">
        <v>167</v>
      </c>
      <c r="E18" s="19" t="s">
        <v>163</v>
      </c>
      <c r="F18" s="19" t="s">
        <v>164</v>
      </c>
      <c r="G18" s="13">
        <v>1</v>
      </c>
      <c r="H18" s="13">
        <v>350</v>
      </c>
      <c r="I18" s="13">
        <v>350</v>
      </c>
      <c r="J18" s="13">
        <v>100</v>
      </c>
      <c r="K18" s="12">
        <v>100</v>
      </c>
      <c r="L18" s="13">
        <v>250</v>
      </c>
      <c r="M18" s="11" t="s">
        <v>18</v>
      </c>
      <c r="N18" s="38" t="s">
        <v>31</v>
      </c>
      <c r="O18" s="13"/>
    </row>
    <row r="19" spans="1:26" ht="15.75" customHeight="1">
      <c r="A19" s="10">
        <v>44625</v>
      </c>
      <c r="B19" s="19" t="s">
        <v>189</v>
      </c>
      <c r="C19" s="13" t="s">
        <v>44</v>
      </c>
      <c r="D19" s="5" t="s">
        <v>167</v>
      </c>
      <c r="E19" s="19" t="s">
        <v>163</v>
      </c>
      <c r="F19" s="19" t="s">
        <v>164</v>
      </c>
      <c r="G19" s="13">
        <v>3</v>
      </c>
      <c r="H19" s="13">
        <v>89</v>
      </c>
      <c r="I19" s="13">
        <v>267</v>
      </c>
      <c r="J19" s="13">
        <v>55</v>
      </c>
      <c r="K19" s="12">
        <v>165</v>
      </c>
      <c r="L19" s="13">
        <v>102</v>
      </c>
      <c r="M19" s="11" t="s">
        <v>18</v>
      </c>
      <c r="N19" s="38" t="s">
        <v>31</v>
      </c>
      <c r="O19" s="13"/>
    </row>
    <row r="20" spans="1:26" ht="15.75" customHeight="1">
      <c r="A20" s="10">
        <v>44625</v>
      </c>
      <c r="B20" s="12" t="s">
        <v>190</v>
      </c>
      <c r="C20" s="12" t="s">
        <v>45</v>
      </c>
      <c r="D20" s="5" t="s">
        <v>167</v>
      </c>
      <c r="E20" s="19" t="s">
        <v>163</v>
      </c>
      <c r="F20" s="19" t="s">
        <v>164</v>
      </c>
      <c r="G20" s="12">
        <v>3</v>
      </c>
      <c r="H20" s="12">
        <v>103</v>
      </c>
      <c r="I20" s="12">
        <v>309</v>
      </c>
      <c r="J20" s="12">
        <v>100</v>
      </c>
      <c r="K20" s="12">
        <v>300</v>
      </c>
      <c r="L20" s="13">
        <v>9</v>
      </c>
      <c r="M20" s="11" t="s">
        <v>18</v>
      </c>
      <c r="N20" s="38" t="s">
        <v>31</v>
      </c>
      <c r="O20" s="13"/>
    </row>
    <row r="21" spans="1:26" ht="15.75" customHeight="1">
      <c r="A21" s="10">
        <v>44625</v>
      </c>
      <c r="B21" s="19" t="s">
        <v>190</v>
      </c>
      <c r="C21" s="12" t="s">
        <v>28</v>
      </c>
      <c r="D21" s="5" t="s">
        <v>167</v>
      </c>
      <c r="E21" s="19" t="s">
        <v>163</v>
      </c>
      <c r="F21" s="19" t="s">
        <v>164</v>
      </c>
      <c r="G21" s="12">
        <v>7</v>
      </c>
      <c r="H21" s="12">
        <v>148</v>
      </c>
      <c r="I21" s="12">
        <v>1036</v>
      </c>
      <c r="J21" s="12">
        <v>145</v>
      </c>
      <c r="K21" s="12">
        <v>1015</v>
      </c>
      <c r="L21" s="13">
        <v>21</v>
      </c>
      <c r="M21" s="11" t="s">
        <v>18</v>
      </c>
      <c r="N21" s="38" t="s">
        <v>31</v>
      </c>
      <c r="O21" s="13"/>
    </row>
    <row r="22" spans="1:26" ht="15.75" customHeight="1">
      <c r="A22" s="10">
        <v>44625</v>
      </c>
      <c r="B22" s="19" t="s">
        <v>190</v>
      </c>
      <c r="C22" s="12" t="s">
        <v>46</v>
      </c>
      <c r="D22" s="5" t="s">
        <v>167</v>
      </c>
      <c r="E22" s="19" t="s">
        <v>163</v>
      </c>
      <c r="F22" s="19" t="s">
        <v>164</v>
      </c>
      <c r="G22" s="12">
        <v>6</v>
      </c>
      <c r="H22" s="12">
        <v>133</v>
      </c>
      <c r="I22" s="12">
        <v>798</v>
      </c>
      <c r="J22" s="12">
        <v>130</v>
      </c>
      <c r="K22" s="12">
        <v>780</v>
      </c>
      <c r="L22" s="13">
        <v>18</v>
      </c>
      <c r="M22" s="11" t="s">
        <v>18</v>
      </c>
      <c r="N22" s="38" t="s">
        <v>31</v>
      </c>
      <c r="O22" s="13"/>
    </row>
    <row r="23" spans="1:26" ht="15.75" customHeight="1">
      <c r="A23" s="10">
        <v>44625</v>
      </c>
      <c r="B23" s="19" t="s">
        <v>190</v>
      </c>
      <c r="C23" s="12" t="s">
        <v>32</v>
      </c>
      <c r="D23" s="5" t="s">
        <v>167</v>
      </c>
      <c r="E23" s="19" t="s">
        <v>163</v>
      </c>
      <c r="F23" s="19" t="s">
        <v>164</v>
      </c>
      <c r="G23" s="12">
        <v>1</v>
      </c>
      <c r="H23" s="12">
        <v>750</v>
      </c>
      <c r="I23" s="12">
        <v>750</v>
      </c>
      <c r="J23" s="12">
        <v>650</v>
      </c>
      <c r="K23" s="12">
        <v>650</v>
      </c>
      <c r="L23" s="13">
        <v>100</v>
      </c>
      <c r="M23" s="11" t="s">
        <v>18</v>
      </c>
      <c r="N23" s="38" t="s">
        <v>31</v>
      </c>
      <c r="O23" s="13"/>
    </row>
    <row r="24" spans="1:26" ht="15.75" customHeight="1">
      <c r="A24" s="10">
        <v>44640</v>
      </c>
      <c r="B24" s="12" t="s">
        <v>191</v>
      </c>
      <c r="C24" s="12" t="s">
        <v>47</v>
      </c>
      <c r="D24" s="5" t="s">
        <v>167</v>
      </c>
      <c r="E24" s="19" t="s">
        <v>163</v>
      </c>
      <c r="F24" s="19" t="s">
        <v>164</v>
      </c>
      <c r="G24" s="12">
        <v>1</v>
      </c>
      <c r="H24" s="12">
        <v>190</v>
      </c>
      <c r="I24" s="12">
        <v>190</v>
      </c>
      <c r="J24" s="12">
        <v>140</v>
      </c>
      <c r="K24" s="12">
        <v>140</v>
      </c>
      <c r="L24" s="13">
        <v>50</v>
      </c>
      <c r="M24" s="11" t="s">
        <v>18</v>
      </c>
      <c r="N24" s="38" t="s">
        <v>31</v>
      </c>
      <c r="O24" s="13"/>
    </row>
    <row r="25" spans="1:26" ht="15.75" customHeight="1">
      <c r="A25" s="10">
        <v>44641</v>
      </c>
      <c r="B25" s="19" t="s">
        <v>191</v>
      </c>
      <c r="C25" s="12" t="s">
        <v>28</v>
      </c>
      <c r="D25" s="5" t="s">
        <v>167</v>
      </c>
      <c r="E25" s="19" t="s">
        <v>163</v>
      </c>
      <c r="F25" s="19" t="s">
        <v>164</v>
      </c>
      <c r="G25" s="12">
        <v>1</v>
      </c>
      <c r="H25" s="12">
        <v>180</v>
      </c>
      <c r="I25" s="12">
        <v>180</v>
      </c>
      <c r="J25" s="12">
        <v>145</v>
      </c>
      <c r="K25" s="12">
        <v>145</v>
      </c>
      <c r="L25" s="13">
        <v>35</v>
      </c>
      <c r="M25" s="11" t="s">
        <v>18</v>
      </c>
      <c r="N25" s="38" t="s">
        <v>31</v>
      </c>
      <c r="O25" s="13"/>
    </row>
    <row r="26" spans="1:26" ht="15.75" customHeight="1">
      <c r="A26" s="10">
        <v>44642</v>
      </c>
      <c r="B26" s="19" t="s">
        <v>191</v>
      </c>
      <c r="C26" s="12" t="s">
        <v>48</v>
      </c>
      <c r="D26" s="5" t="s">
        <v>167</v>
      </c>
      <c r="E26" s="19" t="s">
        <v>163</v>
      </c>
      <c r="F26" s="19" t="s">
        <v>164</v>
      </c>
      <c r="G26" s="12">
        <v>1</v>
      </c>
      <c r="H26" s="12">
        <v>290</v>
      </c>
      <c r="I26" s="12">
        <v>290</v>
      </c>
      <c r="J26" s="12">
        <v>115</v>
      </c>
      <c r="K26" s="12">
        <v>115</v>
      </c>
      <c r="L26" s="13">
        <v>175</v>
      </c>
      <c r="M26" s="11" t="s">
        <v>18</v>
      </c>
      <c r="N26" s="38" t="s">
        <v>31</v>
      </c>
      <c r="O26" s="13"/>
    </row>
    <row r="27" spans="1:26" ht="15.75" customHeight="1">
      <c r="A27" s="10">
        <v>44643</v>
      </c>
      <c r="B27" s="19" t="s">
        <v>191</v>
      </c>
      <c r="C27" s="12" t="s">
        <v>49</v>
      </c>
      <c r="D27" s="5" t="s">
        <v>167</v>
      </c>
      <c r="E27" s="19" t="s">
        <v>163</v>
      </c>
      <c r="F27" s="19" t="s">
        <v>164</v>
      </c>
      <c r="G27" s="12">
        <v>6</v>
      </c>
      <c r="H27" s="12">
        <v>150</v>
      </c>
      <c r="I27" s="12">
        <v>900</v>
      </c>
      <c r="J27" s="12">
        <v>130</v>
      </c>
      <c r="K27" s="12">
        <v>780</v>
      </c>
      <c r="L27" s="13">
        <v>120</v>
      </c>
      <c r="M27" s="11" t="s">
        <v>18</v>
      </c>
      <c r="N27" s="38" t="s">
        <v>31</v>
      </c>
      <c r="O27" s="13"/>
    </row>
    <row r="28" spans="1:26" ht="16.2">
      <c r="A28" s="10">
        <v>44644</v>
      </c>
      <c r="B28" s="19" t="s">
        <v>191</v>
      </c>
      <c r="C28" s="12" t="s">
        <v>50</v>
      </c>
      <c r="D28" s="5" t="s">
        <v>167</v>
      </c>
      <c r="E28" s="19" t="s">
        <v>163</v>
      </c>
      <c r="F28" s="19" t="s">
        <v>164</v>
      </c>
      <c r="G28" s="12">
        <v>3</v>
      </c>
      <c r="H28" s="12">
        <v>39</v>
      </c>
      <c r="I28" s="12">
        <v>117</v>
      </c>
      <c r="J28" s="12">
        <v>23</v>
      </c>
      <c r="K28" s="12">
        <v>69</v>
      </c>
      <c r="L28" s="13">
        <v>48</v>
      </c>
      <c r="M28" s="11" t="s">
        <v>18</v>
      </c>
      <c r="N28" s="38" t="s">
        <v>31</v>
      </c>
      <c r="O28" s="13"/>
    </row>
    <row r="29" spans="1:26" ht="16.2">
      <c r="A29" s="10">
        <v>44645</v>
      </c>
      <c r="B29" s="19" t="s">
        <v>191</v>
      </c>
      <c r="C29" s="13" t="s">
        <v>41</v>
      </c>
      <c r="D29" s="5" t="s">
        <v>167</v>
      </c>
      <c r="E29" s="19" t="s">
        <v>163</v>
      </c>
      <c r="F29" s="19" t="s">
        <v>164</v>
      </c>
      <c r="G29" s="12">
        <v>3</v>
      </c>
      <c r="H29" s="12">
        <v>170</v>
      </c>
      <c r="I29" s="12">
        <v>510</v>
      </c>
      <c r="J29" s="12">
        <v>160</v>
      </c>
      <c r="K29" s="12">
        <v>480</v>
      </c>
      <c r="L29" s="13">
        <v>30</v>
      </c>
      <c r="M29" s="11" t="s">
        <v>18</v>
      </c>
      <c r="N29" s="38" t="s">
        <v>31</v>
      </c>
      <c r="O29" s="13"/>
    </row>
    <row r="30" spans="1:26" ht="16.2">
      <c r="A30" s="6" t="s">
        <v>15</v>
      </c>
      <c r="B30" s="39">
        <f>SUM(I2:I29)</f>
        <v>14157</v>
      </c>
      <c r="C30" s="40"/>
      <c r="D30" s="39" t="s">
        <v>10</v>
      </c>
      <c r="E30" s="40"/>
      <c r="F30" s="39">
        <f>SUM(K2:K29)</f>
        <v>11892</v>
      </c>
      <c r="G30" s="42"/>
      <c r="H30" s="42"/>
      <c r="I30" s="40"/>
      <c r="J30" s="39" t="s">
        <v>11</v>
      </c>
      <c r="K30" s="40"/>
      <c r="L30" s="39">
        <f>B30-F30</f>
        <v>2265</v>
      </c>
      <c r="M30" s="42"/>
      <c r="N30" s="42"/>
      <c r="O30" s="40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6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26" ht="16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6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6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6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6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6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6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6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6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6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6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6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6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6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6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6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6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6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6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6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6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6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6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6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6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6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ht="16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ht="16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ht="16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ht="16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ht="16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ht="16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ht="16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ht="16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ht="16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</sheetData>
  <autoFilter ref="A1:O30" xr:uid="{00000000-0009-0000-0000-000002000000}"/>
  <mergeCells count="5">
    <mergeCell ref="B30:C30"/>
    <mergeCell ref="D30:E30"/>
    <mergeCell ref="F30:I30"/>
    <mergeCell ref="J30:K30"/>
    <mergeCell ref="L30:O30"/>
  </mergeCells>
  <phoneticPr fontId="14" type="noConversion"/>
  <hyperlinks>
    <hyperlink ref="C10" r:id="rId1" xr:uid="{00000000-0004-0000-0200-000000000000}"/>
    <hyperlink ref="C1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1"/>
  <sheetViews>
    <sheetView workbookViewId="0">
      <selection activeCell="B4" sqref="B4"/>
    </sheetView>
  </sheetViews>
  <sheetFormatPr defaultColWidth="12.6640625" defaultRowHeight="15.75" customHeight="1"/>
  <cols>
    <col min="2" max="2" width="19" bestFit="1" customWidth="1"/>
    <col min="3" max="3" width="48" customWidth="1"/>
    <col min="7" max="7" width="9.33203125" customWidth="1"/>
    <col min="12" max="12" width="11.109375" customWidth="1"/>
    <col min="13" max="13" width="11.44140625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>
        <v>44653</v>
      </c>
      <c r="B2" s="19" t="s">
        <v>186</v>
      </c>
      <c r="C2" s="12" t="s">
        <v>51</v>
      </c>
      <c r="D2" s="5" t="s">
        <v>165</v>
      </c>
      <c r="E2" s="19" t="s">
        <v>17</v>
      </c>
      <c r="F2" s="19" t="s">
        <v>169</v>
      </c>
      <c r="G2" s="12">
        <v>2</v>
      </c>
      <c r="H2" s="20">
        <v>233</v>
      </c>
      <c r="I2" s="20">
        <v>466</v>
      </c>
      <c r="J2" s="20">
        <v>230</v>
      </c>
      <c r="K2" s="20">
        <v>460</v>
      </c>
      <c r="L2" s="13">
        <v>6</v>
      </c>
      <c r="M2" s="11" t="s">
        <v>18</v>
      </c>
      <c r="N2" s="22" t="s">
        <v>153</v>
      </c>
      <c r="O2" s="13"/>
    </row>
    <row r="3" spans="1:26" ht="15.75" customHeight="1">
      <c r="A3" s="10">
        <v>44653</v>
      </c>
      <c r="B3" s="19" t="s">
        <v>186</v>
      </c>
      <c r="C3" s="21" t="s">
        <v>52</v>
      </c>
      <c r="D3" s="5" t="s">
        <v>165</v>
      </c>
      <c r="E3" s="19" t="s">
        <v>17</v>
      </c>
      <c r="F3" s="19" t="s">
        <v>169</v>
      </c>
      <c r="G3" s="12">
        <v>1</v>
      </c>
      <c r="H3" s="20">
        <v>113</v>
      </c>
      <c r="I3" s="20">
        <v>113</v>
      </c>
      <c r="J3" s="20">
        <v>110</v>
      </c>
      <c r="K3" s="20">
        <v>110</v>
      </c>
      <c r="L3" s="13">
        <v>3</v>
      </c>
      <c r="M3" s="11" t="s">
        <v>18</v>
      </c>
      <c r="N3" s="22" t="s">
        <v>153</v>
      </c>
      <c r="O3" s="13"/>
    </row>
    <row r="4" spans="1:26" ht="15.75" customHeight="1">
      <c r="A4" s="10">
        <v>44653</v>
      </c>
      <c r="B4" s="19" t="s">
        <v>186</v>
      </c>
      <c r="C4" s="23" t="s">
        <v>53</v>
      </c>
      <c r="D4" s="5" t="s">
        <v>165</v>
      </c>
      <c r="E4" s="19" t="s">
        <v>17</v>
      </c>
      <c r="F4" s="19" t="s">
        <v>169</v>
      </c>
      <c r="G4" s="12">
        <v>8</v>
      </c>
      <c r="H4" s="20">
        <v>88</v>
      </c>
      <c r="I4" s="20">
        <v>704</v>
      </c>
      <c r="J4" s="20">
        <v>85</v>
      </c>
      <c r="K4" s="20">
        <v>680</v>
      </c>
      <c r="L4" s="13">
        <v>24</v>
      </c>
      <c r="M4" s="11" t="s">
        <v>18</v>
      </c>
      <c r="N4" s="22" t="s">
        <v>153</v>
      </c>
      <c r="O4" s="13"/>
    </row>
    <row r="5" spans="1:26" ht="15.75" customHeight="1">
      <c r="A5" s="10">
        <v>44656</v>
      </c>
      <c r="B5" s="12" t="s">
        <v>190</v>
      </c>
      <c r="C5" s="24" t="s">
        <v>40</v>
      </c>
      <c r="D5" s="5" t="s">
        <v>165</v>
      </c>
      <c r="E5" s="19" t="s">
        <v>17</v>
      </c>
      <c r="F5" s="19" t="s">
        <v>169</v>
      </c>
      <c r="G5" s="13">
        <v>2</v>
      </c>
      <c r="H5" s="25">
        <v>87</v>
      </c>
      <c r="I5" s="20">
        <v>174</v>
      </c>
      <c r="J5" s="20">
        <v>82</v>
      </c>
      <c r="K5" s="20">
        <v>164</v>
      </c>
      <c r="L5" s="13">
        <v>10</v>
      </c>
      <c r="M5" s="11" t="s">
        <v>18</v>
      </c>
      <c r="N5" s="22" t="s">
        <v>153</v>
      </c>
      <c r="O5" s="13"/>
    </row>
    <row r="6" spans="1:26" ht="15.75" customHeight="1">
      <c r="A6" s="10">
        <v>44656</v>
      </c>
      <c r="B6" s="19" t="s">
        <v>190</v>
      </c>
      <c r="C6" s="26" t="s">
        <v>54</v>
      </c>
      <c r="D6" s="5" t="s">
        <v>165</v>
      </c>
      <c r="E6" s="19" t="s">
        <v>17</v>
      </c>
      <c r="F6" s="19" t="s">
        <v>169</v>
      </c>
      <c r="G6" s="13">
        <v>8</v>
      </c>
      <c r="H6" s="25">
        <v>158</v>
      </c>
      <c r="I6" s="20">
        <v>1264</v>
      </c>
      <c r="J6" s="20">
        <v>150</v>
      </c>
      <c r="K6" s="20">
        <v>1200</v>
      </c>
      <c r="L6" s="13">
        <v>64</v>
      </c>
      <c r="M6" s="11" t="s">
        <v>18</v>
      </c>
      <c r="N6" s="22" t="s">
        <v>153</v>
      </c>
      <c r="O6" s="13"/>
    </row>
    <row r="7" spans="1:26" ht="15.75" customHeight="1">
      <c r="A7" s="10">
        <v>44656</v>
      </c>
      <c r="B7" s="19" t="s">
        <v>190</v>
      </c>
      <c r="C7" s="24" t="s">
        <v>55</v>
      </c>
      <c r="D7" s="5" t="s">
        <v>165</v>
      </c>
      <c r="E7" s="19" t="s">
        <v>17</v>
      </c>
      <c r="F7" s="19" t="s">
        <v>169</v>
      </c>
      <c r="G7" s="13">
        <v>3</v>
      </c>
      <c r="H7" s="25">
        <v>80</v>
      </c>
      <c r="I7" s="20">
        <v>240</v>
      </c>
      <c r="J7" s="20">
        <v>73</v>
      </c>
      <c r="K7" s="20">
        <v>219</v>
      </c>
      <c r="L7" s="13">
        <v>21</v>
      </c>
      <c r="M7" s="11" t="s">
        <v>18</v>
      </c>
      <c r="N7" s="22" t="s">
        <v>153</v>
      </c>
      <c r="O7" s="13"/>
    </row>
    <row r="8" spans="1:26" ht="15.75" customHeight="1">
      <c r="A8" s="10">
        <v>44656</v>
      </c>
      <c r="B8" s="19" t="s">
        <v>190</v>
      </c>
      <c r="C8" s="24" t="s">
        <v>56</v>
      </c>
      <c r="D8" s="5" t="s">
        <v>168</v>
      </c>
      <c r="E8" s="19" t="s">
        <v>163</v>
      </c>
      <c r="F8" s="19" t="s">
        <v>164</v>
      </c>
      <c r="G8" s="13">
        <v>4</v>
      </c>
      <c r="H8" s="25">
        <v>165</v>
      </c>
      <c r="I8" s="20">
        <v>660</v>
      </c>
      <c r="J8" s="20">
        <v>160</v>
      </c>
      <c r="K8" s="20">
        <v>640</v>
      </c>
      <c r="L8" s="13">
        <v>20</v>
      </c>
      <c r="M8" s="11" t="s">
        <v>18</v>
      </c>
      <c r="N8" s="22" t="s">
        <v>153</v>
      </c>
      <c r="O8" s="13"/>
    </row>
    <row r="9" spans="1:26" ht="15.75" customHeight="1">
      <c r="A9" s="10">
        <v>44656</v>
      </c>
      <c r="B9" s="19" t="s">
        <v>190</v>
      </c>
      <c r="C9" s="24" t="s">
        <v>57</v>
      </c>
      <c r="D9" s="5" t="s">
        <v>168</v>
      </c>
      <c r="E9" s="19" t="s">
        <v>163</v>
      </c>
      <c r="F9" s="19" t="s">
        <v>164</v>
      </c>
      <c r="G9" s="13">
        <v>1</v>
      </c>
      <c r="H9" s="25">
        <v>260</v>
      </c>
      <c r="I9" s="20">
        <v>260</v>
      </c>
      <c r="J9" s="20">
        <v>255</v>
      </c>
      <c r="K9" s="20">
        <v>255</v>
      </c>
      <c r="L9" s="13">
        <v>5</v>
      </c>
      <c r="M9" s="11" t="s">
        <v>18</v>
      </c>
      <c r="N9" s="22" t="s">
        <v>153</v>
      </c>
      <c r="O9" s="13"/>
    </row>
    <row r="10" spans="1:26" ht="15.75" customHeight="1">
      <c r="A10" s="10">
        <v>44656</v>
      </c>
      <c r="B10" s="19" t="s">
        <v>190</v>
      </c>
      <c r="C10" s="24" t="s">
        <v>58</v>
      </c>
      <c r="D10" s="5" t="s">
        <v>167</v>
      </c>
      <c r="E10" s="19" t="s">
        <v>163</v>
      </c>
      <c r="F10" s="19" t="s">
        <v>164</v>
      </c>
      <c r="G10" s="13">
        <v>6</v>
      </c>
      <c r="H10" s="25">
        <v>63</v>
      </c>
      <c r="I10" s="20">
        <v>378</v>
      </c>
      <c r="J10" s="20">
        <v>60</v>
      </c>
      <c r="K10" s="20">
        <v>360</v>
      </c>
      <c r="L10" s="13">
        <v>18</v>
      </c>
      <c r="M10" s="11" t="s">
        <v>18</v>
      </c>
      <c r="N10" s="22" t="s">
        <v>153</v>
      </c>
      <c r="O10" s="13"/>
    </row>
    <row r="11" spans="1:26" ht="15.75" customHeight="1">
      <c r="A11" s="10">
        <v>44656</v>
      </c>
      <c r="B11" s="19" t="s">
        <v>190</v>
      </c>
      <c r="C11" s="21" t="s">
        <v>51</v>
      </c>
      <c r="D11" s="5" t="s">
        <v>167</v>
      </c>
      <c r="E11" s="19" t="s">
        <v>163</v>
      </c>
      <c r="F11" s="19" t="s">
        <v>164</v>
      </c>
      <c r="G11" s="13">
        <v>10</v>
      </c>
      <c r="H11" s="25">
        <v>233</v>
      </c>
      <c r="I11" s="20">
        <v>2330</v>
      </c>
      <c r="J11" s="20">
        <v>230</v>
      </c>
      <c r="K11" s="20">
        <v>2300</v>
      </c>
      <c r="L11" s="13">
        <v>30</v>
      </c>
      <c r="M11" s="11" t="s">
        <v>18</v>
      </c>
      <c r="N11" s="22" t="s">
        <v>153</v>
      </c>
      <c r="O11" s="13"/>
    </row>
    <row r="12" spans="1:26" ht="15.75" customHeight="1">
      <c r="A12" s="10">
        <v>44656</v>
      </c>
      <c r="B12" s="19" t="s">
        <v>190</v>
      </c>
      <c r="C12" s="21" t="s">
        <v>59</v>
      </c>
      <c r="D12" s="5" t="s">
        <v>167</v>
      </c>
      <c r="E12" s="19" t="s">
        <v>163</v>
      </c>
      <c r="F12" s="19" t="s">
        <v>164</v>
      </c>
      <c r="G12" s="13">
        <v>1</v>
      </c>
      <c r="H12" s="25">
        <v>580</v>
      </c>
      <c r="I12" s="20">
        <v>580</v>
      </c>
      <c r="J12" s="20">
        <v>607</v>
      </c>
      <c r="K12" s="20">
        <v>607</v>
      </c>
      <c r="L12" s="13">
        <v>-27</v>
      </c>
      <c r="M12" s="11" t="s">
        <v>18</v>
      </c>
      <c r="N12" s="22" t="s">
        <v>153</v>
      </c>
      <c r="O12" s="13"/>
    </row>
    <row r="13" spans="1:26" ht="15.75" customHeight="1">
      <c r="A13" s="10">
        <v>44656</v>
      </c>
      <c r="B13" s="19" t="s">
        <v>190</v>
      </c>
      <c r="C13" s="21" t="s">
        <v>60</v>
      </c>
      <c r="D13" s="5" t="s">
        <v>167</v>
      </c>
      <c r="E13" s="19" t="s">
        <v>163</v>
      </c>
      <c r="F13" s="19" t="s">
        <v>164</v>
      </c>
      <c r="G13" s="13">
        <v>9</v>
      </c>
      <c r="H13" s="25">
        <v>25</v>
      </c>
      <c r="I13" s="20">
        <v>225</v>
      </c>
      <c r="J13" s="20">
        <v>20</v>
      </c>
      <c r="K13" s="20">
        <v>180</v>
      </c>
      <c r="L13" s="13">
        <v>45</v>
      </c>
      <c r="M13" s="11" t="s">
        <v>18</v>
      </c>
      <c r="N13" s="22" t="s">
        <v>153</v>
      </c>
      <c r="O13" s="13"/>
    </row>
    <row r="14" spans="1:26" ht="15.75" customHeight="1">
      <c r="A14" s="10">
        <v>44669</v>
      </c>
      <c r="B14" s="12" t="s">
        <v>192</v>
      </c>
      <c r="C14" s="24" t="s">
        <v>61</v>
      </c>
      <c r="D14" s="5" t="s">
        <v>167</v>
      </c>
      <c r="E14" s="19" t="s">
        <v>163</v>
      </c>
      <c r="F14" s="19" t="s">
        <v>164</v>
      </c>
      <c r="G14" s="13">
        <v>1</v>
      </c>
      <c r="H14" s="25">
        <v>150</v>
      </c>
      <c r="I14" s="20">
        <v>150</v>
      </c>
      <c r="J14" s="20">
        <v>125</v>
      </c>
      <c r="K14" s="20">
        <v>125</v>
      </c>
      <c r="L14" s="13">
        <v>25</v>
      </c>
      <c r="M14" s="11" t="s">
        <v>18</v>
      </c>
      <c r="N14" s="22" t="s">
        <v>153</v>
      </c>
      <c r="O14" s="13"/>
    </row>
    <row r="15" spans="1:26" ht="15.75" customHeight="1">
      <c r="A15" s="10">
        <v>44669</v>
      </c>
      <c r="B15" s="19" t="s">
        <v>192</v>
      </c>
      <c r="C15" s="24" t="s">
        <v>62</v>
      </c>
      <c r="D15" s="5" t="s">
        <v>167</v>
      </c>
      <c r="E15" s="19" t="s">
        <v>163</v>
      </c>
      <c r="F15" s="19" t="s">
        <v>164</v>
      </c>
      <c r="G15" s="13">
        <v>6</v>
      </c>
      <c r="H15" s="25">
        <v>350</v>
      </c>
      <c r="I15" s="20">
        <v>2100</v>
      </c>
      <c r="J15" s="20">
        <v>260</v>
      </c>
      <c r="K15" s="20">
        <v>1560</v>
      </c>
      <c r="L15" s="13">
        <v>540</v>
      </c>
      <c r="M15" s="11" t="s">
        <v>18</v>
      </c>
      <c r="N15" s="22" t="s">
        <v>153</v>
      </c>
      <c r="O15" s="13"/>
    </row>
    <row r="16" spans="1:26" ht="15.75" customHeight="1">
      <c r="A16" s="10">
        <v>44669</v>
      </c>
      <c r="B16" s="19" t="s">
        <v>192</v>
      </c>
      <c r="C16" s="24" t="s">
        <v>63</v>
      </c>
      <c r="D16" s="5" t="s">
        <v>167</v>
      </c>
      <c r="E16" s="19" t="s">
        <v>163</v>
      </c>
      <c r="F16" s="19" t="s">
        <v>164</v>
      </c>
      <c r="G16" s="13">
        <v>2</v>
      </c>
      <c r="H16" s="25">
        <v>550</v>
      </c>
      <c r="I16" s="20">
        <v>1100</v>
      </c>
      <c r="J16" s="20">
        <v>450</v>
      </c>
      <c r="K16" s="20">
        <v>900</v>
      </c>
      <c r="L16" s="13">
        <v>200</v>
      </c>
      <c r="M16" s="11" t="s">
        <v>18</v>
      </c>
      <c r="N16" s="22" t="s">
        <v>153</v>
      </c>
      <c r="O16" s="13"/>
    </row>
    <row r="17" spans="1:15" ht="15.75" customHeight="1">
      <c r="A17" s="10">
        <v>44669</v>
      </c>
      <c r="B17" s="19" t="s">
        <v>192</v>
      </c>
      <c r="C17" s="26" t="s">
        <v>64</v>
      </c>
      <c r="D17" s="5" t="s">
        <v>167</v>
      </c>
      <c r="E17" s="19" t="s">
        <v>163</v>
      </c>
      <c r="F17" s="19" t="s">
        <v>164</v>
      </c>
      <c r="G17" s="13">
        <v>1</v>
      </c>
      <c r="H17" s="25">
        <v>125</v>
      </c>
      <c r="I17" s="20">
        <v>125</v>
      </c>
      <c r="J17" s="20">
        <v>94</v>
      </c>
      <c r="K17" s="20">
        <v>94</v>
      </c>
      <c r="L17" s="13">
        <v>31</v>
      </c>
      <c r="M17" s="11" t="s">
        <v>18</v>
      </c>
      <c r="N17" s="22" t="s">
        <v>153</v>
      </c>
      <c r="O17" s="13"/>
    </row>
    <row r="18" spans="1:15" ht="15.75" customHeight="1">
      <c r="A18" s="10">
        <v>44669</v>
      </c>
      <c r="B18" s="19" t="s">
        <v>192</v>
      </c>
      <c r="C18" s="24" t="s">
        <v>65</v>
      </c>
      <c r="D18" s="5" t="s">
        <v>167</v>
      </c>
      <c r="E18" s="19" t="s">
        <v>163</v>
      </c>
      <c r="F18" s="19" t="s">
        <v>164</v>
      </c>
      <c r="G18" s="13">
        <v>3</v>
      </c>
      <c r="H18" s="25">
        <v>300</v>
      </c>
      <c r="I18" s="20">
        <v>900</v>
      </c>
      <c r="J18" s="20">
        <v>260</v>
      </c>
      <c r="K18" s="20">
        <v>780</v>
      </c>
      <c r="L18" s="13">
        <v>120</v>
      </c>
      <c r="M18" s="11" t="s">
        <v>18</v>
      </c>
      <c r="N18" s="22" t="s">
        <v>153</v>
      </c>
      <c r="O18" s="13"/>
    </row>
    <row r="19" spans="1:15" ht="15.75" customHeight="1">
      <c r="A19" s="10">
        <v>44669</v>
      </c>
      <c r="B19" s="19" t="s">
        <v>192</v>
      </c>
      <c r="C19" s="24" t="s">
        <v>66</v>
      </c>
      <c r="D19" s="5" t="s">
        <v>167</v>
      </c>
      <c r="E19" s="19" t="s">
        <v>163</v>
      </c>
      <c r="F19" s="19" t="s">
        <v>164</v>
      </c>
      <c r="G19" s="13">
        <v>1</v>
      </c>
      <c r="H19" s="25">
        <v>60</v>
      </c>
      <c r="I19" s="20">
        <v>60</v>
      </c>
      <c r="J19" s="20">
        <v>50</v>
      </c>
      <c r="K19" s="20">
        <v>50</v>
      </c>
      <c r="L19" s="13">
        <v>10</v>
      </c>
      <c r="M19" s="11" t="s">
        <v>18</v>
      </c>
      <c r="N19" s="22" t="s">
        <v>153</v>
      </c>
      <c r="O19" s="13"/>
    </row>
    <row r="20" spans="1:15" ht="15.75" customHeight="1">
      <c r="A20" s="10">
        <v>44669</v>
      </c>
      <c r="B20" s="19" t="s">
        <v>192</v>
      </c>
      <c r="C20" s="27" t="s">
        <v>67</v>
      </c>
      <c r="D20" s="5" t="s">
        <v>167</v>
      </c>
      <c r="E20" s="19" t="s">
        <v>163</v>
      </c>
      <c r="F20" s="19" t="s">
        <v>164</v>
      </c>
      <c r="G20" s="13">
        <v>1</v>
      </c>
      <c r="H20" s="25">
        <v>99</v>
      </c>
      <c r="I20" s="20">
        <v>99</v>
      </c>
      <c r="J20" s="20">
        <v>79</v>
      </c>
      <c r="K20" s="20">
        <v>79</v>
      </c>
      <c r="L20" s="13">
        <v>20</v>
      </c>
      <c r="M20" s="11" t="s">
        <v>18</v>
      </c>
      <c r="N20" s="22" t="s">
        <v>153</v>
      </c>
      <c r="O20" s="13"/>
    </row>
    <row r="21" spans="1:15" ht="15.75" customHeight="1">
      <c r="A21" s="10">
        <v>44669</v>
      </c>
      <c r="B21" s="19" t="s">
        <v>192</v>
      </c>
      <c r="C21" s="24" t="s">
        <v>68</v>
      </c>
      <c r="D21" s="5" t="s">
        <v>167</v>
      </c>
      <c r="E21" s="19" t="s">
        <v>163</v>
      </c>
      <c r="F21" s="19" t="s">
        <v>164</v>
      </c>
      <c r="G21" s="13">
        <v>2</v>
      </c>
      <c r="H21" s="25">
        <v>210</v>
      </c>
      <c r="I21" s="20">
        <v>420</v>
      </c>
      <c r="J21" s="20">
        <v>180</v>
      </c>
      <c r="K21" s="20">
        <v>360</v>
      </c>
      <c r="L21" s="13">
        <v>60</v>
      </c>
      <c r="M21" s="11" t="s">
        <v>18</v>
      </c>
      <c r="N21" s="22" t="s">
        <v>153</v>
      </c>
      <c r="O21" s="13"/>
    </row>
    <row r="22" spans="1:15" ht="15.75" customHeight="1">
      <c r="A22" s="10">
        <v>44669</v>
      </c>
      <c r="B22" s="19" t="s">
        <v>192</v>
      </c>
      <c r="C22" s="24" t="s">
        <v>69</v>
      </c>
      <c r="D22" s="5" t="s">
        <v>181</v>
      </c>
      <c r="E22" s="19" t="s">
        <v>21</v>
      </c>
      <c r="F22" s="19" t="s">
        <v>179</v>
      </c>
      <c r="G22" s="13">
        <v>1</v>
      </c>
      <c r="H22" s="25">
        <v>210</v>
      </c>
      <c r="I22" s="20">
        <v>210</v>
      </c>
      <c r="J22" s="20">
        <v>180</v>
      </c>
      <c r="K22" s="20">
        <v>180</v>
      </c>
      <c r="L22" s="13">
        <v>30</v>
      </c>
      <c r="M22" s="11" t="s">
        <v>18</v>
      </c>
      <c r="N22" s="22" t="s">
        <v>153</v>
      </c>
      <c r="O22" s="13"/>
    </row>
    <row r="23" spans="1:15" ht="15.75" customHeight="1">
      <c r="A23" s="10">
        <v>44669</v>
      </c>
      <c r="B23" s="19" t="s">
        <v>192</v>
      </c>
      <c r="C23" s="24" t="s">
        <v>70</v>
      </c>
      <c r="D23" s="5" t="s">
        <v>181</v>
      </c>
      <c r="E23" s="19" t="s">
        <v>21</v>
      </c>
      <c r="F23" s="19" t="s">
        <v>179</v>
      </c>
      <c r="G23" s="13">
        <v>1</v>
      </c>
      <c r="H23" s="25">
        <v>210</v>
      </c>
      <c r="I23" s="20">
        <v>210</v>
      </c>
      <c r="J23" s="20">
        <v>205</v>
      </c>
      <c r="K23" s="20">
        <v>205</v>
      </c>
      <c r="L23" s="13">
        <v>5</v>
      </c>
      <c r="M23" s="11" t="s">
        <v>18</v>
      </c>
      <c r="N23" s="22" t="s">
        <v>153</v>
      </c>
      <c r="O23" s="13"/>
    </row>
    <row r="24" spans="1:15" ht="15.75" customHeight="1">
      <c r="A24" s="10">
        <v>44669</v>
      </c>
      <c r="B24" s="19" t="s">
        <v>192</v>
      </c>
      <c r="C24" s="24" t="s">
        <v>71</v>
      </c>
      <c r="D24" s="5" t="s">
        <v>180</v>
      </c>
      <c r="E24" s="19" t="s">
        <v>21</v>
      </c>
      <c r="F24" s="19" t="s">
        <v>178</v>
      </c>
      <c r="G24" s="13">
        <v>1</v>
      </c>
      <c r="H24" s="25">
        <v>120</v>
      </c>
      <c r="I24" s="20">
        <v>120</v>
      </c>
      <c r="J24" s="20">
        <v>116</v>
      </c>
      <c r="K24" s="20">
        <v>116</v>
      </c>
      <c r="L24" s="13">
        <v>4</v>
      </c>
      <c r="M24" s="11" t="s">
        <v>18</v>
      </c>
      <c r="N24" s="22" t="s">
        <v>153</v>
      </c>
      <c r="O24" s="13"/>
    </row>
    <row r="25" spans="1:15" ht="15.75" customHeight="1">
      <c r="A25" s="10">
        <v>44669</v>
      </c>
      <c r="B25" s="19" t="s">
        <v>192</v>
      </c>
      <c r="C25" s="28" t="s">
        <v>44</v>
      </c>
      <c r="D25" s="5" t="s">
        <v>180</v>
      </c>
      <c r="E25" s="19" t="s">
        <v>21</v>
      </c>
      <c r="F25" s="19" t="s">
        <v>178</v>
      </c>
      <c r="G25" s="13">
        <v>4</v>
      </c>
      <c r="H25" s="25">
        <v>89</v>
      </c>
      <c r="I25" s="20">
        <v>356</v>
      </c>
      <c r="J25" s="20">
        <v>55</v>
      </c>
      <c r="K25" s="20">
        <v>220</v>
      </c>
      <c r="L25" s="13">
        <v>136</v>
      </c>
      <c r="M25" s="11" t="s">
        <v>18</v>
      </c>
      <c r="N25" s="22" t="s">
        <v>153</v>
      </c>
      <c r="O25" s="13"/>
    </row>
    <row r="26" spans="1:15" ht="15.75" customHeight="1">
      <c r="A26" s="10">
        <v>44669</v>
      </c>
      <c r="B26" s="19" t="s">
        <v>192</v>
      </c>
      <c r="C26" s="21" t="s">
        <v>72</v>
      </c>
      <c r="D26" s="5" t="s">
        <v>180</v>
      </c>
      <c r="E26" s="19" t="s">
        <v>21</v>
      </c>
      <c r="F26" s="19" t="s">
        <v>178</v>
      </c>
      <c r="G26" s="13">
        <v>10</v>
      </c>
      <c r="H26" s="25">
        <v>250</v>
      </c>
      <c r="I26" s="20">
        <v>2500</v>
      </c>
      <c r="J26" s="20">
        <v>230</v>
      </c>
      <c r="K26" s="20">
        <v>2300</v>
      </c>
      <c r="L26" s="13">
        <v>200</v>
      </c>
      <c r="M26" s="11" t="s">
        <v>18</v>
      </c>
      <c r="N26" s="22" t="s">
        <v>153</v>
      </c>
      <c r="O26" s="13"/>
    </row>
    <row r="27" spans="1:15" ht="15.75" customHeight="1">
      <c r="A27" s="10">
        <v>44669</v>
      </c>
      <c r="B27" s="19" t="s">
        <v>192</v>
      </c>
      <c r="C27" s="24" t="s">
        <v>73</v>
      </c>
      <c r="D27" s="5" t="s">
        <v>180</v>
      </c>
      <c r="E27" s="19" t="s">
        <v>21</v>
      </c>
      <c r="F27" s="19" t="s">
        <v>178</v>
      </c>
      <c r="G27" s="12">
        <v>30</v>
      </c>
      <c r="H27" s="20">
        <v>280</v>
      </c>
      <c r="I27" s="20">
        <v>8400</v>
      </c>
      <c r="J27" s="20">
        <v>260</v>
      </c>
      <c r="K27" s="20">
        <v>7800</v>
      </c>
      <c r="L27" s="13">
        <v>600</v>
      </c>
      <c r="M27" s="11" t="s">
        <v>18</v>
      </c>
      <c r="N27" s="22" t="s">
        <v>153</v>
      </c>
      <c r="O27" s="13"/>
    </row>
    <row r="28" spans="1:15" ht="16.2">
      <c r="A28" s="10">
        <v>44669</v>
      </c>
      <c r="B28" s="19" t="s">
        <v>192</v>
      </c>
      <c r="C28" s="28" t="s">
        <v>41</v>
      </c>
      <c r="D28" s="5" t="s">
        <v>180</v>
      </c>
      <c r="E28" s="19" t="s">
        <v>21</v>
      </c>
      <c r="F28" s="19" t="s">
        <v>178</v>
      </c>
      <c r="G28" s="12">
        <v>2</v>
      </c>
      <c r="H28" s="20">
        <v>165</v>
      </c>
      <c r="I28" s="20">
        <v>330</v>
      </c>
      <c r="J28" s="20">
        <v>160</v>
      </c>
      <c r="K28" s="20">
        <v>320</v>
      </c>
      <c r="L28" s="13">
        <v>10</v>
      </c>
      <c r="M28" s="11" t="s">
        <v>18</v>
      </c>
      <c r="N28" s="22" t="s">
        <v>153</v>
      </c>
      <c r="O28" s="13"/>
    </row>
    <row r="29" spans="1:15" ht="16.2">
      <c r="A29" s="10">
        <v>44669</v>
      </c>
      <c r="B29" s="19" t="s">
        <v>192</v>
      </c>
      <c r="C29" s="28" t="s">
        <v>41</v>
      </c>
      <c r="D29" s="5" t="s">
        <v>180</v>
      </c>
      <c r="E29" s="19" t="s">
        <v>21</v>
      </c>
      <c r="F29" s="19" t="s">
        <v>178</v>
      </c>
      <c r="G29" s="29">
        <v>2</v>
      </c>
      <c r="H29" s="30">
        <v>200</v>
      </c>
      <c r="I29" s="30">
        <v>400</v>
      </c>
      <c r="J29" s="30">
        <v>160</v>
      </c>
      <c r="K29" s="30">
        <v>320</v>
      </c>
      <c r="L29" s="31">
        <v>80</v>
      </c>
      <c r="M29" s="11" t="s">
        <v>18</v>
      </c>
      <c r="N29" s="22" t="s">
        <v>153</v>
      </c>
      <c r="O29" s="13"/>
    </row>
    <row r="30" spans="1:15" ht="16.2">
      <c r="A30" s="10">
        <v>44669</v>
      </c>
      <c r="B30" s="19" t="s">
        <v>192</v>
      </c>
      <c r="C30" s="28" t="s">
        <v>74</v>
      </c>
      <c r="D30" s="5" t="s">
        <v>180</v>
      </c>
      <c r="E30" s="19" t="s">
        <v>21</v>
      </c>
      <c r="F30" s="19" t="s">
        <v>178</v>
      </c>
      <c r="G30" s="29">
        <v>2</v>
      </c>
      <c r="H30" s="30">
        <v>550</v>
      </c>
      <c r="I30" s="30">
        <v>1100</v>
      </c>
      <c r="J30" s="30">
        <v>450</v>
      </c>
      <c r="K30" s="30">
        <v>900</v>
      </c>
      <c r="L30" s="31">
        <v>200</v>
      </c>
      <c r="M30" s="11" t="s">
        <v>18</v>
      </c>
      <c r="N30" s="22" t="s">
        <v>153</v>
      </c>
      <c r="O30" s="13"/>
    </row>
    <row r="31" spans="1:15" ht="16.2">
      <c r="A31" s="10">
        <v>44669</v>
      </c>
      <c r="B31" s="19" t="s">
        <v>192</v>
      </c>
      <c r="C31" s="24" t="s">
        <v>75</v>
      </c>
      <c r="D31" s="5" t="s">
        <v>180</v>
      </c>
      <c r="E31" s="19" t="s">
        <v>21</v>
      </c>
      <c r="F31" s="19" t="s">
        <v>178</v>
      </c>
      <c r="G31" s="29">
        <v>8</v>
      </c>
      <c r="H31" s="30">
        <v>280</v>
      </c>
      <c r="I31" s="30">
        <v>2240</v>
      </c>
      <c r="J31" s="30">
        <v>260</v>
      </c>
      <c r="K31" s="30">
        <v>2080</v>
      </c>
      <c r="L31" s="31">
        <v>160</v>
      </c>
      <c r="M31" s="11" t="s">
        <v>18</v>
      </c>
      <c r="N31" s="22" t="s">
        <v>153</v>
      </c>
      <c r="O31" s="13"/>
    </row>
    <row r="32" spans="1:15" ht="16.2">
      <c r="A32" s="10">
        <v>44669</v>
      </c>
      <c r="B32" s="19" t="s">
        <v>192</v>
      </c>
      <c r="C32" s="28" t="s">
        <v>76</v>
      </c>
      <c r="D32" s="5" t="s">
        <v>180</v>
      </c>
      <c r="E32" s="19" t="s">
        <v>21</v>
      </c>
      <c r="F32" s="19" t="s">
        <v>178</v>
      </c>
      <c r="G32" s="29">
        <v>22</v>
      </c>
      <c r="H32" s="30">
        <v>280</v>
      </c>
      <c r="I32" s="30">
        <v>6160</v>
      </c>
      <c r="J32" s="30">
        <v>260</v>
      </c>
      <c r="K32" s="30">
        <v>5720</v>
      </c>
      <c r="L32" s="31">
        <v>440</v>
      </c>
      <c r="M32" s="11" t="s">
        <v>18</v>
      </c>
      <c r="N32" s="22" t="s">
        <v>153</v>
      </c>
      <c r="O32" s="13"/>
    </row>
    <row r="33" spans="1:26" ht="16.2">
      <c r="A33" s="6" t="s">
        <v>15</v>
      </c>
      <c r="B33" s="39">
        <f>SUM(I2:I32)</f>
        <v>34374</v>
      </c>
      <c r="C33" s="40"/>
      <c r="D33" s="39" t="s">
        <v>10</v>
      </c>
      <c r="E33" s="40"/>
      <c r="F33" s="39">
        <f>SUM(K2:K32)</f>
        <v>31284</v>
      </c>
      <c r="G33" s="42"/>
      <c r="H33" s="42"/>
      <c r="I33" s="40"/>
      <c r="J33" s="39" t="s">
        <v>11</v>
      </c>
      <c r="K33" s="40"/>
      <c r="L33" s="39">
        <f>B33-F33</f>
        <v>3090</v>
      </c>
      <c r="M33" s="42"/>
      <c r="N33" s="42"/>
      <c r="O33" s="40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26" ht="16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26" ht="16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26" ht="16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26" ht="16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26" ht="16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26" ht="16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26" ht="16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26" ht="16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26" ht="16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26" ht="16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26" ht="16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26" ht="16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26" ht="16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26" ht="16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6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6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6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6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6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6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6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6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6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ht="16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ht="16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ht="16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ht="16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ht="16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ht="16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ht="16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ht="16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ht="16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ht="16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ht="16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ht="16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</row>
  </sheetData>
  <autoFilter ref="A1:O33" xr:uid="{00000000-0009-0000-0000-000003000000}"/>
  <mergeCells count="5">
    <mergeCell ref="B33:C33"/>
    <mergeCell ref="D33:E33"/>
    <mergeCell ref="F33:I33"/>
    <mergeCell ref="J33:K33"/>
    <mergeCell ref="L33:O33"/>
  </mergeCells>
  <phoneticPr fontId="14" type="noConversion"/>
  <hyperlinks>
    <hyperlink ref="C6" r:id="rId1" xr:uid="{00000000-0004-0000-0300-000000000000}"/>
    <hyperlink ref="C17" r:id="rId2" xr:uid="{00000000-0004-0000-0300-000001000000}"/>
    <hyperlink ref="C20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23"/>
  <sheetViews>
    <sheetView topLeftCell="A12" workbookViewId="0">
      <selection activeCell="B12" sqref="B12:B34"/>
    </sheetView>
  </sheetViews>
  <sheetFormatPr defaultColWidth="12.6640625" defaultRowHeight="15.75" customHeight="1"/>
  <cols>
    <col min="2" max="2" width="19" bestFit="1" customWidth="1"/>
    <col min="3" max="3" width="59" customWidth="1"/>
    <col min="7" max="7" width="9.33203125" customWidth="1"/>
    <col min="12" max="12" width="11.109375" customWidth="1"/>
    <col min="13" max="13" width="11.44140625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32">
        <v>44702</v>
      </c>
      <c r="B2" s="19" t="s">
        <v>186</v>
      </c>
      <c r="C2" s="12" t="s">
        <v>77</v>
      </c>
      <c r="D2" s="5" t="s">
        <v>165</v>
      </c>
      <c r="E2" s="19" t="s">
        <v>17</v>
      </c>
      <c r="F2" s="19" t="s">
        <v>169</v>
      </c>
      <c r="G2" s="12">
        <v>2</v>
      </c>
      <c r="H2" s="12">
        <v>885</v>
      </c>
      <c r="I2" s="12">
        <v>1770</v>
      </c>
      <c r="J2" s="12">
        <v>836</v>
      </c>
      <c r="K2" s="12">
        <v>1672</v>
      </c>
      <c r="L2" s="13">
        <v>98</v>
      </c>
      <c r="M2" s="13" t="s">
        <v>18</v>
      </c>
      <c r="N2" s="38" t="s">
        <v>154</v>
      </c>
      <c r="O2" s="13"/>
    </row>
    <row r="3" spans="1:26" ht="15.75" customHeight="1">
      <c r="A3" s="32">
        <v>44702</v>
      </c>
      <c r="B3" s="19" t="s">
        <v>186</v>
      </c>
      <c r="C3" s="18" t="s">
        <v>71</v>
      </c>
      <c r="D3" s="5" t="s">
        <v>165</v>
      </c>
      <c r="E3" s="19" t="s">
        <v>17</v>
      </c>
      <c r="F3" s="19" t="s">
        <v>169</v>
      </c>
      <c r="G3" s="12">
        <v>2</v>
      </c>
      <c r="H3" s="12">
        <v>120</v>
      </c>
      <c r="I3" s="12">
        <v>240</v>
      </c>
      <c r="J3" s="12">
        <v>116</v>
      </c>
      <c r="K3" s="12">
        <v>232</v>
      </c>
      <c r="L3" s="13">
        <v>8</v>
      </c>
      <c r="M3" s="13" t="s">
        <v>18</v>
      </c>
      <c r="N3" s="38" t="s">
        <v>154</v>
      </c>
      <c r="O3" s="13"/>
    </row>
    <row r="4" spans="1:26" ht="15.75" customHeight="1">
      <c r="A4" s="32">
        <v>44702</v>
      </c>
      <c r="B4" s="19" t="s">
        <v>186</v>
      </c>
      <c r="C4" s="18" t="s">
        <v>78</v>
      </c>
      <c r="D4" s="5" t="s">
        <v>165</v>
      </c>
      <c r="E4" s="19" t="s">
        <v>17</v>
      </c>
      <c r="F4" s="19" t="s">
        <v>169</v>
      </c>
      <c r="G4" s="12">
        <v>6</v>
      </c>
      <c r="H4" s="12">
        <v>190</v>
      </c>
      <c r="I4" s="12">
        <v>1140</v>
      </c>
      <c r="J4" s="12">
        <v>155</v>
      </c>
      <c r="K4" s="12">
        <v>930</v>
      </c>
      <c r="L4" s="13">
        <v>210</v>
      </c>
      <c r="M4" s="17"/>
      <c r="N4" s="38" t="s">
        <v>154</v>
      </c>
      <c r="O4" s="13"/>
    </row>
    <row r="5" spans="1:26" ht="15.75" customHeight="1">
      <c r="A5" s="32">
        <v>44702</v>
      </c>
      <c r="B5" s="19" t="s">
        <v>186</v>
      </c>
      <c r="C5" s="33" t="s">
        <v>54</v>
      </c>
      <c r="D5" s="5" t="s">
        <v>165</v>
      </c>
      <c r="E5" s="19" t="s">
        <v>17</v>
      </c>
      <c r="F5" s="19" t="s">
        <v>169</v>
      </c>
      <c r="G5" s="12">
        <v>2</v>
      </c>
      <c r="H5" s="12">
        <v>180</v>
      </c>
      <c r="I5" s="12">
        <v>360</v>
      </c>
      <c r="J5" s="12">
        <v>150</v>
      </c>
      <c r="K5" s="12">
        <v>300</v>
      </c>
      <c r="L5" s="13">
        <v>60</v>
      </c>
      <c r="M5" s="17"/>
      <c r="N5" s="38" t="s">
        <v>154</v>
      </c>
      <c r="O5" s="13"/>
    </row>
    <row r="6" spans="1:26" ht="15.75" customHeight="1">
      <c r="A6" s="32">
        <v>44702</v>
      </c>
      <c r="B6" s="19" t="s">
        <v>186</v>
      </c>
      <c r="C6" s="18" t="s">
        <v>79</v>
      </c>
      <c r="D6" s="5" t="s">
        <v>165</v>
      </c>
      <c r="E6" s="19" t="s">
        <v>17</v>
      </c>
      <c r="F6" s="19" t="s">
        <v>169</v>
      </c>
      <c r="G6" s="12">
        <v>6</v>
      </c>
      <c r="H6" s="12">
        <v>115</v>
      </c>
      <c r="I6" s="12">
        <v>690</v>
      </c>
      <c r="J6" s="12">
        <v>88</v>
      </c>
      <c r="K6" s="12">
        <v>528</v>
      </c>
      <c r="L6" s="13">
        <v>162</v>
      </c>
      <c r="M6" s="13" t="s">
        <v>18</v>
      </c>
      <c r="N6" s="38" t="s">
        <v>154</v>
      </c>
      <c r="O6" s="13"/>
    </row>
    <row r="7" spans="1:26" ht="15.75" customHeight="1">
      <c r="A7" s="32">
        <v>44702</v>
      </c>
      <c r="B7" s="19" t="s">
        <v>186</v>
      </c>
      <c r="C7" s="33" t="s">
        <v>54</v>
      </c>
      <c r="D7" s="5" t="s">
        <v>165</v>
      </c>
      <c r="E7" s="19" t="s">
        <v>17</v>
      </c>
      <c r="F7" s="19" t="s">
        <v>169</v>
      </c>
      <c r="G7" s="12">
        <v>4</v>
      </c>
      <c r="H7" s="12">
        <v>180</v>
      </c>
      <c r="I7" s="12">
        <v>720</v>
      </c>
      <c r="J7" s="12">
        <v>150</v>
      </c>
      <c r="K7" s="12">
        <v>600</v>
      </c>
      <c r="L7" s="13">
        <v>120</v>
      </c>
      <c r="M7" s="13" t="s">
        <v>18</v>
      </c>
      <c r="N7" s="38" t="s">
        <v>154</v>
      </c>
      <c r="O7" s="13"/>
    </row>
    <row r="8" spans="1:26" ht="15.75" customHeight="1">
      <c r="A8" s="32">
        <v>44702</v>
      </c>
      <c r="B8" s="19" t="s">
        <v>186</v>
      </c>
      <c r="C8" s="18" t="s">
        <v>80</v>
      </c>
      <c r="D8" s="5" t="s">
        <v>168</v>
      </c>
      <c r="E8" s="19" t="s">
        <v>163</v>
      </c>
      <c r="F8" s="19" t="s">
        <v>164</v>
      </c>
      <c r="G8" s="12">
        <v>4</v>
      </c>
      <c r="H8" s="12">
        <v>80</v>
      </c>
      <c r="I8" s="12">
        <v>320</v>
      </c>
      <c r="J8" s="12">
        <v>77</v>
      </c>
      <c r="K8" s="12">
        <v>308</v>
      </c>
      <c r="L8" s="13">
        <v>12</v>
      </c>
      <c r="M8" s="13" t="s">
        <v>18</v>
      </c>
      <c r="N8" s="38" t="s">
        <v>154</v>
      </c>
      <c r="O8" s="17"/>
    </row>
    <row r="9" spans="1:26" ht="15.75" customHeight="1">
      <c r="A9" s="32">
        <v>44702</v>
      </c>
      <c r="B9" s="19" t="s">
        <v>186</v>
      </c>
      <c r="C9" s="18" t="s">
        <v>36</v>
      </c>
      <c r="D9" s="5" t="s">
        <v>168</v>
      </c>
      <c r="E9" s="19" t="s">
        <v>163</v>
      </c>
      <c r="F9" s="19" t="s">
        <v>164</v>
      </c>
      <c r="G9" s="12">
        <v>2</v>
      </c>
      <c r="H9" s="12">
        <v>100</v>
      </c>
      <c r="I9" s="12">
        <v>200</v>
      </c>
      <c r="J9" s="12">
        <v>100</v>
      </c>
      <c r="K9" s="12">
        <v>200</v>
      </c>
      <c r="L9" s="13">
        <v>0</v>
      </c>
      <c r="M9" s="13" t="s">
        <v>18</v>
      </c>
      <c r="N9" s="38" t="s">
        <v>154</v>
      </c>
      <c r="O9" s="13"/>
    </row>
    <row r="10" spans="1:26" ht="15.75" customHeight="1">
      <c r="A10" s="32">
        <v>44702</v>
      </c>
      <c r="B10" s="19" t="s">
        <v>186</v>
      </c>
      <c r="C10" s="14" t="s">
        <v>81</v>
      </c>
      <c r="D10" s="5" t="s">
        <v>167</v>
      </c>
      <c r="E10" s="19" t="s">
        <v>163</v>
      </c>
      <c r="F10" s="19" t="s">
        <v>164</v>
      </c>
      <c r="G10" s="12">
        <v>1</v>
      </c>
      <c r="H10" s="12">
        <v>190</v>
      </c>
      <c r="I10" s="12">
        <v>190</v>
      </c>
      <c r="J10" s="12">
        <v>155</v>
      </c>
      <c r="K10" s="12">
        <v>155</v>
      </c>
      <c r="L10" s="13">
        <v>35</v>
      </c>
      <c r="M10" s="17"/>
      <c r="N10" s="38" t="s">
        <v>154</v>
      </c>
      <c r="O10" s="13"/>
    </row>
    <row r="11" spans="1:26" ht="15.75" customHeight="1">
      <c r="A11" s="32">
        <v>44702</v>
      </c>
      <c r="B11" s="19" t="s">
        <v>186</v>
      </c>
      <c r="C11" s="33" t="s">
        <v>54</v>
      </c>
      <c r="D11" s="5" t="s">
        <v>167</v>
      </c>
      <c r="E11" s="19" t="s">
        <v>163</v>
      </c>
      <c r="F11" s="19" t="s">
        <v>164</v>
      </c>
      <c r="G11" s="13">
        <v>2</v>
      </c>
      <c r="H11" s="13">
        <v>180</v>
      </c>
      <c r="I11" s="12">
        <v>360</v>
      </c>
      <c r="J11" s="12">
        <v>150</v>
      </c>
      <c r="K11" s="12">
        <v>300</v>
      </c>
      <c r="L11" s="13">
        <v>60</v>
      </c>
      <c r="M11" s="13" t="s">
        <v>18</v>
      </c>
      <c r="N11" s="38" t="s">
        <v>154</v>
      </c>
      <c r="O11" s="13"/>
    </row>
    <row r="12" spans="1:26" ht="15.75" customHeight="1">
      <c r="A12" s="32">
        <v>44702</v>
      </c>
      <c r="B12" s="13" t="s">
        <v>185</v>
      </c>
      <c r="C12" s="18" t="s">
        <v>82</v>
      </c>
      <c r="D12" s="5" t="s">
        <v>167</v>
      </c>
      <c r="E12" s="19" t="s">
        <v>163</v>
      </c>
      <c r="F12" s="19" t="s">
        <v>164</v>
      </c>
      <c r="G12" s="13">
        <v>1</v>
      </c>
      <c r="H12" s="13">
        <v>79</v>
      </c>
      <c r="I12" s="12">
        <v>79</v>
      </c>
      <c r="J12" s="12">
        <v>71</v>
      </c>
      <c r="K12" s="12">
        <v>71</v>
      </c>
      <c r="L12" s="13">
        <v>8</v>
      </c>
      <c r="M12" s="13" t="s">
        <v>18</v>
      </c>
      <c r="N12" s="38" t="s">
        <v>154</v>
      </c>
      <c r="O12" s="13"/>
    </row>
    <row r="13" spans="1:26" ht="15.75" customHeight="1">
      <c r="A13" s="32">
        <v>44702</v>
      </c>
      <c r="B13" s="38" t="s">
        <v>185</v>
      </c>
      <c r="C13" s="13" t="s">
        <v>83</v>
      </c>
      <c r="D13" s="5" t="s">
        <v>167</v>
      </c>
      <c r="E13" s="19" t="s">
        <v>163</v>
      </c>
      <c r="F13" s="19" t="s">
        <v>164</v>
      </c>
      <c r="G13" s="13">
        <v>1</v>
      </c>
      <c r="H13" s="13">
        <v>200</v>
      </c>
      <c r="I13" s="12">
        <v>200</v>
      </c>
      <c r="J13" s="12">
        <v>150</v>
      </c>
      <c r="K13" s="12">
        <v>150</v>
      </c>
      <c r="L13" s="13">
        <v>50</v>
      </c>
      <c r="M13" s="13" t="s">
        <v>18</v>
      </c>
      <c r="N13" s="38" t="s">
        <v>154</v>
      </c>
      <c r="O13" s="13"/>
    </row>
    <row r="14" spans="1:26" ht="15.75" customHeight="1">
      <c r="A14" s="32">
        <v>44702</v>
      </c>
      <c r="B14" s="38" t="s">
        <v>185</v>
      </c>
      <c r="C14" s="18" t="s">
        <v>84</v>
      </c>
      <c r="D14" s="5" t="s">
        <v>167</v>
      </c>
      <c r="E14" s="19" t="s">
        <v>163</v>
      </c>
      <c r="F14" s="19" t="s">
        <v>164</v>
      </c>
      <c r="G14" s="13">
        <v>1</v>
      </c>
      <c r="H14" s="13">
        <v>220</v>
      </c>
      <c r="I14" s="12">
        <v>220</v>
      </c>
      <c r="J14" s="12">
        <v>170</v>
      </c>
      <c r="K14" s="12">
        <v>170</v>
      </c>
      <c r="L14" s="13">
        <v>50</v>
      </c>
      <c r="M14" s="13" t="s">
        <v>18</v>
      </c>
      <c r="N14" s="38" t="s">
        <v>154</v>
      </c>
      <c r="O14" s="13"/>
    </row>
    <row r="15" spans="1:26" ht="15.75" customHeight="1">
      <c r="A15" s="32">
        <v>44702</v>
      </c>
      <c r="B15" s="38" t="s">
        <v>185</v>
      </c>
      <c r="C15" s="18" t="s">
        <v>85</v>
      </c>
      <c r="D15" s="5" t="s">
        <v>167</v>
      </c>
      <c r="E15" s="19" t="s">
        <v>163</v>
      </c>
      <c r="F15" s="19" t="s">
        <v>164</v>
      </c>
      <c r="G15" s="13">
        <v>3</v>
      </c>
      <c r="H15" s="13">
        <v>27</v>
      </c>
      <c r="I15" s="12">
        <v>81</v>
      </c>
      <c r="J15" s="12">
        <v>21</v>
      </c>
      <c r="K15" s="12">
        <v>63</v>
      </c>
      <c r="L15" s="13">
        <v>18</v>
      </c>
      <c r="M15" s="13" t="s">
        <v>18</v>
      </c>
      <c r="N15" s="13" t="s">
        <v>154</v>
      </c>
      <c r="O15" s="13"/>
    </row>
    <row r="16" spans="1:26" ht="15.75" customHeight="1">
      <c r="A16" s="32">
        <v>44702</v>
      </c>
      <c r="B16" s="38" t="s">
        <v>185</v>
      </c>
      <c r="C16" s="18" t="s">
        <v>86</v>
      </c>
      <c r="D16" s="5" t="s">
        <v>167</v>
      </c>
      <c r="E16" s="19" t="s">
        <v>163</v>
      </c>
      <c r="F16" s="19" t="s">
        <v>164</v>
      </c>
      <c r="G16" s="13">
        <v>1</v>
      </c>
      <c r="H16" s="13">
        <v>39</v>
      </c>
      <c r="I16" s="12">
        <v>39</v>
      </c>
      <c r="J16" s="12">
        <v>29</v>
      </c>
      <c r="K16" s="12">
        <v>29</v>
      </c>
      <c r="L16" s="13">
        <v>10</v>
      </c>
      <c r="M16" s="13" t="s">
        <v>18</v>
      </c>
      <c r="N16" s="38" t="s">
        <v>154</v>
      </c>
      <c r="O16" s="13"/>
    </row>
    <row r="17" spans="1:15" ht="15.75" customHeight="1">
      <c r="A17" s="32">
        <v>44702</v>
      </c>
      <c r="B17" s="38" t="s">
        <v>185</v>
      </c>
      <c r="C17" s="18" t="s">
        <v>87</v>
      </c>
      <c r="D17" s="5" t="s">
        <v>167</v>
      </c>
      <c r="E17" s="19" t="s">
        <v>163</v>
      </c>
      <c r="F17" s="19" t="s">
        <v>164</v>
      </c>
      <c r="G17" s="13">
        <v>1</v>
      </c>
      <c r="H17" s="13">
        <v>380</v>
      </c>
      <c r="I17" s="12">
        <v>380</v>
      </c>
      <c r="J17" s="12">
        <v>300</v>
      </c>
      <c r="K17" s="12">
        <v>300</v>
      </c>
      <c r="L17" s="13">
        <v>80</v>
      </c>
      <c r="M17" s="13" t="s">
        <v>18</v>
      </c>
      <c r="N17" s="38" t="s">
        <v>154</v>
      </c>
      <c r="O17" s="13"/>
    </row>
    <row r="18" spans="1:15" ht="15.75" customHeight="1">
      <c r="A18" s="32">
        <v>44702</v>
      </c>
      <c r="B18" s="38" t="s">
        <v>185</v>
      </c>
      <c r="C18" s="18" t="s">
        <v>88</v>
      </c>
      <c r="D18" s="5" t="s">
        <v>167</v>
      </c>
      <c r="E18" s="19" t="s">
        <v>163</v>
      </c>
      <c r="F18" s="19" t="s">
        <v>164</v>
      </c>
      <c r="G18" s="13">
        <v>2</v>
      </c>
      <c r="H18" s="13">
        <v>135</v>
      </c>
      <c r="I18" s="12">
        <v>270</v>
      </c>
      <c r="J18" s="12">
        <v>105</v>
      </c>
      <c r="K18" s="12">
        <v>210</v>
      </c>
      <c r="L18" s="13">
        <v>60</v>
      </c>
      <c r="M18" s="13" t="s">
        <v>89</v>
      </c>
      <c r="N18" s="38" t="s">
        <v>154</v>
      </c>
      <c r="O18" s="17"/>
    </row>
    <row r="19" spans="1:15" ht="15.75" customHeight="1">
      <c r="A19" s="32">
        <v>44702</v>
      </c>
      <c r="B19" s="38" t="s">
        <v>185</v>
      </c>
      <c r="C19" s="18" t="s">
        <v>62</v>
      </c>
      <c r="D19" s="5" t="s">
        <v>167</v>
      </c>
      <c r="E19" s="19" t="s">
        <v>163</v>
      </c>
      <c r="F19" s="19" t="s">
        <v>164</v>
      </c>
      <c r="G19" s="13">
        <v>10</v>
      </c>
      <c r="H19" s="13">
        <v>350</v>
      </c>
      <c r="I19" s="12">
        <v>3500</v>
      </c>
      <c r="J19" s="12">
        <v>250</v>
      </c>
      <c r="K19" s="12">
        <v>2500</v>
      </c>
      <c r="L19" s="13">
        <v>1000</v>
      </c>
      <c r="M19" s="13" t="s">
        <v>18</v>
      </c>
      <c r="N19" s="38" t="s">
        <v>154</v>
      </c>
      <c r="O19" s="13"/>
    </row>
    <row r="20" spans="1:15" ht="15.75" customHeight="1">
      <c r="A20" s="32">
        <v>44702</v>
      </c>
      <c r="B20" s="38" t="s">
        <v>185</v>
      </c>
      <c r="C20" s="13" t="s">
        <v>41</v>
      </c>
      <c r="D20" s="5" t="s">
        <v>167</v>
      </c>
      <c r="E20" s="19" t="s">
        <v>163</v>
      </c>
      <c r="F20" s="19" t="s">
        <v>164</v>
      </c>
      <c r="G20" s="13">
        <v>3</v>
      </c>
      <c r="H20" s="13">
        <v>165</v>
      </c>
      <c r="I20" s="12">
        <v>495</v>
      </c>
      <c r="J20" s="12">
        <v>160</v>
      </c>
      <c r="K20" s="12">
        <v>480</v>
      </c>
      <c r="L20" s="13">
        <v>15</v>
      </c>
      <c r="M20" s="13" t="s">
        <v>18</v>
      </c>
      <c r="N20" s="38" t="s">
        <v>154</v>
      </c>
      <c r="O20" s="13"/>
    </row>
    <row r="21" spans="1:15" ht="15.75" customHeight="1">
      <c r="A21" s="32">
        <v>44707</v>
      </c>
      <c r="B21" s="38" t="s">
        <v>185</v>
      </c>
      <c r="C21" s="33" t="s">
        <v>54</v>
      </c>
      <c r="D21" s="5" t="s">
        <v>167</v>
      </c>
      <c r="E21" s="19" t="s">
        <v>163</v>
      </c>
      <c r="F21" s="19" t="s">
        <v>164</v>
      </c>
      <c r="G21" s="13">
        <v>4</v>
      </c>
      <c r="H21" s="13">
        <v>160</v>
      </c>
      <c r="I21" s="12">
        <v>640</v>
      </c>
      <c r="J21" s="12">
        <v>150</v>
      </c>
      <c r="K21" s="12">
        <v>600</v>
      </c>
      <c r="L21" s="13">
        <v>40</v>
      </c>
      <c r="M21" s="13" t="s">
        <v>18</v>
      </c>
      <c r="N21" s="38" t="s">
        <v>154</v>
      </c>
      <c r="O21" s="13"/>
    </row>
    <row r="22" spans="1:15" ht="15.75" customHeight="1">
      <c r="A22" s="32">
        <v>44707</v>
      </c>
      <c r="B22" s="38" t="s">
        <v>185</v>
      </c>
      <c r="C22" s="13" t="s">
        <v>90</v>
      </c>
      <c r="D22" s="5" t="s">
        <v>181</v>
      </c>
      <c r="E22" s="19" t="s">
        <v>21</v>
      </c>
      <c r="F22" s="19" t="s">
        <v>179</v>
      </c>
      <c r="G22" s="13">
        <v>2</v>
      </c>
      <c r="H22" s="13">
        <v>280</v>
      </c>
      <c r="I22" s="12">
        <v>560</v>
      </c>
      <c r="J22" s="12">
        <v>260</v>
      </c>
      <c r="K22" s="12">
        <v>520</v>
      </c>
      <c r="L22" s="13">
        <v>40</v>
      </c>
      <c r="M22" s="13" t="s">
        <v>18</v>
      </c>
      <c r="N22" s="38" t="s">
        <v>154</v>
      </c>
      <c r="O22" s="13"/>
    </row>
    <row r="23" spans="1:15" ht="15.75" customHeight="1">
      <c r="A23" s="32">
        <v>44707</v>
      </c>
      <c r="B23" s="38" t="s">
        <v>185</v>
      </c>
      <c r="C23" s="13" t="s">
        <v>91</v>
      </c>
      <c r="D23" s="5" t="s">
        <v>181</v>
      </c>
      <c r="E23" s="19" t="s">
        <v>21</v>
      </c>
      <c r="F23" s="19" t="s">
        <v>179</v>
      </c>
      <c r="G23" s="13">
        <v>1</v>
      </c>
      <c r="H23" s="13">
        <v>500</v>
      </c>
      <c r="I23" s="12">
        <v>500</v>
      </c>
      <c r="J23" s="12">
        <v>450</v>
      </c>
      <c r="K23" s="12">
        <v>450</v>
      </c>
      <c r="L23" s="13">
        <v>50</v>
      </c>
      <c r="M23" s="13" t="s">
        <v>18</v>
      </c>
      <c r="N23" s="38" t="s">
        <v>154</v>
      </c>
      <c r="O23" s="13"/>
    </row>
    <row r="24" spans="1:15" ht="15.75" customHeight="1">
      <c r="A24" s="32">
        <v>44707</v>
      </c>
      <c r="B24" s="38" t="s">
        <v>185</v>
      </c>
      <c r="C24" s="13" t="s">
        <v>83</v>
      </c>
      <c r="D24" s="5" t="s">
        <v>180</v>
      </c>
      <c r="E24" s="19" t="s">
        <v>21</v>
      </c>
      <c r="F24" s="19" t="s">
        <v>178</v>
      </c>
      <c r="G24" s="13">
        <v>1</v>
      </c>
      <c r="H24" s="13">
        <v>200</v>
      </c>
      <c r="I24" s="12">
        <v>200</v>
      </c>
      <c r="J24" s="12">
        <v>150</v>
      </c>
      <c r="K24" s="12">
        <v>150</v>
      </c>
      <c r="L24" s="13">
        <v>50</v>
      </c>
      <c r="M24" s="13" t="s">
        <v>18</v>
      </c>
      <c r="N24" s="38" t="s">
        <v>154</v>
      </c>
      <c r="O24" s="13"/>
    </row>
    <row r="25" spans="1:15" ht="15.75" customHeight="1">
      <c r="A25" s="32">
        <v>44707</v>
      </c>
      <c r="B25" s="38" t="s">
        <v>185</v>
      </c>
      <c r="C25" s="18" t="s">
        <v>84</v>
      </c>
      <c r="D25" s="5" t="s">
        <v>180</v>
      </c>
      <c r="E25" s="19" t="s">
        <v>21</v>
      </c>
      <c r="F25" s="19" t="s">
        <v>178</v>
      </c>
      <c r="G25" s="13">
        <v>1</v>
      </c>
      <c r="H25" s="13">
        <v>220</v>
      </c>
      <c r="I25" s="12">
        <v>220</v>
      </c>
      <c r="J25" s="12">
        <v>170</v>
      </c>
      <c r="K25" s="12">
        <v>170</v>
      </c>
      <c r="L25" s="13">
        <v>50</v>
      </c>
      <c r="M25" s="13" t="s">
        <v>18</v>
      </c>
      <c r="N25" s="38" t="s">
        <v>154</v>
      </c>
      <c r="O25" s="13"/>
    </row>
    <row r="26" spans="1:15" ht="15.75" customHeight="1">
      <c r="A26" s="32">
        <v>44711</v>
      </c>
      <c r="B26" s="38" t="s">
        <v>185</v>
      </c>
      <c r="C26" s="33" t="s">
        <v>54</v>
      </c>
      <c r="D26" s="5" t="s">
        <v>180</v>
      </c>
      <c r="E26" s="19" t="s">
        <v>21</v>
      </c>
      <c r="F26" s="19" t="s">
        <v>178</v>
      </c>
      <c r="G26" s="13">
        <v>1</v>
      </c>
      <c r="H26" s="13">
        <v>188</v>
      </c>
      <c r="I26" s="12">
        <v>188</v>
      </c>
      <c r="J26" s="12">
        <v>150</v>
      </c>
      <c r="K26" s="12">
        <v>150</v>
      </c>
      <c r="L26" s="13">
        <v>38</v>
      </c>
      <c r="M26" s="17"/>
      <c r="N26" s="38" t="s">
        <v>154</v>
      </c>
      <c r="O26" s="17"/>
    </row>
    <row r="27" spans="1:15" ht="15.75" customHeight="1">
      <c r="A27" s="32">
        <v>44711</v>
      </c>
      <c r="B27" s="38" t="s">
        <v>185</v>
      </c>
      <c r="C27" s="18" t="s">
        <v>84</v>
      </c>
      <c r="D27" s="5" t="s">
        <v>180</v>
      </c>
      <c r="E27" s="19" t="s">
        <v>21</v>
      </c>
      <c r="F27" s="19" t="s">
        <v>178</v>
      </c>
      <c r="G27" s="13">
        <v>1</v>
      </c>
      <c r="H27" s="13">
        <v>220</v>
      </c>
      <c r="I27" s="12">
        <v>220</v>
      </c>
      <c r="J27" s="12">
        <v>170</v>
      </c>
      <c r="K27" s="12">
        <v>170</v>
      </c>
      <c r="L27" s="13">
        <v>50</v>
      </c>
      <c r="M27" s="13" t="s">
        <v>18</v>
      </c>
      <c r="N27" s="38" t="s">
        <v>154</v>
      </c>
      <c r="O27" s="13"/>
    </row>
    <row r="28" spans="1:15" ht="16.2">
      <c r="A28" s="32">
        <v>44711</v>
      </c>
      <c r="B28" s="38" t="s">
        <v>185</v>
      </c>
      <c r="C28" s="18" t="s">
        <v>92</v>
      </c>
      <c r="D28" s="5" t="s">
        <v>180</v>
      </c>
      <c r="E28" s="19" t="s">
        <v>21</v>
      </c>
      <c r="F28" s="19" t="s">
        <v>178</v>
      </c>
      <c r="G28" s="13">
        <v>2</v>
      </c>
      <c r="H28" s="13">
        <v>325</v>
      </c>
      <c r="I28" s="12">
        <v>650</v>
      </c>
      <c r="J28" s="12">
        <v>290</v>
      </c>
      <c r="K28" s="12">
        <v>580</v>
      </c>
      <c r="L28" s="13">
        <v>70</v>
      </c>
      <c r="M28" s="13" t="s">
        <v>18</v>
      </c>
      <c r="N28" s="38" t="s">
        <v>154</v>
      </c>
      <c r="O28" s="13"/>
    </row>
    <row r="29" spans="1:15" ht="16.2">
      <c r="A29" s="32">
        <v>44711</v>
      </c>
      <c r="B29" s="38" t="s">
        <v>185</v>
      </c>
      <c r="C29" s="18" t="s">
        <v>93</v>
      </c>
      <c r="D29" s="5" t="s">
        <v>180</v>
      </c>
      <c r="E29" s="19" t="s">
        <v>21</v>
      </c>
      <c r="F29" s="19" t="s">
        <v>178</v>
      </c>
      <c r="G29" s="13">
        <v>1</v>
      </c>
      <c r="H29" s="13">
        <v>350</v>
      </c>
      <c r="I29" s="12">
        <v>350</v>
      </c>
      <c r="J29" s="12">
        <v>260</v>
      </c>
      <c r="K29" s="12">
        <v>260</v>
      </c>
      <c r="L29" s="13">
        <v>90</v>
      </c>
      <c r="M29" s="13" t="s">
        <v>18</v>
      </c>
      <c r="N29" s="38" t="s">
        <v>154</v>
      </c>
      <c r="O29" s="13"/>
    </row>
    <row r="30" spans="1:15" ht="16.2">
      <c r="A30" s="32">
        <v>44711</v>
      </c>
      <c r="B30" s="38" t="s">
        <v>185</v>
      </c>
      <c r="C30" s="18" t="s">
        <v>94</v>
      </c>
      <c r="D30" s="5" t="s">
        <v>180</v>
      </c>
      <c r="E30" s="19" t="s">
        <v>21</v>
      </c>
      <c r="F30" s="19" t="s">
        <v>178</v>
      </c>
      <c r="G30" s="13">
        <v>3</v>
      </c>
      <c r="H30" s="13">
        <v>80</v>
      </c>
      <c r="I30" s="12">
        <v>240</v>
      </c>
      <c r="J30" s="12">
        <v>50</v>
      </c>
      <c r="K30" s="12">
        <v>150</v>
      </c>
      <c r="L30" s="13">
        <v>90</v>
      </c>
      <c r="M30" s="13" t="s">
        <v>18</v>
      </c>
      <c r="N30" s="38" t="s">
        <v>154</v>
      </c>
      <c r="O30" s="17"/>
    </row>
    <row r="31" spans="1:15" ht="16.2">
      <c r="A31" s="32">
        <v>44711</v>
      </c>
      <c r="B31" s="38" t="s">
        <v>185</v>
      </c>
      <c r="C31" s="12" t="s">
        <v>32</v>
      </c>
      <c r="D31" s="5" t="s">
        <v>180</v>
      </c>
      <c r="E31" s="19" t="s">
        <v>21</v>
      </c>
      <c r="F31" s="19" t="s">
        <v>178</v>
      </c>
      <c r="G31" s="13">
        <v>3</v>
      </c>
      <c r="H31" s="13">
        <v>240</v>
      </c>
      <c r="I31" s="12">
        <v>720</v>
      </c>
      <c r="J31" s="12">
        <v>217</v>
      </c>
      <c r="K31" s="12">
        <v>651</v>
      </c>
      <c r="L31" s="13">
        <v>69</v>
      </c>
      <c r="M31" s="13" t="s">
        <v>18</v>
      </c>
      <c r="N31" s="38" t="s">
        <v>154</v>
      </c>
      <c r="O31" s="13"/>
    </row>
    <row r="32" spans="1:15" ht="16.2">
      <c r="A32" s="32">
        <v>44711</v>
      </c>
      <c r="B32" s="38" t="s">
        <v>185</v>
      </c>
      <c r="C32" s="12" t="s">
        <v>95</v>
      </c>
      <c r="D32" s="5" t="s">
        <v>180</v>
      </c>
      <c r="E32" s="19" t="s">
        <v>21</v>
      </c>
      <c r="F32" s="19" t="s">
        <v>178</v>
      </c>
      <c r="G32" s="13">
        <v>1</v>
      </c>
      <c r="H32" s="13">
        <v>295</v>
      </c>
      <c r="I32" s="12">
        <v>295</v>
      </c>
      <c r="J32" s="12">
        <v>290</v>
      </c>
      <c r="K32" s="12">
        <v>290</v>
      </c>
      <c r="L32" s="13">
        <v>5</v>
      </c>
      <c r="M32" s="13" t="s">
        <v>18</v>
      </c>
      <c r="N32" s="38" t="s">
        <v>154</v>
      </c>
      <c r="O32" s="13"/>
    </row>
    <row r="33" spans="1:26" ht="16.2">
      <c r="A33" s="32">
        <v>44711</v>
      </c>
      <c r="B33" s="38" t="s">
        <v>185</v>
      </c>
      <c r="C33" s="12" t="s">
        <v>96</v>
      </c>
      <c r="D33" s="5" t="s">
        <v>180</v>
      </c>
      <c r="E33" s="19" t="s">
        <v>21</v>
      </c>
      <c r="F33" s="19" t="s">
        <v>178</v>
      </c>
      <c r="G33" s="12">
        <v>5</v>
      </c>
      <c r="H33" s="12">
        <v>295</v>
      </c>
      <c r="I33" s="12">
        <v>1475</v>
      </c>
      <c r="J33" s="12">
        <v>290</v>
      </c>
      <c r="K33" s="12">
        <v>1450</v>
      </c>
      <c r="L33" s="13">
        <v>25</v>
      </c>
      <c r="M33" s="13" t="s">
        <v>18</v>
      </c>
      <c r="N33" s="38" t="s">
        <v>154</v>
      </c>
      <c r="O33" s="13"/>
    </row>
    <row r="34" spans="1:26" ht="16.2">
      <c r="A34" s="32">
        <v>44711</v>
      </c>
      <c r="B34" s="38" t="s">
        <v>185</v>
      </c>
      <c r="C34" s="33" t="s">
        <v>54</v>
      </c>
      <c r="D34" s="5" t="s">
        <v>180</v>
      </c>
      <c r="E34" s="19" t="s">
        <v>21</v>
      </c>
      <c r="F34" s="19" t="s">
        <v>178</v>
      </c>
      <c r="G34" s="13">
        <v>25</v>
      </c>
      <c r="H34" s="13">
        <v>158</v>
      </c>
      <c r="I34" s="12">
        <v>3950</v>
      </c>
      <c r="J34" s="12">
        <v>150</v>
      </c>
      <c r="K34" s="12">
        <v>3750</v>
      </c>
      <c r="L34" s="13">
        <v>200</v>
      </c>
      <c r="M34" s="13" t="s">
        <v>18</v>
      </c>
      <c r="N34" s="38" t="s">
        <v>154</v>
      </c>
      <c r="O34" s="13"/>
    </row>
    <row r="35" spans="1:26" ht="16.2">
      <c r="A35" s="6" t="s">
        <v>15</v>
      </c>
      <c r="B35" s="39">
        <f>SUM(I2:I34)</f>
        <v>21462</v>
      </c>
      <c r="C35" s="40"/>
      <c r="D35" s="39" t="s">
        <v>10</v>
      </c>
      <c r="E35" s="40"/>
      <c r="F35" s="39">
        <f>SUM(K2:K34)</f>
        <v>18539</v>
      </c>
      <c r="G35" s="42"/>
      <c r="H35" s="42"/>
      <c r="I35" s="40"/>
      <c r="J35" s="39" t="s">
        <v>11</v>
      </c>
      <c r="K35" s="40"/>
      <c r="L35" s="39">
        <f>B35-F35</f>
        <v>2923</v>
      </c>
      <c r="M35" s="42"/>
      <c r="N35" s="42"/>
      <c r="O35" s="40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26" ht="16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26" ht="16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26" ht="16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26" ht="16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26" ht="16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26" ht="16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26" ht="16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26" ht="16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26" ht="16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26" ht="16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26" ht="16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26" ht="16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6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6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6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6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6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6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6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6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6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ht="16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ht="16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ht="16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ht="16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ht="16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ht="16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ht="16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ht="16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ht="16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ht="16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ht="16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ht="16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 ht="16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</row>
    <row r="1023" spans="1:15" ht="16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</row>
  </sheetData>
  <autoFilter ref="A1:O35" xr:uid="{00000000-0009-0000-0000-000004000000}"/>
  <mergeCells count="5">
    <mergeCell ref="B35:C35"/>
    <mergeCell ref="D35:E35"/>
    <mergeCell ref="F35:I35"/>
    <mergeCell ref="J35:K35"/>
    <mergeCell ref="L35:O35"/>
  </mergeCells>
  <phoneticPr fontId="14" type="noConversion"/>
  <hyperlinks>
    <hyperlink ref="C5" r:id="rId1" xr:uid="{00000000-0004-0000-0400-000000000000}"/>
    <hyperlink ref="C7" r:id="rId2" xr:uid="{00000000-0004-0000-0400-000001000000}"/>
    <hyperlink ref="C11" r:id="rId3" xr:uid="{00000000-0004-0000-0400-000002000000}"/>
    <hyperlink ref="C21" r:id="rId4" xr:uid="{00000000-0004-0000-0400-000003000000}"/>
    <hyperlink ref="C26" r:id="rId5" xr:uid="{00000000-0004-0000-0400-000004000000}"/>
    <hyperlink ref="C34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9"/>
  <sheetViews>
    <sheetView workbookViewId="0">
      <selection activeCell="B2" sqref="B2:B20"/>
    </sheetView>
  </sheetViews>
  <sheetFormatPr defaultColWidth="12.6640625" defaultRowHeight="15.75" customHeight="1"/>
  <cols>
    <col min="2" max="2" width="19" bestFit="1" customWidth="1"/>
    <col min="3" max="3" width="44" customWidth="1"/>
    <col min="7" max="7" width="9.33203125" customWidth="1"/>
    <col min="12" max="12" width="11.109375" customWidth="1"/>
    <col min="13" max="13" width="11.44140625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32">
        <v>44722</v>
      </c>
      <c r="B2" s="38" t="s">
        <v>193</v>
      </c>
      <c r="C2" s="18" t="s">
        <v>97</v>
      </c>
      <c r="D2" s="5" t="s">
        <v>165</v>
      </c>
      <c r="E2" s="19" t="s">
        <v>17</v>
      </c>
      <c r="F2" s="19" t="s">
        <v>169</v>
      </c>
      <c r="G2" s="13">
        <v>5</v>
      </c>
      <c r="H2" s="13">
        <v>23</v>
      </c>
      <c r="I2" s="12">
        <v>115</v>
      </c>
      <c r="J2" s="12">
        <v>21</v>
      </c>
      <c r="K2" s="12">
        <v>105</v>
      </c>
      <c r="L2" s="13">
        <v>10</v>
      </c>
      <c r="M2" s="13" t="s">
        <v>18</v>
      </c>
      <c r="N2" s="38" t="s">
        <v>155</v>
      </c>
      <c r="O2" s="13"/>
      <c r="R2" s="34"/>
    </row>
    <row r="3" spans="1:26" ht="15.75" customHeight="1">
      <c r="A3" s="32">
        <v>44722</v>
      </c>
      <c r="B3" s="38" t="s">
        <v>193</v>
      </c>
      <c r="C3" s="18" t="s">
        <v>98</v>
      </c>
      <c r="D3" s="5" t="s">
        <v>165</v>
      </c>
      <c r="E3" s="19" t="s">
        <v>17</v>
      </c>
      <c r="F3" s="19" t="s">
        <v>169</v>
      </c>
      <c r="G3" s="13">
        <v>3</v>
      </c>
      <c r="H3" s="13">
        <v>220</v>
      </c>
      <c r="I3" s="12">
        <v>660</v>
      </c>
      <c r="J3" s="12">
        <v>170</v>
      </c>
      <c r="K3" s="12">
        <v>510</v>
      </c>
      <c r="L3" s="13">
        <v>150</v>
      </c>
      <c r="M3" s="35"/>
      <c r="N3" s="38" t="s">
        <v>156</v>
      </c>
      <c r="O3" s="13"/>
      <c r="R3" s="34"/>
    </row>
    <row r="4" spans="1:26" ht="15.75" customHeight="1">
      <c r="A4" s="32">
        <v>44722</v>
      </c>
      <c r="B4" s="38" t="s">
        <v>193</v>
      </c>
      <c r="C4" s="13" t="s">
        <v>41</v>
      </c>
      <c r="D4" s="5" t="s">
        <v>165</v>
      </c>
      <c r="E4" s="19" t="s">
        <v>17</v>
      </c>
      <c r="F4" s="19" t="s">
        <v>169</v>
      </c>
      <c r="G4" s="13">
        <v>2</v>
      </c>
      <c r="H4" s="13">
        <v>170</v>
      </c>
      <c r="I4" s="12">
        <v>340</v>
      </c>
      <c r="J4" s="12">
        <v>160</v>
      </c>
      <c r="K4" s="12">
        <v>320</v>
      </c>
      <c r="L4" s="13">
        <v>20</v>
      </c>
      <c r="M4" s="13" t="s">
        <v>99</v>
      </c>
      <c r="N4" s="38" t="s">
        <v>157</v>
      </c>
      <c r="O4" s="13"/>
      <c r="R4" s="34"/>
    </row>
    <row r="5" spans="1:26" ht="15.75" customHeight="1">
      <c r="A5" s="32">
        <v>44722</v>
      </c>
      <c r="B5" s="38" t="s">
        <v>193</v>
      </c>
      <c r="C5" s="18" t="s">
        <v>100</v>
      </c>
      <c r="D5" s="5" t="s">
        <v>168</v>
      </c>
      <c r="E5" s="19" t="s">
        <v>163</v>
      </c>
      <c r="F5" s="19" t="s">
        <v>164</v>
      </c>
      <c r="G5" s="13">
        <v>5</v>
      </c>
      <c r="H5" s="13">
        <v>39</v>
      </c>
      <c r="I5" s="12">
        <v>195</v>
      </c>
      <c r="J5" s="12">
        <v>20</v>
      </c>
      <c r="K5" s="12">
        <v>100</v>
      </c>
      <c r="L5" s="13">
        <v>95</v>
      </c>
      <c r="M5" s="13" t="s">
        <v>18</v>
      </c>
      <c r="N5" s="38" t="s">
        <v>158</v>
      </c>
      <c r="O5" s="13"/>
      <c r="R5" s="34"/>
    </row>
    <row r="6" spans="1:26" ht="15.75" customHeight="1">
      <c r="A6" s="32">
        <v>44722</v>
      </c>
      <c r="B6" s="38" t="s">
        <v>193</v>
      </c>
      <c r="C6" s="18" t="s">
        <v>101</v>
      </c>
      <c r="D6" s="5" t="s">
        <v>168</v>
      </c>
      <c r="E6" s="19" t="s">
        <v>163</v>
      </c>
      <c r="F6" s="19" t="s">
        <v>164</v>
      </c>
      <c r="G6" s="13">
        <v>2</v>
      </c>
      <c r="H6" s="13">
        <v>200</v>
      </c>
      <c r="I6" s="12">
        <v>400</v>
      </c>
      <c r="J6" s="12">
        <v>190</v>
      </c>
      <c r="K6" s="12">
        <v>380</v>
      </c>
      <c r="L6" s="13">
        <v>20</v>
      </c>
      <c r="M6" s="13" t="s">
        <v>102</v>
      </c>
      <c r="N6" s="38" t="s">
        <v>159</v>
      </c>
      <c r="O6" s="13"/>
      <c r="R6" s="34"/>
    </row>
    <row r="7" spans="1:26" ht="15.75" customHeight="1">
      <c r="A7" s="32">
        <v>44722</v>
      </c>
      <c r="B7" s="38" t="s">
        <v>193</v>
      </c>
      <c r="C7" s="18" t="s">
        <v>104</v>
      </c>
      <c r="D7" s="5" t="s">
        <v>167</v>
      </c>
      <c r="E7" s="19" t="s">
        <v>163</v>
      </c>
      <c r="F7" s="19" t="s">
        <v>164</v>
      </c>
      <c r="G7" s="13">
        <v>1</v>
      </c>
      <c r="H7" s="13">
        <v>200</v>
      </c>
      <c r="I7" s="12">
        <v>200</v>
      </c>
      <c r="J7" s="12">
        <v>190</v>
      </c>
      <c r="K7" s="12">
        <v>190</v>
      </c>
      <c r="L7" s="13">
        <v>10</v>
      </c>
      <c r="M7" s="13" t="s">
        <v>102</v>
      </c>
      <c r="N7" s="13" t="s">
        <v>103</v>
      </c>
      <c r="O7" s="13"/>
      <c r="R7" s="34"/>
    </row>
    <row r="8" spans="1:26" ht="15.75" customHeight="1">
      <c r="A8" s="32">
        <v>44722</v>
      </c>
      <c r="B8" s="38" t="s">
        <v>193</v>
      </c>
      <c r="C8" s="18" t="s">
        <v>105</v>
      </c>
      <c r="D8" s="5" t="s">
        <v>167</v>
      </c>
      <c r="E8" s="19" t="s">
        <v>163</v>
      </c>
      <c r="F8" s="19" t="s">
        <v>164</v>
      </c>
      <c r="G8" s="13">
        <v>2</v>
      </c>
      <c r="H8" s="13">
        <v>170</v>
      </c>
      <c r="I8" s="12">
        <v>340</v>
      </c>
      <c r="J8" s="12">
        <v>160</v>
      </c>
      <c r="K8" s="12">
        <v>320</v>
      </c>
      <c r="L8" s="13">
        <v>20</v>
      </c>
      <c r="M8" s="13" t="s">
        <v>18</v>
      </c>
      <c r="N8" s="13" t="s">
        <v>103</v>
      </c>
      <c r="O8" s="17"/>
      <c r="R8" s="34"/>
    </row>
    <row r="9" spans="1:26" ht="15.75" customHeight="1">
      <c r="A9" s="32">
        <v>44722</v>
      </c>
      <c r="B9" s="38" t="s">
        <v>193</v>
      </c>
      <c r="C9" s="18" t="s">
        <v>106</v>
      </c>
      <c r="D9" s="5" t="s">
        <v>167</v>
      </c>
      <c r="E9" s="19" t="s">
        <v>163</v>
      </c>
      <c r="F9" s="19" t="s">
        <v>164</v>
      </c>
      <c r="G9" s="13">
        <v>2</v>
      </c>
      <c r="H9" s="13">
        <v>200</v>
      </c>
      <c r="I9" s="12">
        <v>400</v>
      </c>
      <c r="J9" s="12">
        <v>190</v>
      </c>
      <c r="K9" s="12">
        <v>380</v>
      </c>
      <c r="L9" s="13">
        <v>20</v>
      </c>
      <c r="M9" s="13" t="s">
        <v>18</v>
      </c>
      <c r="N9" s="13" t="s">
        <v>103</v>
      </c>
      <c r="O9" s="13"/>
      <c r="R9" s="34"/>
    </row>
    <row r="10" spans="1:26" ht="15.75" customHeight="1">
      <c r="A10" s="32">
        <v>44722</v>
      </c>
      <c r="B10" s="38" t="s">
        <v>193</v>
      </c>
      <c r="C10" s="18" t="s">
        <v>107</v>
      </c>
      <c r="D10" s="5" t="s">
        <v>167</v>
      </c>
      <c r="E10" s="19" t="s">
        <v>163</v>
      </c>
      <c r="F10" s="19" t="s">
        <v>164</v>
      </c>
      <c r="G10" s="13">
        <v>1</v>
      </c>
      <c r="H10" s="13">
        <v>360</v>
      </c>
      <c r="I10" s="12">
        <v>360</v>
      </c>
      <c r="J10" s="12">
        <v>350</v>
      </c>
      <c r="K10" s="12">
        <v>350</v>
      </c>
      <c r="L10" s="13">
        <v>10</v>
      </c>
      <c r="M10" s="13" t="s">
        <v>18</v>
      </c>
      <c r="N10" s="13" t="s">
        <v>103</v>
      </c>
      <c r="O10" s="13"/>
      <c r="R10" s="34"/>
    </row>
    <row r="11" spans="1:26" ht="15.75" customHeight="1">
      <c r="A11" s="32">
        <v>44722</v>
      </c>
      <c r="B11" s="38" t="s">
        <v>193</v>
      </c>
      <c r="C11" s="18" t="s">
        <v>108</v>
      </c>
      <c r="D11" s="5" t="s">
        <v>167</v>
      </c>
      <c r="E11" s="19" t="s">
        <v>163</v>
      </c>
      <c r="F11" s="19" t="s">
        <v>164</v>
      </c>
      <c r="G11" s="13">
        <v>3</v>
      </c>
      <c r="H11" s="13">
        <v>240</v>
      </c>
      <c r="I11" s="12">
        <v>720</v>
      </c>
      <c r="J11" s="12">
        <v>230</v>
      </c>
      <c r="K11" s="12">
        <v>690</v>
      </c>
      <c r="L11" s="13">
        <v>30</v>
      </c>
      <c r="M11" s="13" t="s">
        <v>18</v>
      </c>
      <c r="N11" s="13" t="s">
        <v>103</v>
      </c>
      <c r="O11" s="13"/>
      <c r="R11" s="34"/>
    </row>
    <row r="12" spans="1:26" ht="15.75" customHeight="1">
      <c r="A12" s="32">
        <v>44722</v>
      </c>
      <c r="B12" s="38" t="s">
        <v>193</v>
      </c>
      <c r="C12" s="18" t="s">
        <v>109</v>
      </c>
      <c r="D12" s="5" t="s">
        <v>167</v>
      </c>
      <c r="E12" s="19" t="s">
        <v>163</v>
      </c>
      <c r="F12" s="19" t="s">
        <v>164</v>
      </c>
      <c r="G12" s="13">
        <v>2</v>
      </c>
      <c r="H12" s="13">
        <v>220</v>
      </c>
      <c r="I12" s="12">
        <v>440</v>
      </c>
      <c r="J12" s="12">
        <v>200</v>
      </c>
      <c r="K12" s="12">
        <v>400</v>
      </c>
      <c r="L12" s="13">
        <v>40</v>
      </c>
      <c r="M12" s="13"/>
      <c r="N12" s="13" t="s">
        <v>103</v>
      </c>
      <c r="O12" s="13"/>
      <c r="R12" s="34"/>
    </row>
    <row r="13" spans="1:26" ht="15.75" customHeight="1">
      <c r="A13" s="32">
        <v>44722</v>
      </c>
      <c r="B13" s="38" t="s">
        <v>193</v>
      </c>
      <c r="C13" s="18" t="s">
        <v>110</v>
      </c>
      <c r="D13" s="5" t="s">
        <v>167</v>
      </c>
      <c r="E13" s="19" t="s">
        <v>163</v>
      </c>
      <c r="F13" s="19" t="s">
        <v>164</v>
      </c>
      <c r="G13" s="13">
        <v>5</v>
      </c>
      <c r="H13" s="13">
        <v>180</v>
      </c>
      <c r="I13" s="12">
        <v>900</v>
      </c>
      <c r="J13" s="12">
        <v>170</v>
      </c>
      <c r="K13" s="12">
        <v>850</v>
      </c>
      <c r="L13" s="13">
        <v>50</v>
      </c>
      <c r="M13" s="13" t="s">
        <v>18</v>
      </c>
      <c r="N13" s="13" t="s">
        <v>103</v>
      </c>
      <c r="O13" s="13"/>
      <c r="R13" s="34"/>
    </row>
    <row r="14" spans="1:26" ht="15.75" customHeight="1">
      <c r="A14" s="32">
        <v>44722</v>
      </c>
      <c r="B14" s="38" t="s">
        <v>193</v>
      </c>
      <c r="C14" s="18" t="s">
        <v>111</v>
      </c>
      <c r="D14" s="5" t="s">
        <v>167</v>
      </c>
      <c r="E14" s="19" t="s">
        <v>163</v>
      </c>
      <c r="F14" s="19" t="s">
        <v>164</v>
      </c>
      <c r="G14" s="13">
        <v>5</v>
      </c>
      <c r="H14" s="13">
        <v>180</v>
      </c>
      <c r="I14" s="12">
        <v>900</v>
      </c>
      <c r="J14" s="12">
        <v>170</v>
      </c>
      <c r="K14" s="12">
        <v>850</v>
      </c>
      <c r="L14" s="13">
        <v>50</v>
      </c>
      <c r="M14" s="13" t="s">
        <v>18</v>
      </c>
      <c r="N14" s="13" t="s">
        <v>103</v>
      </c>
      <c r="O14" s="13"/>
      <c r="R14" s="34"/>
    </row>
    <row r="15" spans="1:26" ht="15.75" customHeight="1">
      <c r="A15" s="32">
        <v>44722</v>
      </c>
      <c r="B15" s="38" t="s">
        <v>193</v>
      </c>
      <c r="C15" s="18" t="s">
        <v>112</v>
      </c>
      <c r="D15" s="5" t="s">
        <v>167</v>
      </c>
      <c r="E15" s="19" t="s">
        <v>163</v>
      </c>
      <c r="F15" s="19" t="s">
        <v>164</v>
      </c>
      <c r="G15" s="13">
        <v>2</v>
      </c>
      <c r="H15" s="13">
        <v>200</v>
      </c>
      <c r="I15" s="12">
        <v>400</v>
      </c>
      <c r="J15" s="12">
        <v>190</v>
      </c>
      <c r="K15" s="12">
        <v>380</v>
      </c>
      <c r="L15" s="13">
        <v>20</v>
      </c>
      <c r="M15" s="13" t="s">
        <v>18</v>
      </c>
      <c r="N15" s="13" t="s">
        <v>103</v>
      </c>
      <c r="O15" s="13"/>
      <c r="R15" s="34"/>
    </row>
    <row r="16" spans="1:26" ht="15.75" customHeight="1">
      <c r="A16" s="32">
        <v>44722</v>
      </c>
      <c r="B16" s="38" t="s">
        <v>193</v>
      </c>
      <c r="C16" s="18" t="s">
        <v>113</v>
      </c>
      <c r="D16" s="5" t="s">
        <v>167</v>
      </c>
      <c r="E16" s="19" t="s">
        <v>163</v>
      </c>
      <c r="F16" s="19" t="s">
        <v>164</v>
      </c>
      <c r="G16" s="13">
        <v>2</v>
      </c>
      <c r="H16" s="13">
        <v>200</v>
      </c>
      <c r="I16" s="12">
        <v>400</v>
      </c>
      <c r="J16" s="12">
        <v>190</v>
      </c>
      <c r="K16" s="12">
        <v>380</v>
      </c>
      <c r="L16" s="13">
        <v>20</v>
      </c>
      <c r="M16" s="13" t="s">
        <v>18</v>
      </c>
      <c r="N16" s="13" t="s">
        <v>103</v>
      </c>
      <c r="O16" s="13"/>
      <c r="R16" s="34"/>
    </row>
    <row r="17" spans="1:26" ht="15.75" customHeight="1">
      <c r="A17" s="32">
        <v>44722</v>
      </c>
      <c r="B17" s="38" t="s">
        <v>193</v>
      </c>
      <c r="C17" s="18" t="s">
        <v>114</v>
      </c>
      <c r="D17" s="5" t="s">
        <v>167</v>
      </c>
      <c r="E17" s="19" t="s">
        <v>163</v>
      </c>
      <c r="F17" s="19" t="s">
        <v>164</v>
      </c>
      <c r="G17" s="13">
        <v>10</v>
      </c>
      <c r="H17" s="13">
        <v>180</v>
      </c>
      <c r="I17" s="12">
        <v>1800</v>
      </c>
      <c r="J17" s="12">
        <v>170</v>
      </c>
      <c r="K17" s="12">
        <v>1700</v>
      </c>
      <c r="L17" s="13">
        <v>100</v>
      </c>
      <c r="M17" s="13" t="s">
        <v>18</v>
      </c>
      <c r="N17" s="13" t="s">
        <v>103</v>
      </c>
      <c r="O17" s="13" t="s">
        <v>115</v>
      </c>
      <c r="R17" s="34"/>
    </row>
    <row r="18" spans="1:26" ht="15.75" customHeight="1">
      <c r="A18" s="32">
        <v>44722</v>
      </c>
      <c r="B18" s="38" t="s">
        <v>193</v>
      </c>
      <c r="C18" s="18" t="s">
        <v>116</v>
      </c>
      <c r="D18" s="5" t="s">
        <v>167</v>
      </c>
      <c r="E18" s="19" t="s">
        <v>163</v>
      </c>
      <c r="F18" s="19" t="s">
        <v>164</v>
      </c>
      <c r="G18" s="13">
        <v>2</v>
      </c>
      <c r="H18" s="13">
        <v>235</v>
      </c>
      <c r="I18" s="12">
        <v>470</v>
      </c>
      <c r="J18" s="12">
        <v>225</v>
      </c>
      <c r="K18" s="12">
        <v>450</v>
      </c>
      <c r="L18" s="13">
        <v>20</v>
      </c>
      <c r="M18" s="13" t="s">
        <v>18</v>
      </c>
      <c r="N18" s="13" t="s">
        <v>103</v>
      </c>
      <c r="O18" s="17"/>
      <c r="R18" s="34"/>
    </row>
    <row r="19" spans="1:26" ht="15.75" customHeight="1">
      <c r="A19" s="32">
        <v>44722</v>
      </c>
      <c r="B19" s="38" t="s">
        <v>193</v>
      </c>
      <c r="C19" s="18" t="s">
        <v>117</v>
      </c>
      <c r="D19" s="5" t="s">
        <v>181</v>
      </c>
      <c r="E19" s="19" t="s">
        <v>21</v>
      </c>
      <c r="F19" s="19" t="s">
        <v>179</v>
      </c>
      <c r="G19" s="13">
        <v>2</v>
      </c>
      <c r="H19" s="13">
        <v>340</v>
      </c>
      <c r="I19" s="12">
        <v>680</v>
      </c>
      <c r="J19" s="12">
        <v>330</v>
      </c>
      <c r="K19" s="12">
        <v>660</v>
      </c>
      <c r="L19" s="13">
        <v>20</v>
      </c>
      <c r="M19" s="13" t="s">
        <v>18</v>
      </c>
      <c r="N19" s="13" t="s">
        <v>103</v>
      </c>
      <c r="O19" s="13"/>
      <c r="R19" s="34"/>
    </row>
    <row r="20" spans="1:26" ht="15.75" customHeight="1">
      <c r="A20" s="32">
        <v>44722</v>
      </c>
      <c r="B20" s="38" t="s">
        <v>193</v>
      </c>
      <c r="C20" s="18" t="s">
        <v>118</v>
      </c>
      <c r="D20" s="5" t="s">
        <v>181</v>
      </c>
      <c r="E20" s="19" t="s">
        <v>21</v>
      </c>
      <c r="F20" s="19" t="s">
        <v>179</v>
      </c>
      <c r="G20" s="13">
        <v>4</v>
      </c>
      <c r="H20" s="13">
        <v>170</v>
      </c>
      <c r="I20" s="12">
        <v>680</v>
      </c>
      <c r="J20" s="12">
        <v>150</v>
      </c>
      <c r="K20" s="12">
        <v>600</v>
      </c>
      <c r="L20" s="13">
        <v>80</v>
      </c>
      <c r="M20" s="13" t="s">
        <v>18</v>
      </c>
      <c r="N20" s="38" t="s">
        <v>103</v>
      </c>
      <c r="O20" s="13"/>
      <c r="Q20" s="36"/>
      <c r="R20" s="37"/>
    </row>
    <row r="21" spans="1:26" ht="15.75" customHeight="1">
      <c r="A21" s="6" t="s">
        <v>15</v>
      </c>
      <c r="B21" s="39">
        <f>SUM(I2:I20)</f>
        <v>10400</v>
      </c>
      <c r="C21" s="40"/>
      <c r="D21" s="39" t="s">
        <v>10</v>
      </c>
      <c r="E21" s="40"/>
      <c r="F21" s="39">
        <f>SUM(K2:K20)</f>
        <v>9615</v>
      </c>
      <c r="G21" s="42"/>
      <c r="H21" s="42"/>
      <c r="I21" s="40"/>
      <c r="J21" s="39" t="s">
        <v>11</v>
      </c>
      <c r="K21" s="40"/>
      <c r="L21" s="39">
        <f>B21-F21</f>
        <v>785</v>
      </c>
      <c r="M21" s="42"/>
      <c r="N21" s="42"/>
      <c r="O21" s="40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6" ht="16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26" ht="16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26" ht="16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ht="16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26" ht="16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6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6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6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6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6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6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6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6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6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6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6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6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6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6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6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6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6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6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6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6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6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6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6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6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6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</sheetData>
  <autoFilter ref="A1:O20" xr:uid="{00000000-0009-0000-0000-000005000000}"/>
  <mergeCells count="5">
    <mergeCell ref="B21:C21"/>
    <mergeCell ref="D21:E21"/>
    <mergeCell ref="F21:I21"/>
    <mergeCell ref="J21:K21"/>
    <mergeCell ref="L21:O21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22"/>
  <sheetViews>
    <sheetView tabSelected="1" topLeftCell="A25" workbookViewId="0">
      <selection activeCell="B2" sqref="B2:B33"/>
    </sheetView>
  </sheetViews>
  <sheetFormatPr defaultColWidth="12.6640625" defaultRowHeight="15.75" customHeight="1"/>
  <cols>
    <col min="2" max="2" width="19" bestFit="1" customWidth="1"/>
    <col min="3" max="3" width="42" customWidth="1"/>
    <col min="4" max="4" width="13.77734375" customWidth="1"/>
    <col min="7" max="7" width="9.33203125" customWidth="1"/>
    <col min="12" max="12" width="11.109375" customWidth="1"/>
    <col min="13" max="13" width="21.21875" customWidth="1"/>
    <col min="14" max="14" width="24" customWidth="1"/>
    <col min="15" max="15" width="19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32">
        <v>44752</v>
      </c>
      <c r="B2" s="38" t="s">
        <v>194</v>
      </c>
      <c r="C2" s="18" t="s">
        <v>119</v>
      </c>
      <c r="D2" s="5" t="s">
        <v>162</v>
      </c>
      <c r="E2" s="19" t="s">
        <v>17</v>
      </c>
      <c r="F2" s="19" t="s">
        <v>169</v>
      </c>
      <c r="G2" s="13">
        <v>1</v>
      </c>
      <c r="H2" s="13">
        <v>280</v>
      </c>
      <c r="I2" s="12">
        <v>280</v>
      </c>
      <c r="J2" s="12">
        <v>245</v>
      </c>
      <c r="K2" s="12">
        <v>245</v>
      </c>
      <c r="L2" s="13">
        <v>35</v>
      </c>
      <c r="M2" s="38" t="s">
        <v>18</v>
      </c>
      <c r="N2" s="13" t="s">
        <v>160</v>
      </c>
      <c r="O2" s="13"/>
      <c r="R2" s="34"/>
      <c r="S2" s="34"/>
    </row>
    <row r="3" spans="1:26" ht="15.75" customHeight="1">
      <c r="A3" s="32">
        <v>44752</v>
      </c>
      <c r="B3" s="38" t="s">
        <v>194</v>
      </c>
      <c r="C3" s="18" t="s">
        <v>120</v>
      </c>
      <c r="D3" s="5" t="s">
        <v>162</v>
      </c>
      <c r="E3" s="19" t="s">
        <v>17</v>
      </c>
      <c r="F3" s="19" t="s">
        <v>169</v>
      </c>
      <c r="G3" s="13">
        <v>1</v>
      </c>
      <c r="H3" s="13">
        <v>980</v>
      </c>
      <c r="I3" s="12">
        <v>980</v>
      </c>
      <c r="J3" s="12">
        <v>835</v>
      </c>
      <c r="K3" s="12">
        <v>835</v>
      </c>
      <c r="L3" s="13">
        <v>145</v>
      </c>
      <c r="M3" s="38" t="s">
        <v>18</v>
      </c>
      <c r="N3" s="38" t="s">
        <v>160</v>
      </c>
      <c r="O3" s="13"/>
      <c r="R3" s="34"/>
      <c r="S3" s="34"/>
    </row>
    <row r="4" spans="1:26" ht="15.75" customHeight="1">
      <c r="A4" s="32">
        <v>44752</v>
      </c>
      <c r="B4" s="38" t="s">
        <v>194</v>
      </c>
      <c r="C4" s="18" t="s">
        <v>121</v>
      </c>
      <c r="D4" s="5" t="s">
        <v>161</v>
      </c>
      <c r="E4" s="19" t="s">
        <v>17</v>
      </c>
      <c r="F4" s="19" t="s">
        <v>169</v>
      </c>
      <c r="G4" s="13">
        <v>2</v>
      </c>
      <c r="H4" s="13">
        <v>350</v>
      </c>
      <c r="I4" s="12">
        <v>700</v>
      </c>
      <c r="J4" s="12">
        <v>260</v>
      </c>
      <c r="K4" s="12">
        <v>520</v>
      </c>
      <c r="L4" s="13">
        <v>180</v>
      </c>
      <c r="M4" s="38" t="s">
        <v>18</v>
      </c>
      <c r="N4" s="38" t="s">
        <v>160</v>
      </c>
      <c r="O4" s="13"/>
      <c r="R4" s="34"/>
      <c r="S4" s="34"/>
    </row>
    <row r="5" spans="1:26" ht="15.75" customHeight="1">
      <c r="A5" s="32">
        <v>44752</v>
      </c>
      <c r="B5" s="38" t="s">
        <v>194</v>
      </c>
      <c r="C5" s="18" t="s">
        <v>122</v>
      </c>
      <c r="D5" s="5" t="s">
        <v>161</v>
      </c>
      <c r="E5" s="19" t="s">
        <v>163</v>
      </c>
      <c r="F5" s="19" t="s">
        <v>164</v>
      </c>
      <c r="G5" s="13">
        <v>4</v>
      </c>
      <c r="H5" s="13">
        <v>255</v>
      </c>
      <c r="I5" s="12">
        <v>1020</v>
      </c>
      <c r="J5" s="12">
        <v>220</v>
      </c>
      <c r="K5" s="12">
        <v>880</v>
      </c>
      <c r="L5" s="13">
        <v>140</v>
      </c>
      <c r="M5" s="13" t="s">
        <v>18</v>
      </c>
      <c r="N5" s="38" t="s">
        <v>160</v>
      </c>
      <c r="O5" s="13"/>
      <c r="R5" s="34"/>
      <c r="S5" s="34"/>
    </row>
    <row r="6" spans="1:26" ht="15.75" customHeight="1">
      <c r="A6" s="32">
        <v>44752</v>
      </c>
      <c r="B6" s="38" t="s">
        <v>194</v>
      </c>
      <c r="C6" s="18" t="s">
        <v>123</v>
      </c>
      <c r="D6" s="5" t="s">
        <v>161</v>
      </c>
      <c r="E6" s="19" t="s">
        <v>163</v>
      </c>
      <c r="F6" s="19" t="s">
        <v>164</v>
      </c>
      <c r="G6" s="13">
        <v>2</v>
      </c>
      <c r="H6" s="13">
        <v>150</v>
      </c>
      <c r="I6" s="12">
        <v>300</v>
      </c>
      <c r="J6" s="12">
        <v>125</v>
      </c>
      <c r="K6" s="12">
        <v>250</v>
      </c>
      <c r="L6" s="13">
        <v>50</v>
      </c>
      <c r="M6" s="38" t="s">
        <v>132</v>
      </c>
      <c r="N6" s="38" t="s">
        <v>160</v>
      </c>
      <c r="O6" s="13"/>
      <c r="R6" s="34"/>
      <c r="S6" s="34"/>
    </row>
    <row r="7" spans="1:26" ht="15.75" customHeight="1">
      <c r="A7" s="32">
        <v>44752</v>
      </c>
      <c r="B7" s="38" t="s">
        <v>194</v>
      </c>
      <c r="C7" s="18" t="s">
        <v>124</v>
      </c>
      <c r="D7" s="5" t="s">
        <v>161</v>
      </c>
      <c r="E7" s="19" t="s">
        <v>163</v>
      </c>
      <c r="F7" s="19" t="s">
        <v>164</v>
      </c>
      <c r="G7" s="13">
        <v>1</v>
      </c>
      <c r="H7" s="13">
        <v>150</v>
      </c>
      <c r="I7" s="12">
        <v>150</v>
      </c>
      <c r="J7" s="12">
        <v>125</v>
      </c>
      <c r="K7" s="12">
        <v>125</v>
      </c>
      <c r="L7" s="13">
        <v>25</v>
      </c>
      <c r="M7" s="38" t="s">
        <v>132</v>
      </c>
      <c r="N7" s="38" t="s">
        <v>160</v>
      </c>
      <c r="O7" s="13"/>
      <c r="R7" s="34"/>
      <c r="S7" s="34"/>
    </row>
    <row r="8" spans="1:26" ht="15.75" customHeight="1">
      <c r="A8" s="32">
        <v>44752</v>
      </c>
      <c r="B8" s="38" t="s">
        <v>194</v>
      </c>
      <c r="C8" s="18" t="s">
        <v>125</v>
      </c>
      <c r="D8" s="5" t="s">
        <v>161</v>
      </c>
      <c r="E8" s="19" t="s">
        <v>163</v>
      </c>
      <c r="F8" s="19" t="s">
        <v>164</v>
      </c>
      <c r="G8" s="13">
        <v>2</v>
      </c>
      <c r="H8" s="13">
        <v>99</v>
      </c>
      <c r="I8" s="12">
        <v>198</v>
      </c>
      <c r="J8" s="12">
        <v>75</v>
      </c>
      <c r="K8" s="12">
        <v>150</v>
      </c>
      <c r="L8" s="13">
        <v>48</v>
      </c>
      <c r="M8" s="38" t="s">
        <v>132</v>
      </c>
      <c r="N8" s="38" t="s">
        <v>160</v>
      </c>
      <c r="O8" s="17"/>
      <c r="R8" s="34"/>
      <c r="S8" s="34"/>
    </row>
    <row r="9" spans="1:26" ht="15.75" customHeight="1">
      <c r="A9" s="32">
        <v>44752</v>
      </c>
      <c r="B9" s="38" t="s">
        <v>194</v>
      </c>
      <c r="C9" s="18" t="s">
        <v>126</v>
      </c>
      <c r="D9" s="5" t="s">
        <v>161</v>
      </c>
      <c r="E9" s="19" t="s">
        <v>163</v>
      </c>
      <c r="F9" s="19" t="s">
        <v>164</v>
      </c>
      <c r="G9" s="13">
        <v>2</v>
      </c>
      <c r="H9" s="13">
        <v>150</v>
      </c>
      <c r="I9" s="12">
        <v>300</v>
      </c>
      <c r="J9" s="12">
        <v>135</v>
      </c>
      <c r="K9" s="12">
        <v>270</v>
      </c>
      <c r="L9" s="13">
        <v>30</v>
      </c>
      <c r="M9" s="38" t="s">
        <v>132</v>
      </c>
      <c r="N9" s="38" t="s">
        <v>160</v>
      </c>
      <c r="O9" s="13"/>
      <c r="R9" s="34"/>
      <c r="S9" s="34"/>
    </row>
    <row r="10" spans="1:26" ht="15.75" customHeight="1">
      <c r="A10" s="32">
        <v>44752</v>
      </c>
      <c r="B10" s="38" t="s">
        <v>194</v>
      </c>
      <c r="C10" s="18" t="s">
        <v>127</v>
      </c>
      <c r="D10" s="5" t="s">
        <v>161</v>
      </c>
      <c r="E10" s="19" t="s">
        <v>163</v>
      </c>
      <c r="F10" s="19" t="s">
        <v>164</v>
      </c>
      <c r="G10" s="13">
        <v>2</v>
      </c>
      <c r="H10" s="13">
        <v>100</v>
      </c>
      <c r="I10" s="12">
        <v>200</v>
      </c>
      <c r="J10" s="12">
        <v>85</v>
      </c>
      <c r="K10" s="12">
        <v>170</v>
      </c>
      <c r="L10" s="13">
        <v>30</v>
      </c>
      <c r="M10" s="38" t="s">
        <v>132</v>
      </c>
      <c r="N10" s="38" t="s">
        <v>160</v>
      </c>
      <c r="O10" s="13"/>
      <c r="R10" s="34"/>
      <c r="S10" s="34"/>
    </row>
    <row r="11" spans="1:26" ht="15.75" customHeight="1">
      <c r="A11" s="32">
        <v>44752</v>
      </c>
      <c r="B11" s="38" t="s">
        <v>194</v>
      </c>
      <c r="C11" s="18" t="s">
        <v>128</v>
      </c>
      <c r="D11" s="5" t="s">
        <v>161</v>
      </c>
      <c r="E11" s="19" t="s">
        <v>163</v>
      </c>
      <c r="F11" s="19" t="s">
        <v>164</v>
      </c>
      <c r="G11" s="13">
        <v>3</v>
      </c>
      <c r="H11" s="13">
        <v>250</v>
      </c>
      <c r="I11" s="12">
        <v>750</v>
      </c>
      <c r="J11" s="12">
        <v>210</v>
      </c>
      <c r="K11" s="12">
        <v>630</v>
      </c>
      <c r="L11" s="13">
        <v>120</v>
      </c>
      <c r="M11" s="38" t="s">
        <v>132</v>
      </c>
      <c r="N11" s="38" t="s">
        <v>160</v>
      </c>
      <c r="O11" s="13"/>
      <c r="R11" s="34"/>
      <c r="S11" s="34"/>
    </row>
    <row r="12" spans="1:26" ht="15.75" customHeight="1">
      <c r="A12" s="32">
        <v>44752</v>
      </c>
      <c r="B12" s="38" t="s">
        <v>194</v>
      </c>
      <c r="C12" s="18" t="s">
        <v>129</v>
      </c>
      <c r="D12" s="5" t="s">
        <v>161</v>
      </c>
      <c r="E12" s="19" t="s">
        <v>163</v>
      </c>
      <c r="F12" s="19" t="s">
        <v>164</v>
      </c>
      <c r="G12" s="13">
        <v>6</v>
      </c>
      <c r="H12" s="13">
        <v>500</v>
      </c>
      <c r="I12" s="12">
        <v>3000</v>
      </c>
      <c r="J12" s="12">
        <v>450</v>
      </c>
      <c r="K12" s="12">
        <v>2700</v>
      </c>
      <c r="L12" s="13">
        <v>300</v>
      </c>
      <c r="M12" s="38" t="s">
        <v>132</v>
      </c>
      <c r="N12" s="38" t="s">
        <v>160</v>
      </c>
      <c r="O12" s="13"/>
      <c r="R12" s="34"/>
      <c r="S12" s="34"/>
    </row>
    <row r="13" spans="1:26" ht="15.75" customHeight="1">
      <c r="A13" s="32">
        <v>44752</v>
      </c>
      <c r="B13" s="38" t="s">
        <v>194</v>
      </c>
      <c r="C13" s="18" t="s">
        <v>130</v>
      </c>
      <c r="D13" s="5" t="s">
        <v>161</v>
      </c>
      <c r="E13" s="19" t="s">
        <v>163</v>
      </c>
      <c r="F13" s="19" t="s">
        <v>164</v>
      </c>
      <c r="G13" s="13">
        <v>2</v>
      </c>
      <c r="H13" s="13">
        <v>150</v>
      </c>
      <c r="I13" s="12">
        <v>300</v>
      </c>
      <c r="J13" s="12">
        <v>125</v>
      </c>
      <c r="K13" s="12">
        <v>250</v>
      </c>
      <c r="L13" s="13">
        <v>50</v>
      </c>
      <c r="M13" s="38" t="s">
        <v>132</v>
      </c>
      <c r="N13" s="38" t="s">
        <v>160</v>
      </c>
      <c r="O13" s="13"/>
      <c r="R13" s="34"/>
      <c r="S13" s="34"/>
    </row>
    <row r="14" spans="1:26" ht="15.75" customHeight="1">
      <c r="A14" s="32">
        <v>44752</v>
      </c>
      <c r="B14" s="38" t="s">
        <v>194</v>
      </c>
      <c r="C14" s="18" t="s">
        <v>131</v>
      </c>
      <c r="D14" s="5" t="s">
        <v>161</v>
      </c>
      <c r="E14" s="19" t="s">
        <v>163</v>
      </c>
      <c r="F14" s="19" t="s">
        <v>164</v>
      </c>
      <c r="G14" s="13">
        <v>2</v>
      </c>
      <c r="H14" s="13">
        <v>99</v>
      </c>
      <c r="I14" s="12">
        <v>198</v>
      </c>
      <c r="J14" s="12">
        <v>75</v>
      </c>
      <c r="K14" s="12">
        <v>150</v>
      </c>
      <c r="L14" s="13">
        <v>48</v>
      </c>
      <c r="M14" s="38" t="s">
        <v>132</v>
      </c>
      <c r="N14" s="38" t="s">
        <v>160</v>
      </c>
      <c r="O14" s="13"/>
      <c r="R14" s="34"/>
      <c r="S14" s="34"/>
    </row>
    <row r="15" spans="1:26" ht="15.75" customHeight="1">
      <c r="A15" s="32">
        <v>44752</v>
      </c>
      <c r="B15" s="38" t="s">
        <v>194</v>
      </c>
      <c r="C15" s="18" t="s">
        <v>114</v>
      </c>
      <c r="D15" s="5" t="s">
        <v>161</v>
      </c>
      <c r="E15" s="19" t="s">
        <v>163</v>
      </c>
      <c r="F15" s="19" t="s">
        <v>164</v>
      </c>
      <c r="G15" s="13">
        <v>10</v>
      </c>
      <c r="H15" s="13">
        <v>170</v>
      </c>
      <c r="I15" s="12">
        <v>1700</v>
      </c>
      <c r="J15" s="12">
        <v>170</v>
      </c>
      <c r="K15" s="12">
        <v>1700</v>
      </c>
      <c r="L15" s="13">
        <v>-340</v>
      </c>
      <c r="M15" s="38" t="s">
        <v>132</v>
      </c>
      <c r="N15" s="38" t="s">
        <v>160</v>
      </c>
      <c r="O15" s="13"/>
      <c r="R15" s="34"/>
      <c r="S15" s="34"/>
    </row>
    <row r="16" spans="1:26" ht="15.75" customHeight="1">
      <c r="A16" s="32">
        <v>44752</v>
      </c>
      <c r="B16" s="38" t="s">
        <v>194</v>
      </c>
      <c r="C16" s="14" t="s">
        <v>81</v>
      </c>
      <c r="D16" s="5" t="s">
        <v>161</v>
      </c>
      <c r="E16" s="19" t="s">
        <v>163</v>
      </c>
      <c r="F16" s="19" t="s">
        <v>164</v>
      </c>
      <c r="G16" s="13">
        <v>1</v>
      </c>
      <c r="H16" s="13">
        <v>190</v>
      </c>
      <c r="I16" s="12">
        <v>190</v>
      </c>
      <c r="J16" s="12">
        <v>155</v>
      </c>
      <c r="K16" s="12">
        <v>155</v>
      </c>
      <c r="L16" s="13">
        <v>35</v>
      </c>
      <c r="M16" s="13" t="s">
        <v>132</v>
      </c>
      <c r="N16" s="38" t="s">
        <v>160</v>
      </c>
      <c r="O16" s="13"/>
      <c r="R16" s="34"/>
      <c r="S16" s="34"/>
    </row>
    <row r="17" spans="1:19" ht="15.75" customHeight="1">
      <c r="A17" s="32">
        <v>44753</v>
      </c>
      <c r="B17" s="38" t="s">
        <v>194</v>
      </c>
      <c r="C17" s="33" t="s">
        <v>54</v>
      </c>
      <c r="D17" s="5" t="s">
        <v>161</v>
      </c>
      <c r="E17" s="19" t="s">
        <v>163</v>
      </c>
      <c r="F17" s="19" t="s">
        <v>164</v>
      </c>
      <c r="G17" s="13">
        <v>2</v>
      </c>
      <c r="H17" s="13">
        <v>180</v>
      </c>
      <c r="I17" s="12">
        <v>360</v>
      </c>
      <c r="J17" s="12">
        <v>150</v>
      </c>
      <c r="K17" s="12">
        <v>300</v>
      </c>
      <c r="L17" s="13">
        <v>60</v>
      </c>
      <c r="M17" s="13" t="s">
        <v>132</v>
      </c>
      <c r="N17" s="38" t="s">
        <v>160</v>
      </c>
      <c r="O17" s="13"/>
      <c r="R17" s="34"/>
      <c r="S17" s="34"/>
    </row>
    <row r="18" spans="1:19" ht="15.75" customHeight="1">
      <c r="A18" s="32">
        <v>44754</v>
      </c>
      <c r="B18" s="38" t="s">
        <v>194</v>
      </c>
      <c r="C18" s="18" t="s">
        <v>133</v>
      </c>
      <c r="D18" s="5" t="s">
        <v>161</v>
      </c>
      <c r="E18" s="19" t="s">
        <v>163</v>
      </c>
      <c r="F18" s="19" t="s">
        <v>164</v>
      </c>
      <c r="G18" s="13">
        <v>1</v>
      </c>
      <c r="H18" s="13">
        <v>700</v>
      </c>
      <c r="I18" s="12">
        <v>700</v>
      </c>
      <c r="J18" s="12">
        <v>608</v>
      </c>
      <c r="K18" s="12">
        <v>608</v>
      </c>
      <c r="L18" s="13">
        <v>92</v>
      </c>
      <c r="M18" s="13" t="s">
        <v>18</v>
      </c>
      <c r="N18" s="38" t="s">
        <v>160</v>
      </c>
      <c r="O18" s="17"/>
      <c r="R18" s="34"/>
      <c r="S18" s="34"/>
    </row>
    <row r="19" spans="1:19" ht="15.75" customHeight="1">
      <c r="A19" s="32">
        <v>44755</v>
      </c>
      <c r="B19" s="38" t="s">
        <v>194</v>
      </c>
      <c r="C19" s="18" t="s">
        <v>134</v>
      </c>
      <c r="D19" s="5" t="s">
        <v>161</v>
      </c>
      <c r="E19" s="19" t="s">
        <v>21</v>
      </c>
      <c r="F19" s="19" t="s">
        <v>179</v>
      </c>
      <c r="G19" s="13">
        <v>1</v>
      </c>
      <c r="H19" s="13">
        <v>280</v>
      </c>
      <c r="I19" s="12">
        <v>280</v>
      </c>
      <c r="J19" s="12">
        <v>260</v>
      </c>
      <c r="K19" s="12">
        <v>260</v>
      </c>
      <c r="L19" s="13">
        <v>20</v>
      </c>
      <c r="M19" s="38" t="s">
        <v>18</v>
      </c>
      <c r="N19" s="38" t="s">
        <v>160</v>
      </c>
      <c r="O19" s="13"/>
      <c r="R19" s="34"/>
      <c r="S19" s="34"/>
    </row>
    <row r="20" spans="1:19" ht="15.75" customHeight="1">
      <c r="A20" s="32">
        <v>44755</v>
      </c>
      <c r="B20" s="38" t="s">
        <v>194</v>
      </c>
      <c r="C20" s="18" t="s">
        <v>135</v>
      </c>
      <c r="D20" s="5" t="s">
        <v>161</v>
      </c>
      <c r="E20" s="19" t="s">
        <v>21</v>
      </c>
      <c r="F20" s="19" t="s">
        <v>179</v>
      </c>
      <c r="G20" s="13">
        <v>1</v>
      </c>
      <c r="H20" s="13">
        <v>299</v>
      </c>
      <c r="I20" s="12">
        <v>299</v>
      </c>
      <c r="J20" s="12">
        <v>180</v>
      </c>
      <c r="K20" s="12">
        <v>180</v>
      </c>
      <c r="L20" s="13">
        <v>119</v>
      </c>
      <c r="M20" s="38" t="s">
        <v>18</v>
      </c>
      <c r="N20" s="38" t="s">
        <v>160</v>
      </c>
      <c r="O20" s="13"/>
      <c r="R20" s="34"/>
      <c r="S20" s="37"/>
    </row>
    <row r="21" spans="1:19" ht="15.75" customHeight="1">
      <c r="A21" s="32">
        <v>44755</v>
      </c>
      <c r="B21" s="38" t="s">
        <v>194</v>
      </c>
      <c r="C21" s="18" t="s">
        <v>136</v>
      </c>
      <c r="D21" s="5" t="s">
        <v>161</v>
      </c>
      <c r="E21" s="19" t="s">
        <v>21</v>
      </c>
      <c r="F21" s="19" t="s">
        <v>178</v>
      </c>
      <c r="G21" s="13">
        <v>1</v>
      </c>
      <c r="H21" s="13">
        <v>599</v>
      </c>
      <c r="I21" s="12">
        <v>599</v>
      </c>
      <c r="J21" s="12">
        <v>330</v>
      </c>
      <c r="K21" s="12">
        <v>330</v>
      </c>
      <c r="L21" s="13">
        <v>269</v>
      </c>
      <c r="M21" s="38" t="s">
        <v>18</v>
      </c>
      <c r="N21" s="38" t="s">
        <v>160</v>
      </c>
      <c r="O21" s="13"/>
      <c r="R21" s="34"/>
      <c r="S21" s="37"/>
    </row>
    <row r="22" spans="1:19" ht="15.75" customHeight="1">
      <c r="A22" s="32">
        <v>44755</v>
      </c>
      <c r="B22" s="38" t="s">
        <v>194</v>
      </c>
      <c r="C22" s="18" t="s">
        <v>137</v>
      </c>
      <c r="D22" s="5" t="s">
        <v>161</v>
      </c>
      <c r="E22" s="19" t="s">
        <v>21</v>
      </c>
      <c r="F22" s="19" t="s">
        <v>178</v>
      </c>
      <c r="G22" s="13">
        <v>1</v>
      </c>
      <c r="H22" s="13">
        <v>159</v>
      </c>
      <c r="I22" s="12">
        <v>159</v>
      </c>
      <c r="J22" s="12">
        <v>129</v>
      </c>
      <c r="K22" s="12">
        <v>129</v>
      </c>
      <c r="L22" s="13">
        <v>30</v>
      </c>
      <c r="M22" s="38" t="s">
        <v>18</v>
      </c>
      <c r="N22" s="38" t="s">
        <v>160</v>
      </c>
      <c r="O22" s="13"/>
      <c r="R22" s="34"/>
      <c r="S22" s="37"/>
    </row>
    <row r="23" spans="1:19" ht="15.75" customHeight="1">
      <c r="A23" s="32">
        <v>44755</v>
      </c>
      <c r="B23" s="38" t="s">
        <v>194</v>
      </c>
      <c r="C23" s="18" t="s">
        <v>138</v>
      </c>
      <c r="D23" s="5" t="s">
        <v>161</v>
      </c>
      <c r="E23" s="19" t="s">
        <v>21</v>
      </c>
      <c r="F23" s="19" t="s">
        <v>178</v>
      </c>
      <c r="G23" s="13">
        <v>1</v>
      </c>
      <c r="H23" s="13">
        <v>120</v>
      </c>
      <c r="I23" s="12">
        <v>120</v>
      </c>
      <c r="J23" s="12">
        <v>75</v>
      </c>
      <c r="K23" s="12">
        <v>75</v>
      </c>
      <c r="L23" s="13">
        <v>45</v>
      </c>
      <c r="M23" s="38" t="s">
        <v>18</v>
      </c>
      <c r="N23" s="38" t="s">
        <v>160</v>
      </c>
      <c r="O23" s="13"/>
      <c r="R23" s="34"/>
      <c r="S23" s="34"/>
    </row>
    <row r="24" spans="1:19" ht="15.75" customHeight="1">
      <c r="A24" s="32">
        <v>44756</v>
      </c>
      <c r="B24" s="38" t="s">
        <v>194</v>
      </c>
      <c r="C24" s="18" t="s">
        <v>139</v>
      </c>
      <c r="D24" s="5" t="s">
        <v>161</v>
      </c>
      <c r="E24" s="19" t="s">
        <v>21</v>
      </c>
      <c r="F24" s="19" t="s">
        <v>178</v>
      </c>
      <c r="G24" s="13">
        <v>3</v>
      </c>
      <c r="H24" s="13">
        <v>180</v>
      </c>
      <c r="I24" s="12">
        <v>540</v>
      </c>
      <c r="J24" s="12">
        <v>135</v>
      </c>
      <c r="K24" s="12">
        <v>405</v>
      </c>
      <c r="L24" s="13">
        <v>135</v>
      </c>
      <c r="M24" s="38" t="s">
        <v>18</v>
      </c>
      <c r="N24" s="38" t="s">
        <v>160</v>
      </c>
      <c r="O24" s="13"/>
      <c r="R24" s="34"/>
      <c r="S24" s="34"/>
    </row>
    <row r="25" spans="1:19" ht="15.75" customHeight="1">
      <c r="A25" s="32">
        <v>44757</v>
      </c>
      <c r="B25" s="38" t="s">
        <v>194</v>
      </c>
      <c r="C25" s="18" t="s">
        <v>140</v>
      </c>
      <c r="D25" s="5" t="s">
        <v>161</v>
      </c>
      <c r="E25" s="19" t="s">
        <v>21</v>
      </c>
      <c r="F25" s="19" t="s">
        <v>178</v>
      </c>
      <c r="G25" s="13">
        <v>4</v>
      </c>
      <c r="H25" s="13">
        <v>120</v>
      </c>
      <c r="I25" s="12">
        <v>480</v>
      </c>
      <c r="J25" s="12">
        <v>100</v>
      </c>
      <c r="K25" s="12">
        <v>400</v>
      </c>
      <c r="L25" s="13">
        <v>80</v>
      </c>
      <c r="M25" s="38" t="s">
        <v>18</v>
      </c>
      <c r="N25" s="38" t="s">
        <v>160</v>
      </c>
      <c r="O25" s="13"/>
      <c r="R25" s="34"/>
      <c r="S25" s="34"/>
    </row>
    <row r="26" spans="1:19" ht="15.75" customHeight="1">
      <c r="A26" s="32">
        <v>44758</v>
      </c>
      <c r="B26" s="38" t="s">
        <v>194</v>
      </c>
      <c r="C26" s="18" t="s">
        <v>141</v>
      </c>
      <c r="D26" s="5" t="s">
        <v>161</v>
      </c>
      <c r="E26" s="19" t="s">
        <v>21</v>
      </c>
      <c r="F26" s="19" t="s">
        <v>178</v>
      </c>
      <c r="G26" s="13">
        <v>2</v>
      </c>
      <c r="H26" s="13">
        <v>280</v>
      </c>
      <c r="I26" s="12">
        <v>560</v>
      </c>
      <c r="J26" s="12">
        <v>260</v>
      </c>
      <c r="K26" s="12">
        <v>520</v>
      </c>
      <c r="L26" s="13">
        <v>40</v>
      </c>
      <c r="M26" s="13" t="s">
        <v>18</v>
      </c>
      <c r="N26" s="38" t="s">
        <v>160</v>
      </c>
      <c r="O26" s="13"/>
      <c r="R26" s="34"/>
      <c r="S26" s="34"/>
    </row>
    <row r="27" spans="1:19" ht="15.75" customHeight="1">
      <c r="A27" s="32">
        <v>44758</v>
      </c>
      <c r="B27" s="38" t="s">
        <v>194</v>
      </c>
      <c r="C27" s="18" t="s">
        <v>142</v>
      </c>
      <c r="D27" s="5" t="s">
        <v>161</v>
      </c>
      <c r="E27" s="19" t="s">
        <v>21</v>
      </c>
      <c r="F27" s="19" t="s">
        <v>178</v>
      </c>
      <c r="G27" s="13">
        <v>5</v>
      </c>
      <c r="H27" s="13">
        <v>180</v>
      </c>
      <c r="I27" s="12">
        <v>900</v>
      </c>
      <c r="J27" s="12">
        <v>170</v>
      </c>
      <c r="K27" s="12">
        <v>850</v>
      </c>
      <c r="L27" s="13">
        <v>50</v>
      </c>
      <c r="M27" s="38" t="s">
        <v>18</v>
      </c>
      <c r="N27" s="38" t="s">
        <v>160</v>
      </c>
      <c r="O27" s="13"/>
      <c r="R27" s="34"/>
      <c r="S27" s="37"/>
    </row>
    <row r="28" spans="1:19" ht="22.2">
      <c r="A28" s="32">
        <v>44758</v>
      </c>
      <c r="B28" s="38" t="s">
        <v>194</v>
      </c>
      <c r="C28" s="18" t="s">
        <v>143</v>
      </c>
      <c r="D28" s="5" t="s">
        <v>161</v>
      </c>
      <c r="E28" s="19" t="s">
        <v>21</v>
      </c>
      <c r="F28" s="19" t="s">
        <v>178</v>
      </c>
      <c r="G28" s="13">
        <v>5</v>
      </c>
      <c r="H28" s="13">
        <v>180</v>
      </c>
      <c r="I28" s="12">
        <v>900</v>
      </c>
      <c r="J28" s="12">
        <v>170</v>
      </c>
      <c r="K28" s="12">
        <v>850</v>
      </c>
      <c r="L28" s="13">
        <v>50</v>
      </c>
      <c r="M28" s="38" t="s">
        <v>18</v>
      </c>
      <c r="N28" s="38" t="s">
        <v>160</v>
      </c>
      <c r="O28" s="13"/>
      <c r="R28" s="34"/>
      <c r="S28" s="37"/>
    </row>
    <row r="29" spans="1:19" ht="22.2">
      <c r="A29" s="32">
        <v>44758</v>
      </c>
      <c r="B29" s="38" t="s">
        <v>194</v>
      </c>
      <c r="C29" s="18" t="s">
        <v>144</v>
      </c>
      <c r="D29" s="5" t="s">
        <v>161</v>
      </c>
      <c r="E29" s="19" t="s">
        <v>21</v>
      </c>
      <c r="F29" s="19" t="s">
        <v>178</v>
      </c>
      <c r="G29" s="13">
        <v>2</v>
      </c>
      <c r="H29" s="13">
        <v>200</v>
      </c>
      <c r="I29" s="12">
        <v>400</v>
      </c>
      <c r="J29" s="12">
        <v>190</v>
      </c>
      <c r="K29" s="12">
        <v>380</v>
      </c>
      <c r="L29" s="13">
        <v>20</v>
      </c>
      <c r="M29" s="38" t="s">
        <v>18</v>
      </c>
      <c r="N29" s="38" t="s">
        <v>160</v>
      </c>
      <c r="O29" s="13"/>
      <c r="R29" s="34"/>
      <c r="S29" s="37"/>
    </row>
    <row r="30" spans="1:19" ht="22.2">
      <c r="A30" s="32">
        <v>44758</v>
      </c>
      <c r="B30" s="38" t="s">
        <v>194</v>
      </c>
      <c r="C30" s="18" t="s">
        <v>145</v>
      </c>
      <c r="D30" s="5" t="s">
        <v>161</v>
      </c>
      <c r="E30" s="19" t="s">
        <v>21</v>
      </c>
      <c r="F30" s="19" t="s">
        <v>178</v>
      </c>
      <c r="G30" s="13">
        <v>2</v>
      </c>
      <c r="H30" s="13">
        <v>200</v>
      </c>
      <c r="I30" s="12">
        <v>400</v>
      </c>
      <c r="J30" s="12">
        <v>190</v>
      </c>
      <c r="K30" s="12">
        <v>380</v>
      </c>
      <c r="L30" s="13">
        <v>20</v>
      </c>
      <c r="M30" s="38" t="s">
        <v>18</v>
      </c>
      <c r="N30" s="38" t="s">
        <v>160</v>
      </c>
      <c r="O30" s="13"/>
      <c r="R30" s="34"/>
      <c r="S30" s="37"/>
    </row>
    <row r="31" spans="1:19" ht="22.2">
      <c r="A31" s="32">
        <v>44758</v>
      </c>
      <c r="B31" s="38" t="s">
        <v>194</v>
      </c>
      <c r="C31" s="12" t="s">
        <v>146</v>
      </c>
      <c r="D31" s="5" t="s">
        <v>161</v>
      </c>
      <c r="E31" s="19" t="s">
        <v>21</v>
      </c>
      <c r="F31" s="19" t="s">
        <v>178</v>
      </c>
      <c r="G31" s="13">
        <v>3</v>
      </c>
      <c r="H31" s="13">
        <v>1230</v>
      </c>
      <c r="I31" s="12">
        <v>3690</v>
      </c>
      <c r="J31" s="12">
        <v>1200</v>
      </c>
      <c r="K31" s="12">
        <v>3600</v>
      </c>
      <c r="L31" s="13">
        <v>90</v>
      </c>
      <c r="M31" s="13" t="s">
        <v>18</v>
      </c>
      <c r="N31" s="38" t="s">
        <v>160</v>
      </c>
      <c r="O31" s="13"/>
      <c r="R31" s="34"/>
      <c r="S31" s="34"/>
    </row>
    <row r="32" spans="1:19" ht="22.2">
      <c r="A32" s="32">
        <v>44758</v>
      </c>
      <c r="B32" s="38" t="s">
        <v>194</v>
      </c>
      <c r="C32" s="12" t="s">
        <v>147</v>
      </c>
      <c r="D32" s="5" t="s">
        <v>161</v>
      </c>
      <c r="E32" s="19" t="s">
        <v>21</v>
      </c>
      <c r="F32" s="19" t="s">
        <v>178</v>
      </c>
      <c r="G32" s="13">
        <v>1</v>
      </c>
      <c r="H32" s="13">
        <v>150</v>
      </c>
      <c r="I32" s="12">
        <v>150</v>
      </c>
      <c r="J32" s="12">
        <v>100</v>
      </c>
      <c r="K32" s="12">
        <v>100</v>
      </c>
      <c r="L32" s="13">
        <v>50</v>
      </c>
      <c r="M32" s="38" t="s">
        <v>132</v>
      </c>
      <c r="N32" s="38" t="s">
        <v>160</v>
      </c>
      <c r="O32" s="13"/>
      <c r="R32" s="34"/>
      <c r="S32" s="37"/>
    </row>
    <row r="33" spans="1:26" ht="22.2">
      <c r="A33" s="32">
        <v>44758</v>
      </c>
      <c r="B33" s="38" t="s">
        <v>194</v>
      </c>
      <c r="C33" s="12" t="s">
        <v>148</v>
      </c>
      <c r="D33" s="5" t="s">
        <v>161</v>
      </c>
      <c r="E33" s="19" t="s">
        <v>21</v>
      </c>
      <c r="F33" s="19" t="s">
        <v>178</v>
      </c>
      <c r="G33" s="13">
        <v>1</v>
      </c>
      <c r="H33" s="13">
        <v>260</v>
      </c>
      <c r="I33" s="12">
        <v>260</v>
      </c>
      <c r="J33" s="12">
        <v>220</v>
      </c>
      <c r="K33" s="12">
        <v>220</v>
      </c>
      <c r="L33" s="13">
        <v>40</v>
      </c>
      <c r="M33" s="13" t="s">
        <v>132</v>
      </c>
      <c r="N33" s="38" t="s">
        <v>160</v>
      </c>
      <c r="O33" s="13"/>
      <c r="R33" s="34"/>
      <c r="S33" s="34"/>
    </row>
    <row r="34" spans="1:26" ht="16.2">
      <c r="A34" s="6" t="s">
        <v>15</v>
      </c>
      <c r="B34" s="39">
        <f>SUM(I2:I33)</f>
        <v>21063</v>
      </c>
      <c r="C34" s="40"/>
      <c r="D34" s="41" t="s">
        <v>10</v>
      </c>
      <c r="E34" s="40"/>
      <c r="F34" s="39">
        <f>SUM(K2:K33)</f>
        <v>18617</v>
      </c>
      <c r="G34" s="42"/>
      <c r="H34" s="42"/>
      <c r="I34" s="40"/>
      <c r="J34" s="39" t="s">
        <v>11</v>
      </c>
      <c r="K34" s="40"/>
      <c r="L34" s="39">
        <f>SUM(L2:L33)</f>
        <v>2106</v>
      </c>
      <c r="M34" s="42"/>
      <c r="N34" s="42"/>
      <c r="O34" s="40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2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26" ht="16.2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26" ht="16.2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26" ht="16.2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26" ht="16.2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26" ht="16.2">
      <c r="A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26" ht="16.2">
      <c r="A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26" ht="16.2">
      <c r="A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26" ht="16.2">
      <c r="A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26" ht="16.2">
      <c r="A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26" ht="16.2">
      <c r="A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26" ht="16.2">
      <c r="A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26" ht="16.2">
      <c r="A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26" ht="16.2">
      <c r="A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6.2">
      <c r="A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6.2">
      <c r="A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6.2">
      <c r="A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6.2">
      <c r="A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6.2">
      <c r="A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6.2">
      <c r="A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6.2">
      <c r="A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6.2">
      <c r="A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6.2">
      <c r="A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6.2">
      <c r="A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6.2">
      <c r="A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6.2">
      <c r="A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6.2">
      <c r="A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6.2">
      <c r="A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6.2">
      <c r="A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6.2">
      <c r="A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6.2">
      <c r="A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6.2">
      <c r="A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6.2">
      <c r="A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6.2">
      <c r="A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6.2">
      <c r="A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6.2">
      <c r="A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6.2">
      <c r="A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6.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6.2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6.2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6.2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6.2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6.2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6.2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6.2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6.2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6.2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6.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6.2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6.2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6.2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6.2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6.2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6.2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6.2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6.2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6.2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6.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6.2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6.2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6.2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6.2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6.2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6.2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6.2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6.2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6.2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6.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6.2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6.2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6.2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6.2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6.2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6.2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6.2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6.2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6.2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6.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6.2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6.2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6.2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6.2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6.2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6.2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6.2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6.2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6.2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6.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6.2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6.2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6.2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6.2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6.2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6.2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6.2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6.2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6.2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6.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6.2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6.2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6.2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6.2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6.2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6.2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6.2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6.2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6.2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6.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6.2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6.2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6.2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6.2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6.2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6.2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6.2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6.2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6.2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6.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6.2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6.2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6.2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6.2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6.2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6.2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6.2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6.2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6.2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6.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6.2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6.2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6.2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6.2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6.2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6.2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6.2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6.2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6.2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6.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6.2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6.2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6.2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6.2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6.2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6.2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6.2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6.2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6.2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6.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6.2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6.2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6.2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6.2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6.2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6.2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6.2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6.2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6.2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6.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6.2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6.2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6.2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6.2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6.2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6.2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6.2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6.2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6.2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6.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6.2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6.2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6.2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6.2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6.2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6.2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6.2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6.2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6.2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6.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6.2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6.2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6.2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6.2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6.2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6.2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6.2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6.2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6.2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6.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6.2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6.2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6.2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6.2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6.2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6.2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6.2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6.2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6.2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6.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6.2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6.2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6.2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6.2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6.2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6.2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6.2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6.2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6.2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6.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6.2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6.2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6.2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6.2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6.2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6.2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6.2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6.2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6.2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6.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6.2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6.2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6.2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6.2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6.2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6.2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6.2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6.2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6.2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6.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6.2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6.2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6.2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6.2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6.2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6.2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6.2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6.2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6.2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6.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6.2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6.2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6.2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6.2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6.2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6.2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6.2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6.2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6.2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6.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6.2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6.2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6.2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6.2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6.2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6.2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6.2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6.2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6.2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6.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6.2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6.2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6.2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6.2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6.2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6.2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6.2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6.2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6.2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6.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6.2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6.2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6.2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6.2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6.2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6.2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6.2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6.2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6.2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6.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6.2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6.2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6.2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6.2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6.2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6.2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6.2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6.2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6.2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6.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6.2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6.2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6.2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6.2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6.2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6.2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6.2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6.2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6.2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6.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6.2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6.2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6.2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6.2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6.2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6.2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6.2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6.2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6.2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6.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6.2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6.2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6.2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6.2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6.2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6.2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6.2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6.2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6.2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6.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6.2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6.2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6.2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6.2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6.2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6.2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6.2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6.2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6.2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6.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6.2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6.2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6.2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6.2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6.2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6.2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6.2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6.2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6.2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6.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6.2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6.2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6.2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6.2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6.2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6.2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6.2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6.2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6.2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6.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6.2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6.2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6.2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6.2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6.2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6.2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6.2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6.2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6.2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6.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6.2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6.2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6.2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6.2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6.2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6.2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6.2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6.2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6.2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6.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6.2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6.2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6.2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6.2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6.2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6.2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6.2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6.2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6.2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6.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6.2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6.2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6.2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6.2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6.2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6.2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6.2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6.2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6.2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6.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6.2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6.2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6.2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6.2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6.2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6.2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6.2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6.2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6.2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6.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6.2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6.2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6.2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6.2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6.2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6.2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6.2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6.2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6.2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6.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6.2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6.2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6.2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6.2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6.2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6.2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6.2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6.2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6.2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6.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6.2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6.2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6.2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6.2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6.2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6.2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6.2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6.2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6.2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6.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6.2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6.2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6.2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6.2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6.2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6.2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6.2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6.2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6.2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6.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6.2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6.2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6.2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6.2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6.2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6.2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6.2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6.2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6.2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6.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6.2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6.2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6.2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6.2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6.2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6.2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6.2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6.2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6.2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6.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6.2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6.2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6.2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6.2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6.2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6.2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6.2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6.2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6.2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6.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6.2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6.2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6.2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6.2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6.2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6.2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6.2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6.2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6.2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6.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6.2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6.2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6.2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6.2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6.2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6.2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6.2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6.2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6.2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6.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6.2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6.2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6.2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6.2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6.2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6.2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6.2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6.2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6.2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6.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6.2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6.2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6.2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6.2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6.2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6.2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6.2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6.2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6.2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6.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6.2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6.2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6.2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6.2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6.2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6.2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6.2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6.2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6.2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6.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6.2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6.2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6.2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6.2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6.2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6.2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6.2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6.2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6.2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6.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6.2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6.2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6.2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6.2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6.2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6.2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6.2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6.2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6.2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6.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6.2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6.2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6.2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6.2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6.2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6.2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6.2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6.2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6.2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6.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6.2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6.2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6.2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6.2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6.2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6.2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6.2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6.2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6.2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6.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6.2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6.2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6.2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6.2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6.2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6.2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6.2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6.2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6.2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6.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6.2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6.2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6.2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6.2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6.2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6.2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6.2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6.2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6.2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6.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6.2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6.2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6.2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6.2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6.2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6.2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6.2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6.2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6.2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6.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6.2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6.2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6.2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6.2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6.2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6.2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6.2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6.2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6.2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6.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6.2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6.2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6.2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6.2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6.2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6.2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6.2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6.2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6.2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6.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6.2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6.2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6.2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6.2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6.2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6.2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6.2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6.2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6.2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6.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6.2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6.2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6.2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6.2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6.2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6.2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6.2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6.2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6.2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6.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6.2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6.2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6.2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6.2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6.2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6.2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6.2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6.2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6.2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6.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6.2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6.2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6.2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6.2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6.2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6.2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6.2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6.2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6.2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6.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6.2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6.2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6.2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6.2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6.2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6.2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6.2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6.2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6.2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6.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6.2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6.2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6.2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6.2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6.2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6.2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6.2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6.2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6.2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6.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6.2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6.2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6.2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6.2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6.2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6.2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6.2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6.2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6.2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6.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6.2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6.2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6.2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6.2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6.2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6.2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6.2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6.2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6.2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6.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6.2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6.2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6.2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6.2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6.2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6.2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6.2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6.2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6.2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6.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6.2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6.2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6.2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6.2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6.2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6.2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6.2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6.2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6.2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6.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6.2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6.2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6.2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6.2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6.2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6.2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6.2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6.2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6.2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6.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6.2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6.2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6.2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6.2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6.2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6.2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6.2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6.2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6.2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6.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6.2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6.2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6.2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6.2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6.2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6.2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6.2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6.2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6.2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6.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6.2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6.2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6.2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6.2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6.2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6.2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6.2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6.2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6.2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6.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6.2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6.2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6.2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6.2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6.2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6.2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6.2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6.2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6.2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6.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6.2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6.2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6.2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6.2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6.2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6.2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6.2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6.2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6.2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6.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6.2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6.2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6.2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6.2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6.2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6.2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6.2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6.2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6.2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6.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6.2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6.2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6.2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6.2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6.2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6.2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6.2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6.2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6.2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6.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6.2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6.2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6.2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6.2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6.2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6.2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6.2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6.2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6.2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6.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6.2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6.2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6.2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6.2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6.2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6.2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6.2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6.2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6.2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6.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6.2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6.2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6.2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6.2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6.2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6.2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6.2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6.2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6.2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6.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6.2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6.2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6.2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6.2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6.2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6.2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6.2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6.2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6.2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6.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6.2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6.2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6.2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6.2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6.2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6.2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6.2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6.2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6.2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6.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6.2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6.2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6.2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6.2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6.2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6.2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6.2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6.2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6.2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6.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6.2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6.2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6.2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6.2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6.2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6.2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6.2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6.2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6.2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6.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6.2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6.2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6.2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6.2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6.2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6.2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6.2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6.2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6.2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6.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6.2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6.2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6.2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6.2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6.2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6.2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6.2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6.2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6.2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6.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6.2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6.2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6.2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6.2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6.2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6.2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6.2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6.2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6.2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6.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6.2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6.2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6.2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6.2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6.2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6.2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6.2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6.2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6.2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6.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6.2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6.2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6.2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6.2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6.2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6.2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6.2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6.2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6.2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6.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6.2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6.2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6.2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6.2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6.2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6.2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6.2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6.2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6.2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6.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6.2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6.2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6.2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6.2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6.2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6.2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6.2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6.2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6.2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6.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6.2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6.2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6.2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6.2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6.2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6.2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6.2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6.2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6.2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6.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6.2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6.2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6.2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6.2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6.2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6.2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6.2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6.2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6.2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6.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6.2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6.2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6.2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6.2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6.2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6.2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6.2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6.2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6.2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6.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6.2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6.2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6.2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6.2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6.2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6.2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6.2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6.2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6.2">
      <c r="A1001" s="7"/>
      <c r="B1001" s="7"/>
      <c r="C1001" s="7"/>
      <c r="D1001" s="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6.2">
      <c r="A1002" s="7"/>
      <c r="B1002" s="7"/>
      <c r="C1002" s="7"/>
      <c r="D1002" s="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6.2">
      <c r="A1003" s="7"/>
      <c r="B1003" s="7"/>
      <c r="C1003" s="7"/>
      <c r="D1003" s="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6.2">
      <c r="A1004" s="7"/>
      <c r="B1004" s="7"/>
      <c r="C1004" s="7"/>
      <c r="D1004" s="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6.2">
      <c r="A1005" s="7"/>
      <c r="B1005" s="7"/>
      <c r="C1005" s="7"/>
      <c r="D1005" s="8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6.2">
      <c r="A1006" s="7"/>
      <c r="B1006" s="7"/>
      <c r="C1006" s="7"/>
      <c r="D1006" s="8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6.2">
      <c r="A1007" s="7"/>
      <c r="B1007" s="7"/>
      <c r="C1007" s="7"/>
      <c r="D1007" s="8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6.2">
      <c r="A1008" s="7"/>
      <c r="B1008" s="7"/>
      <c r="C1008" s="7"/>
      <c r="D1008" s="8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6.2">
      <c r="A1009" s="7"/>
      <c r="B1009" s="7"/>
      <c r="C1009" s="7"/>
      <c r="D1009" s="8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ht="16.2">
      <c r="A1010" s="7"/>
      <c r="B1010" s="7"/>
      <c r="C1010" s="7"/>
      <c r="D1010" s="8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ht="16.2">
      <c r="A1011" s="7"/>
      <c r="B1011" s="7"/>
      <c r="C1011" s="7"/>
      <c r="D1011" s="8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ht="16.2">
      <c r="A1012" s="7"/>
      <c r="B1012" s="7"/>
      <c r="C1012" s="7"/>
      <c r="D1012" s="8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ht="16.2">
      <c r="A1013" s="7"/>
      <c r="B1013" s="7"/>
      <c r="C1013" s="7"/>
      <c r="D1013" s="8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ht="16.2">
      <c r="A1014" s="7"/>
      <c r="B1014" s="7"/>
      <c r="C1014" s="7"/>
      <c r="D1014" s="8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ht="16.2">
      <c r="A1015" s="7"/>
      <c r="B1015" s="7"/>
      <c r="C1015" s="7"/>
      <c r="D1015" s="8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ht="16.2">
      <c r="A1016" s="7"/>
      <c r="B1016" s="7"/>
      <c r="C1016" s="7"/>
      <c r="D1016" s="8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ht="16.2">
      <c r="A1017" s="7"/>
      <c r="B1017" s="7"/>
      <c r="C1017" s="7"/>
      <c r="D1017" s="8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ht="16.2">
      <c r="A1018" s="7"/>
      <c r="B1018" s="7"/>
      <c r="C1018" s="7"/>
      <c r="D1018" s="8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ht="16.2">
      <c r="A1019" s="7"/>
      <c r="B1019" s="7"/>
      <c r="C1019" s="7"/>
      <c r="D1019" s="8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ht="16.2">
      <c r="A1020" s="7"/>
      <c r="B1020" s="7"/>
      <c r="C1020" s="7"/>
      <c r="D1020" s="8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ht="16.2">
      <c r="A1021" s="7"/>
      <c r="B1021" s="7"/>
      <c r="C1021" s="7"/>
      <c r="D1021" s="8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 ht="16.2">
      <c r="A1022" s="7"/>
      <c r="B1022" s="7"/>
      <c r="C1022" s="7"/>
      <c r="D1022" s="8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</row>
  </sheetData>
  <autoFilter ref="A1:O33" xr:uid="{00000000-0009-0000-0000-000006000000}"/>
  <mergeCells count="5">
    <mergeCell ref="B34:C34"/>
    <mergeCell ref="D34:E34"/>
    <mergeCell ref="F34:I34"/>
    <mergeCell ref="J34:K34"/>
    <mergeCell ref="L34:O34"/>
  </mergeCells>
  <phoneticPr fontId="14" type="noConversion"/>
  <hyperlinks>
    <hyperlink ref="C17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template</vt:lpstr>
      <vt:lpstr>202202</vt:lpstr>
      <vt:lpstr>202203</vt:lpstr>
      <vt:lpstr>202204</vt:lpstr>
      <vt:lpstr>202205</vt:lpstr>
      <vt:lpstr>202206</vt:lpstr>
      <vt:lpstr>202207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bochen</cp:lastModifiedBy>
  <dcterms:modified xsi:type="dcterms:W3CDTF">2022-07-20T01:42:04Z</dcterms:modified>
</cp:coreProperties>
</file>