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11"/>
  <c r="E9"/>
  <c r="E11"/>
  <c r="H7" l="1"/>
  <c r="H23" l="1"/>
  <c r="H22"/>
  <c r="H21"/>
  <c r="H19"/>
  <c r="H18"/>
  <c r="H17"/>
  <c r="H12"/>
  <c r="H8"/>
  <c r="H9" l="1"/>
  <c r="H20" l="1"/>
  <c r="H10"/>
  <c r="H13"/>
  <c r="H14" l="1"/>
  <c r="H11"/>
  <c r="H16" l="1"/>
  <c r="H15"/>
</calcChain>
</file>

<file path=xl/sharedStrings.xml><?xml version="1.0" encoding="utf-8"?>
<sst xmlns="http://schemas.openxmlformats.org/spreadsheetml/2006/main" count="91" uniqueCount="69">
  <si>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</si>
  <si>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</si>
  <si>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</si>
  <si>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</si>
  <si>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</si>
  <si>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</si>
  <si>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</si>
  <si>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</si>
  <si>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</si>
  <si>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</si>
  <si>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</si>
  <si>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</si>
  <si>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</si>
  <si>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</si>
  <si>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</si>
  <si>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</si>
  <si>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</si>
  <si>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</si>
  <si>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</si>
  <si>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</si>
  <si>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</si>
  <si>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</si>
  <si>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</si>
  <si>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</si>
  <si>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</si>
  <si>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</si>
  <si>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</si>
  <si>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</si>
  <si>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</si>
  <si>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</si>
  <si>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</si>
  <si>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</si>
  <si>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</si>
  <si>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</si>
  <si>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</si>
  <si>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EMPLOYEE LOGIN SYSTEM</t>
  </si>
  <si>
    <t>20/09/2020</t>
  </si>
  <si>
    <t>WEEK 1</t>
  </si>
  <si>
    <t>WEEK 2</t>
  </si>
  <si>
    <t>WEEK 3</t>
  </si>
  <si>
    <t>M</t>
  </si>
  <si>
    <t>W</t>
  </si>
  <si>
    <t>F</t>
  </si>
  <si>
    <t>SU</t>
  </si>
  <si>
    <t>SA</t>
  </si>
  <si>
    <t>21/09/2020</t>
  </si>
  <si>
    <t>TH</t>
  </si>
  <si>
    <t>TU</t>
  </si>
  <si>
    <t>LTTS</t>
  </si>
  <si>
    <t>JOHN WESLEY D</t>
  </si>
  <si>
    <t>Phase 1 Requirements Gathering</t>
  </si>
  <si>
    <t>Need of the project</t>
  </si>
  <si>
    <t>Idea Concept</t>
  </si>
  <si>
    <t>Software Requirements</t>
  </si>
  <si>
    <t>Phase 2  Code Building</t>
  </si>
  <si>
    <t>User Requirements</t>
  </si>
  <si>
    <t>User Input</t>
  </si>
  <si>
    <t>Implementation of logic</t>
  </si>
  <si>
    <t>Execution</t>
  </si>
  <si>
    <t>Phase 3 Documentation</t>
  </si>
  <si>
    <t>Documentation</t>
  </si>
  <si>
    <t xml:space="preserve">Phase 4 Github </t>
  </si>
  <si>
    <t>Creating New Repository</t>
  </si>
  <si>
    <t>Documents</t>
  </si>
  <si>
    <t>Makefile</t>
  </si>
  <si>
    <t>Report</t>
  </si>
  <si>
    <t>22/09/2020</t>
  </si>
  <si>
    <t>24/09/2020</t>
  </si>
  <si>
    <t>30/09/2020</t>
  </si>
</sst>
</file>

<file path=xl/styles.xml><?xml version="1.0" encoding="utf-8"?>
<styleSheet xmlns="http://schemas.openxmlformats.org/spreadsheetml/2006/main">
  <numFmts count="5">
    <numFmt numFmtId="43" formatCode="_(* #,##0.00_);_(* \(#,##0.00\);_(* &quot;-&quot;??_);_(@_)"/>
    <numFmt numFmtId="164" formatCode="m/d/yy;@"/>
    <numFmt numFmtId="165" formatCode="ddd\,\ m/d/yyyy"/>
    <numFmt numFmtId="166" formatCode="mmm\ d\,\ yyyy"/>
    <numFmt numFmtId="167" formatCode="d"/>
  </numFmts>
  <fonts count="2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2"/>
      <color theme="1"/>
      <name val="Calibri"/>
      <family val="2"/>
      <scheme val="minor"/>
    </font>
    <font>
      <sz val="12"/>
      <name val="Calibri"/>
      <family val="2"/>
      <scheme val="minor"/>
    </font>
    <font>
      <sz val="12"/>
      <color theme="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249977111117893"/>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0" borderId="0" xfId="0" applyFont="1"/>
    <xf numFmtId="0" fontId="11"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18" fillId="0" borderId="0" xfId="0" applyFont="1" applyAlignment="1">
      <alignment horizontal="center"/>
    </xf>
    <xf numFmtId="0" fontId="11" fillId="0" borderId="0" xfId="1" applyFont="1" applyProtection="1">
      <alignment vertical="top"/>
    </xf>
    <xf numFmtId="0" fontId="0" fillId="0" borderId="0" xfId="0" applyAlignment="1">
      <alignment wrapText="1"/>
    </xf>
    <xf numFmtId="0" fontId="9"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6" fontId="19" fillId="6" borderId="4" xfId="0" applyNumberFormat="1" applyFont="1" applyFill="1" applyBorder="1" applyAlignment="1">
      <alignment horizontal="left" vertical="center" wrapText="1" indent="1"/>
    </xf>
    <xf numFmtId="166" fontId="19" fillId="6" borderId="1" xfId="0" applyNumberFormat="1" applyFont="1" applyFill="1" applyBorder="1" applyAlignment="1">
      <alignment horizontal="left" vertical="center" wrapText="1" indent="1"/>
    </xf>
    <xf numFmtId="166" fontId="19" fillId="6" borderId="5" xfId="0" applyNumberFormat="1" applyFont="1" applyFill="1" applyBorder="1" applyAlignment="1">
      <alignment horizontal="left" vertical="center" wrapText="1" indent="1"/>
    </xf>
    <xf numFmtId="167" fontId="20" fillId="6" borderId="6" xfId="0" applyNumberFormat="1" applyFont="1" applyFill="1" applyBorder="1" applyAlignment="1">
      <alignment horizontal="center" vertical="center"/>
    </xf>
    <xf numFmtId="167" fontId="20" fillId="6" borderId="0" xfId="0" applyNumberFormat="1" applyFont="1" applyFill="1" applyAlignment="1">
      <alignment horizontal="center" vertical="center"/>
    </xf>
    <xf numFmtId="167" fontId="20" fillId="6" borderId="7" xfId="0" applyNumberFormat="1" applyFont="1" applyFill="1" applyBorder="1" applyAlignment="1">
      <alignment horizontal="center" vertical="center"/>
    </xf>
    <xf numFmtId="0" fontId="21" fillId="11" borderId="8" xfId="0" applyFont="1" applyFill="1" applyBorder="1" applyAlignment="1">
      <alignment horizontal="center" vertical="center" shrinkToFit="1"/>
    </xf>
    <xf numFmtId="0" fontId="19" fillId="0" borderId="9" xfId="0" applyFont="1" applyBorder="1" applyAlignment="1">
      <alignment vertical="center"/>
    </xf>
    <xf numFmtId="0" fontId="19" fillId="0" borderId="9" xfId="0" applyFont="1" applyBorder="1" applyAlignment="1">
      <alignment horizontal="right" vertical="center"/>
    </xf>
    <xf numFmtId="165" fontId="7" fillId="0" borderId="11" xfId="9" applyBorder="1">
      <alignment horizontal="center" vertical="center"/>
    </xf>
    <xf numFmtId="165" fontId="7" fillId="0" borderId="12" xfId="9" applyBorder="1">
      <alignment horizontal="center" vertical="center"/>
    </xf>
    <xf numFmtId="0" fontId="19" fillId="13" borderId="9" xfId="0" applyFont="1" applyFill="1" applyBorder="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AC26"/>
  <sheetViews>
    <sheetView showGridLines="0" tabSelected="1" showRuler="0" zoomScale="85" zoomScaleNormal="85" zoomScalePageLayoutView="70" workbookViewId="0">
      <pane ySplit="6" topLeftCell="A17" activePane="bottomLeft" state="frozen"/>
      <selection pane="bottomLeft" activeCell="AG19" sqref="AG19"/>
    </sheetView>
  </sheetViews>
  <sheetFormatPr defaultRowHeight="30" customHeight="1"/>
  <cols>
    <col min="1" max="1" width="2.7109375" style="44"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29" width="2.5703125" customWidth="1"/>
    <col min="34" max="35" width="10.28515625"/>
  </cols>
  <sheetData>
    <row r="1" spans="1:29" ht="30" customHeight="1">
      <c r="A1" s="45" t="s">
        <v>26</v>
      </c>
      <c r="B1" s="49" t="s">
        <v>35</v>
      </c>
      <c r="C1" s="1"/>
      <c r="D1" s="2"/>
      <c r="E1" s="4"/>
      <c r="F1" s="33"/>
      <c r="H1" s="2"/>
      <c r="I1" s="10"/>
    </row>
    <row r="2" spans="1:29" ht="30" customHeight="1">
      <c r="A2" s="44" t="s">
        <v>23</v>
      </c>
      <c r="B2" s="50" t="s">
        <v>49</v>
      </c>
      <c r="I2" s="47"/>
    </row>
    <row r="3" spans="1:29" ht="30" customHeight="1">
      <c r="A3" s="44" t="s">
        <v>27</v>
      </c>
      <c r="B3" s="51" t="s">
        <v>48</v>
      </c>
      <c r="C3" s="68" t="s">
        <v>0</v>
      </c>
      <c r="D3" s="69"/>
      <c r="E3" s="80" t="s">
        <v>36</v>
      </c>
      <c r="F3" s="81"/>
    </row>
    <row r="4" spans="1:29" ht="30" customHeight="1">
      <c r="A4" s="45" t="s">
        <v>28</v>
      </c>
      <c r="C4" s="68" t="s">
        <v>7</v>
      </c>
      <c r="D4" s="69"/>
      <c r="E4" s="7">
        <v>3</v>
      </c>
      <c r="I4" s="71" t="s">
        <v>37</v>
      </c>
      <c r="J4" s="72"/>
      <c r="K4" s="72"/>
      <c r="L4" s="72"/>
      <c r="M4" s="72"/>
      <c r="N4" s="72"/>
      <c r="O4" s="73"/>
      <c r="P4" s="71" t="s">
        <v>38</v>
      </c>
      <c r="Q4" s="72"/>
      <c r="R4" s="72"/>
      <c r="S4" s="72"/>
      <c r="T4" s="72"/>
      <c r="U4" s="72"/>
      <c r="V4" s="73"/>
      <c r="W4" s="71" t="s">
        <v>39</v>
      </c>
      <c r="X4" s="72"/>
      <c r="Y4" s="72"/>
      <c r="Z4" s="72"/>
      <c r="AA4" s="72"/>
      <c r="AB4" s="72"/>
      <c r="AC4" s="73"/>
    </row>
    <row r="5" spans="1:29" ht="15" customHeight="1">
      <c r="A5" s="45" t="s">
        <v>29</v>
      </c>
      <c r="B5" s="70"/>
      <c r="C5" s="70"/>
      <c r="D5" s="70"/>
      <c r="E5" s="70"/>
      <c r="F5" s="70"/>
      <c r="G5" s="70"/>
      <c r="I5" s="74"/>
      <c r="J5" s="75"/>
      <c r="K5" s="75"/>
      <c r="L5" s="75"/>
      <c r="M5" s="75"/>
      <c r="N5" s="75"/>
      <c r="O5" s="76"/>
      <c r="P5" s="74"/>
      <c r="Q5" s="75"/>
      <c r="R5" s="75"/>
      <c r="S5" s="75"/>
      <c r="T5" s="75"/>
      <c r="U5" s="75"/>
      <c r="V5" s="76"/>
      <c r="W5" s="74"/>
      <c r="X5" s="75"/>
      <c r="Y5" s="75"/>
      <c r="Z5" s="75"/>
      <c r="AA5" s="75"/>
      <c r="AB5" s="75"/>
      <c r="AC5" s="76"/>
    </row>
    <row r="6" spans="1:29" ht="30" customHeight="1" thickBot="1">
      <c r="A6" s="45" t="s">
        <v>30</v>
      </c>
      <c r="B6" s="8" t="s">
        <v>8</v>
      </c>
      <c r="C6" s="9" t="s">
        <v>2</v>
      </c>
      <c r="D6" s="9" t="s">
        <v>1</v>
      </c>
      <c r="E6" s="9" t="s">
        <v>4</v>
      </c>
      <c r="F6" s="9" t="s">
        <v>5</v>
      </c>
      <c r="G6" s="9"/>
      <c r="H6" s="9" t="s">
        <v>6</v>
      </c>
      <c r="I6" s="77" t="s">
        <v>43</v>
      </c>
      <c r="J6" s="77" t="s">
        <v>40</v>
      </c>
      <c r="K6" s="77" t="s">
        <v>47</v>
      </c>
      <c r="L6" s="77" t="s">
        <v>41</v>
      </c>
      <c r="M6" s="77" t="s">
        <v>46</v>
      </c>
      <c r="N6" s="77" t="s">
        <v>42</v>
      </c>
      <c r="O6" s="77" t="s">
        <v>44</v>
      </c>
      <c r="P6" s="77" t="s">
        <v>43</v>
      </c>
      <c r="Q6" s="77" t="s">
        <v>40</v>
      </c>
      <c r="R6" s="77" t="s">
        <v>47</v>
      </c>
      <c r="S6" s="77" t="s">
        <v>41</v>
      </c>
      <c r="T6" s="77" t="s">
        <v>46</v>
      </c>
      <c r="U6" s="77" t="s">
        <v>42</v>
      </c>
      <c r="V6" s="77" t="s">
        <v>44</v>
      </c>
      <c r="W6" s="77" t="s">
        <v>43</v>
      </c>
      <c r="X6" s="77" t="s">
        <v>40</v>
      </c>
      <c r="Y6" s="77" t="s">
        <v>47</v>
      </c>
      <c r="Z6" s="77" t="s">
        <v>41</v>
      </c>
      <c r="AA6" s="77" t="s">
        <v>46</v>
      </c>
      <c r="AB6" s="77" t="s">
        <v>42</v>
      </c>
      <c r="AC6" s="77" t="s">
        <v>44</v>
      </c>
    </row>
    <row r="7" spans="1:29" ht="30" hidden="1" customHeight="1" thickBot="1">
      <c r="A7" s="44" t="s">
        <v>25</v>
      </c>
      <c r="C7" s="48"/>
      <c r="E7"/>
      <c r="H7" t="str">
        <f>IF(OR(ISBLANK(task_start),ISBLANK(task_end)),"",task_end-task_start+1)</f>
        <v/>
      </c>
      <c r="I7" s="78"/>
      <c r="J7" s="78"/>
      <c r="K7" s="78"/>
      <c r="L7" s="78"/>
      <c r="M7" s="78"/>
      <c r="N7" s="78"/>
      <c r="O7" s="78"/>
      <c r="P7" s="78"/>
      <c r="Q7" s="78"/>
      <c r="R7" s="78"/>
      <c r="S7" s="78"/>
      <c r="T7" s="78"/>
      <c r="U7" s="78"/>
      <c r="V7" s="78"/>
      <c r="W7" s="78"/>
      <c r="X7" s="78"/>
      <c r="Y7" s="78"/>
      <c r="Z7" s="78"/>
      <c r="AA7" s="78"/>
      <c r="AB7" s="78"/>
      <c r="AC7" s="78"/>
    </row>
    <row r="8" spans="1:29" s="3" customFormat="1" ht="30" customHeight="1" thickBot="1">
      <c r="A8" s="45" t="s">
        <v>31</v>
      </c>
      <c r="B8" s="13" t="s">
        <v>50</v>
      </c>
      <c r="C8" s="56"/>
      <c r="D8" s="14"/>
      <c r="E8" s="15"/>
      <c r="F8" s="16"/>
      <c r="G8" s="12"/>
      <c r="H8" s="12" t="str">
        <f t="shared" ref="H8:H23" si="0">IF(OR(ISBLANK(task_start),ISBLANK(task_end)),"",task_end-task_start+1)</f>
        <v/>
      </c>
      <c r="I8" s="78"/>
      <c r="J8" s="78"/>
      <c r="K8" s="78"/>
      <c r="L8" s="78"/>
      <c r="M8" s="78"/>
      <c r="N8" s="78"/>
      <c r="O8" s="78"/>
      <c r="P8" s="78"/>
      <c r="Q8" s="78"/>
      <c r="R8" s="78"/>
      <c r="S8" s="78"/>
      <c r="T8" s="78"/>
      <c r="U8" s="78"/>
      <c r="V8" s="78"/>
      <c r="W8" s="78"/>
      <c r="X8" s="78"/>
      <c r="Y8" s="78"/>
      <c r="Z8" s="78"/>
      <c r="AA8" s="78"/>
      <c r="AB8" s="78"/>
      <c r="AC8" s="78"/>
    </row>
    <row r="9" spans="1:29" s="3" customFormat="1" ht="30" customHeight="1" thickBot="1">
      <c r="A9" s="45" t="s">
        <v>32</v>
      </c>
      <c r="B9" s="64" t="s">
        <v>51</v>
      </c>
      <c r="C9" s="57"/>
      <c r="D9" s="17">
        <v>1</v>
      </c>
      <c r="E9" s="52" t="str">
        <f>Project_Start</f>
        <v>20/09/2020</v>
      </c>
      <c r="F9" s="52" t="s">
        <v>36</v>
      </c>
      <c r="G9" s="12"/>
      <c r="H9" s="12" t="e">
        <f t="shared" si="0"/>
        <v>#VALUE!</v>
      </c>
      <c r="I9" s="82"/>
      <c r="J9" s="78"/>
      <c r="K9" s="78"/>
      <c r="L9" s="78"/>
      <c r="M9" s="78"/>
      <c r="N9" s="78"/>
      <c r="O9" s="78"/>
      <c r="P9" s="78"/>
      <c r="Q9" s="78"/>
      <c r="R9" s="78"/>
      <c r="S9" s="78"/>
      <c r="T9" s="78"/>
      <c r="U9" s="78"/>
      <c r="V9" s="78"/>
      <c r="W9" s="78"/>
      <c r="X9" s="78"/>
      <c r="Y9" s="78"/>
      <c r="Z9" s="78"/>
      <c r="AA9" s="78"/>
      <c r="AB9" s="78"/>
      <c r="AC9" s="78"/>
    </row>
    <row r="10" spans="1:29" s="3" customFormat="1" ht="30" customHeight="1" thickBot="1">
      <c r="A10" s="45" t="s">
        <v>33</v>
      </c>
      <c r="B10" s="64" t="s">
        <v>52</v>
      </c>
      <c r="C10" s="57"/>
      <c r="D10" s="17">
        <v>1</v>
      </c>
      <c r="E10" s="52" t="s">
        <v>36</v>
      </c>
      <c r="F10" s="52" t="s">
        <v>36</v>
      </c>
      <c r="G10" s="12"/>
      <c r="H10" s="12" t="e">
        <f t="shared" si="0"/>
        <v>#VALUE!</v>
      </c>
      <c r="I10" s="82"/>
      <c r="J10" s="78"/>
      <c r="K10" s="78"/>
      <c r="L10" s="78"/>
      <c r="M10" s="78"/>
      <c r="N10" s="78"/>
      <c r="O10" s="78"/>
      <c r="P10" s="78"/>
      <c r="Q10" s="78"/>
      <c r="R10" s="78"/>
      <c r="S10" s="78"/>
      <c r="T10" s="78"/>
      <c r="U10" s="79"/>
      <c r="V10" s="79"/>
      <c r="W10" s="78"/>
      <c r="X10" s="78"/>
      <c r="Y10" s="78"/>
      <c r="Z10" s="78"/>
      <c r="AA10" s="78"/>
      <c r="AB10" s="78"/>
      <c r="AC10" s="78"/>
    </row>
    <row r="11" spans="1:29" s="3" customFormat="1" ht="30" customHeight="1" thickBot="1">
      <c r="A11" s="44"/>
      <c r="B11" s="64" t="s">
        <v>53</v>
      </c>
      <c r="C11" s="57"/>
      <c r="D11" s="17">
        <v>1</v>
      </c>
      <c r="E11" s="52" t="str">
        <f>F10</f>
        <v>20/09/2020</v>
      </c>
      <c r="F11" s="52" t="s">
        <v>36</v>
      </c>
      <c r="G11" s="12"/>
      <c r="H11" s="12" t="e">
        <f t="shared" si="0"/>
        <v>#VALUE!</v>
      </c>
      <c r="I11" s="82"/>
      <c r="J11" s="78"/>
      <c r="K11" s="78"/>
      <c r="L11" s="78"/>
      <c r="M11" s="78"/>
      <c r="N11" s="78"/>
      <c r="O11" s="78"/>
      <c r="P11" s="78"/>
      <c r="Q11" s="78"/>
      <c r="R11" s="78"/>
      <c r="S11" s="78"/>
      <c r="T11" s="78"/>
      <c r="U11" s="78"/>
      <c r="V11" s="78"/>
      <c r="W11" s="78"/>
      <c r="X11" s="78"/>
      <c r="Y11" s="78"/>
      <c r="Z11" s="78"/>
      <c r="AA11" s="78"/>
      <c r="AB11" s="78"/>
      <c r="AC11" s="78"/>
    </row>
    <row r="12" spans="1:29" s="3" customFormat="1" ht="30" customHeight="1" thickBot="1">
      <c r="A12" s="45" t="s">
        <v>34</v>
      </c>
      <c r="B12" s="18" t="s">
        <v>54</v>
      </c>
      <c r="C12" s="58"/>
      <c r="D12" s="19"/>
      <c r="E12" s="20"/>
      <c r="F12" s="21"/>
      <c r="G12" s="12"/>
      <c r="H12" s="12" t="str">
        <f t="shared" si="0"/>
        <v/>
      </c>
      <c r="I12" s="78"/>
      <c r="J12" s="78"/>
      <c r="K12" s="78"/>
      <c r="L12" s="78"/>
      <c r="M12" s="78"/>
      <c r="N12" s="78"/>
      <c r="O12" s="78"/>
      <c r="P12" s="78"/>
      <c r="Q12" s="78"/>
      <c r="R12" s="78"/>
      <c r="S12" s="78"/>
      <c r="T12" s="78"/>
      <c r="U12" s="78"/>
      <c r="V12" s="78"/>
      <c r="W12" s="78"/>
      <c r="X12" s="78"/>
      <c r="Y12" s="78"/>
      <c r="Z12" s="78"/>
      <c r="AA12" s="78"/>
      <c r="AB12" s="78"/>
      <c r="AC12" s="78"/>
    </row>
    <row r="13" spans="1:29" s="3" customFormat="1" ht="30" customHeight="1" thickBot="1">
      <c r="A13" s="45"/>
      <c r="B13" s="65" t="s">
        <v>55</v>
      </c>
      <c r="C13" s="59"/>
      <c r="D13" s="22">
        <v>1</v>
      </c>
      <c r="E13" s="53" t="s">
        <v>45</v>
      </c>
      <c r="F13" s="53" t="s">
        <v>45</v>
      </c>
      <c r="G13" s="12"/>
      <c r="H13" s="12" t="e">
        <f t="shared" si="0"/>
        <v>#VALUE!</v>
      </c>
      <c r="I13" s="78"/>
      <c r="J13" s="82"/>
      <c r="K13" s="78"/>
      <c r="L13" s="78"/>
      <c r="M13" s="78"/>
      <c r="N13" s="78"/>
      <c r="O13" s="78"/>
      <c r="P13" s="78"/>
      <c r="Q13" s="78"/>
      <c r="R13" s="78"/>
      <c r="S13" s="78"/>
      <c r="T13" s="78"/>
      <c r="U13" s="78"/>
      <c r="V13" s="78"/>
      <c r="W13" s="78"/>
      <c r="X13" s="78"/>
      <c r="Y13" s="78"/>
      <c r="Z13" s="78"/>
      <c r="AA13" s="78"/>
      <c r="AB13" s="78"/>
      <c r="AC13" s="78"/>
    </row>
    <row r="14" spans="1:29" s="3" customFormat="1" ht="30" customHeight="1" thickBot="1">
      <c r="A14" s="44"/>
      <c r="B14" s="65" t="s">
        <v>56</v>
      </c>
      <c r="C14" s="59"/>
      <c r="D14" s="22">
        <v>1</v>
      </c>
      <c r="E14" s="53" t="s">
        <v>66</v>
      </c>
      <c r="F14" s="53" t="s">
        <v>67</v>
      </c>
      <c r="G14" s="12"/>
      <c r="H14" s="12" t="e">
        <f t="shared" si="0"/>
        <v>#VALUE!</v>
      </c>
      <c r="I14" s="78"/>
      <c r="J14" s="78"/>
      <c r="K14" s="82"/>
      <c r="L14" s="82"/>
      <c r="M14" s="82"/>
      <c r="N14" s="78"/>
      <c r="O14" s="78"/>
      <c r="P14" s="78"/>
      <c r="Q14" s="78"/>
      <c r="R14" s="78"/>
      <c r="S14" s="78"/>
      <c r="T14" s="78"/>
      <c r="U14" s="79"/>
      <c r="V14" s="79"/>
      <c r="W14" s="78"/>
      <c r="X14" s="78"/>
      <c r="Y14" s="78"/>
      <c r="Z14" s="78"/>
      <c r="AA14" s="78"/>
      <c r="AB14" s="78"/>
      <c r="AC14" s="78"/>
    </row>
    <row r="15" spans="1:29" s="3" customFormat="1" ht="30" customHeight="1" thickBot="1">
      <c r="A15" s="44"/>
      <c r="B15" s="65" t="s">
        <v>57</v>
      </c>
      <c r="C15" s="59"/>
      <c r="D15" s="22">
        <v>1</v>
      </c>
      <c r="E15" s="53" t="str">
        <f>F14</f>
        <v>24/09/2020</v>
      </c>
      <c r="F15" s="53" t="s">
        <v>68</v>
      </c>
      <c r="G15" s="12"/>
      <c r="H15" s="12" t="e">
        <f t="shared" si="0"/>
        <v>#VALUE!</v>
      </c>
      <c r="I15" s="78"/>
      <c r="J15" s="78"/>
      <c r="K15" s="78"/>
      <c r="L15" s="78"/>
      <c r="M15" s="82"/>
      <c r="N15" s="82"/>
      <c r="O15" s="82"/>
      <c r="P15" s="82"/>
      <c r="Q15" s="82"/>
      <c r="R15" s="82"/>
      <c r="S15" s="82"/>
      <c r="T15" s="78"/>
      <c r="U15" s="78"/>
      <c r="V15" s="78"/>
      <c r="W15" s="78"/>
      <c r="X15" s="78"/>
      <c r="Y15" s="78"/>
      <c r="Z15" s="78"/>
      <c r="AA15" s="78"/>
      <c r="AB15" s="78"/>
      <c r="AC15" s="78"/>
    </row>
    <row r="16" spans="1:29" s="3" customFormat="1" ht="30" customHeight="1" thickBot="1">
      <c r="A16" s="44"/>
      <c r="B16" s="65" t="s">
        <v>58</v>
      </c>
      <c r="C16" s="59"/>
      <c r="D16" s="22">
        <v>1</v>
      </c>
      <c r="E16" s="53" t="s">
        <v>68</v>
      </c>
      <c r="F16" s="53" t="s">
        <v>68</v>
      </c>
      <c r="G16" s="12"/>
      <c r="H16" s="12" t="e">
        <f t="shared" si="0"/>
        <v>#VALUE!</v>
      </c>
      <c r="I16" s="78"/>
      <c r="J16" s="78"/>
      <c r="K16" s="78"/>
      <c r="L16" s="78"/>
      <c r="M16" s="78"/>
      <c r="N16" s="78"/>
      <c r="O16" s="78"/>
      <c r="P16" s="78"/>
      <c r="Q16" s="78"/>
      <c r="R16" s="78"/>
      <c r="S16" s="82"/>
      <c r="T16" s="78"/>
      <c r="U16" s="78"/>
      <c r="V16" s="78"/>
      <c r="W16" s="78"/>
      <c r="X16" s="78"/>
      <c r="Y16" s="79"/>
      <c r="Z16" s="78"/>
      <c r="AA16" s="78"/>
      <c r="AB16" s="78"/>
      <c r="AC16" s="78"/>
    </row>
    <row r="17" spans="1:29" s="3" customFormat="1" ht="30" customHeight="1" thickBot="1">
      <c r="A17" s="44" t="s">
        <v>24</v>
      </c>
      <c r="B17" s="23" t="s">
        <v>59</v>
      </c>
      <c r="C17" s="60"/>
      <c r="D17" s="24"/>
      <c r="E17" s="25"/>
      <c r="F17" s="26"/>
      <c r="G17" s="12"/>
      <c r="H17" s="12" t="str">
        <f t="shared" si="0"/>
        <v/>
      </c>
      <c r="I17" s="78"/>
      <c r="J17" s="78"/>
      <c r="K17" s="78"/>
      <c r="L17" s="78"/>
      <c r="M17" s="78"/>
      <c r="N17" s="78"/>
      <c r="O17" s="78"/>
      <c r="P17" s="78"/>
      <c r="Q17" s="78"/>
      <c r="R17" s="78"/>
      <c r="S17" s="78"/>
      <c r="T17" s="78"/>
      <c r="U17" s="78"/>
      <c r="V17" s="78"/>
      <c r="W17" s="78"/>
      <c r="X17" s="78"/>
      <c r="Y17" s="78"/>
      <c r="Z17" s="78"/>
      <c r="AA17" s="78"/>
      <c r="AB17" s="78"/>
      <c r="AC17" s="78"/>
    </row>
    <row r="18" spans="1:29" s="3" customFormat="1" ht="30" customHeight="1" thickBot="1">
      <c r="A18" s="44"/>
      <c r="B18" s="66" t="s">
        <v>60</v>
      </c>
      <c r="C18" s="61"/>
      <c r="D18" s="27">
        <v>1</v>
      </c>
      <c r="E18" s="54">
        <v>43840</v>
      </c>
      <c r="F18" s="54">
        <v>43840</v>
      </c>
      <c r="G18" s="12"/>
      <c r="H18" s="12">
        <f t="shared" si="0"/>
        <v>1</v>
      </c>
      <c r="I18" s="78"/>
      <c r="J18" s="78"/>
      <c r="K18" s="78"/>
      <c r="L18" s="78"/>
      <c r="M18" s="78"/>
      <c r="N18" s="78"/>
      <c r="O18" s="78"/>
      <c r="P18" s="78"/>
      <c r="Q18" s="78"/>
      <c r="R18" s="78"/>
      <c r="S18" s="78"/>
      <c r="T18" s="82"/>
      <c r="U18" s="78"/>
      <c r="V18" s="78"/>
      <c r="W18" s="78"/>
      <c r="X18" s="78"/>
      <c r="Y18" s="78"/>
      <c r="Z18" s="78"/>
      <c r="AA18" s="78"/>
      <c r="AB18" s="78"/>
      <c r="AC18" s="78"/>
    </row>
    <row r="19" spans="1:29" s="3" customFormat="1" ht="30" customHeight="1" thickBot="1">
      <c r="A19" s="44" t="s">
        <v>24</v>
      </c>
      <c r="B19" s="28" t="s">
        <v>61</v>
      </c>
      <c r="C19" s="62"/>
      <c r="D19" s="29"/>
      <c r="E19" s="30"/>
      <c r="F19" s="31"/>
      <c r="G19" s="12"/>
      <c r="H19" s="12" t="str">
        <f t="shared" si="0"/>
        <v/>
      </c>
      <c r="I19" s="78"/>
      <c r="J19" s="78"/>
      <c r="K19" s="78"/>
      <c r="L19" s="78"/>
      <c r="M19" s="78"/>
      <c r="N19" s="78"/>
      <c r="O19" s="78"/>
      <c r="P19" s="78"/>
      <c r="Q19" s="78"/>
      <c r="R19" s="78"/>
      <c r="S19" s="78"/>
      <c r="T19" s="78"/>
      <c r="U19" s="78"/>
      <c r="V19" s="78"/>
      <c r="W19" s="78"/>
      <c r="X19" s="78"/>
      <c r="Y19" s="78"/>
      <c r="Z19" s="78"/>
      <c r="AA19" s="78"/>
      <c r="AB19" s="78"/>
      <c r="AC19" s="78"/>
    </row>
    <row r="20" spans="1:29" s="3" customFormat="1" ht="30" customHeight="1" thickBot="1">
      <c r="A20" s="44"/>
      <c r="B20" s="67" t="s">
        <v>62</v>
      </c>
      <c r="C20" s="63"/>
      <c r="D20" s="32">
        <v>1</v>
      </c>
      <c r="E20" s="55">
        <v>43871</v>
      </c>
      <c r="F20" s="55">
        <v>43871</v>
      </c>
      <c r="G20" s="12"/>
      <c r="H20" s="12">
        <f t="shared" si="0"/>
        <v>1</v>
      </c>
      <c r="I20" s="78"/>
      <c r="J20" s="78"/>
      <c r="K20" s="78"/>
      <c r="L20" s="78"/>
      <c r="M20" s="78"/>
      <c r="N20" s="78"/>
      <c r="O20" s="78"/>
      <c r="P20" s="78"/>
      <c r="Q20" s="78"/>
      <c r="R20" s="78"/>
      <c r="S20" s="78"/>
      <c r="T20" s="78"/>
      <c r="U20" s="82"/>
      <c r="V20" s="78"/>
      <c r="W20" s="78"/>
      <c r="X20" s="78"/>
      <c r="Y20" s="78"/>
      <c r="Z20" s="78"/>
      <c r="AA20" s="78"/>
      <c r="AB20" s="78"/>
      <c r="AC20" s="78"/>
    </row>
    <row r="21" spans="1:29" s="3" customFormat="1" ht="30" customHeight="1" thickBot="1">
      <c r="A21" s="44"/>
      <c r="B21" s="67" t="s">
        <v>63</v>
      </c>
      <c r="C21" s="63"/>
      <c r="D21" s="32">
        <v>1</v>
      </c>
      <c r="E21" s="55">
        <v>43900</v>
      </c>
      <c r="F21" s="55">
        <v>44053</v>
      </c>
      <c r="G21" s="12"/>
      <c r="H21" s="12">
        <f t="shared" si="0"/>
        <v>154</v>
      </c>
      <c r="I21" s="78"/>
      <c r="J21" s="78"/>
      <c r="K21" s="78"/>
      <c r="L21" s="78"/>
      <c r="M21" s="78"/>
      <c r="N21" s="78"/>
      <c r="O21" s="78"/>
      <c r="P21" s="78"/>
      <c r="Q21" s="78"/>
      <c r="R21" s="78"/>
      <c r="S21" s="78"/>
      <c r="T21" s="78"/>
      <c r="U21" s="78"/>
      <c r="V21" s="82"/>
      <c r="W21" s="82"/>
      <c r="X21" s="82"/>
      <c r="Y21" s="82"/>
      <c r="Z21" s="82"/>
      <c r="AA21" s="82"/>
      <c r="AB21" s="78"/>
      <c r="AC21" s="78"/>
    </row>
    <row r="22" spans="1:29" s="3" customFormat="1" ht="30" customHeight="1" thickBot="1">
      <c r="A22" s="44"/>
      <c r="B22" s="67" t="s">
        <v>64</v>
      </c>
      <c r="C22" s="63"/>
      <c r="D22" s="32">
        <v>1</v>
      </c>
      <c r="E22" s="55">
        <v>44084</v>
      </c>
      <c r="F22" s="55">
        <v>44084</v>
      </c>
      <c r="G22" s="12"/>
      <c r="H22" s="12">
        <f t="shared" si="0"/>
        <v>1</v>
      </c>
      <c r="I22" s="78"/>
      <c r="J22" s="78"/>
      <c r="K22" s="78"/>
      <c r="L22" s="78"/>
      <c r="M22" s="78"/>
      <c r="N22" s="78"/>
      <c r="O22" s="78"/>
      <c r="P22" s="78"/>
      <c r="Q22" s="78"/>
      <c r="R22" s="78"/>
      <c r="S22" s="78"/>
      <c r="T22" s="78"/>
      <c r="U22" s="78"/>
      <c r="V22" s="78"/>
      <c r="W22" s="78"/>
      <c r="X22" s="78"/>
      <c r="Y22" s="78"/>
      <c r="Z22" s="78"/>
      <c r="AA22" s="78"/>
      <c r="AB22" s="82"/>
      <c r="AC22" s="78"/>
    </row>
    <row r="23" spans="1:29" s="3" customFormat="1" ht="30" customHeight="1" thickBot="1">
      <c r="A23" s="44"/>
      <c r="B23" s="67" t="s">
        <v>65</v>
      </c>
      <c r="C23" s="63"/>
      <c r="D23" s="32">
        <v>1</v>
      </c>
      <c r="E23" s="55">
        <v>44114</v>
      </c>
      <c r="F23" s="55">
        <v>44114</v>
      </c>
      <c r="G23" s="12"/>
      <c r="H23" s="12">
        <f t="shared" si="0"/>
        <v>1</v>
      </c>
      <c r="I23" s="78"/>
      <c r="J23" s="78"/>
      <c r="K23" s="78"/>
      <c r="L23" s="78"/>
      <c r="M23" s="78"/>
      <c r="N23" s="78"/>
      <c r="O23" s="78"/>
      <c r="P23" s="78"/>
      <c r="Q23" s="78"/>
      <c r="R23" s="78"/>
      <c r="S23" s="78"/>
      <c r="T23" s="78"/>
      <c r="U23" s="78"/>
      <c r="V23" s="78"/>
      <c r="W23" s="78"/>
      <c r="X23" s="78"/>
      <c r="Y23" s="78"/>
      <c r="Z23" s="78"/>
      <c r="AA23" s="78"/>
      <c r="AB23" s="78"/>
      <c r="AC23" s="82"/>
    </row>
    <row r="24" spans="1:29" ht="30" customHeight="1">
      <c r="G24" s="6"/>
    </row>
    <row r="25" spans="1:29" ht="30" customHeight="1">
      <c r="C25" s="10"/>
      <c r="F25" s="46"/>
    </row>
    <row r="26" spans="1:29" ht="30" customHeight="1">
      <c r="C26" s="11"/>
    </row>
  </sheetData>
  <mergeCells count="7">
    <mergeCell ref="C3:D3"/>
    <mergeCell ref="C4:D4"/>
    <mergeCell ref="B5:G5"/>
    <mergeCell ref="E3:F3"/>
    <mergeCell ref="I4:O4"/>
    <mergeCell ref="P4:V4"/>
    <mergeCell ref="W4:AC4"/>
  </mergeCells>
  <conditionalFormatting sqref="D7:D2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P6:AC6 I5:AB23">
    <cfRule type="expression" dxfId="5" priority="33">
      <formula>AND(TODAY()&gt;=I$5,TODAY()&lt;J$5)</formula>
    </cfRule>
  </conditionalFormatting>
  <conditionalFormatting sqref="I7:AB23">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C5:AC23">
    <cfRule type="expression" dxfId="2" priority="36">
      <formula>AND(TODAY()&gt;=AC$5,TODAY()&lt;#REF!)</formula>
    </cfRule>
  </conditionalFormatting>
  <conditionalFormatting sqref="AC7:AC23">
    <cfRule type="expression" dxfId="1" priority="39">
      <formula>AND(task_start&lt;=AC$5,ROUNDDOWN((task_end-task_start+1)*task_progress,0)+task_start-1&gt;=AC$5)</formula>
    </cfRule>
    <cfRule type="expression" dxfId="0" priority="40" stopIfTrue="1">
      <formula>AND(task_end&gt;=AC$5,task_start&lt;#REF!)</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RowHeight="12.75"/>
  <cols>
    <col min="1" max="1" width="87.140625" style="34" customWidth="1"/>
    <col min="2" max="16384" width="9.140625" style="2"/>
  </cols>
  <sheetData>
    <row r="1" spans="1:2" ht="46.5" customHeight="1"/>
    <row r="2" spans="1:2" s="36" customFormat="1" ht="15.75">
      <c r="A2" s="35" t="s">
        <v>11</v>
      </c>
      <c r="B2" s="35"/>
    </row>
    <row r="3" spans="1:2" s="40" customFormat="1" ht="27" customHeight="1">
      <c r="A3" s="41" t="s">
        <v>16</v>
      </c>
      <c r="B3" s="41"/>
    </row>
    <row r="4" spans="1:2" s="37" customFormat="1" ht="26.25">
      <c r="A4" s="38" t="s">
        <v>10</v>
      </c>
    </row>
    <row r="5" spans="1:2" ht="74.099999999999994" customHeight="1">
      <c r="A5" s="39" t="s">
        <v>19</v>
      </c>
    </row>
    <row r="6" spans="1:2" ht="26.25" customHeight="1">
      <c r="A6" s="38" t="s">
        <v>22</v>
      </c>
    </row>
    <row r="7" spans="1:2" s="34" customFormat="1" ht="204.95" customHeight="1">
      <c r="A7" s="43" t="s">
        <v>21</v>
      </c>
    </row>
    <row r="8" spans="1:2" s="37" customFormat="1" ht="26.25">
      <c r="A8" s="38" t="s">
        <v>12</v>
      </c>
    </row>
    <row r="9" spans="1:2" ht="60">
      <c r="A9" s="39" t="s">
        <v>20</v>
      </c>
    </row>
    <row r="10" spans="1:2" s="34" customFormat="1" ht="27.95" customHeight="1">
      <c r="A10" s="42" t="s">
        <v>18</v>
      </c>
    </row>
    <row r="11" spans="1:2" s="37" customFormat="1" ht="26.25">
      <c r="A11" s="38" t="s">
        <v>9</v>
      </c>
    </row>
    <row r="12" spans="1:2" ht="30">
      <c r="A12" s="39" t="s">
        <v>17</v>
      </c>
    </row>
    <row r="13" spans="1:2" s="34" customFormat="1" ht="27.95" customHeight="1">
      <c r="A13" s="42" t="s">
        <v>3</v>
      </c>
    </row>
    <row r="14" spans="1:2" s="37" customFormat="1" ht="26.25">
      <c r="A14" s="38" t="s">
        <v>13</v>
      </c>
    </row>
    <row r="15" spans="1:2" ht="75" customHeight="1">
      <c r="A15" s="39" t="s">
        <v>14</v>
      </c>
    </row>
    <row r="16" spans="1:2" ht="75">
      <c r="A16" s="39"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2020-10-09T07:06:18Z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