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8300214_ad_unsw_edu_au/Documents/RESEARCH/CORONA/TRANSMISSION/"/>
    </mc:Choice>
  </mc:AlternateContent>
  <xr:revisionPtr revIDLastSave="95" documentId="11_714D52174F7F9E5DF9A4F3C4F1012D16618B703F" xr6:coauthVersionLast="47" xr6:coauthVersionMax="47" xr10:uidLastSave="{7B5E9BE6-BB74-4477-9A7A-699FF237866E}"/>
  <bookViews>
    <workbookView xWindow="11715" yWindow="2625" windowWidth="27810" windowHeight="17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S27" i="1"/>
  <c r="S22" i="1"/>
  <c r="S20" i="1"/>
</calcChain>
</file>

<file path=xl/sharedStrings.xml><?xml version="1.0" encoding="utf-8"?>
<sst xmlns="http://schemas.openxmlformats.org/spreadsheetml/2006/main" count="52" uniqueCount="51">
  <si>
    <t>Grp</t>
  </si>
  <si>
    <t>AY.39.1,1</t>
  </si>
  <si>
    <t>AY.39.1,2</t>
  </si>
  <si>
    <t>AY.39.1,3</t>
  </si>
  <si>
    <t>AY.39.1,4</t>
  </si>
  <si>
    <t>AY.39.1,5</t>
  </si>
  <si>
    <t>AY.39.1,6</t>
  </si>
  <si>
    <t>AY.39.1,7</t>
  </si>
  <si>
    <t>AY.39.1,8</t>
  </si>
  <si>
    <t>AY.39.1,9</t>
  </si>
  <si>
    <t>AY.39.1,10</t>
  </si>
  <si>
    <t>AY.39.1,11</t>
  </si>
  <si>
    <t>AY.39.1,12</t>
  </si>
  <si>
    <t>AY.39.1,13</t>
  </si>
  <si>
    <t>AY.39.1,14</t>
  </si>
  <si>
    <t>AY.39.1,15</t>
  </si>
  <si>
    <t>B.1.617.2,1</t>
  </si>
  <si>
    <t>B.1.617.2,2</t>
  </si>
  <si>
    <t>AY.23,1</t>
  </si>
  <si>
    <t>AY.39,1</t>
  </si>
  <si>
    <t>AY.39,2</t>
  </si>
  <si>
    <t>AY.39.1.3,1</t>
  </si>
  <si>
    <t>AY.39.1.3,2</t>
  </si>
  <si>
    <t>AY.39.1.3,3</t>
  </si>
  <si>
    <t>AY.39.1.3,4</t>
  </si>
  <si>
    <t>AY.39.1.2,1</t>
  </si>
  <si>
    <t>AY.39.1.2,2</t>
  </si>
  <si>
    <t>AY.39.1.2,3</t>
  </si>
  <si>
    <t>AY.39.1.2,4</t>
  </si>
  <si>
    <t>AY.39.1.2,5</t>
  </si>
  <si>
    <t>AY.39.1.2,6</t>
  </si>
  <si>
    <t>AY.39.1.1,1</t>
  </si>
  <si>
    <t>Size</t>
  </si>
  <si>
    <t>1a</t>
  </si>
  <si>
    <t>1b</t>
  </si>
  <si>
    <t>S</t>
  </si>
  <si>
    <t>3a</t>
  </si>
  <si>
    <t>E</t>
  </si>
  <si>
    <t>M</t>
  </si>
  <si>
    <t>6</t>
  </si>
  <si>
    <t>7a</t>
  </si>
  <si>
    <t>7b</t>
  </si>
  <si>
    <t>8</t>
  </si>
  <si>
    <t>N</t>
  </si>
  <si>
    <t>10</t>
  </si>
  <si>
    <t>1a_to_10</t>
  </si>
  <si>
    <t>Same length because they are separate networks from the same ngrps_delta_lin grp. They are just 32 mutations apart.</t>
  </si>
  <si>
    <t>Start rel to seq_ref</t>
  </si>
  <si>
    <t>(lab prob dropped the first A)</t>
  </si>
  <si>
    <t>First ATG</t>
  </si>
  <si>
    <t>AA no to add for 1a 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</si>
</sst>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W12" sqref="W12"/>
    </sheetView>
  </sheetViews>
  <sheetFormatPr defaultRowHeight="15"/>
  <cols>
    <col min="1" max="1" width="10.7109375" customWidth="1"/>
    <col min="2" max="2" width="5.140625" customWidth="1"/>
    <col min="3" max="3" width="6.140625" customWidth="1"/>
    <col min="4" max="5" width="5.140625" customWidth="1"/>
    <col min="6" max="12" width="4.140625" customWidth="1"/>
    <col min="13" max="13" width="5.140625" customWidth="1"/>
    <col min="14" max="14" width="4.140625" customWidth="1"/>
    <col min="15" max="15" width="9" customWidth="1"/>
    <col min="17" max="17" width="33" customWidth="1"/>
    <col min="18" max="18" width="19.7109375" style="1" customWidth="1"/>
  </cols>
  <sheetData>
    <row r="1" spans="1:21" ht="30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R1" s="1" t="s">
        <v>47</v>
      </c>
      <c r="S1" t="s">
        <v>49</v>
      </c>
      <c r="U1" t="s">
        <v>50</v>
      </c>
    </row>
    <row r="2" spans="1:21">
      <c r="A2" t="s">
        <v>1</v>
      </c>
      <c r="B2">
        <v>38</v>
      </c>
      <c r="C2">
        <v>12698</v>
      </c>
      <c r="D2">
        <v>7745</v>
      </c>
      <c r="E2">
        <v>3815</v>
      </c>
      <c r="F2">
        <v>827</v>
      </c>
      <c r="G2">
        <v>227</v>
      </c>
      <c r="H2">
        <v>668</v>
      </c>
      <c r="I2">
        <v>185</v>
      </c>
      <c r="J2">
        <v>236</v>
      </c>
      <c r="K2">
        <v>131</v>
      </c>
      <c r="L2">
        <v>359</v>
      </c>
      <c r="M2">
        <v>1259</v>
      </c>
      <c r="N2">
        <v>116</v>
      </c>
      <c r="O2">
        <v>28859</v>
      </c>
      <c r="R2" s="1">
        <v>666</v>
      </c>
      <c r="S2">
        <v>785</v>
      </c>
      <c r="U2">
        <f>FLOOR((S2-266)/3,1)</f>
        <v>173</v>
      </c>
    </row>
    <row r="3" spans="1:21">
      <c r="A3" t="s">
        <v>2</v>
      </c>
      <c r="B3">
        <v>26</v>
      </c>
      <c r="C3">
        <v>12698</v>
      </c>
      <c r="D3">
        <v>7745</v>
      </c>
      <c r="E3">
        <v>3815</v>
      </c>
      <c r="F3">
        <v>827</v>
      </c>
      <c r="G3">
        <v>227</v>
      </c>
      <c r="H3">
        <v>668</v>
      </c>
      <c r="I3">
        <v>185</v>
      </c>
      <c r="J3">
        <v>236</v>
      </c>
      <c r="K3">
        <v>131</v>
      </c>
      <c r="L3">
        <v>359</v>
      </c>
      <c r="M3">
        <v>1259</v>
      </c>
      <c r="N3">
        <v>116</v>
      </c>
      <c r="O3">
        <v>28860</v>
      </c>
      <c r="R3" s="1">
        <v>666</v>
      </c>
      <c r="S3">
        <v>785</v>
      </c>
      <c r="U3">
        <f t="shared" ref="U3:U32" si="0">FLOOR((S3-266)/3,1)</f>
        <v>173</v>
      </c>
    </row>
    <row r="4" spans="1:21">
      <c r="A4" t="s">
        <v>3</v>
      </c>
      <c r="B4">
        <v>26</v>
      </c>
      <c r="C4">
        <v>12698</v>
      </c>
      <c r="D4">
        <v>7787</v>
      </c>
      <c r="E4">
        <v>3815</v>
      </c>
      <c r="F4">
        <v>827</v>
      </c>
      <c r="G4">
        <v>227</v>
      </c>
      <c r="H4">
        <v>668</v>
      </c>
      <c r="I4">
        <v>185</v>
      </c>
      <c r="J4">
        <v>236</v>
      </c>
      <c r="K4">
        <v>131</v>
      </c>
      <c r="L4">
        <v>359</v>
      </c>
      <c r="M4">
        <v>1259</v>
      </c>
      <c r="N4">
        <v>116</v>
      </c>
      <c r="O4">
        <v>28859</v>
      </c>
      <c r="R4" s="1">
        <v>666</v>
      </c>
      <c r="S4">
        <v>785</v>
      </c>
      <c r="U4">
        <f t="shared" si="0"/>
        <v>173</v>
      </c>
    </row>
    <row r="5" spans="1:21">
      <c r="A5" t="s">
        <v>4</v>
      </c>
      <c r="B5">
        <v>908</v>
      </c>
      <c r="C5">
        <v>12965</v>
      </c>
      <c r="D5">
        <v>7787</v>
      </c>
      <c r="E5">
        <v>3815</v>
      </c>
      <c r="F5">
        <v>827</v>
      </c>
      <c r="G5">
        <v>227</v>
      </c>
      <c r="H5">
        <v>668</v>
      </c>
      <c r="I5">
        <v>185</v>
      </c>
      <c r="J5">
        <v>236</v>
      </c>
      <c r="K5">
        <v>131</v>
      </c>
      <c r="L5">
        <v>359</v>
      </c>
      <c r="M5">
        <v>1259</v>
      </c>
      <c r="N5">
        <v>116</v>
      </c>
      <c r="O5">
        <v>29126</v>
      </c>
      <c r="R5" s="1">
        <v>328</v>
      </c>
      <c r="S5">
        <v>518</v>
      </c>
      <c r="U5">
        <f t="shared" si="0"/>
        <v>84</v>
      </c>
    </row>
    <row r="6" spans="1:21">
      <c r="A6" t="s">
        <v>5</v>
      </c>
      <c r="B6">
        <v>37</v>
      </c>
      <c r="C6">
        <v>12965</v>
      </c>
      <c r="D6">
        <v>7787</v>
      </c>
      <c r="E6">
        <v>3815</v>
      </c>
      <c r="F6">
        <v>827</v>
      </c>
      <c r="G6">
        <v>227</v>
      </c>
      <c r="H6">
        <v>668</v>
      </c>
      <c r="I6">
        <v>185</v>
      </c>
      <c r="J6">
        <v>236</v>
      </c>
      <c r="K6">
        <v>131</v>
      </c>
      <c r="L6">
        <v>359</v>
      </c>
      <c r="M6">
        <v>1259</v>
      </c>
      <c r="N6">
        <v>116</v>
      </c>
      <c r="O6">
        <v>29127</v>
      </c>
      <c r="R6" s="1">
        <v>346</v>
      </c>
      <c r="S6">
        <v>518</v>
      </c>
      <c r="U6">
        <f t="shared" si="0"/>
        <v>84</v>
      </c>
    </row>
    <row r="7" spans="1:21">
      <c r="A7" t="s">
        <v>6</v>
      </c>
      <c r="B7">
        <v>198</v>
      </c>
      <c r="C7">
        <v>12965</v>
      </c>
      <c r="D7">
        <v>7787</v>
      </c>
      <c r="E7">
        <v>3815</v>
      </c>
      <c r="F7">
        <v>827</v>
      </c>
      <c r="G7">
        <v>227</v>
      </c>
      <c r="H7">
        <v>668</v>
      </c>
      <c r="I7">
        <v>185</v>
      </c>
      <c r="J7">
        <v>365</v>
      </c>
      <c r="K7">
        <v>131</v>
      </c>
      <c r="L7">
        <v>359</v>
      </c>
      <c r="M7">
        <v>1259</v>
      </c>
      <c r="N7">
        <v>116</v>
      </c>
      <c r="O7">
        <v>29143</v>
      </c>
      <c r="Q7" t="s">
        <v>48</v>
      </c>
      <c r="R7" s="1">
        <v>267</v>
      </c>
      <c r="S7">
        <v>518</v>
      </c>
      <c r="U7">
        <f t="shared" si="0"/>
        <v>84</v>
      </c>
    </row>
    <row r="8" spans="1:21">
      <c r="A8" t="s">
        <v>7</v>
      </c>
      <c r="B8">
        <v>264</v>
      </c>
      <c r="C8">
        <v>12965</v>
      </c>
      <c r="D8">
        <v>7787</v>
      </c>
      <c r="E8">
        <v>3821</v>
      </c>
      <c r="F8">
        <v>827</v>
      </c>
      <c r="G8">
        <v>227</v>
      </c>
      <c r="H8">
        <v>668</v>
      </c>
      <c r="I8">
        <v>185</v>
      </c>
      <c r="J8">
        <v>236</v>
      </c>
      <c r="K8">
        <v>131</v>
      </c>
      <c r="L8">
        <v>359</v>
      </c>
      <c r="M8">
        <v>1259</v>
      </c>
      <c r="N8">
        <v>116</v>
      </c>
      <c r="O8">
        <v>29132</v>
      </c>
      <c r="R8" s="1">
        <v>320</v>
      </c>
      <c r="S8">
        <v>518</v>
      </c>
      <c r="U8">
        <f t="shared" si="0"/>
        <v>84</v>
      </c>
    </row>
    <row r="9" spans="1:21">
      <c r="A9" t="s">
        <v>8</v>
      </c>
      <c r="B9">
        <v>64</v>
      </c>
      <c r="C9">
        <v>12965</v>
      </c>
      <c r="D9">
        <v>7787</v>
      </c>
      <c r="E9">
        <v>3821</v>
      </c>
      <c r="F9">
        <v>827</v>
      </c>
      <c r="G9">
        <v>227</v>
      </c>
      <c r="H9">
        <v>668</v>
      </c>
      <c r="I9">
        <v>185</v>
      </c>
      <c r="J9">
        <v>365</v>
      </c>
      <c r="K9">
        <v>131</v>
      </c>
      <c r="L9">
        <v>359</v>
      </c>
      <c r="M9">
        <v>1259</v>
      </c>
      <c r="N9">
        <v>116</v>
      </c>
      <c r="O9">
        <v>29149</v>
      </c>
      <c r="R9" s="1">
        <v>326</v>
      </c>
      <c r="S9">
        <v>518</v>
      </c>
      <c r="U9">
        <f t="shared" si="0"/>
        <v>84</v>
      </c>
    </row>
    <row r="10" spans="1:21">
      <c r="A10" t="s">
        <v>9</v>
      </c>
      <c r="B10">
        <v>21</v>
      </c>
      <c r="C10">
        <v>13202</v>
      </c>
      <c r="D10">
        <v>7787</v>
      </c>
      <c r="E10">
        <v>3815</v>
      </c>
      <c r="F10">
        <v>827</v>
      </c>
      <c r="G10">
        <v>227</v>
      </c>
      <c r="H10">
        <v>668</v>
      </c>
      <c r="I10">
        <v>185</v>
      </c>
      <c r="J10">
        <v>236</v>
      </c>
      <c r="K10">
        <v>131</v>
      </c>
      <c r="L10">
        <v>359</v>
      </c>
      <c r="M10">
        <v>1259</v>
      </c>
      <c r="N10">
        <v>116</v>
      </c>
      <c r="O10">
        <v>29363</v>
      </c>
      <c r="R10" s="1">
        <v>266</v>
      </c>
      <c r="S10">
        <v>266</v>
      </c>
      <c r="U10">
        <f t="shared" si="0"/>
        <v>0</v>
      </c>
    </row>
    <row r="11" spans="1:21">
      <c r="A11" t="s">
        <v>10</v>
      </c>
      <c r="B11">
        <v>22</v>
      </c>
      <c r="C11">
        <v>13211</v>
      </c>
      <c r="D11">
        <v>7787</v>
      </c>
      <c r="E11">
        <v>3815</v>
      </c>
      <c r="F11">
        <v>827</v>
      </c>
      <c r="G11">
        <v>227</v>
      </c>
      <c r="H11">
        <v>668</v>
      </c>
      <c r="I11">
        <v>185</v>
      </c>
      <c r="J11">
        <v>236</v>
      </c>
      <c r="K11">
        <v>131</v>
      </c>
      <c r="L11">
        <v>359</v>
      </c>
      <c r="M11">
        <v>1259</v>
      </c>
      <c r="N11">
        <v>116</v>
      </c>
      <c r="O11">
        <v>29372</v>
      </c>
      <c r="R11" s="1">
        <v>266</v>
      </c>
      <c r="S11">
        <v>266</v>
      </c>
      <c r="U11">
        <f t="shared" si="0"/>
        <v>0</v>
      </c>
    </row>
    <row r="12" spans="1:21">
      <c r="A12" t="s">
        <v>11</v>
      </c>
      <c r="B12">
        <v>6136</v>
      </c>
      <c r="C12">
        <v>13217</v>
      </c>
      <c r="D12">
        <v>7787</v>
      </c>
      <c r="E12">
        <v>3815</v>
      </c>
      <c r="F12">
        <v>827</v>
      </c>
      <c r="G12">
        <v>227</v>
      </c>
      <c r="H12">
        <v>668</v>
      </c>
      <c r="I12">
        <v>185</v>
      </c>
      <c r="J12">
        <v>236</v>
      </c>
      <c r="K12">
        <v>131</v>
      </c>
      <c r="L12">
        <v>359</v>
      </c>
      <c r="M12">
        <v>1259</v>
      </c>
      <c r="N12">
        <v>116</v>
      </c>
      <c r="O12">
        <v>29378</v>
      </c>
      <c r="R12" s="1">
        <v>266</v>
      </c>
      <c r="S12">
        <v>266</v>
      </c>
      <c r="U12">
        <f t="shared" si="0"/>
        <v>0</v>
      </c>
    </row>
    <row r="13" spans="1:21">
      <c r="A13" t="s">
        <v>12</v>
      </c>
      <c r="B13">
        <v>721</v>
      </c>
      <c r="C13">
        <v>13217</v>
      </c>
      <c r="D13">
        <v>7787</v>
      </c>
      <c r="E13">
        <v>3815</v>
      </c>
      <c r="F13">
        <v>827</v>
      </c>
      <c r="G13">
        <v>227</v>
      </c>
      <c r="H13">
        <v>668</v>
      </c>
      <c r="I13">
        <v>185</v>
      </c>
      <c r="J13">
        <v>236</v>
      </c>
      <c r="K13">
        <v>131</v>
      </c>
      <c r="L13">
        <v>359</v>
      </c>
      <c r="M13">
        <v>1259</v>
      </c>
      <c r="N13">
        <v>116</v>
      </c>
      <c r="O13">
        <v>29379</v>
      </c>
      <c r="R13" s="1">
        <v>51</v>
      </c>
      <c r="S13">
        <v>266</v>
      </c>
      <c r="U13">
        <f t="shared" si="0"/>
        <v>0</v>
      </c>
    </row>
    <row r="14" spans="1:21">
      <c r="A14" t="s">
        <v>13</v>
      </c>
      <c r="B14">
        <v>1282</v>
      </c>
      <c r="C14">
        <v>13217</v>
      </c>
      <c r="D14">
        <v>7787</v>
      </c>
      <c r="E14">
        <v>3815</v>
      </c>
      <c r="F14">
        <v>827</v>
      </c>
      <c r="G14">
        <v>227</v>
      </c>
      <c r="H14">
        <v>668</v>
      </c>
      <c r="I14">
        <v>185</v>
      </c>
      <c r="J14">
        <v>365</v>
      </c>
      <c r="K14">
        <v>131</v>
      </c>
      <c r="L14">
        <v>359</v>
      </c>
      <c r="M14">
        <v>1259</v>
      </c>
      <c r="N14">
        <v>116</v>
      </c>
      <c r="O14">
        <v>29395</v>
      </c>
      <c r="R14" s="1">
        <v>55</v>
      </c>
      <c r="S14">
        <v>266</v>
      </c>
      <c r="U14">
        <f t="shared" si="0"/>
        <v>0</v>
      </c>
    </row>
    <row r="15" spans="1:21">
      <c r="A15" t="s">
        <v>14</v>
      </c>
      <c r="B15">
        <v>591</v>
      </c>
      <c r="C15">
        <v>13217</v>
      </c>
      <c r="D15">
        <v>7787</v>
      </c>
      <c r="E15">
        <v>3821</v>
      </c>
      <c r="F15">
        <v>827</v>
      </c>
      <c r="G15">
        <v>227</v>
      </c>
      <c r="H15">
        <v>668</v>
      </c>
      <c r="I15">
        <v>185</v>
      </c>
      <c r="J15">
        <v>236</v>
      </c>
      <c r="K15">
        <v>131</v>
      </c>
      <c r="L15">
        <v>359</v>
      </c>
      <c r="M15">
        <v>1259</v>
      </c>
      <c r="N15">
        <v>116</v>
      </c>
      <c r="O15">
        <v>29384</v>
      </c>
      <c r="R15" s="1">
        <v>266</v>
      </c>
      <c r="S15">
        <v>266</v>
      </c>
      <c r="U15">
        <f t="shared" si="0"/>
        <v>0</v>
      </c>
    </row>
    <row r="16" spans="1:21">
      <c r="A16" t="s">
        <v>15</v>
      </c>
      <c r="B16">
        <v>103</v>
      </c>
      <c r="C16">
        <v>13217</v>
      </c>
      <c r="D16">
        <v>7787</v>
      </c>
      <c r="E16">
        <v>3821</v>
      </c>
      <c r="F16">
        <v>827</v>
      </c>
      <c r="G16">
        <v>227</v>
      </c>
      <c r="H16">
        <v>668</v>
      </c>
      <c r="I16">
        <v>185</v>
      </c>
      <c r="J16">
        <v>365</v>
      </c>
      <c r="K16">
        <v>131</v>
      </c>
      <c r="L16">
        <v>359</v>
      </c>
      <c r="M16">
        <v>1259</v>
      </c>
      <c r="N16">
        <v>116</v>
      </c>
      <c r="O16">
        <v>29401</v>
      </c>
      <c r="R16" s="1">
        <v>266</v>
      </c>
      <c r="S16">
        <v>266</v>
      </c>
      <c r="U16">
        <f t="shared" si="0"/>
        <v>0</v>
      </c>
    </row>
    <row r="17" spans="1:21" ht="55.5" customHeight="1">
      <c r="A17" t="s">
        <v>16</v>
      </c>
      <c r="B17">
        <v>33</v>
      </c>
      <c r="C17">
        <v>13217</v>
      </c>
      <c r="D17">
        <v>7787</v>
      </c>
      <c r="E17">
        <v>3815</v>
      </c>
      <c r="F17">
        <v>827</v>
      </c>
      <c r="G17">
        <v>227</v>
      </c>
      <c r="H17">
        <v>668</v>
      </c>
      <c r="I17">
        <v>185</v>
      </c>
      <c r="J17">
        <v>365</v>
      </c>
      <c r="K17">
        <v>131</v>
      </c>
      <c r="L17">
        <v>359</v>
      </c>
      <c r="M17">
        <v>1259</v>
      </c>
      <c r="N17">
        <v>116</v>
      </c>
      <c r="O17">
        <v>29395</v>
      </c>
      <c r="Q17" s="1" t="s">
        <v>46</v>
      </c>
      <c r="R17" s="1">
        <v>55</v>
      </c>
      <c r="S17">
        <v>266</v>
      </c>
      <c r="U17">
        <f t="shared" si="0"/>
        <v>0</v>
      </c>
    </row>
    <row r="18" spans="1:21">
      <c r="A18" t="s">
        <v>17</v>
      </c>
      <c r="B18">
        <v>18</v>
      </c>
      <c r="C18">
        <v>13217</v>
      </c>
      <c r="D18">
        <v>7787</v>
      </c>
      <c r="E18">
        <v>3815</v>
      </c>
      <c r="F18">
        <v>827</v>
      </c>
      <c r="G18">
        <v>227</v>
      </c>
      <c r="H18">
        <v>668</v>
      </c>
      <c r="I18">
        <v>185</v>
      </c>
      <c r="J18">
        <v>365</v>
      </c>
      <c r="K18">
        <v>131</v>
      </c>
      <c r="L18">
        <v>359</v>
      </c>
      <c r="M18">
        <v>1259</v>
      </c>
      <c r="N18">
        <v>116</v>
      </c>
      <c r="O18">
        <v>29395</v>
      </c>
      <c r="R18" s="1">
        <v>55</v>
      </c>
      <c r="S18">
        <v>266</v>
      </c>
      <c r="U18">
        <f t="shared" si="0"/>
        <v>0</v>
      </c>
    </row>
    <row r="19" spans="1:21">
      <c r="A19" t="s">
        <v>18</v>
      </c>
      <c r="B19">
        <v>39</v>
      </c>
      <c r="C19">
        <v>13217</v>
      </c>
      <c r="D19">
        <v>7787</v>
      </c>
      <c r="E19">
        <v>3815</v>
      </c>
      <c r="F19">
        <v>827</v>
      </c>
      <c r="G19">
        <v>227</v>
      </c>
      <c r="H19">
        <v>668</v>
      </c>
      <c r="I19">
        <v>185</v>
      </c>
      <c r="J19">
        <v>365</v>
      </c>
      <c r="K19">
        <v>131</v>
      </c>
      <c r="L19">
        <v>359</v>
      </c>
      <c r="M19">
        <v>1259</v>
      </c>
      <c r="N19">
        <v>116</v>
      </c>
      <c r="O19">
        <v>29395</v>
      </c>
      <c r="R19" s="1">
        <v>55</v>
      </c>
      <c r="S19">
        <v>266</v>
      </c>
      <c r="U19">
        <f t="shared" si="0"/>
        <v>0</v>
      </c>
    </row>
    <row r="20" spans="1:21">
      <c r="A20" t="s">
        <v>19</v>
      </c>
      <c r="B20">
        <v>35</v>
      </c>
      <c r="C20">
        <v>12965</v>
      </c>
      <c r="D20">
        <v>7787</v>
      </c>
      <c r="E20">
        <v>3815</v>
      </c>
      <c r="F20">
        <v>827</v>
      </c>
      <c r="G20">
        <v>227</v>
      </c>
      <c r="H20">
        <v>668</v>
      </c>
      <c r="I20">
        <v>185</v>
      </c>
      <c r="J20">
        <v>236</v>
      </c>
      <c r="K20">
        <v>131</v>
      </c>
      <c r="L20">
        <v>359</v>
      </c>
      <c r="M20">
        <v>1259</v>
      </c>
      <c r="N20">
        <v>116</v>
      </c>
      <c r="O20">
        <v>29126</v>
      </c>
      <c r="R20" s="1">
        <v>325</v>
      </c>
      <c r="S20">
        <f>325+193</f>
        <v>518</v>
      </c>
      <c r="U20">
        <f t="shared" si="0"/>
        <v>84</v>
      </c>
    </row>
    <row r="21" spans="1:21">
      <c r="A21" t="s">
        <v>20</v>
      </c>
      <c r="B21">
        <v>371</v>
      </c>
      <c r="C21">
        <v>13217</v>
      </c>
      <c r="D21">
        <v>7787</v>
      </c>
      <c r="E21">
        <v>3815</v>
      </c>
      <c r="F21">
        <v>827</v>
      </c>
      <c r="G21">
        <v>227</v>
      </c>
      <c r="H21">
        <v>668</v>
      </c>
      <c r="I21">
        <v>185</v>
      </c>
      <c r="J21">
        <v>236</v>
      </c>
      <c r="K21">
        <v>131</v>
      </c>
      <c r="L21">
        <v>359</v>
      </c>
      <c r="M21">
        <v>1259</v>
      </c>
      <c r="N21">
        <v>116</v>
      </c>
      <c r="O21">
        <v>29378</v>
      </c>
      <c r="R21" s="1">
        <v>266</v>
      </c>
      <c r="S21">
        <v>266</v>
      </c>
      <c r="U21">
        <f t="shared" si="0"/>
        <v>0</v>
      </c>
    </row>
    <row r="22" spans="1:21">
      <c r="A22" t="s">
        <v>21</v>
      </c>
      <c r="B22">
        <v>155</v>
      </c>
      <c r="C22">
        <v>12965</v>
      </c>
      <c r="D22">
        <v>7787</v>
      </c>
      <c r="E22">
        <v>3815</v>
      </c>
      <c r="F22">
        <v>827</v>
      </c>
      <c r="G22">
        <v>227</v>
      </c>
      <c r="H22">
        <v>668</v>
      </c>
      <c r="I22">
        <v>185</v>
      </c>
      <c r="J22">
        <v>236</v>
      </c>
      <c r="K22">
        <v>131</v>
      </c>
      <c r="L22">
        <v>359</v>
      </c>
      <c r="M22">
        <v>1259</v>
      </c>
      <c r="N22">
        <v>116</v>
      </c>
      <c r="O22">
        <v>29126</v>
      </c>
      <c r="Q22" t="s">
        <v>48</v>
      </c>
      <c r="R22" s="1">
        <v>267</v>
      </c>
      <c r="S22">
        <f>267+251</f>
        <v>518</v>
      </c>
      <c r="U22">
        <f t="shared" si="0"/>
        <v>84</v>
      </c>
    </row>
    <row r="23" spans="1:21">
      <c r="A23" t="s">
        <v>22</v>
      </c>
      <c r="B23">
        <v>62</v>
      </c>
      <c r="C23">
        <v>12965</v>
      </c>
      <c r="D23">
        <v>7787</v>
      </c>
      <c r="E23">
        <v>3821</v>
      </c>
      <c r="F23">
        <v>827</v>
      </c>
      <c r="G23">
        <v>227</v>
      </c>
      <c r="H23">
        <v>668</v>
      </c>
      <c r="I23">
        <v>185</v>
      </c>
      <c r="J23">
        <v>236</v>
      </c>
      <c r="K23">
        <v>131</v>
      </c>
      <c r="L23">
        <v>359</v>
      </c>
      <c r="M23">
        <v>1259</v>
      </c>
      <c r="N23">
        <v>116</v>
      </c>
      <c r="O23">
        <v>29132</v>
      </c>
      <c r="R23" s="1">
        <v>328</v>
      </c>
      <c r="S23">
        <v>518</v>
      </c>
      <c r="U23">
        <f t="shared" si="0"/>
        <v>84</v>
      </c>
    </row>
    <row r="24" spans="1:21">
      <c r="A24" t="s">
        <v>23</v>
      </c>
      <c r="B24">
        <v>1311</v>
      </c>
      <c r="C24">
        <v>13217</v>
      </c>
      <c r="D24">
        <v>7787</v>
      </c>
      <c r="E24">
        <v>3815</v>
      </c>
      <c r="F24">
        <v>827</v>
      </c>
      <c r="G24">
        <v>227</v>
      </c>
      <c r="H24">
        <v>668</v>
      </c>
      <c r="I24">
        <v>185</v>
      </c>
      <c r="J24">
        <v>236</v>
      </c>
      <c r="K24">
        <v>131</v>
      </c>
      <c r="L24">
        <v>359</v>
      </c>
      <c r="M24">
        <v>1259</v>
      </c>
      <c r="N24">
        <v>116</v>
      </c>
      <c r="O24">
        <v>29378</v>
      </c>
      <c r="R24" s="1">
        <v>266</v>
      </c>
      <c r="S24">
        <v>266</v>
      </c>
      <c r="U24">
        <f t="shared" si="0"/>
        <v>0</v>
      </c>
    </row>
    <row r="25" spans="1:21">
      <c r="A25" t="s">
        <v>24</v>
      </c>
      <c r="B25">
        <v>103</v>
      </c>
      <c r="C25">
        <v>13217</v>
      </c>
      <c r="D25">
        <v>7787</v>
      </c>
      <c r="E25">
        <v>3821</v>
      </c>
      <c r="F25">
        <v>827</v>
      </c>
      <c r="G25">
        <v>227</v>
      </c>
      <c r="H25">
        <v>668</v>
      </c>
      <c r="I25">
        <v>185</v>
      </c>
      <c r="J25">
        <v>236</v>
      </c>
      <c r="K25">
        <v>131</v>
      </c>
      <c r="L25">
        <v>359</v>
      </c>
      <c r="M25">
        <v>1259</v>
      </c>
      <c r="N25">
        <v>116</v>
      </c>
      <c r="O25">
        <v>29384</v>
      </c>
      <c r="R25" s="1">
        <v>266</v>
      </c>
      <c r="S25">
        <v>266</v>
      </c>
      <c r="U25">
        <f t="shared" si="0"/>
        <v>0</v>
      </c>
    </row>
    <row r="26" spans="1:21">
      <c r="A26" t="s">
        <v>25</v>
      </c>
      <c r="B26">
        <v>392</v>
      </c>
      <c r="C26">
        <v>12965</v>
      </c>
      <c r="D26">
        <v>7787</v>
      </c>
      <c r="E26">
        <v>3815</v>
      </c>
      <c r="F26">
        <v>827</v>
      </c>
      <c r="G26">
        <v>227</v>
      </c>
      <c r="H26">
        <v>668</v>
      </c>
      <c r="I26">
        <v>185</v>
      </c>
      <c r="J26">
        <v>236</v>
      </c>
      <c r="K26">
        <v>131</v>
      </c>
      <c r="L26">
        <v>359</v>
      </c>
      <c r="M26">
        <v>1259</v>
      </c>
      <c r="N26">
        <v>116</v>
      </c>
      <c r="O26">
        <v>29126</v>
      </c>
      <c r="R26" s="1">
        <v>318</v>
      </c>
      <c r="S26">
        <v>408</v>
      </c>
      <c r="U26">
        <f t="shared" si="0"/>
        <v>47</v>
      </c>
    </row>
    <row r="27" spans="1:21">
      <c r="A27" t="s">
        <v>26</v>
      </c>
      <c r="B27">
        <v>115</v>
      </c>
      <c r="C27">
        <v>12965</v>
      </c>
      <c r="D27">
        <v>7787</v>
      </c>
      <c r="E27">
        <v>3821</v>
      </c>
      <c r="F27">
        <v>827</v>
      </c>
      <c r="G27">
        <v>227</v>
      </c>
      <c r="H27">
        <v>668</v>
      </c>
      <c r="I27">
        <v>185</v>
      </c>
      <c r="J27">
        <v>236</v>
      </c>
      <c r="K27">
        <v>131</v>
      </c>
      <c r="L27">
        <v>359</v>
      </c>
      <c r="M27">
        <v>1259</v>
      </c>
      <c r="N27">
        <v>116</v>
      </c>
      <c r="O27">
        <v>29132</v>
      </c>
      <c r="R27" s="1">
        <v>331</v>
      </c>
      <c r="S27">
        <f>331+187</f>
        <v>518</v>
      </c>
      <c r="U27">
        <f t="shared" si="0"/>
        <v>84</v>
      </c>
    </row>
    <row r="28" spans="1:21">
      <c r="A28" t="s">
        <v>27</v>
      </c>
      <c r="B28">
        <v>24</v>
      </c>
      <c r="C28">
        <v>13208</v>
      </c>
      <c r="D28">
        <v>7787</v>
      </c>
      <c r="E28">
        <v>3815</v>
      </c>
      <c r="F28">
        <v>827</v>
      </c>
      <c r="G28">
        <v>227</v>
      </c>
      <c r="H28">
        <v>668</v>
      </c>
      <c r="I28">
        <v>185</v>
      </c>
      <c r="J28">
        <v>236</v>
      </c>
      <c r="K28">
        <v>131</v>
      </c>
      <c r="L28">
        <v>359</v>
      </c>
      <c r="M28">
        <v>1259</v>
      </c>
      <c r="N28">
        <v>116</v>
      </c>
      <c r="O28">
        <v>29369</v>
      </c>
      <c r="R28" s="1">
        <v>266</v>
      </c>
      <c r="S28">
        <v>266</v>
      </c>
      <c r="U28">
        <f t="shared" si="0"/>
        <v>0</v>
      </c>
    </row>
    <row r="29" spans="1:21">
      <c r="A29" t="s">
        <v>28</v>
      </c>
      <c r="B29">
        <v>33</v>
      </c>
      <c r="C29">
        <v>13217</v>
      </c>
      <c r="D29">
        <v>7787</v>
      </c>
      <c r="E29">
        <v>3815</v>
      </c>
      <c r="F29">
        <v>824</v>
      </c>
      <c r="G29">
        <v>227</v>
      </c>
      <c r="H29">
        <v>668</v>
      </c>
      <c r="I29">
        <v>185</v>
      </c>
      <c r="J29">
        <v>236</v>
      </c>
      <c r="K29">
        <v>131</v>
      </c>
      <c r="L29">
        <v>359</v>
      </c>
      <c r="M29">
        <v>1259</v>
      </c>
      <c r="N29">
        <v>116</v>
      </c>
      <c r="O29">
        <v>29375</v>
      </c>
      <c r="R29" s="1">
        <v>55</v>
      </c>
      <c r="S29">
        <v>266</v>
      </c>
      <c r="U29">
        <f t="shared" si="0"/>
        <v>0</v>
      </c>
    </row>
    <row r="30" spans="1:21">
      <c r="A30" t="s">
        <v>29</v>
      </c>
      <c r="B30">
        <v>2362</v>
      </c>
      <c r="C30">
        <v>13217</v>
      </c>
      <c r="D30">
        <v>7787</v>
      </c>
      <c r="E30">
        <v>3815</v>
      </c>
      <c r="F30">
        <v>827</v>
      </c>
      <c r="G30">
        <v>227</v>
      </c>
      <c r="H30">
        <v>668</v>
      </c>
      <c r="I30">
        <v>185</v>
      </c>
      <c r="J30">
        <v>236</v>
      </c>
      <c r="K30">
        <v>131</v>
      </c>
      <c r="L30">
        <v>359</v>
      </c>
      <c r="M30">
        <v>1259</v>
      </c>
      <c r="N30">
        <v>116</v>
      </c>
      <c r="O30">
        <v>29378</v>
      </c>
      <c r="R30" s="1">
        <v>266</v>
      </c>
      <c r="S30">
        <v>266</v>
      </c>
      <c r="U30">
        <f t="shared" si="0"/>
        <v>0</v>
      </c>
    </row>
    <row r="31" spans="1:21">
      <c r="A31" t="s">
        <v>30</v>
      </c>
      <c r="B31">
        <v>70</v>
      </c>
      <c r="C31">
        <v>13217</v>
      </c>
      <c r="D31">
        <v>7787</v>
      </c>
      <c r="E31">
        <v>3821</v>
      </c>
      <c r="F31">
        <v>827</v>
      </c>
      <c r="G31">
        <v>227</v>
      </c>
      <c r="H31">
        <v>668</v>
      </c>
      <c r="I31">
        <v>185</v>
      </c>
      <c r="J31">
        <v>236</v>
      </c>
      <c r="K31">
        <v>131</v>
      </c>
      <c r="L31">
        <v>359</v>
      </c>
      <c r="M31">
        <v>1259</v>
      </c>
      <c r="N31">
        <v>116</v>
      </c>
      <c r="O31">
        <v>29384</v>
      </c>
      <c r="R31" s="1">
        <v>266</v>
      </c>
      <c r="S31">
        <v>266</v>
      </c>
      <c r="U31">
        <f t="shared" si="0"/>
        <v>0</v>
      </c>
    </row>
    <row r="32" spans="1:21">
      <c r="A32" t="s">
        <v>31</v>
      </c>
      <c r="B32">
        <v>61</v>
      </c>
      <c r="C32">
        <v>13217</v>
      </c>
      <c r="D32">
        <v>7787</v>
      </c>
      <c r="E32">
        <v>3815</v>
      </c>
      <c r="F32">
        <v>827</v>
      </c>
      <c r="G32">
        <v>227</v>
      </c>
      <c r="H32">
        <v>668</v>
      </c>
      <c r="I32">
        <v>185</v>
      </c>
      <c r="J32">
        <v>365</v>
      </c>
      <c r="K32">
        <v>131</v>
      </c>
      <c r="L32">
        <v>359</v>
      </c>
      <c r="M32">
        <v>1259</v>
      </c>
      <c r="N32">
        <v>116</v>
      </c>
      <c r="O32">
        <v>29395</v>
      </c>
      <c r="R32" s="1">
        <v>266</v>
      </c>
      <c r="S32">
        <v>266</v>
      </c>
      <c r="U32">
        <f t="shared" si="0"/>
        <v>0</v>
      </c>
    </row>
    <row r="34" spans="19:19">
      <c r="S34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murray</cp:lastModifiedBy>
  <dcterms:modified xsi:type="dcterms:W3CDTF">2022-03-03T05:28:41Z</dcterms:modified>
</cp:coreProperties>
</file>