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6" i="1" l="1"/>
  <c r="E6" i="1"/>
  <c r="H9" i="1"/>
  <c r="F9" i="1"/>
  <c r="D9" i="1"/>
  <c r="B9" i="1"/>
</calcChain>
</file>

<file path=xl/sharedStrings.xml><?xml version="1.0" encoding="utf-8"?>
<sst xmlns="http://schemas.openxmlformats.org/spreadsheetml/2006/main" count="20" uniqueCount="8">
  <si>
    <t>tm:YLF</t>
  </si>
  <si>
    <t>3% tm</t>
  </si>
  <si>
    <t>T=20%</t>
  </si>
  <si>
    <t>P</t>
  </si>
  <si>
    <t>P_g</t>
  </si>
  <si>
    <t>P_por</t>
  </si>
  <si>
    <t>T=10%</t>
  </si>
  <si>
    <t>4%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</si>
</sst>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Tm:YLF 3x42 T=20%</a:t>
            </a:r>
          </a:p>
        </c:rich>
      </c:tx>
      <c:layout>
        <c:manualLayout>
          <c:xMode val="edge"/>
          <c:yMode val="edge"/>
          <c:x val="0.17243744531933508"/>
          <c:y val="0.11574074074074074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3% T=20%</c:v>
          </c:tx>
          <c:xVal>
            <c:numRef>
              <c:f>Лист1!$A$5:$A$8</c:f>
              <c:numCache>
                <c:formatCode>General</c:formatCode>
                <c:ptCount val="4"/>
                <c:pt idx="0">
                  <c:v>140</c:v>
                </c:pt>
                <c:pt idx="1">
                  <c:v>150</c:v>
                </c:pt>
                <c:pt idx="2">
                  <c:v>300</c:v>
                </c:pt>
                <c:pt idx="3">
                  <c:v>600</c:v>
                </c:pt>
              </c:numCache>
            </c:numRef>
          </c:xVal>
          <c:yVal>
            <c:numRef>
              <c:f>Лист1!$B$5:$B$8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28.9</c:v>
                </c:pt>
                <c:pt idx="3">
                  <c:v>85.45</c:v>
                </c:pt>
              </c:numCache>
            </c:numRef>
          </c:yVal>
          <c:smooth val="1"/>
        </c:ser>
        <c:ser>
          <c:idx val="1"/>
          <c:order val="1"/>
          <c:tx>
            <c:v>4% T=20%</c:v>
          </c:tx>
          <c:xVal>
            <c:numRef>
              <c:f>Лист1!$C$5:$C$8</c:f>
              <c:numCache>
                <c:formatCode>General</c:formatCode>
                <c:ptCount val="4"/>
                <c:pt idx="0">
                  <c:v>190</c:v>
                </c:pt>
                <c:pt idx="1">
                  <c:v>200</c:v>
                </c:pt>
                <c:pt idx="2">
                  <c:v>300</c:v>
                </c:pt>
                <c:pt idx="3">
                  <c:v>600</c:v>
                </c:pt>
              </c:numCache>
            </c:numRef>
          </c:xVal>
          <c:yVal>
            <c:numRef>
              <c:f>Лист1!$D$5:$D$8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14.6</c:v>
                </c:pt>
                <c:pt idx="3">
                  <c:v>56.6</c:v>
                </c:pt>
              </c:numCache>
            </c:numRef>
          </c:yVal>
          <c:smooth val="1"/>
        </c:ser>
        <c:ser>
          <c:idx val="2"/>
          <c:order val="2"/>
          <c:tx>
            <c:v>3% T=10%</c:v>
          </c:tx>
          <c:xVal>
            <c:numRef>
              <c:f>Лист1!$E$6:$E$8</c:f>
              <c:numCache>
                <c:formatCode>General</c:formatCode>
                <c:ptCount val="3"/>
                <c:pt idx="0">
                  <c:v>127.2445820433436</c:v>
                </c:pt>
                <c:pt idx="1">
                  <c:v>300</c:v>
                </c:pt>
                <c:pt idx="2">
                  <c:v>600</c:v>
                </c:pt>
              </c:numCache>
            </c:numRef>
          </c:xVal>
          <c:yVal>
            <c:numRef>
              <c:f>Лист1!$F$6:$F$8</c:f>
              <c:numCache>
                <c:formatCode>General</c:formatCode>
                <c:ptCount val="3"/>
                <c:pt idx="0">
                  <c:v>0</c:v>
                </c:pt>
                <c:pt idx="1">
                  <c:v>18.600000000000001</c:v>
                </c:pt>
                <c:pt idx="2">
                  <c:v>50.9</c:v>
                </c:pt>
              </c:numCache>
            </c:numRef>
          </c:yVal>
          <c:smooth val="1"/>
        </c:ser>
        <c:ser>
          <c:idx val="3"/>
          <c:order val="3"/>
          <c:tx>
            <c:v>4% T=10%</c:v>
          </c:tx>
          <c:xVal>
            <c:numRef>
              <c:f>Лист1!$G$6:$G$8</c:f>
              <c:numCache>
                <c:formatCode>General</c:formatCode>
                <c:ptCount val="3"/>
                <c:pt idx="0">
                  <c:v>177.09251101321587</c:v>
                </c:pt>
                <c:pt idx="1">
                  <c:v>300</c:v>
                </c:pt>
                <c:pt idx="2">
                  <c:v>600</c:v>
                </c:pt>
              </c:numCache>
            </c:numRef>
          </c:xVal>
          <c:yVal>
            <c:numRef>
              <c:f>Лист1!$H$6:$H$8</c:f>
              <c:numCache>
                <c:formatCode>General</c:formatCode>
                <c:ptCount val="3"/>
                <c:pt idx="0">
                  <c:v>0</c:v>
                </c:pt>
                <c:pt idx="1">
                  <c:v>9.3000000000000007</c:v>
                </c:pt>
                <c:pt idx="2">
                  <c:v>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41408"/>
        <c:axId val="48240832"/>
      </c:scatterChart>
      <c:valAx>
        <c:axId val="482414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P_795, W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240832"/>
        <c:crosses val="autoZero"/>
        <c:crossBetween val="midCat"/>
      </c:valAx>
      <c:valAx>
        <c:axId val="4824083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P_1908, 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2414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16388888888888889"/>
          <c:y val="0.36722987751531061"/>
          <c:w val="0.12058087436040192"/>
          <c:h val="0.23783530754427248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9</xdr:row>
      <xdr:rowOff>95250</xdr:rowOff>
    </xdr:from>
    <xdr:to>
      <xdr:col>12</xdr:col>
      <xdr:colOff>523875</xdr:colOff>
      <xdr:row>29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C2" s="1">
        <v>0.04</v>
      </c>
      <c r="E2" t="s">
        <v>1</v>
      </c>
      <c r="G2" t="s">
        <v>7</v>
      </c>
    </row>
    <row r="3" spans="1:8" x14ac:dyDescent="0.25">
      <c r="A3" s="1" t="s">
        <v>2</v>
      </c>
      <c r="C3" t="s">
        <v>2</v>
      </c>
      <c r="E3" s="1" t="s">
        <v>6</v>
      </c>
      <c r="G3" s="1" t="s">
        <v>6</v>
      </c>
    </row>
    <row r="4" spans="1:8" x14ac:dyDescent="0.25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</row>
    <row r="5" spans="1:8" x14ac:dyDescent="0.25">
      <c r="A5">
        <v>140</v>
      </c>
      <c r="B5">
        <v>0</v>
      </c>
      <c r="C5">
        <v>190</v>
      </c>
      <c r="D5">
        <v>0</v>
      </c>
    </row>
    <row r="6" spans="1:8" x14ac:dyDescent="0.25">
      <c r="A6">
        <v>150</v>
      </c>
      <c r="B6">
        <v>0.5</v>
      </c>
      <c r="C6">
        <v>200</v>
      </c>
      <c r="D6">
        <v>0.5</v>
      </c>
      <c r="E6">
        <f>F9</f>
        <v>127.2445820433436</v>
      </c>
      <c r="F6">
        <v>0</v>
      </c>
      <c r="G6">
        <f>H9</f>
        <v>177.09251101321587</v>
      </c>
      <c r="H6">
        <v>0</v>
      </c>
    </row>
    <row r="7" spans="1:8" x14ac:dyDescent="0.25">
      <c r="A7">
        <v>300</v>
      </c>
      <c r="B7">
        <v>28.9</v>
      </c>
      <c r="C7">
        <v>300</v>
      </c>
      <c r="D7">
        <v>14.6</v>
      </c>
      <c r="E7">
        <v>300</v>
      </c>
      <c r="F7">
        <v>18.600000000000001</v>
      </c>
      <c r="G7">
        <v>300</v>
      </c>
      <c r="H7">
        <v>9.3000000000000007</v>
      </c>
    </row>
    <row r="8" spans="1:8" x14ac:dyDescent="0.25">
      <c r="A8">
        <v>600</v>
      </c>
      <c r="B8">
        <v>85.45</v>
      </c>
      <c r="C8">
        <v>600</v>
      </c>
      <c r="D8">
        <v>56.6</v>
      </c>
      <c r="E8">
        <v>600</v>
      </c>
      <c r="F8">
        <v>50.9</v>
      </c>
      <c r="G8">
        <v>600</v>
      </c>
      <c r="H8">
        <v>32</v>
      </c>
    </row>
    <row r="9" spans="1:8" x14ac:dyDescent="0.25">
      <c r="A9" t="s">
        <v>5</v>
      </c>
      <c r="B9">
        <f>A8-(A8-A7)*B8/(B8-B7)</f>
        <v>146.68435013262604</v>
      </c>
      <c r="C9" t="s">
        <v>5</v>
      </c>
      <c r="D9">
        <f>C8-(C8-C7)*D8/(D8-D7)</f>
        <v>195.71428571428572</v>
      </c>
      <c r="E9" t="s">
        <v>5</v>
      </c>
      <c r="F9">
        <f>E8-(E8-E7)*F8/(F8-F7)</f>
        <v>127.2445820433436</v>
      </c>
      <c r="G9" t="s">
        <v>5</v>
      </c>
      <c r="H9">
        <f>G8-(G8-G7)*H8/(H8-H7)</f>
        <v>177.09251101321587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r-ain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Раптев</dc:creator>
  <cp:lastModifiedBy>Раптев</cp:lastModifiedBy>
  <dcterms:created xsi:type="dcterms:W3CDTF">2016-12-07T05:04:24Z</dcterms:created>
  <dcterms:modified xsi:type="dcterms:W3CDTF">2016-12-07T06:26:48Z</dcterms:modified>
</cp:coreProperties>
</file>