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malinowski/Documents/ Sync/Sync/Postdoc/Purdue_Hook Lab/Mesocosm experiment/microbiome/sequence data/"/>
    </mc:Choice>
  </mc:AlternateContent>
  <xr:revisionPtr revIDLastSave="0" documentId="8_{980C5895-BD23-914F-9277-0A91E017838E}" xr6:coauthVersionLast="36" xr6:coauthVersionMax="36" xr10:uidLastSave="{00000000-0000-0000-0000-000000000000}"/>
  <bookViews>
    <workbookView xWindow="0" yWindow="460" windowWidth="16380" windowHeight="8200" tabRatio="500" activeTab="1" xr2:uid="{00000000-000D-0000-FFFF-FFFF00000000}"/>
  </bookViews>
  <sheets>
    <sheet name="Schloss" sheetId="1" r:id="rId1"/>
    <sheet name="Fishery barcodes" sheetId="2" r:id="rId2"/>
  </sheets>
  <definedNames>
    <definedName name="SA501">Schloss!$A$2</definedName>
    <definedName name="SA502">Schloss!$A$3</definedName>
    <definedName name="SA503">Schloss!$A$4</definedName>
    <definedName name="SA504">Schloss!$A$5</definedName>
    <definedName name="SA505">Schloss!$A$6</definedName>
    <definedName name="SA506">Schloss!$A$7</definedName>
    <definedName name="SA507">Schloss!$A$8</definedName>
    <definedName name="SA508">Schloss!$A$9</definedName>
    <definedName name="SA701">Schloss!$A$10</definedName>
    <definedName name="SA702">Schloss!$A$11</definedName>
    <definedName name="SA703">Schloss!$A$12</definedName>
    <definedName name="SA704">Schloss!$A$13</definedName>
    <definedName name="SA705">Schloss!$A$14</definedName>
    <definedName name="SA706">Schloss!$A$15</definedName>
    <definedName name="SA707">Schloss!$A$16</definedName>
    <definedName name="SA708">Schloss!$A$17</definedName>
    <definedName name="SA709">Schloss!$A$18</definedName>
    <definedName name="SA710">Schloss!$A$19</definedName>
    <definedName name="SA711">Schloss!$A$20</definedName>
    <definedName name="SA712">Schloss!$A$21</definedName>
    <definedName name="SB501">Schloss!$A$22</definedName>
    <definedName name="SB502">Schloss!$A$23</definedName>
    <definedName name="SB503">Schloss!$A$24</definedName>
    <definedName name="SB504">Schloss!$A$25</definedName>
    <definedName name="SB505">Schloss!$A$26</definedName>
    <definedName name="SB506">Schloss!$A$27</definedName>
    <definedName name="SB507">Schloss!$A$28</definedName>
    <definedName name="SB508">Schloss!$A$29</definedName>
    <definedName name="SB701">Schloss!$A$30</definedName>
    <definedName name="SB702">Schloss!$A$31</definedName>
    <definedName name="SB703">Schloss!$A$32</definedName>
    <definedName name="SB704">Schloss!$A$33</definedName>
    <definedName name="SB705">Schloss!$A$34</definedName>
    <definedName name="SB706">Schloss!$A$35</definedName>
    <definedName name="SB707">Schloss!$A$36</definedName>
    <definedName name="SB708">Schloss!$A$37</definedName>
    <definedName name="SB709">Schloss!$A$38</definedName>
    <definedName name="SB710">Schloss!$A$39</definedName>
    <definedName name="SB711">Schloss!$A$40</definedName>
    <definedName name="SB712">Schloss!$A$41</definedName>
    <definedName name="SC501">Schloss!$A$42</definedName>
    <definedName name="SC502">Schloss!$A$43</definedName>
    <definedName name="SC503">Schloss!$A$44</definedName>
    <definedName name="SC504">Schloss!$A$45</definedName>
    <definedName name="SC505">Schloss!$A$46</definedName>
    <definedName name="SC506">Schloss!$A$47</definedName>
    <definedName name="SC507">Schloss!$A$48</definedName>
    <definedName name="SC508">Schloss!$A$49</definedName>
    <definedName name="SC701">Schloss!$A$50</definedName>
    <definedName name="SC702">Schloss!$A$51</definedName>
    <definedName name="SC703">Schloss!$A$52</definedName>
    <definedName name="SC704">Schloss!$A$53</definedName>
    <definedName name="SC705">Schloss!$A$54</definedName>
    <definedName name="SC706">Schloss!$A$55</definedName>
    <definedName name="SC707">Schloss!$A$56</definedName>
    <definedName name="SC708">Schloss!$A$57</definedName>
    <definedName name="SC709">Schloss!$A$58</definedName>
    <definedName name="SC710">Schloss!$A$59</definedName>
    <definedName name="SC711">Schloss!$A$60</definedName>
    <definedName name="SC712">Schloss!$A$61</definedName>
    <definedName name="SChloss_table">Schloss!$B:$C</definedName>
    <definedName name="SD501">Schloss!$A$62</definedName>
    <definedName name="SD502">Schloss!$A$63</definedName>
    <definedName name="SD503">Schloss!$A$64</definedName>
    <definedName name="SD504">Schloss!$A$65</definedName>
    <definedName name="SD505">Schloss!$A$66</definedName>
    <definedName name="SD506">Schloss!$A$67</definedName>
    <definedName name="SD507">Schloss!$A$68</definedName>
    <definedName name="SD508">Schloss!$A$69</definedName>
    <definedName name="SD701">Schloss!$A$70</definedName>
    <definedName name="SD702">Schloss!$A$71</definedName>
    <definedName name="SD703">Schloss!$A$72</definedName>
    <definedName name="SD704">Schloss!$A$73</definedName>
    <definedName name="SD705">Schloss!$A$74</definedName>
    <definedName name="SD706">Schloss!$A$75</definedName>
    <definedName name="SD707">Schloss!$A$76</definedName>
    <definedName name="SD708">Schloss!$A$77</definedName>
    <definedName name="SD709">Schloss!$A$78</definedName>
    <definedName name="SD710">Schloss!$A$79</definedName>
    <definedName name="SD711">Schloss!$A$80</definedName>
    <definedName name="SD712">Schloss!$A$81</definedName>
    <definedName name="SIGAA1">Schloss!$A$82</definedName>
  </definedName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81" i="1" l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I66" i="1"/>
  <c r="C66" i="1"/>
  <c r="C65" i="1"/>
  <c r="C64" i="1"/>
  <c r="C63" i="1"/>
  <c r="I62" i="1"/>
  <c r="C62" i="1"/>
  <c r="C61" i="1"/>
  <c r="C60" i="1"/>
  <c r="C59" i="1"/>
  <c r="I58" i="1"/>
  <c r="C58" i="1"/>
  <c r="C57" i="1"/>
  <c r="C56" i="1"/>
  <c r="J55" i="1"/>
  <c r="C55" i="1"/>
  <c r="I54" i="1"/>
  <c r="C54" i="1"/>
  <c r="I53" i="1"/>
  <c r="C53" i="1"/>
  <c r="C52" i="1"/>
  <c r="J51" i="1"/>
  <c r="C51" i="1"/>
  <c r="J50" i="1"/>
  <c r="I50" i="1"/>
  <c r="C50" i="1"/>
  <c r="C49" i="1"/>
  <c r="C48" i="1"/>
  <c r="J47" i="1"/>
  <c r="C47" i="1"/>
  <c r="J46" i="1"/>
  <c r="I46" i="1"/>
  <c r="C46" i="1"/>
  <c r="J45" i="1"/>
  <c r="I45" i="1"/>
  <c r="C45" i="1"/>
  <c r="C44" i="1"/>
  <c r="J43" i="1"/>
  <c r="C43" i="1"/>
  <c r="J42" i="1"/>
  <c r="I42" i="1"/>
  <c r="C42" i="1"/>
  <c r="J41" i="1"/>
  <c r="I41" i="1"/>
  <c r="C41" i="1"/>
  <c r="C40" i="1"/>
  <c r="J39" i="1"/>
  <c r="C39" i="1"/>
  <c r="J38" i="1"/>
  <c r="I38" i="1"/>
  <c r="C38" i="1"/>
  <c r="I37" i="1"/>
  <c r="C37" i="1"/>
  <c r="C36" i="1"/>
  <c r="C35" i="1"/>
  <c r="I34" i="1"/>
  <c r="C34" i="1"/>
  <c r="I33" i="1"/>
  <c r="C33" i="1"/>
  <c r="C32" i="1"/>
  <c r="C31" i="1"/>
  <c r="I30" i="1"/>
  <c r="C30" i="1"/>
  <c r="I29" i="1"/>
  <c r="C29" i="1"/>
  <c r="I28" i="1"/>
  <c r="C28" i="1"/>
  <c r="J27" i="1"/>
  <c r="C27" i="1"/>
  <c r="I26" i="1"/>
  <c r="C26" i="1"/>
  <c r="I25" i="1"/>
  <c r="C25" i="1"/>
  <c r="I24" i="1"/>
  <c r="C24" i="1"/>
  <c r="J23" i="1"/>
  <c r="C23" i="1"/>
  <c r="I22" i="1"/>
  <c r="C22" i="1"/>
  <c r="I21" i="1"/>
  <c r="C21" i="1"/>
  <c r="I20" i="1"/>
  <c r="C20" i="1"/>
  <c r="J19" i="1"/>
  <c r="C19" i="1"/>
  <c r="I67" i="1" s="1"/>
  <c r="J18" i="1"/>
  <c r="I18" i="1"/>
  <c r="C18" i="1"/>
  <c r="I51" i="1" s="1"/>
  <c r="I17" i="1"/>
  <c r="C17" i="1"/>
  <c r="I65" i="1" s="1"/>
  <c r="C16" i="1"/>
  <c r="I57" i="1" s="1"/>
  <c r="J15" i="1"/>
  <c r="C15" i="1"/>
  <c r="I63" i="1" s="1"/>
  <c r="J14" i="1"/>
  <c r="I14" i="1"/>
  <c r="C14" i="1"/>
  <c r="I55" i="1" s="1"/>
  <c r="I13" i="1"/>
  <c r="C13" i="1"/>
  <c r="I61" i="1" s="1"/>
  <c r="C12" i="1"/>
  <c r="I60" i="1" s="1"/>
  <c r="J11" i="1"/>
  <c r="C11" i="1"/>
  <c r="I47" i="1" s="1"/>
  <c r="J10" i="1"/>
  <c r="I10" i="1"/>
  <c r="C10" i="1"/>
  <c r="I59" i="1" s="1"/>
  <c r="J9" i="1"/>
  <c r="I9" i="1"/>
  <c r="C9" i="1"/>
  <c r="J65" i="1" s="1"/>
  <c r="C8" i="1"/>
  <c r="J58" i="1" s="1"/>
  <c r="J7" i="1"/>
  <c r="C7" i="1"/>
  <c r="J52" i="1" s="1"/>
  <c r="J6" i="1"/>
  <c r="I6" i="1"/>
  <c r="C6" i="1"/>
  <c r="J44" i="1" s="1"/>
  <c r="J5" i="1"/>
  <c r="I5" i="1"/>
  <c r="C5" i="1"/>
  <c r="J34" i="1" s="1"/>
  <c r="C4" i="1"/>
  <c r="J26" i="1" s="1"/>
  <c r="J3" i="1"/>
  <c r="C3" i="1"/>
  <c r="J16" i="1" s="1"/>
  <c r="J2" i="1"/>
  <c r="I2" i="1"/>
  <c r="C2" i="1"/>
  <c r="J8" i="1" s="1"/>
  <c r="J59" i="1" l="1"/>
  <c r="J63" i="1"/>
  <c r="J54" i="1"/>
  <c r="I4" i="1"/>
  <c r="I8" i="1"/>
  <c r="I12" i="1"/>
  <c r="J13" i="1"/>
  <c r="I16" i="1"/>
  <c r="J17" i="1"/>
  <c r="J21" i="1"/>
  <c r="J25" i="1"/>
  <c r="J29" i="1"/>
  <c r="I32" i="1"/>
  <c r="J33" i="1"/>
  <c r="I36" i="1"/>
  <c r="J37" i="1"/>
  <c r="I40" i="1"/>
  <c r="I44" i="1"/>
  <c r="I48" i="1"/>
  <c r="J49" i="1"/>
  <c r="I52" i="1"/>
  <c r="J53" i="1"/>
  <c r="I56" i="1"/>
  <c r="J57" i="1"/>
  <c r="J61" i="1"/>
  <c r="I64" i="1"/>
  <c r="I3" i="1"/>
  <c r="J4" i="1"/>
  <c r="I7" i="1"/>
  <c r="I11" i="1"/>
  <c r="J12" i="1"/>
  <c r="I15" i="1"/>
  <c r="I19" i="1"/>
  <c r="J20" i="1"/>
  <c r="I23" i="1"/>
  <c r="J24" i="1"/>
  <c r="I27" i="1"/>
  <c r="J28" i="1"/>
  <c r="I31" i="1"/>
  <c r="J32" i="1"/>
  <c r="I35" i="1"/>
  <c r="J36" i="1"/>
  <c r="I39" i="1"/>
  <c r="J40" i="1"/>
  <c r="I43" i="1"/>
  <c r="J48" i="1"/>
  <c r="J56" i="1"/>
  <c r="J60" i="1"/>
  <c r="J64" i="1"/>
  <c r="J67" i="1"/>
  <c r="J31" i="1"/>
  <c r="J35" i="1"/>
  <c r="J22" i="1"/>
  <c r="J30" i="1"/>
  <c r="I49" i="1"/>
  <c r="J62" i="1"/>
  <c r="J66" i="1"/>
</calcChain>
</file>

<file path=xl/sharedStrings.xml><?xml version="1.0" encoding="utf-8"?>
<sst xmlns="http://schemas.openxmlformats.org/spreadsheetml/2006/main" count="717" uniqueCount="293">
  <si>
    <t>Sequence</t>
  </si>
  <si>
    <t>Name</t>
  </si>
  <si>
    <t>Count</t>
  </si>
  <si>
    <t>i7</t>
  </si>
  <si>
    <t>i5</t>
  </si>
  <si>
    <t>i7 name</t>
  </si>
  <si>
    <t>i5 name</t>
  </si>
  <si>
    <t xml:space="preserve">SA501 </t>
  </si>
  <si>
    <t>ATCGTACG</t>
  </si>
  <si>
    <t>CGAGAGTT</t>
  </si>
  <si>
    <t xml:space="preserve">SA502 </t>
  </si>
  <si>
    <t>ACTATCTG</t>
  </si>
  <si>
    <t>GACATAGT</t>
  </si>
  <si>
    <t xml:space="preserve">SA503 </t>
  </si>
  <si>
    <t>TAGCGAGT</t>
  </si>
  <si>
    <t>ACTCACTG</t>
  </si>
  <si>
    <t xml:space="preserve">SA504 </t>
  </si>
  <si>
    <t>CTGCGTGT</t>
  </si>
  <si>
    <t>TGAGTACG</t>
  </si>
  <si>
    <t xml:space="preserve">SA505 </t>
  </si>
  <si>
    <t>TCATCGAG</t>
  </si>
  <si>
    <t>CTGCGTAG</t>
  </si>
  <si>
    <t xml:space="preserve">SA506 </t>
  </si>
  <si>
    <t>CGTGAGTG</t>
  </si>
  <si>
    <t>TAGTCTCC</t>
  </si>
  <si>
    <t xml:space="preserve">SA507 </t>
  </si>
  <si>
    <t>GGATATCT</t>
  </si>
  <si>
    <t>CGAGCGAC</t>
  </si>
  <si>
    <t xml:space="preserve">SA508 </t>
  </si>
  <si>
    <t>GACACCGT</t>
  </si>
  <si>
    <t>ACTACGAC</t>
  </si>
  <si>
    <t xml:space="preserve">SA701 </t>
  </si>
  <si>
    <t>GTCTGCTA</t>
  </si>
  <si>
    <t xml:space="preserve">SA702 </t>
  </si>
  <si>
    <t xml:space="preserve">SA703 </t>
  </si>
  <si>
    <t>ACGCTACT</t>
  </si>
  <si>
    <t xml:space="preserve">SA704 </t>
  </si>
  <si>
    <t xml:space="preserve">SA705 </t>
  </si>
  <si>
    <t xml:space="preserve">SA706 </t>
  </si>
  <si>
    <t xml:space="preserve">SA707 </t>
  </si>
  <si>
    <t xml:space="preserve">SA708 </t>
  </si>
  <si>
    <t xml:space="preserve">SA709 </t>
  </si>
  <si>
    <t xml:space="preserve">SA710 </t>
  </si>
  <si>
    <t xml:space="preserve">SA711 </t>
  </si>
  <si>
    <t>GTCTATGA</t>
  </si>
  <si>
    <t xml:space="preserve">SA712 </t>
  </si>
  <si>
    <t>TATAGCGA</t>
  </si>
  <si>
    <t xml:space="preserve">SB501 </t>
  </si>
  <si>
    <t>CTACTATA</t>
  </si>
  <si>
    <t xml:space="preserve">SB502 </t>
  </si>
  <si>
    <t>CGTTACTA</t>
  </si>
  <si>
    <t xml:space="preserve">SB503 </t>
  </si>
  <si>
    <t>AGAGTCAC</t>
  </si>
  <si>
    <t xml:space="preserve">SB504 </t>
  </si>
  <si>
    <t>TACGAGAC</t>
  </si>
  <si>
    <t xml:space="preserve">SB505 </t>
  </si>
  <si>
    <t>ACGTCTCG</t>
  </si>
  <si>
    <t xml:space="preserve">SB506 </t>
  </si>
  <si>
    <t>TCGACGAG</t>
  </si>
  <si>
    <t xml:space="preserve">SB507 </t>
  </si>
  <si>
    <t>GATCGTGT</t>
  </si>
  <si>
    <t xml:space="preserve">SB508 </t>
  </si>
  <si>
    <t>GTCAGATA</t>
  </si>
  <si>
    <t xml:space="preserve">SB701 </t>
  </si>
  <si>
    <t>CTCGACTT</t>
  </si>
  <si>
    <t xml:space="preserve">SB702 </t>
  </si>
  <si>
    <t>CGAAGTAT</t>
  </si>
  <si>
    <t xml:space="preserve">SB703 </t>
  </si>
  <si>
    <t>TAGCAGCT</t>
  </si>
  <si>
    <t xml:space="preserve">SB704 </t>
  </si>
  <si>
    <t>TCTCTATG</t>
  </si>
  <si>
    <t xml:space="preserve">SB705 </t>
  </si>
  <si>
    <t>GATCTACG</t>
  </si>
  <si>
    <t xml:space="preserve">SB706 </t>
  </si>
  <si>
    <t>GTAACGAG</t>
  </si>
  <si>
    <t xml:space="preserve">SB707 </t>
  </si>
  <si>
    <t>ACGTGCGC</t>
  </si>
  <si>
    <t xml:space="preserve">SB708 </t>
  </si>
  <si>
    <t>ATAGTACC</t>
  </si>
  <si>
    <t xml:space="preserve">SB709 </t>
  </si>
  <si>
    <t>GCGTATAC</t>
  </si>
  <si>
    <t xml:space="preserve">SB710 </t>
  </si>
  <si>
    <t>TGCTCGTA</t>
  </si>
  <si>
    <t xml:space="preserve">SB711 </t>
  </si>
  <si>
    <t>AACGCTGA</t>
  </si>
  <si>
    <t xml:space="preserve">SB712 </t>
  </si>
  <si>
    <t>CGTAGCGA</t>
  </si>
  <si>
    <t xml:space="preserve">SC501 </t>
  </si>
  <si>
    <t>ACGACGTG</t>
  </si>
  <si>
    <t xml:space="preserve">SC502 </t>
  </si>
  <si>
    <t>ATATACAC</t>
  </si>
  <si>
    <t xml:space="preserve">SC503 </t>
  </si>
  <si>
    <t>CGTCGCTA</t>
  </si>
  <si>
    <t xml:space="preserve">SC504 </t>
  </si>
  <si>
    <t>CTAGAGCT</t>
  </si>
  <si>
    <t xml:space="preserve">SC505 </t>
  </si>
  <si>
    <t>GCTCTAGT</t>
  </si>
  <si>
    <t xml:space="preserve">SC506 </t>
  </si>
  <si>
    <t>GACACTGA</t>
  </si>
  <si>
    <t xml:space="preserve">SC507 </t>
  </si>
  <si>
    <t>TGCGTACG</t>
  </si>
  <si>
    <t xml:space="preserve">SC508 </t>
  </si>
  <si>
    <t>TAGTGTAG</t>
  </si>
  <si>
    <t xml:space="preserve">SC701 </t>
  </si>
  <si>
    <t>CAGTAGGT</t>
  </si>
  <si>
    <t xml:space="preserve">SC702 </t>
  </si>
  <si>
    <t>ATAGCGCT</t>
  </si>
  <si>
    <t xml:space="preserve">SC703 </t>
  </si>
  <si>
    <t>TCTAGACT</t>
  </si>
  <si>
    <t xml:space="preserve">SC704 </t>
  </si>
  <si>
    <t>TCCTCATG</t>
  </si>
  <si>
    <t xml:space="preserve">SC705 </t>
  </si>
  <si>
    <t>CGAGCTAG</t>
  </si>
  <si>
    <t xml:space="preserve">SC706 </t>
  </si>
  <si>
    <t>CTCTAGAG</t>
  </si>
  <si>
    <t xml:space="preserve">SC707 </t>
  </si>
  <si>
    <t>ATGAGCTC</t>
  </si>
  <si>
    <t xml:space="preserve">SC708 </t>
  </si>
  <si>
    <t>AGCATACC</t>
  </si>
  <si>
    <t xml:space="preserve">SC709 </t>
  </si>
  <si>
    <t>CGTCATAC</t>
  </si>
  <si>
    <t xml:space="preserve">SC710 </t>
  </si>
  <si>
    <t>TCAGTCTA</t>
  </si>
  <si>
    <t xml:space="preserve">SC711 </t>
  </si>
  <si>
    <t>CATCGTGA</t>
  </si>
  <si>
    <t xml:space="preserve">SC712 </t>
  </si>
  <si>
    <t>GAGCTCGA</t>
  </si>
  <si>
    <t xml:space="preserve">SD501 </t>
  </si>
  <si>
    <t>AAGCAGCA</t>
  </si>
  <si>
    <t xml:space="preserve">SD502 </t>
  </si>
  <si>
    <t>ACGCGTGA</t>
  </si>
  <si>
    <t xml:space="preserve">SD503 </t>
  </si>
  <si>
    <t>CGATCTAC</t>
  </si>
  <si>
    <t xml:space="preserve">SD504 </t>
  </si>
  <si>
    <t>TGCGTCAC</t>
  </si>
  <si>
    <t xml:space="preserve">SD505 </t>
  </si>
  <si>
    <t>GTCTAGTG</t>
  </si>
  <si>
    <t xml:space="preserve">SD506 </t>
  </si>
  <si>
    <t>CTAGTATG</t>
  </si>
  <si>
    <t xml:space="preserve">SD507 </t>
  </si>
  <si>
    <t>GATAGCGT</t>
  </si>
  <si>
    <t xml:space="preserve">SD508 </t>
  </si>
  <si>
    <t>TCTACACT</t>
  </si>
  <si>
    <t xml:space="preserve">SD701 </t>
  </si>
  <si>
    <t>TACTAGGT</t>
  </si>
  <si>
    <t xml:space="preserve">SD702 </t>
  </si>
  <si>
    <t>ACGTACGT</t>
  </si>
  <si>
    <t xml:space="preserve">SD703 </t>
  </si>
  <si>
    <t>CGCGATAT</t>
  </si>
  <si>
    <t xml:space="preserve">SD704 </t>
  </si>
  <si>
    <t>CTATCGTG</t>
  </si>
  <si>
    <t xml:space="preserve">SD705 </t>
  </si>
  <si>
    <t>GCGATACG</t>
  </si>
  <si>
    <t xml:space="preserve">SD706 </t>
  </si>
  <si>
    <t>AGTCGCAG</t>
  </si>
  <si>
    <t xml:space="preserve">SD707 </t>
  </si>
  <si>
    <t>GTTACAGC</t>
  </si>
  <si>
    <t xml:space="preserve">SD708 </t>
  </si>
  <si>
    <t>TAACGTCC</t>
  </si>
  <si>
    <t xml:space="preserve">SD709 </t>
  </si>
  <si>
    <t>CTACGACC</t>
  </si>
  <si>
    <t xml:space="preserve">SD710 </t>
  </si>
  <si>
    <t>GAGACTTA</t>
  </si>
  <si>
    <t xml:space="preserve">SD711 </t>
  </si>
  <si>
    <t>ACTGTGTA</t>
  </si>
  <si>
    <t xml:space="preserve">SD712 </t>
  </si>
  <si>
    <t>TGCGTCAA</t>
  </si>
  <si>
    <t>Fishery-Hook</t>
  </si>
  <si>
    <t>500 cycles MiSeq Run</t>
  </si>
  <si>
    <t>Sample name</t>
  </si>
  <si>
    <t>Forward_Barcode_name</t>
  </si>
  <si>
    <t>Forward_Barcode_sequence</t>
  </si>
  <si>
    <t>Reverse_Barcode_name</t>
  </si>
  <si>
    <t>Reverse_Barcode_sequence_rc</t>
  </si>
  <si>
    <t>1YP</t>
  </si>
  <si>
    <t>SA501</t>
  </si>
  <si>
    <t>SB701</t>
  </si>
  <si>
    <t>AAGTCGAG</t>
  </si>
  <si>
    <t>10YP</t>
  </si>
  <si>
    <t>SB702</t>
  </si>
  <si>
    <t>ATACTTCG</t>
  </si>
  <si>
    <t xml:space="preserve">500 cycles MiSeq run </t>
  </si>
  <si>
    <t>YP63</t>
  </si>
  <si>
    <t>SB703</t>
  </si>
  <si>
    <t>AGCTGCTA</t>
  </si>
  <si>
    <t>Project name: 16S Pig Skin</t>
  </si>
  <si>
    <t>YP86</t>
  </si>
  <si>
    <t>SB704</t>
  </si>
  <si>
    <t>CATAGAGA</t>
  </si>
  <si>
    <t>YP121</t>
  </si>
  <si>
    <t>SB705</t>
  </si>
  <si>
    <t>CGTAGATC</t>
  </si>
  <si>
    <t>YP143</t>
  </si>
  <si>
    <t>SB706</t>
  </si>
  <si>
    <t>CTCGTTAC</t>
  </si>
  <si>
    <t xml:space="preserve"> Expected size of the Amplicon pool, including adaptors(barcodes)length: 400bp</t>
  </si>
  <si>
    <t>YP165</t>
  </si>
  <si>
    <t>SB707</t>
  </si>
  <si>
    <t>GCGCACGT </t>
  </si>
  <si>
    <t>ENV15</t>
  </si>
  <si>
    <t>SB708</t>
  </si>
  <si>
    <t>GGTACTAT</t>
  </si>
  <si>
    <t>Custom Primers:</t>
  </si>
  <si>
    <t>R5</t>
  </si>
  <si>
    <t>SB709</t>
  </si>
  <si>
    <t>GTATACGC</t>
  </si>
  <si>
    <t>Read1_seq (100 µM) sequence: TATGGTAATTGTGTGCCAGCMGCCGCGGTAA</t>
  </si>
  <si>
    <t>B5</t>
  </si>
  <si>
    <t>SB710</t>
  </si>
  <si>
    <t>TACGAGCA</t>
  </si>
  <si>
    <t>-         Labeled as Read 1</t>
  </si>
  <si>
    <t>2YP</t>
  </si>
  <si>
    <t>SA502</t>
  </si>
  <si>
    <t xml:space="preserve">Read2_seq(100 µM) sequence: AGTCAGTCAGCCGGACTACHVGGGTWTCTAAT    </t>
  </si>
  <si>
    <t>11YP</t>
  </si>
  <si>
    <t xml:space="preserve">-         Labeled as Read 2   </t>
  </si>
  <si>
    <t>YP64</t>
  </si>
  <si>
    <t xml:space="preserve"> IndexRead_seq (100 µM) sequence: ATTAGAWACCCBDGTAGTCCGGCTGACTGACT</t>
  </si>
  <si>
    <t>YP87</t>
  </si>
  <si>
    <t xml:space="preserve"> Labeled as Index</t>
  </si>
  <si>
    <t>YP122</t>
  </si>
  <si>
    <t>YP144</t>
  </si>
  <si>
    <t>YP166</t>
  </si>
  <si>
    <t>ENV17</t>
  </si>
  <si>
    <t>R6</t>
  </si>
  <si>
    <t>B6</t>
  </si>
  <si>
    <t>3YP</t>
  </si>
  <si>
    <t>SA503</t>
  </si>
  <si>
    <t>12YP</t>
  </si>
  <si>
    <t>YP65</t>
  </si>
  <si>
    <t>YP101</t>
  </si>
  <si>
    <t>YP123</t>
  </si>
  <si>
    <t>YP145</t>
  </si>
  <si>
    <t>ENV1</t>
  </si>
  <si>
    <t>ENV19</t>
  </si>
  <si>
    <t>R7</t>
  </si>
  <si>
    <t>B7</t>
  </si>
  <si>
    <t>4YP</t>
  </si>
  <si>
    <t>SA504</t>
  </si>
  <si>
    <t>13YP</t>
  </si>
  <si>
    <t>YP66</t>
  </si>
  <si>
    <t>YP102</t>
  </si>
  <si>
    <t>YP124</t>
  </si>
  <si>
    <t>YP146</t>
  </si>
  <si>
    <t>ENV4</t>
  </si>
  <si>
    <t>ENV21</t>
  </si>
  <si>
    <t>R8</t>
  </si>
  <si>
    <t>B8</t>
  </si>
  <si>
    <t>6YP</t>
  </si>
  <si>
    <t>SA505</t>
  </si>
  <si>
    <t>15YP</t>
  </si>
  <si>
    <t>YP81</t>
  </si>
  <si>
    <t>YP103</t>
  </si>
  <si>
    <t>YP125</t>
  </si>
  <si>
    <t>YP161</t>
  </si>
  <si>
    <t>ENV7</t>
  </si>
  <si>
    <t>R1</t>
  </si>
  <si>
    <t>B1</t>
  </si>
  <si>
    <t>B9</t>
  </si>
  <si>
    <t>TCAGCGTT </t>
  </si>
  <si>
    <t>7YP</t>
  </si>
  <si>
    <t>SA506</t>
  </si>
  <si>
    <t>16YP</t>
  </si>
  <si>
    <t>YP82</t>
  </si>
  <si>
    <t>YP104</t>
  </si>
  <si>
    <t>YP126</t>
  </si>
  <si>
    <t>YP162</t>
  </si>
  <si>
    <t>ENV10-1</t>
  </si>
  <si>
    <t>R2</t>
  </si>
  <si>
    <t>B2</t>
  </si>
  <si>
    <t>B10</t>
  </si>
  <si>
    <t>8YP</t>
  </si>
  <si>
    <t>SA507</t>
  </si>
  <si>
    <t>YP61</t>
  </si>
  <si>
    <t>YP83</t>
  </si>
  <si>
    <t>YP105</t>
  </si>
  <si>
    <t>YP141</t>
  </si>
  <si>
    <t>YP163</t>
  </si>
  <si>
    <t>ENV10-2</t>
  </si>
  <si>
    <t>R3</t>
  </si>
  <si>
    <t>B3</t>
  </si>
  <si>
    <t>water</t>
  </si>
  <si>
    <t>9YP</t>
  </si>
  <si>
    <t>SA508</t>
  </si>
  <si>
    <t>YP62</t>
  </si>
  <si>
    <t>YP85</t>
  </si>
  <si>
    <t>YP106</t>
  </si>
  <si>
    <t>YP142</t>
  </si>
  <si>
    <t>YP164</t>
  </si>
  <si>
    <t>ENV13</t>
  </si>
  <si>
    <t>R4</t>
  </si>
  <si>
    <t>B4</t>
  </si>
  <si>
    <t>mock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</si>
</sst>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"/>
  <sheetViews>
    <sheetView zoomScale="120" zoomScaleNormal="120" workbookViewId="0"/>
  </sheetViews>
  <sheetFormatPr baseColWidth="10" defaultColWidth="11.5" defaultRowHeight="13" x14ac:dyDescent="0.15"/>
  <cols>
    <col min="6" max="6" width="11.83203125" style="1" customWidth="1"/>
  </cols>
  <sheetData>
    <row r="1" spans="1:10" ht="14" x14ac:dyDescent="0.15">
      <c r="A1" s="2"/>
      <c r="B1" s="3" t="s">
        <v>0</v>
      </c>
      <c r="C1" t="s">
        <v>1</v>
      </c>
      <c r="F1" s="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ht="14" x14ac:dyDescent="0.15">
      <c r="A2" s="2" t="s">
        <v>7</v>
      </c>
      <c r="B2" s="3" t="s">
        <v>8</v>
      </c>
      <c r="C2" t="str">
        <f t="shared" ref="C2:C33" si="0">A2</f>
        <v xml:space="preserve">SA501 </v>
      </c>
      <c r="F2" s="1">
        <v>30633</v>
      </c>
      <c r="G2" t="s">
        <v>9</v>
      </c>
      <c r="H2" t="s">
        <v>8</v>
      </c>
      <c r="I2" t="str">
        <f t="shared" ref="I2:I33" si="1">VLOOKUP(G2,SChloss_table,2,0)</f>
        <v xml:space="preserve">SA701 </v>
      </c>
      <c r="J2" t="str">
        <f t="shared" ref="J2:J33" si="2">VLOOKUP(H2,SChloss_table,2,0)</f>
        <v xml:space="preserve">SA501 </v>
      </c>
    </row>
    <row r="3" spans="1:10" ht="14" x14ac:dyDescent="0.15">
      <c r="A3" s="2" t="s">
        <v>10</v>
      </c>
      <c r="B3" s="3" t="s">
        <v>11</v>
      </c>
      <c r="C3" t="str">
        <f t="shared" si="0"/>
        <v xml:space="preserve">SA502 </v>
      </c>
      <c r="F3" s="1">
        <v>71628</v>
      </c>
      <c r="G3" t="s">
        <v>12</v>
      </c>
      <c r="H3" t="s">
        <v>8</v>
      </c>
      <c r="I3" t="str">
        <f t="shared" si="1"/>
        <v xml:space="preserve">SA702 </v>
      </c>
      <c r="J3" t="str">
        <f t="shared" si="2"/>
        <v xml:space="preserve">SA501 </v>
      </c>
    </row>
    <row r="4" spans="1:10" ht="14" x14ac:dyDescent="0.15">
      <c r="A4" s="2" t="s">
        <v>13</v>
      </c>
      <c r="B4" s="3" t="s">
        <v>14</v>
      </c>
      <c r="C4" t="str">
        <f t="shared" si="0"/>
        <v xml:space="preserve">SA503 </v>
      </c>
      <c r="F4" s="1">
        <v>76373</v>
      </c>
      <c r="G4" t="s">
        <v>15</v>
      </c>
      <c r="H4" t="s">
        <v>8</v>
      </c>
      <c r="I4" t="str">
        <f t="shared" si="1"/>
        <v xml:space="preserve">SA704 </v>
      </c>
      <c r="J4" t="str">
        <f t="shared" si="2"/>
        <v xml:space="preserve">SA501 </v>
      </c>
    </row>
    <row r="5" spans="1:10" ht="14" x14ac:dyDescent="0.15">
      <c r="A5" s="2" t="s">
        <v>16</v>
      </c>
      <c r="B5" s="3" t="s">
        <v>17</v>
      </c>
      <c r="C5" t="str">
        <f t="shared" si="0"/>
        <v xml:space="preserve">SA504 </v>
      </c>
      <c r="F5" s="1">
        <v>65769</v>
      </c>
      <c r="G5" t="s">
        <v>18</v>
      </c>
      <c r="H5" t="s">
        <v>8</v>
      </c>
      <c r="I5" t="str">
        <f t="shared" si="1"/>
        <v xml:space="preserve">SA705 </v>
      </c>
      <c r="J5" t="str">
        <f t="shared" si="2"/>
        <v xml:space="preserve">SA501 </v>
      </c>
    </row>
    <row r="6" spans="1:10" ht="14" x14ac:dyDescent="0.15">
      <c r="A6" s="2" t="s">
        <v>19</v>
      </c>
      <c r="B6" s="3" t="s">
        <v>20</v>
      </c>
      <c r="C6" t="str">
        <f t="shared" si="0"/>
        <v xml:space="preserve">SA505 </v>
      </c>
      <c r="F6" s="1">
        <v>213066</v>
      </c>
      <c r="G6" t="s">
        <v>21</v>
      </c>
      <c r="H6" t="s">
        <v>8</v>
      </c>
      <c r="I6" t="str">
        <f t="shared" si="1"/>
        <v xml:space="preserve">SA706 </v>
      </c>
      <c r="J6" t="str">
        <f t="shared" si="2"/>
        <v xml:space="preserve">SA501 </v>
      </c>
    </row>
    <row r="7" spans="1:10" ht="14" x14ac:dyDescent="0.15">
      <c r="A7" s="2" t="s">
        <v>22</v>
      </c>
      <c r="B7" s="3" t="s">
        <v>23</v>
      </c>
      <c r="C7" t="str">
        <f t="shared" si="0"/>
        <v xml:space="preserve">SA506 </v>
      </c>
      <c r="F7" s="1">
        <v>71667</v>
      </c>
      <c r="G7" t="s">
        <v>24</v>
      </c>
      <c r="H7" t="s">
        <v>8</v>
      </c>
      <c r="I7" t="str">
        <f t="shared" si="1"/>
        <v xml:space="preserve">SA707 </v>
      </c>
      <c r="J7" t="str">
        <f t="shared" si="2"/>
        <v xml:space="preserve">SA501 </v>
      </c>
    </row>
    <row r="8" spans="1:10" ht="14" x14ac:dyDescent="0.15">
      <c r="A8" s="2" t="s">
        <v>25</v>
      </c>
      <c r="B8" s="3" t="s">
        <v>26</v>
      </c>
      <c r="C8" t="str">
        <f t="shared" si="0"/>
        <v xml:space="preserve">SA507 </v>
      </c>
      <c r="F8" s="1">
        <v>111957</v>
      </c>
      <c r="G8" t="s">
        <v>27</v>
      </c>
      <c r="H8" t="s">
        <v>8</v>
      </c>
      <c r="I8" t="str">
        <f t="shared" si="1"/>
        <v xml:space="preserve">SA708 </v>
      </c>
      <c r="J8" t="str">
        <f t="shared" si="2"/>
        <v xml:space="preserve">SA501 </v>
      </c>
    </row>
    <row r="9" spans="1:10" ht="14" x14ac:dyDescent="0.15">
      <c r="A9" s="2" t="s">
        <v>28</v>
      </c>
      <c r="B9" s="3" t="s">
        <v>29</v>
      </c>
      <c r="C9" t="str">
        <f t="shared" si="0"/>
        <v xml:space="preserve">SA508 </v>
      </c>
      <c r="F9" s="1">
        <v>149849</v>
      </c>
      <c r="G9" t="s">
        <v>30</v>
      </c>
      <c r="H9" t="s">
        <v>8</v>
      </c>
      <c r="I9" t="str">
        <f t="shared" si="1"/>
        <v xml:space="preserve">SA709 </v>
      </c>
      <c r="J9" t="str">
        <f t="shared" si="2"/>
        <v xml:space="preserve">SA501 </v>
      </c>
    </row>
    <row r="10" spans="1:10" ht="14" x14ac:dyDescent="0.15">
      <c r="A10" s="2" t="s">
        <v>31</v>
      </c>
      <c r="B10" s="3" t="s">
        <v>9</v>
      </c>
      <c r="C10" t="str">
        <f t="shared" si="0"/>
        <v xml:space="preserve">SA701 </v>
      </c>
      <c r="F10" s="1">
        <v>281414</v>
      </c>
      <c r="G10" t="s">
        <v>32</v>
      </c>
      <c r="H10" t="s">
        <v>8</v>
      </c>
      <c r="I10" t="str">
        <f t="shared" si="1"/>
        <v xml:space="preserve">SA710 </v>
      </c>
      <c r="J10" t="str">
        <f t="shared" si="2"/>
        <v xml:space="preserve">SA501 </v>
      </c>
    </row>
    <row r="11" spans="1:10" ht="14" x14ac:dyDescent="0.15">
      <c r="A11" s="2" t="s">
        <v>33</v>
      </c>
      <c r="B11" s="3" t="s">
        <v>12</v>
      </c>
      <c r="C11" t="str">
        <f t="shared" si="0"/>
        <v xml:space="preserve">SA702 </v>
      </c>
      <c r="F11" s="1">
        <v>25805</v>
      </c>
      <c r="G11" t="s">
        <v>9</v>
      </c>
      <c r="H11" t="s">
        <v>11</v>
      </c>
      <c r="I11" t="str">
        <f t="shared" si="1"/>
        <v xml:space="preserve">SA701 </v>
      </c>
      <c r="J11" t="str">
        <f t="shared" si="2"/>
        <v xml:space="preserve">SA502 </v>
      </c>
    </row>
    <row r="12" spans="1:10" ht="14" x14ac:dyDescent="0.15">
      <c r="A12" s="2" t="s">
        <v>34</v>
      </c>
      <c r="B12" s="3" t="s">
        <v>35</v>
      </c>
      <c r="C12" t="str">
        <f t="shared" si="0"/>
        <v xml:space="preserve">SA703 </v>
      </c>
      <c r="F12" s="1">
        <v>90111</v>
      </c>
      <c r="G12" t="s">
        <v>12</v>
      </c>
      <c r="H12" t="s">
        <v>11</v>
      </c>
      <c r="I12" t="str">
        <f t="shared" si="1"/>
        <v xml:space="preserve">SA702 </v>
      </c>
      <c r="J12" t="str">
        <f t="shared" si="2"/>
        <v xml:space="preserve">SA502 </v>
      </c>
    </row>
    <row r="13" spans="1:10" ht="14" x14ac:dyDescent="0.15">
      <c r="A13" s="2" t="s">
        <v>36</v>
      </c>
      <c r="B13" s="3" t="s">
        <v>15</v>
      </c>
      <c r="C13" t="str">
        <f t="shared" si="0"/>
        <v xml:space="preserve">SA704 </v>
      </c>
      <c r="F13" s="1">
        <v>84679</v>
      </c>
      <c r="G13" t="s">
        <v>35</v>
      </c>
      <c r="H13" t="s">
        <v>11</v>
      </c>
      <c r="I13" t="str">
        <f t="shared" si="1"/>
        <v xml:space="preserve">SA703 </v>
      </c>
      <c r="J13" t="str">
        <f t="shared" si="2"/>
        <v xml:space="preserve">SA502 </v>
      </c>
    </row>
    <row r="14" spans="1:10" ht="14" x14ac:dyDescent="0.15">
      <c r="A14" s="2" t="s">
        <v>37</v>
      </c>
      <c r="B14" s="3" t="s">
        <v>18</v>
      </c>
      <c r="C14" t="str">
        <f t="shared" si="0"/>
        <v xml:space="preserve">SA705 </v>
      </c>
      <c r="F14" s="1">
        <v>79002</v>
      </c>
      <c r="G14" t="s">
        <v>15</v>
      </c>
      <c r="H14" t="s">
        <v>11</v>
      </c>
      <c r="I14" t="str">
        <f t="shared" si="1"/>
        <v xml:space="preserve">SA704 </v>
      </c>
      <c r="J14" t="str">
        <f t="shared" si="2"/>
        <v xml:space="preserve">SA502 </v>
      </c>
    </row>
    <row r="15" spans="1:10" ht="14" x14ac:dyDescent="0.15">
      <c r="A15" s="2" t="s">
        <v>38</v>
      </c>
      <c r="B15" s="3" t="s">
        <v>21</v>
      </c>
      <c r="C15" t="str">
        <f t="shared" si="0"/>
        <v xml:space="preserve">SA706 </v>
      </c>
      <c r="F15" s="1">
        <v>53712</v>
      </c>
      <c r="G15" t="s">
        <v>18</v>
      </c>
      <c r="H15" t="s">
        <v>11</v>
      </c>
      <c r="I15" t="str">
        <f t="shared" si="1"/>
        <v xml:space="preserve">SA705 </v>
      </c>
      <c r="J15" t="str">
        <f t="shared" si="2"/>
        <v xml:space="preserve">SA502 </v>
      </c>
    </row>
    <row r="16" spans="1:10" ht="14" x14ac:dyDescent="0.15">
      <c r="A16" s="2" t="s">
        <v>39</v>
      </c>
      <c r="B16" s="3" t="s">
        <v>24</v>
      </c>
      <c r="C16" t="str">
        <f t="shared" si="0"/>
        <v xml:space="preserve">SA707 </v>
      </c>
      <c r="F16" s="1">
        <v>87866</v>
      </c>
      <c r="G16" t="s">
        <v>21</v>
      </c>
      <c r="H16" t="s">
        <v>11</v>
      </c>
      <c r="I16" t="str">
        <f t="shared" si="1"/>
        <v xml:space="preserve">SA706 </v>
      </c>
      <c r="J16" t="str">
        <f t="shared" si="2"/>
        <v xml:space="preserve">SA502 </v>
      </c>
    </row>
    <row r="17" spans="1:10" ht="14" x14ac:dyDescent="0.15">
      <c r="A17" s="2" t="s">
        <v>40</v>
      </c>
      <c r="B17" s="3" t="s">
        <v>27</v>
      </c>
      <c r="C17" t="str">
        <f t="shared" si="0"/>
        <v xml:space="preserve">SA708 </v>
      </c>
      <c r="F17" s="1">
        <v>165028</v>
      </c>
      <c r="G17" t="s">
        <v>24</v>
      </c>
      <c r="H17" t="s">
        <v>11</v>
      </c>
      <c r="I17" t="str">
        <f t="shared" si="1"/>
        <v xml:space="preserve">SA707 </v>
      </c>
      <c r="J17" t="str">
        <f t="shared" si="2"/>
        <v xml:space="preserve">SA502 </v>
      </c>
    </row>
    <row r="18" spans="1:10" ht="14" x14ac:dyDescent="0.15">
      <c r="A18" s="2" t="s">
        <v>41</v>
      </c>
      <c r="B18" s="3" t="s">
        <v>30</v>
      </c>
      <c r="C18" t="str">
        <f t="shared" si="0"/>
        <v xml:space="preserve">SA709 </v>
      </c>
      <c r="F18" s="1">
        <v>368568</v>
      </c>
      <c r="G18" t="s">
        <v>30</v>
      </c>
      <c r="H18" t="s">
        <v>11</v>
      </c>
      <c r="I18" t="str">
        <f t="shared" si="1"/>
        <v xml:space="preserve">SA709 </v>
      </c>
      <c r="J18" t="str">
        <f t="shared" si="2"/>
        <v xml:space="preserve">SA502 </v>
      </c>
    </row>
    <row r="19" spans="1:10" ht="14" x14ac:dyDescent="0.15">
      <c r="A19" s="2" t="s">
        <v>42</v>
      </c>
      <c r="B19" s="3" t="s">
        <v>32</v>
      </c>
      <c r="C19" t="str">
        <f t="shared" si="0"/>
        <v xml:space="preserve">SA710 </v>
      </c>
      <c r="F19" s="1">
        <v>133162</v>
      </c>
      <c r="G19" t="s">
        <v>32</v>
      </c>
      <c r="H19" t="s">
        <v>11</v>
      </c>
      <c r="I19" t="str">
        <f t="shared" si="1"/>
        <v xml:space="preserve">SA710 </v>
      </c>
      <c r="J19" t="str">
        <f t="shared" si="2"/>
        <v xml:space="preserve">SA502 </v>
      </c>
    </row>
    <row r="20" spans="1:10" ht="14" x14ac:dyDescent="0.15">
      <c r="A20" s="2" t="s">
        <v>43</v>
      </c>
      <c r="B20" s="3" t="s">
        <v>44</v>
      </c>
      <c r="C20" t="str">
        <f t="shared" si="0"/>
        <v xml:space="preserve">SA711 </v>
      </c>
      <c r="F20" s="1">
        <v>93045</v>
      </c>
      <c r="G20" t="s">
        <v>9</v>
      </c>
      <c r="H20" t="s">
        <v>14</v>
      </c>
      <c r="I20" t="str">
        <f t="shared" si="1"/>
        <v xml:space="preserve">SA701 </v>
      </c>
      <c r="J20" t="str">
        <f t="shared" si="2"/>
        <v xml:space="preserve">SA503 </v>
      </c>
    </row>
    <row r="21" spans="1:10" ht="14" x14ac:dyDescent="0.15">
      <c r="A21" s="2" t="s">
        <v>45</v>
      </c>
      <c r="B21" s="3" t="s">
        <v>46</v>
      </c>
      <c r="C21" t="str">
        <f t="shared" si="0"/>
        <v xml:space="preserve">SA712 </v>
      </c>
      <c r="F21" s="1">
        <v>81244</v>
      </c>
      <c r="G21" t="s">
        <v>12</v>
      </c>
      <c r="H21" t="s">
        <v>14</v>
      </c>
      <c r="I21" t="str">
        <f t="shared" si="1"/>
        <v xml:space="preserve">SA702 </v>
      </c>
      <c r="J21" t="str">
        <f t="shared" si="2"/>
        <v xml:space="preserve">SA503 </v>
      </c>
    </row>
    <row r="22" spans="1:10" ht="14" x14ac:dyDescent="0.15">
      <c r="A22" s="2" t="s">
        <v>47</v>
      </c>
      <c r="B22" s="3" t="s">
        <v>48</v>
      </c>
      <c r="C22" t="str">
        <f t="shared" si="0"/>
        <v xml:space="preserve">SB501 </v>
      </c>
      <c r="F22" s="1">
        <v>50183</v>
      </c>
      <c r="G22" t="s">
        <v>35</v>
      </c>
      <c r="H22" t="s">
        <v>14</v>
      </c>
      <c r="I22" t="str">
        <f t="shared" si="1"/>
        <v xml:space="preserve">SA703 </v>
      </c>
      <c r="J22" t="str">
        <f t="shared" si="2"/>
        <v xml:space="preserve">SA503 </v>
      </c>
    </row>
    <row r="23" spans="1:10" ht="14" x14ac:dyDescent="0.15">
      <c r="A23" s="2" t="s">
        <v>49</v>
      </c>
      <c r="B23" s="3" t="s">
        <v>50</v>
      </c>
      <c r="C23" t="str">
        <f t="shared" si="0"/>
        <v xml:space="preserve">SB502 </v>
      </c>
      <c r="F23" s="1">
        <v>64689</v>
      </c>
      <c r="G23" t="s">
        <v>15</v>
      </c>
      <c r="H23" t="s">
        <v>14</v>
      </c>
      <c r="I23" t="str">
        <f t="shared" si="1"/>
        <v xml:space="preserve">SA704 </v>
      </c>
      <c r="J23" t="str">
        <f t="shared" si="2"/>
        <v xml:space="preserve">SA503 </v>
      </c>
    </row>
    <row r="24" spans="1:10" ht="14" x14ac:dyDescent="0.15">
      <c r="A24" s="2" t="s">
        <v>51</v>
      </c>
      <c r="B24" s="3" t="s">
        <v>52</v>
      </c>
      <c r="C24" t="str">
        <f t="shared" si="0"/>
        <v xml:space="preserve">SB503 </v>
      </c>
      <c r="F24" s="1">
        <v>197192</v>
      </c>
      <c r="G24" t="s">
        <v>18</v>
      </c>
      <c r="H24" t="s">
        <v>14</v>
      </c>
      <c r="I24" t="str">
        <f t="shared" si="1"/>
        <v xml:space="preserve">SA705 </v>
      </c>
      <c r="J24" t="str">
        <f t="shared" si="2"/>
        <v xml:space="preserve">SA503 </v>
      </c>
    </row>
    <row r="25" spans="1:10" ht="14" x14ac:dyDescent="0.15">
      <c r="A25" s="2" t="s">
        <v>53</v>
      </c>
      <c r="B25" s="3" t="s">
        <v>54</v>
      </c>
      <c r="C25" t="str">
        <f t="shared" si="0"/>
        <v xml:space="preserve">SB504 </v>
      </c>
      <c r="F25" s="1">
        <v>69058</v>
      </c>
      <c r="G25" t="s">
        <v>21</v>
      </c>
      <c r="H25" t="s">
        <v>14</v>
      </c>
      <c r="I25" t="str">
        <f t="shared" si="1"/>
        <v xml:space="preserve">SA706 </v>
      </c>
      <c r="J25" t="str">
        <f t="shared" si="2"/>
        <v xml:space="preserve">SA503 </v>
      </c>
    </row>
    <row r="26" spans="1:10" ht="14" x14ac:dyDescent="0.15">
      <c r="A26" s="2" t="s">
        <v>55</v>
      </c>
      <c r="B26" s="3" t="s">
        <v>56</v>
      </c>
      <c r="C26" t="str">
        <f t="shared" si="0"/>
        <v xml:space="preserve">SB505 </v>
      </c>
      <c r="F26" s="1">
        <v>110641</v>
      </c>
      <c r="G26" t="s">
        <v>24</v>
      </c>
      <c r="H26" t="s">
        <v>14</v>
      </c>
      <c r="I26" t="str">
        <f t="shared" si="1"/>
        <v xml:space="preserve">SA707 </v>
      </c>
      <c r="J26" t="str">
        <f t="shared" si="2"/>
        <v xml:space="preserve">SA503 </v>
      </c>
    </row>
    <row r="27" spans="1:10" ht="14" x14ac:dyDescent="0.15">
      <c r="A27" s="2" t="s">
        <v>57</v>
      </c>
      <c r="B27" s="3" t="s">
        <v>58</v>
      </c>
      <c r="C27" t="str">
        <f t="shared" si="0"/>
        <v xml:space="preserve">SB506 </v>
      </c>
      <c r="F27" s="1">
        <v>78631</v>
      </c>
      <c r="G27" t="s">
        <v>27</v>
      </c>
      <c r="H27" t="s">
        <v>14</v>
      </c>
      <c r="I27" t="str">
        <f t="shared" si="1"/>
        <v xml:space="preserve">SA708 </v>
      </c>
      <c r="J27" t="str">
        <f t="shared" si="2"/>
        <v xml:space="preserve">SA503 </v>
      </c>
    </row>
    <row r="28" spans="1:10" ht="14" x14ac:dyDescent="0.15">
      <c r="A28" s="2" t="s">
        <v>59</v>
      </c>
      <c r="B28" s="3" t="s">
        <v>60</v>
      </c>
      <c r="C28" t="str">
        <f t="shared" si="0"/>
        <v xml:space="preserve">SB507 </v>
      </c>
      <c r="F28" s="1">
        <v>129497</v>
      </c>
      <c r="G28" t="s">
        <v>30</v>
      </c>
      <c r="H28" t="s">
        <v>14</v>
      </c>
      <c r="I28" t="str">
        <f t="shared" si="1"/>
        <v xml:space="preserve">SA709 </v>
      </c>
      <c r="J28" t="str">
        <f t="shared" si="2"/>
        <v xml:space="preserve">SA503 </v>
      </c>
    </row>
    <row r="29" spans="1:10" ht="14" x14ac:dyDescent="0.15">
      <c r="A29" s="2" t="s">
        <v>61</v>
      </c>
      <c r="B29" s="3" t="s">
        <v>62</v>
      </c>
      <c r="C29" t="str">
        <f t="shared" si="0"/>
        <v xml:space="preserve">SB508 </v>
      </c>
      <c r="F29" s="1">
        <v>148331</v>
      </c>
      <c r="G29" t="s">
        <v>32</v>
      </c>
      <c r="H29" t="s">
        <v>14</v>
      </c>
      <c r="I29" t="str">
        <f t="shared" si="1"/>
        <v xml:space="preserve">SA710 </v>
      </c>
      <c r="J29" t="str">
        <f t="shared" si="2"/>
        <v xml:space="preserve">SA503 </v>
      </c>
    </row>
    <row r="30" spans="1:10" ht="14" x14ac:dyDescent="0.15">
      <c r="A30" s="2" t="s">
        <v>63</v>
      </c>
      <c r="B30" s="3" t="s">
        <v>64</v>
      </c>
      <c r="C30" t="str">
        <f t="shared" si="0"/>
        <v xml:space="preserve">SB701 </v>
      </c>
      <c r="F30" s="1">
        <v>54352</v>
      </c>
      <c r="G30" t="s">
        <v>9</v>
      </c>
      <c r="H30" t="s">
        <v>17</v>
      </c>
      <c r="I30" t="str">
        <f t="shared" si="1"/>
        <v xml:space="preserve">SA701 </v>
      </c>
      <c r="J30" t="str">
        <f t="shared" si="2"/>
        <v xml:space="preserve">SA504 </v>
      </c>
    </row>
    <row r="31" spans="1:10" ht="14" x14ac:dyDescent="0.15">
      <c r="A31" s="2" t="s">
        <v>65</v>
      </c>
      <c r="B31" s="3" t="s">
        <v>66</v>
      </c>
      <c r="C31" t="str">
        <f t="shared" si="0"/>
        <v xml:space="preserve">SB702 </v>
      </c>
      <c r="F31" s="1">
        <v>88632</v>
      </c>
      <c r="G31" t="s">
        <v>12</v>
      </c>
      <c r="H31" t="s">
        <v>17</v>
      </c>
      <c r="I31" t="str">
        <f t="shared" si="1"/>
        <v xml:space="preserve">SA702 </v>
      </c>
      <c r="J31" t="str">
        <f t="shared" si="2"/>
        <v xml:space="preserve">SA504 </v>
      </c>
    </row>
    <row r="32" spans="1:10" ht="14" x14ac:dyDescent="0.15">
      <c r="A32" s="2" t="s">
        <v>67</v>
      </c>
      <c r="B32" s="3" t="s">
        <v>68</v>
      </c>
      <c r="C32" t="str">
        <f t="shared" si="0"/>
        <v xml:space="preserve">SB703 </v>
      </c>
      <c r="F32" s="1">
        <v>46568</v>
      </c>
      <c r="G32" t="s">
        <v>15</v>
      </c>
      <c r="H32" t="s">
        <v>17</v>
      </c>
      <c r="I32" t="str">
        <f t="shared" si="1"/>
        <v xml:space="preserve">SA704 </v>
      </c>
      <c r="J32" t="str">
        <f t="shared" si="2"/>
        <v xml:space="preserve">SA504 </v>
      </c>
    </row>
    <row r="33" spans="1:10" ht="14" x14ac:dyDescent="0.15">
      <c r="A33" s="2" t="s">
        <v>69</v>
      </c>
      <c r="B33" s="3" t="s">
        <v>70</v>
      </c>
      <c r="C33" t="str">
        <f t="shared" si="0"/>
        <v xml:space="preserve">SB704 </v>
      </c>
      <c r="F33" s="1">
        <v>59953</v>
      </c>
      <c r="G33" t="s">
        <v>18</v>
      </c>
      <c r="H33" t="s">
        <v>17</v>
      </c>
      <c r="I33" t="str">
        <f t="shared" si="1"/>
        <v xml:space="preserve">SA705 </v>
      </c>
      <c r="J33" t="str">
        <f t="shared" si="2"/>
        <v xml:space="preserve">SA504 </v>
      </c>
    </row>
    <row r="34" spans="1:10" ht="14" x14ac:dyDescent="0.15">
      <c r="A34" s="2" t="s">
        <v>71</v>
      </c>
      <c r="B34" s="3" t="s">
        <v>72</v>
      </c>
      <c r="C34" t="str">
        <f t="shared" ref="C34:C65" si="3">A34</f>
        <v xml:space="preserve">SB705 </v>
      </c>
      <c r="F34" s="1">
        <v>44906</v>
      </c>
      <c r="G34" t="s">
        <v>21</v>
      </c>
      <c r="H34" t="s">
        <v>17</v>
      </c>
      <c r="I34" t="str">
        <f t="shared" ref="I34:I67" si="4">VLOOKUP(G34,SChloss_table,2,0)</f>
        <v xml:space="preserve">SA706 </v>
      </c>
      <c r="J34" t="str">
        <f t="shared" ref="J34:J67" si="5">VLOOKUP(H34,SChloss_table,2,0)</f>
        <v xml:space="preserve">SA504 </v>
      </c>
    </row>
    <row r="35" spans="1:10" ht="14" x14ac:dyDescent="0.15">
      <c r="A35" s="2" t="s">
        <v>73</v>
      </c>
      <c r="B35" s="3" t="s">
        <v>74</v>
      </c>
      <c r="C35" t="str">
        <f t="shared" si="3"/>
        <v xml:space="preserve">SB706 </v>
      </c>
      <c r="F35" s="1">
        <v>110795</v>
      </c>
      <c r="G35" t="s">
        <v>24</v>
      </c>
      <c r="H35" t="s">
        <v>17</v>
      </c>
      <c r="I35" t="str">
        <f t="shared" si="4"/>
        <v xml:space="preserve">SA707 </v>
      </c>
      <c r="J35" t="str">
        <f t="shared" si="5"/>
        <v xml:space="preserve">SA504 </v>
      </c>
    </row>
    <row r="36" spans="1:10" ht="14" x14ac:dyDescent="0.15">
      <c r="A36" s="2" t="s">
        <v>75</v>
      </c>
      <c r="B36" s="3" t="s">
        <v>76</v>
      </c>
      <c r="C36" t="str">
        <f t="shared" si="3"/>
        <v xml:space="preserve">SB707 </v>
      </c>
      <c r="F36" s="1">
        <v>111685</v>
      </c>
      <c r="G36" t="s">
        <v>27</v>
      </c>
      <c r="H36" t="s">
        <v>17</v>
      </c>
      <c r="I36" t="str">
        <f t="shared" si="4"/>
        <v xml:space="preserve">SA708 </v>
      </c>
      <c r="J36" t="str">
        <f t="shared" si="5"/>
        <v xml:space="preserve">SA504 </v>
      </c>
    </row>
    <row r="37" spans="1:10" ht="14" x14ac:dyDescent="0.15">
      <c r="A37" s="2" t="s">
        <v>77</v>
      </c>
      <c r="B37" s="3" t="s">
        <v>78</v>
      </c>
      <c r="C37" t="str">
        <f t="shared" si="3"/>
        <v xml:space="preserve">SB708 </v>
      </c>
      <c r="F37" s="1">
        <v>21830</v>
      </c>
      <c r="G37" t="s">
        <v>30</v>
      </c>
      <c r="H37" t="s">
        <v>17</v>
      </c>
      <c r="I37" t="str">
        <f t="shared" si="4"/>
        <v xml:space="preserve">SA709 </v>
      </c>
      <c r="J37" t="str">
        <f t="shared" si="5"/>
        <v xml:space="preserve">SA504 </v>
      </c>
    </row>
    <row r="38" spans="1:10" ht="14" x14ac:dyDescent="0.15">
      <c r="A38" s="2" t="s">
        <v>79</v>
      </c>
      <c r="B38" s="3" t="s">
        <v>80</v>
      </c>
      <c r="C38" t="str">
        <f t="shared" si="3"/>
        <v xml:space="preserve">SB709 </v>
      </c>
      <c r="F38" s="1">
        <v>103366</v>
      </c>
      <c r="G38" t="s">
        <v>9</v>
      </c>
      <c r="H38" t="s">
        <v>20</v>
      </c>
      <c r="I38" t="str">
        <f t="shared" si="4"/>
        <v xml:space="preserve">SA701 </v>
      </c>
      <c r="J38" t="str">
        <f t="shared" si="5"/>
        <v xml:space="preserve">SA505 </v>
      </c>
    </row>
    <row r="39" spans="1:10" ht="14" x14ac:dyDescent="0.15">
      <c r="A39" s="2" t="s">
        <v>81</v>
      </c>
      <c r="B39" s="3" t="s">
        <v>82</v>
      </c>
      <c r="C39" t="str">
        <f t="shared" si="3"/>
        <v xml:space="preserve">SB710 </v>
      </c>
      <c r="F39" s="1">
        <v>58544</v>
      </c>
      <c r="G39" t="s">
        <v>12</v>
      </c>
      <c r="H39" t="s">
        <v>20</v>
      </c>
      <c r="I39" t="str">
        <f t="shared" si="4"/>
        <v xml:space="preserve">SA702 </v>
      </c>
      <c r="J39" t="str">
        <f t="shared" si="5"/>
        <v xml:space="preserve">SA505 </v>
      </c>
    </row>
    <row r="40" spans="1:10" ht="14" x14ac:dyDescent="0.15">
      <c r="A40" s="2" t="s">
        <v>83</v>
      </c>
      <c r="B40" s="3" t="s">
        <v>84</v>
      </c>
      <c r="C40" t="str">
        <f t="shared" si="3"/>
        <v xml:space="preserve">SB711 </v>
      </c>
      <c r="F40" s="1">
        <v>34052</v>
      </c>
      <c r="G40" t="s">
        <v>35</v>
      </c>
      <c r="H40" t="s">
        <v>20</v>
      </c>
      <c r="I40" t="str">
        <f t="shared" si="4"/>
        <v xml:space="preserve">SA703 </v>
      </c>
      <c r="J40" t="str">
        <f t="shared" si="5"/>
        <v xml:space="preserve">SA505 </v>
      </c>
    </row>
    <row r="41" spans="1:10" ht="14" x14ac:dyDescent="0.15">
      <c r="A41" s="2" t="s">
        <v>85</v>
      </c>
      <c r="B41" s="3" t="s">
        <v>86</v>
      </c>
      <c r="C41" t="str">
        <f t="shared" si="3"/>
        <v xml:space="preserve">SB712 </v>
      </c>
      <c r="F41" s="1">
        <v>34626</v>
      </c>
      <c r="G41" t="s">
        <v>18</v>
      </c>
      <c r="H41" t="s">
        <v>20</v>
      </c>
      <c r="I41" t="str">
        <f t="shared" si="4"/>
        <v xml:space="preserve">SA705 </v>
      </c>
      <c r="J41" t="str">
        <f t="shared" si="5"/>
        <v xml:space="preserve">SA505 </v>
      </c>
    </row>
    <row r="42" spans="1:10" ht="14" x14ac:dyDescent="0.15">
      <c r="A42" s="2" t="s">
        <v>87</v>
      </c>
      <c r="B42" s="3" t="s">
        <v>88</v>
      </c>
      <c r="C42" t="str">
        <f t="shared" si="3"/>
        <v xml:space="preserve">SC501 </v>
      </c>
      <c r="F42" s="1">
        <v>66497</v>
      </c>
      <c r="G42" t="s">
        <v>21</v>
      </c>
      <c r="H42" t="s">
        <v>20</v>
      </c>
      <c r="I42" t="str">
        <f t="shared" si="4"/>
        <v xml:space="preserve">SA706 </v>
      </c>
      <c r="J42" t="str">
        <f t="shared" si="5"/>
        <v xml:space="preserve">SA505 </v>
      </c>
    </row>
    <row r="43" spans="1:10" ht="14" x14ac:dyDescent="0.15">
      <c r="A43" s="2" t="s">
        <v>89</v>
      </c>
      <c r="B43" s="3" t="s">
        <v>90</v>
      </c>
      <c r="C43" t="str">
        <f t="shared" si="3"/>
        <v xml:space="preserve">SC502 </v>
      </c>
      <c r="F43" s="1">
        <v>184818</v>
      </c>
      <c r="G43" t="s">
        <v>24</v>
      </c>
      <c r="H43" t="s">
        <v>20</v>
      </c>
      <c r="I43" t="str">
        <f t="shared" si="4"/>
        <v xml:space="preserve">SA707 </v>
      </c>
      <c r="J43" t="str">
        <f t="shared" si="5"/>
        <v xml:space="preserve">SA505 </v>
      </c>
    </row>
    <row r="44" spans="1:10" ht="14" x14ac:dyDescent="0.15">
      <c r="A44" s="2" t="s">
        <v>91</v>
      </c>
      <c r="B44" s="3" t="s">
        <v>92</v>
      </c>
      <c r="C44" t="str">
        <f t="shared" si="3"/>
        <v xml:space="preserve">SC503 </v>
      </c>
      <c r="F44" s="1">
        <v>101470</v>
      </c>
      <c r="G44" t="s">
        <v>27</v>
      </c>
      <c r="H44" t="s">
        <v>20</v>
      </c>
      <c r="I44" t="str">
        <f t="shared" si="4"/>
        <v xml:space="preserve">SA708 </v>
      </c>
      <c r="J44" t="str">
        <f t="shared" si="5"/>
        <v xml:space="preserve">SA505 </v>
      </c>
    </row>
    <row r="45" spans="1:10" ht="14" x14ac:dyDescent="0.15">
      <c r="A45" s="2" t="s">
        <v>93</v>
      </c>
      <c r="B45" s="3" t="s">
        <v>94</v>
      </c>
      <c r="C45" t="str">
        <f t="shared" si="3"/>
        <v xml:space="preserve">SC504 </v>
      </c>
      <c r="F45" s="1">
        <v>102457</v>
      </c>
      <c r="G45" t="s">
        <v>30</v>
      </c>
      <c r="H45" t="s">
        <v>20</v>
      </c>
      <c r="I45" t="str">
        <f t="shared" si="4"/>
        <v xml:space="preserve">SA709 </v>
      </c>
      <c r="J45" t="str">
        <f t="shared" si="5"/>
        <v xml:space="preserve">SA505 </v>
      </c>
    </row>
    <row r="46" spans="1:10" ht="14" x14ac:dyDescent="0.15">
      <c r="A46" s="2" t="s">
        <v>95</v>
      </c>
      <c r="B46" s="3" t="s">
        <v>96</v>
      </c>
      <c r="C46" t="str">
        <f t="shared" si="3"/>
        <v xml:space="preserve">SC505 </v>
      </c>
      <c r="F46" s="1">
        <v>26461</v>
      </c>
      <c r="G46" t="s">
        <v>32</v>
      </c>
      <c r="H46" t="s">
        <v>20</v>
      </c>
      <c r="I46" t="str">
        <f t="shared" si="4"/>
        <v xml:space="preserve">SA710 </v>
      </c>
      <c r="J46" t="str">
        <f t="shared" si="5"/>
        <v xml:space="preserve">SA505 </v>
      </c>
    </row>
    <row r="47" spans="1:10" ht="14" x14ac:dyDescent="0.15">
      <c r="A47" s="2" t="s">
        <v>97</v>
      </c>
      <c r="B47" s="3" t="s">
        <v>98</v>
      </c>
      <c r="C47" t="str">
        <f t="shared" si="3"/>
        <v xml:space="preserve">SC506 </v>
      </c>
      <c r="F47" s="1">
        <v>80426</v>
      </c>
      <c r="G47" t="s">
        <v>12</v>
      </c>
      <c r="H47" t="s">
        <v>23</v>
      </c>
      <c r="I47" t="str">
        <f t="shared" si="4"/>
        <v xml:space="preserve">SA702 </v>
      </c>
      <c r="J47" t="str">
        <f t="shared" si="5"/>
        <v xml:space="preserve">SA506 </v>
      </c>
    </row>
    <row r="48" spans="1:10" ht="14" x14ac:dyDescent="0.15">
      <c r="A48" s="2" t="s">
        <v>99</v>
      </c>
      <c r="B48" s="3" t="s">
        <v>100</v>
      </c>
      <c r="C48" t="str">
        <f t="shared" si="3"/>
        <v xml:space="preserve">SC507 </v>
      </c>
      <c r="F48" s="1">
        <v>125029</v>
      </c>
      <c r="G48" t="s">
        <v>35</v>
      </c>
      <c r="H48" t="s">
        <v>23</v>
      </c>
      <c r="I48" t="str">
        <f t="shared" si="4"/>
        <v xml:space="preserve">SA703 </v>
      </c>
      <c r="J48" t="str">
        <f t="shared" si="5"/>
        <v xml:space="preserve">SA506 </v>
      </c>
    </row>
    <row r="49" spans="1:10" ht="14" x14ac:dyDescent="0.15">
      <c r="A49" s="2" t="s">
        <v>101</v>
      </c>
      <c r="B49" s="3" t="s">
        <v>102</v>
      </c>
      <c r="C49" t="str">
        <f t="shared" si="3"/>
        <v xml:space="preserve">SC508 </v>
      </c>
      <c r="F49" s="1">
        <v>60822</v>
      </c>
      <c r="G49" t="s">
        <v>15</v>
      </c>
      <c r="H49" t="s">
        <v>23</v>
      </c>
      <c r="I49" t="str">
        <f t="shared" si="4"/>
        <v xml:space="preserve">SA704 </v>
      </c>
      <c r="J49" t="str">
        <f t="shared" si="5"/>
        <v xml:space="preserve">SA506 </v>
      </c>
    </row>
    <row r="50" spans="1:10" ht="14" x14ac:dyDescent="0.15">
      <c r="A50" s="2" t="s">
        <v>103</v>
      </c>
      <c r="B50" s="3" t="s">
        <v>104</v>
      </c>
      <c r="C50" t="str">
        <f t="shared" si="3"/>
        <v xml:space="preserve">SC701 </v>
      </c>
      <c r="F50" s="1">
        <v>214490</v>
      </c>
      <c r="G50" t="s">
        <v>24</v>
      </c>
      <c r="H50" t="s">
        <v>23</v>
      </c>
      <c r="I50" t="str">
        <f t="shared" si="4"/>
        <v xml:space="preserve">SA707 </v>
      </c>
      <c r="J50" t="str">
        <f t="shared" si="5"/>
        <v xml:space="preserve">SA506 </v>
      </c>
    </row>
    <row r="51" spans="1:10" ht="14" x14ac:dyDescent="0.15">
      <c r="A51" s="2" t="s">
        <v>105</v>
      </c>
      <c r="B51" s="3" t="s">
        <v>106</v>
      </c>
      <c r="C51" t="str">
        <f t="shared" si="3"/>
        <v xml:space="preserve">SC702 </v>
      </c>
      <c r="F51" s="1">
        <v>54914</v>
      </c>
      <c r="G51" t="s">
        <v>30</v>
      </c>
      <c r="H51" t="s">
        <v>23</v>
      </c>
      <c r="I51" t="str">
        <f t="shared" si="4"/>
        <v xml:space="preserve">SA709 </v>
      </c>
      <c r="J51" t="str">
        <f t="shared" si="5"/>
        <v xml:space="preserve">SA506 </v>
      </c>
    </row>
    <row r="52" spans="1:10" ht="14" x14ac:dyDescent="0.15">
      <c r="A52" s="2" t="s">
        <v>107</v>
      </c>
      <c r="B52" s="3" t="s">
        <v>108</v>
      </c>
      <c r="C52" t="str">
        <f t="shared" si="3"/>
        <v xml:space="preserve">SC703 </v>
      </c>
      <c r="F52" s="1">
        <v>27732</v>
      </c>
      <c r="G52" t="s">
        <v>32</v>
      </c>
      <c r="H52" t="s">
        <v>23</v>
      </c>
      <c r="I52" t="str">
        <f t="shared" si="4"/>
        <v xml:space="preserve">SA710 </v>
      </c>
      <c r="J52" t="str">
        <f t="shared" si="5"/>
        <v xml:space="preserve">SA506 </v>
      </c>
    </row>
    <row r="53" spans="1:10" ht="14" x14ac:dyDescent="0.15">
      <c r="A53" s="2" t="s">
        <v>109</v>
      </c>
      <c r="B53" s="3" t="s">
        <v>110</v>
      </c>
      <c r="C53" t="str">
        <f t="shared" si="3"/>
        <v xml:space="preserve">SC704 </v>
      </c>
      <c r="F53" s="1">
        <v>89081</v>
      </c>
      <c r="G53" t="s">
        <v>12</v>
      </c>
      <c r="H53" t="s">
        <v>26</v>
      </c>
      <c r="I53" t="str">
        <f t="shared" si="4"/>
        <v xml:space="preserve">SA702 </v>
      </c>
      <c r="J53" t="str">
        <f t="shared" si="5"/>
        <v xml:space="preserve">SA507 </v>
      </c>
    </row>
    <row r="54" spans="1:10" ht="14" x14ac:dyDescent="0.15">
      <c r="A54" s="2" t="s">
        <v>111</v>
      </c>
      <c r="B54" s="3" t="s">
        <v>112</v>
      </c>
      <c r="C54" t="str">
        <f t="shared" si="3"/>
        <v xml:space="preserve">SC705 </v>
      </c>
      <c r="F54" s="1">
        <v>79089</v>
      </c>
      <c r="G54" t="s">
        <v>35</v>
      </c>
      <c r="H54" t="s">
        <v>26</v>
      </c>
      <c r="I54" t="str">
        <f t="shared" si="4"/>
        <v xml:space="preserve">SA703 </v>
      </c>
      <c r="J54" t="str">
        <f t="shared" si="5"/>
        <v xml:space="preserve">SA507 </v>
      </c>
    </row>
    <row r="55" spans="1:10" ht="14" x14ac:dyDescent="0.15">
      <c r="A55" s="2" t="s">
        <v>113</v>
      </c>
      <c r="B55" s="3" t="s">
        <v>114</v>
      </c>
      <c r="C55" t="str">
        <f t="shared" si="3"/>
        <v xml:space="preserve">SC706 </v>
      </c>
      <c r="F55" s="1">
        <v>67075</v>
      </c>
      <c r="G55" t="s">
        <v>18</v>
      </c>
      <c r="H55" t="s">
        <v>26</v>
      </c>
      <c r="I55" t="str">
        <f t="shared" si="4"/>
        <v xml:space="preserve">SA705 </v>
      </c>
      <c r="J55" t="str">
        <f t="shared" si="5"/>
        <v xml:space="preserve">SA507 </v>
      </c>
    </row>
    <row r="56" spans="1:10" ht="14" x14ac:dyDescent="0.15">
      <c r="A56" s="2" t="s">
        <v>115</v>
      </c>
      <c r="B56" s="3" t="s">
        <v>116</v>
      </c>
      <c r="C56" t="str">
        <f t="shared" si="3"/>
        <v xml:space="preserve">SC707 </v>
      </c>
      <c r="F56" s="1">
        <v>49606</v>
      </c>
      <c r="G56" t="s">
        <v>21</v>
      </c>
      <c r="H56" t="s">
        <v>26</v>
      </c>
      <c r="I56" t="str">
        <f t="shared" si="4"/>
        <v xml:space="preserve">SA706 </v>
      </c>
      <c r="J56" t="str">
        <f t="shared" si="5"/>
        <v xml:space="preserve">SA507 </v>
      </c>
    </row>
    <row r="57" spans="1:10" ht="14" x14ac:dyDescent="0.15">
      <c r="A57" s="2" t="s">
        <v>117</v>
      </c>
      <c r="B57" s="3" t="s">
        <v>118</v>
      </c>
      <c r="C57" t="str">
        <f t="shared" si="3"/>
        <v xml:space="preserve">SC708 </v>
      </c>
      <c r="F57" s="1">
        <v>211956</v>
      </c>
      <c r="G57" t="s">
        <v>24</v>
      </c>
      <c r="H57" t="s">
        <v>26</v>
      </c>
      <c r="I57" t="str">
        <f t="shared" si="4"/>
        <v xml:space="preserve">SA707 </v>
      </c>
      <c r="J57" t="str">
        <f t="shared" si="5"/>
        <v xml:space="preserve">SA507 </v>
      </c>
    </row>
    <row r="58" spans="1:10" ht="14" x14ac:dyDescent="0.15">
      <c r="A58" s="2" t="s">
        <v>119</v>
      </c>
      <c r="B58" s="3" t="s">
        <v>120</v>
      </c>
      <c r="C58" t="str">
        <f t="shared" si="3"/>
        <v xml:space="preserve">SC709 </v>
      </c>
      <c r="F58" s="1">
        <v>179369</v>
      </c>
      <c r="G58" t="s">
        <v>30</v>
      </c>
      <c r="H58" t="s">
        <v>26</v>
      </c>
      <c r="I58" t="str">
        <f t="shared" si="4"/>
        <v xml:space="preserve">SA709 </v>
      </c>
      <c r="J58" t="str">
        <f t="shared" si="5"/>
        <v xml:space="preserve">SA507 </v>
      </c>
    </row>
    <row r="59" spans="1:10" ht="14" x14ac:dyDescent="0.15">
      <c r="A59" s="2" t="s">
        <v>121</v>
      </c>
      <c r="B59" s="3" t="s">
        <v>122</v>
      </c>
      <c r="C59" t="str">
        <f t="shared" si="3"/>
        <v xml:space="preserve">SC710 </v>
      </c>
      <c r="F59" s="1">
        <v>241783</v>
      </c>
      <c r="G59" t="s">
        <v>9</v>
      </c>
      <c r="H59" t="s">
        <v>29</v>
      </c>
      <c r="I59" t="str">
        <f t="shared" si="4"/>
        <v xml:space="preserve">SA701 </v>
      </c>
      <c r="J59" t="str">
        <f t="shared" si="5"/>
        <v xml:space="preserve">SA508 </v>
      </c>
    </row>
    <row r="60" spans="1:10" ht="14" x14ac:dyDescent="0.15">
      <c r="A60" s="2" t="s">
        <v>123</v>
      </c>
      <c r="B60" s="3" t="s">
        <v>124</v>
      </c>
      <c r="C60" t="str">
        <f t="shared" si="3"/>
        <v xml:space="preserve">SC711 </v>
      </c>
      <c r="F60" s="1">
        <v>105594</v>
      </c>
      <c r="G60" t="s">
        <v>35</v>
      </c>
      <c r="H60" t="s">
        <v>29</v>
      </c>
      <c r="I60" t="str">
        <f t="shared" si="4"/>
        <v xml:space="preserve">SA703 </v>
      </c>
      <c r="J60" t="str">
        <f t="shared" si="5"/>
        <v xml:space="preserve">SA508 </v>
      </c>
    </row>
    <row r="61" spans="1:10" ht="14" x14ac:dyDescent="0.15">
      <c r="A61" s="2" t="s">
        <v>125</v>
      </c>
      <c r="B61" s="3" t="s">
        <v>126</v>
      </c>
      <c r="C61" t="str">
        <f t="shared" si="3"/>
        <v xml:space="preserve">SC712 </v>
      </c>
      <c r="F61" s="1">
        <v>92115</v>
      </c>
      <c r="G61" t="s">
        <v>15</v>
      </c>
      <c r="H61" t="s">
        <v>29</v>
      </c>
      <c r="I61" t="str">
        <f t="shared" si="4"/>
        <v xml:space="preserve">SA704 </v>
      </c>
      <c r="J61" t="str">
        <f t="shared" si="5"/>
        <v xml:space="preserve">SA508 </v>
      </c>
    </row>
    <row r="62" spans="1:10" ht="14" x14ac:dyDescent="0.15">
      <c r="A62" s="2" t="s">
        <v>127</v>
      </c>
      <c r="B62" s="3" t="s">
        <v>128</v>
      </c>
      <c r="C62" t="str">
        <f t="shared" si="3"/>
        <v xml:space="preserve">SD501 </v>
      </c>
      <c r="F62" s="1">
        <v>198452</v>
      </c>
      <c r="G62" t="s">
        <v>18</v>
      </c>
      <c r="H62" t="s">
        <v>29</v>
      </c>
      <c r="I62" t="str">
        <f t="shared" si="4"/>
        <v xml:space="preserve">SA705 </v>
      </c>
      <c r="J62" t="str">
        <f t="shared" si="5"/>
        <v xml:space="preserve">SA508 </v>
      </c>
    </row>
    <row r="63" spans="1:10" ht="14" x14ac:dyDescent="0.15">
      <c r="A63" s="2" t="s">
        <v>129</v>
      </c>
      <c r="B63" s="3" t="s">
        <v>130</v>
      </c>
      <c r="C63" t="str">
        <f t="shared" si="3"/>
        <v xml:space="preserve">SD502 </v>
      </c>
      <c r="F63" s="1">
        <v>99555</v>
      </c>
      <c r="G63" t="s">
        <v>21</v>
      </c>
      <c r="H63" t="s">
        <v>29</v>
      </c>
      <c r="I63" t="str">
        <f t="shared" si="4"/>
        <v xml:space="preserve">SA706 </v>
      </c>
      <c r="J63" t="str">
        <f t="shared" si="5"/>
        <v xml:space="preserve">SA508 </v>
      </c>
    </row>
    <row r="64" spans="1:10" ht="14" x14ac:dyDescent="0.15">
      <c r="A64" s="2" t="s">
        <v>131</v>
      </c>
      <c r="B64" s="3" t="s">
        <v>132</v>
      </c>
      <c r="C64" t="str">
        <f t="shared" si="3"/>
        <v xml:space="preserve">SD503 </v>
      </c>
      <c r="F64" s="1">
        <v>298598</v>
      </c>
      <c r="G64" t="s">
        <v>24</v>
      </c>
      <c r="H64" t="s">
        <v>29</v>
      </c>
      <c r="I64" t="str">
        <f t="shared" si="4"/>
        <v xml:space="preserve">SA707 </v>
      </c>
      <c r="J64" t="str">
        <f t="shared" si="5"/>
        <v xml:space="preserve">SA508 </v>
      </c>
    </row>
    <row r="65" spans="1:10" ht="14" x14ac:dyDescent="0.15">
      <c r="A65" s="2" t="s">
        <v>133</v>
      </c>
      <c r="B65" s="3" t="s">
        <v>134</v>
      </c>
      <c r="C65" t="str">
        <f t="shared" si="3"/>
        <v xml:space="preserve">SD504 </v>
      </c>
      <c r="F65" s="1">
        <v>72179</v>
      </c>
      <c r="G65" t="s">
        <v>27</v>
      </c>
      <c r="H65" t="s">
        <v>29</v>
      </c>
      <c r="I65" t="str">
        <f t="shared" si="4"/>
        <v xml:space="preserve">SA708 </v>
      </c>
      <c r="J65" t="str">
        <f t="shared" si="5"/>
        <v xml:space="preserve">SA508 </v>
      </c>
    </row>
    <row r="66" spans="1:10" ht="14" x14ac:dyDescent="0.15">
      <c r="A66" s="2" t="s">
        <v>135</v>
      </c>
      <c r="B66" s="3" t="s">
        <v>136</v>
      </c>
      <c r="C66" t="str">
        <f t="shared" ref="C66:C81" si="6">A66</f>
        <v xml:space="preserve">SD505 </v>
      </c>
      <c r="F66" s="1">
        <v>379042</v>
      </c>
      <c r="G66" t="s">
        <v>30</v>
      </c>
      <c r="H66" t="s">
        <v>29</v>
      </c>
      <c r="I66" t="str">
        <f t="shared" si="4"/>
        <v xml:space="preserve">SA709 </v>
      </c>
      <c r="J66" t="str">
        <f t="shared" si="5"/>
        <v xml:space="preserve">SA508 </v>
      </c>
    </row>
    <row r="67" spans="1:10" ht="14" x14ac:dyDescent="0.15">
      <c r="A67" s="2" t="s">
        <v>137</v>
      </c>
      <c r="B67" s="3" t="s">
        <v>138</v>
      </c>
      <c r="C67" t="str">
        <f t="shared" si="6"/>
        <v xml:space="preserve">SD506 </v>
      </c>
      <c r="F67" s="1">
        <v>432251</v>
      </c>
      <c r="G67" t="s">
        <v>32</v>
      </c>
      <c r="H67" t="s">
        <v>29</v>
      </c>
      <c r="I67" t="str">
        <f t="shared" si="4"/>
        <v xml:space="preserve">SA710 </v>
      </c>
      <c r="J67" t="str">
        <f t="shared" si="5"/>
        <v xml:space="preserve">SA508 </v>
      </c>
    </row>
    <row r="68" spans="1:10" ht="14" x14ac:dyDescent="0.15">
      <c r="A68" s="2" t="s">
        <v>139</v>
      </c>
      <c r="B68" s="3" t="s">
        <v>140</v>
      </c>
      <c r="C68" t="str">
        <f t="shared" si="6"/>
        <v xml:space="preserve">SD507 </v>
      </c>
    </row>
    <row r="69" spans="1:10" ht="14" x14ac:dyDescent="0.15">
      <c r="A69" s="2" t="s">
        <v>141</v>
      </c>
      <c r="B69" s="3" t="s">
        <v>142</v>
      </c>
      <c r="C69" t="str">
        <f t="shared" si="6"/>
        <v xml:space="preserve">SD508 </v>
      </c>
    </row>
    <row r="70" spans="1:10" ht="14" x14ac:dyDescent="0.15">
      <c r="A70" s="2" t="s">
        <v>143</v>
      </c>
      <c r="B70" s="3" t="s">
        <v>144</v>
      </c>
      <c r="C70" t="str">
        <f t="shared" si="6"/>
        <v xml:space="preserve">SD701 </v>
      </c>
    </row>
    <row r="71" spans="1:10" ht="14" x14ac:dyDescent="0.15">
      <c r="A71" s="2" t="s">
        <v>145</v>
      </c>
      <c r="B71" s="3" t="s">
        <v>146</v>
      </c>
      <c r="C71" t="str">
        <f t="shared" si="6"/>
        <v xml:space="preserve">SD702 </v>
      </c>
    </row>
    <row r="72" spans="1:10" ht="14" x14ac:dyDescent="0.15">
      <c r="A72" s="2" t="s">
        <v>147</v>
      </c>
      <c r="B72" s="3" t="s">
        <v>148</v>
      </c>
      <c r="C72" t="str">
        <f t="shared" si="6"/>
        <v xml:space="preserve">SD703 </v>
      </c>
    </row>
    <row r="73" spans="1:10" ht="14" x14ac:dyDescent="0.15">
      <c r="A73" s="2" t="s">
        <v>149</v>
      </c>
      <c r="B73" s="3" t="s">
        <v>150</v>
      </c>
      <c r="C73" t="str">
        <f t="shared" si="6"/>
        <v xml:space="preserve">SD704 </v>
      </c>
    </row>
    <row r="74" spans="1:10" ht="14" x14ac:dyDescent="0.15">
      <c r="A74" s="2" t="s">
        <v>151</v>
      </c>
      <c r="B74" s="3" t="s">
        <v>152</v>
      </c>
      <c r="C74" t="str">
        <f t="shared" si="6"/>
        <v xml:space="preserve">SD705 </v>
      </c>
    </row>
    <row r="75" spans="1:10" ht="14" x14ac:dyDescent="0.15">
      <c r="A75" s="2" t="s">
        <v>153</v>
      </c>
      <c r="B75" s="3" t="s">
        <v>154</v>
      </c>
      <c r="C75" t="str">
        <f t="shared" si="6"/>
        <v xml:space="preserve">SD706 </v>
      </c>
    </row>
    <row r="76" spans="1:10" ht="14" x14ac:dyDescent="0.15">
      <c r="A76" s="2" t="s">
        <v>155</v>
      </c>
      <c r="B76" s="3" t="s">
        <v>156</v>
      </c>
      <c r="C76" t="str">
        <f t="shared" si="6"/>
        <v xml:space="preserve">SD707 </v>
      </c>
    </row>
    <row r="77" spans="1:10" ht="14" x14ac:dyDescent="0.15">
      <c r="A77" s="2" t="s">
        <v>157</v>
      </c>
      <c r="B77" s="3" t="s">
        <v>158</v>
      </c>
      <c r="C77" t="str">
        <f t="shared" si="6"/>
        <v xml:space="preserve">SD708 </v>
      </c>
    </row>
    <row r="78" spans="1:10" ht="14" x14ac:dyDescent="0.15">
      <c r="A78" s="2" t="s">
        <v>159</v>
      </c>
      <c r="B78" s="3" t="s">
        <v>160</v>
      </c>
      <c r="C78" t="str">
        <f t="shared" si="6"/>
        <v xml:space="preserve">SD709 </v>
      </c>
    </row>
    <row r="79" spans="1:10" ht="14" x14ac:dyDescent="0.15">
      <c r="A79" s="2" t="s">
        <v>161</v>
      </c>
      <c r="B79" s="3" t="s">
        <v>162</v>
      </c>
      <c r="C79" t="str">
        <f t="shared" si="6"/>
        <v xml:space="preserve">SD710 </v>
      </c>
    </row>
    <row r="80" spans="1:10" ht="14" x14ac:dyDescent="0.15">
      <c r="A80" s="2" t="s">
        <v>163</v>
      </c>
      <c r="B80" s="3" t="s">
        <v>164</v>
      </c>
      <c r="C80" t="str">
        <f t="shared" si="6"/>
        <v xml:space="preserve">SD711 </v>
      </c>
    </row>
    <row r="81" spans="1:3" ht="14" x14ac:dyDescent="0.15">
      <c r="A81" s="2" t="s">
        <v>165</v>
      </c>
      <c r="B81" s="3" t="s">
        <v>166</v>
      </c>
      <c r="C81" t="str">
        <f t="shared" si="6"/>
        <v xml:space="preserve">SD712 </v>
      </c>
    </row>
    <row r="82" spans="1:3" x14ac:dyDescent="0.15">
      <c r="A82" s="4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4"/>
  <sheetViews>
    <sheetView tabSelected="1" topLeftCell="A28" zoomScale="120" zoomScaleNormal="120" workbookViewId="0"/>
  </sheetViews>
  <sheetFormatPr baseColWidth="10" defaultColWidth="12" defaultRowHeight="13" x14ac:dyDescent="0.15"/>
  <cols>
    <col min="1" max="1" width="14.6640625" customWidth="1"/>
    <col min="2" max="2" width="19.1640625" customWidth="1"/>
    <col min="3" max="3" width="17.83203125" customWidth="1"/>
    <col min="4" max="4" width="18.6640625" customWidth="1"/>
  </cols>
  <sheetData>
    <row r="1" spans="1:19" x14ac:dyDescent="0.15">
      <c r="A1" t="s">
        <v>167</v>
      </c>
    </row>
    <row r="2" spans="1:19" x14ac:dyDescent="0.15">
      <c r="A2" t="s">
        <v>168</v>
      </c>
    </row>
    <row r="4" spans="1:19" x14ac:dyDescent="0.15">
      <c r="A4" t="s">
        <v>169</v>
      </c>
      <c r="B4" t="s">
        <v>170</v>
      </c>
      <c r="C4" t="s">
        <v>171</v>
      </c>
      <c r="D4" t="s">
        <v>172</v>
      </c>
      <c r="E4" t="s">
        <v>173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 ht="14" x14ac:dyDescent="0.15">
      <c r="A5" s="5" t="s">
        <v>174</v>
      </c>
      <c r="B5" s="3" t="s">
        <v>175</v>
      </c>
      <c r="C5" t="s">
        <v>8</v>
      </c>
      <c r="D5" t="s">
        <v>176</v>
      </c>
      <c r="E5" t="s">
        <v>177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ht="14" x14ac:dyDescent="0.15">
      <c r="A6" s="5" t="s">
        <v>178</v>
      </c>
      <c r="B6" s="3" t="s">
        <v>175</v>
      </c>
      <c r="C6" t="s">
        <v>8</v>
      </c>
      <c r="D6" t="s">
        <v>179</v>
      </c>
      <c r="E6" t="s">
        <v>180</v>
      </c>
      <c r="G6" t="s">
        <v>181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ht="14" x14ac:dyDescent="0.15">
      <c r="A7" s="5" t="s">
        <v>182</v>
      </c>
      <c r="B7" s="3" t="s">
        <v>175</v>
      </c>
      <c r="C7" t="s">
        <v>8</v>
      </c>
      <c r="D7" t="s">
        <v>183</v>
      </c>
      <c r="E7" t="s">
        <v>184</v>
      </c>
      <c r="G7" t="s">
        <v>185</v>
      </c>
      <c r="H7" s="5" t="s">
        <v>167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ht="14" x14ac:dyDescent="0.15">
      <c r="A8" s="5" t="s">
        <v>186</v>
      </c>
      <c r="B8" s="3" t="s">
        <v>175</v>
      </c>
      <c r="C8" t="s">
        <v>8</v>
      </c>
      <c r="D8" t="s">
        <v>187</v>
      </c>
      <c r="E8" t="s">
        <v>188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ht="14" x14ac:dyDescent="0.15">
      <c r="A9" s="5" t="s">
        <v>189</v>
      </c>
      <c r="B9" s="3" t="s">
        <v>175</v>
      </c>
      <c r="C9" t="s">
        <v>8</v>
      </c>
      <c r="D9" t="s">
        <v>190</v>
      </c>
      <c r="E9" t="s">
        <v>191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ht="14" x14ac:dyDescent="0.15">
      <c r="A10" s="5" t="s">
        <v>192</v>
      </c>
      <c r="B10" s="3" t="s">
        <v>175</v>
      </c>
      <c r="C10" t="s">
        <v>8</v>
      </c>
      <c r="D10" t="s">
        <v>193</v>
      </c>
      <c r="E10" t="s">
        <v>194</v>
      </c>
      <c r="G10" t="s">
        <v>195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ht="14" x14ac:dyDescent="0.15">
      <c r="A11" s="5" t="s">
        <v>196</v>
      </c>
      <c r="B11" s="3" t="s">
        <v>175</v>
      </c>
      <c r="C11" t="s">
        <v>8</v>
      </c>
      <c r="D11" t="s">
        <v>197</v>
      </c>
      <c r="E11" t="s">
        <v>198</v>
      </c>
      <c r="H11" s="6"/>
      <c r="I11" s="6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ht="14" x14ac:dyDescent="0.15">
      <c r="A12" s="5" t="s">
        <v>199</v>
      </c>
      <c r="B12" s="3" t="s">
        <v>175</v>
      </c>
      <c r="C12" t="s">
        <v>8</v>
      </c>
      <c r="D12" t="s">
        <v>200</v>
      </c>
      <c r="E12" t="s">
        <v>201</v>
      </c>
      <c r="G12" t="s">
        <v>202</v>
      </c>
    </row>
    <row r="13" spans="1:19" ht="14" x14ac:dyDescent="0.15">
      <c r="A13" s="5" t="s">
        <v>203</v>
      </c>
      <c r="B13" s="3" t="s">
        <v>175</v>
      </c>
      <c r="C13" t="s">
        <v>8</v>
      </c>
      <c r="D13" t="s">
        <v>204</v>
      </c>
      <c r="E13" t="s">
        <v>205</v>
      </c>
      <c r="G13" t="s">
        <v>206</v>
      </c>
    </row>
    <row r="14" spans="1:19" ht="14" x14ac:dyDescent="0.15">
      <c r="A14" s="5" t="s">
        <v>207</v>
      </c>
      <c r="B14" s="3" t="s">
        <v>175</v>
      </c>
      <c r="C14" t="s">
        <v>8</v>
      </c>
      <c r="D14" t="s">
        <v>208</v>
      </c>
      <c r="E14" t="s">
        <v>209</v>
      </c>
      <c r="G14" t="s">
        <v>210</v>
      </c>
    </row>
    <row r="15" spans="1:19" ht="14" x14ac:dyDescent="0.15">
      <c r="A15" s="5" t="s">
        <v>211</v>
      </c>
      <c r="B15" s="3" t="s">
        <v>212</v>
      </c>
      <c r="C15" t="s">
        <v>11</v>
      </c>
      <c r="D15" t="s">
        <v>176</v>
      </c>
      <c r="E15" t="s">
        <v>177</v>
      </c>
      <c r="G15" t="s">
        <v>213</v>
      </c>
    </row>
    <row r="16" spans="1:19" ht="14" x14ac:dyDescent="0.15">
      <c r="A16" s="5" t="s">
        <v>214</v>
      </c>
      <c r="B16" s="3" t="s">
        <v>212</v>
      </c>
      <c r="C16" t="s">
        <v>11</v>
      </c>
      <c r="D16" t="s">
        <v>179</v>
      </c>
      <c r="E16" t="s">
        <v>180</v>
      </c>
      <c r="G16" t="s">
        <v>215</v>
      </c>
    </row>
    <row r="17" spans="1:7" ht="14" x14ac:dyDescent="0.15">
      <c r="A17" s="5" t="s">
        <v>216</v>
      </c>
      <c r="B17" s="3" t="s">
        <v>212</v>
      </c>
      <c r="C17" t="s">
        <v>11</v>
      </c>
      <c r="D17" t="s">
        <v>183</v>
      </c>
      <c r="E17" t="s">
        <v>184</v>
      </c>
      <c r="G17" t="s">
        <v>217</v>
      </c>
    </row>
    <row r="18" spans="1:7" ht="14" x14ac:dyDescent="0.15">
      <c r="A18" s="5" t="s">
        <v>218</v>
      </c>
      <c r="B18" s="3" t="s">
        <v>212</v>
      </c>
      <c r="C18" t="s">
        <v>11</v>
      </c>
      <c r="D18" t="s">
        <v>187</v>
      </c>
      <c r="E18" t="s">
        <v>188</v>
      </c>
      <c r="G18" t="s">
        <v>219</v>
      </c>
    </row>
    <row r="19" spans="1:7" ht="14" x14ac:dyDescent="0.15">
      <c r="A19" s="5" t="s">
        <v>220</v>
      </c>
      <c r="B19" s="3" t="s">
        <v>212</v>
      </c>
      <c r="C19" t="s">
        <v>11</v>
      </c>
      <c r="D19" t="s">
        <v>190</v>
      </c>
      <c r="E19" t="s">
        <v>191</v>
      </c>
    </row>
    <row r="20" spans="1:7" ht="14" x14ac:dyDescent="0.15">
      <c r="A20" s="5" t="s">
        <v>221</v>
      </c>
      <c r="B20" s="3" t="s">
        <v>212</v>
      </c>
      <c r="C20" t="s">
        <v>11</v>
      </c>
      <c r="D20" t="s">
        <v>193</v>
      </c>
      <c r="E20" t="s">
        <v>194</v>
      </c>
    </row>
    <row r="21" spans="1:7" ht="14" x14ac:dyDescent="0.15">
      <c r="A21" s="5" t="s">
        <v>222</v>
      </c>
      <c r="B21" s="3" t="s">
        <v>212</v>
      </c>
      <c r="C21" t="s">
        <v>11</v>
      </c>
      <c r="D21" t="s">
        <v>197</v>
      </c>
      <c r="E21" t="s">
        <v>198</v>
      </c>
    </row>
    <row r="22" spans="1:7" ht="14" x14ac:dyDescent="0.15">
      <c r="A22" s="5" t="s">
        <v>223</v>
      </c>
      <c r="B22" s="3" t="s">
        <v>212</v>
      </c>
      <c r="C22" t="s">
        <v>11</v>
      </c>
      <c r="D22" t="s">
        <v>200</v>
      </c>
      <c r="E22" t="s">
        <v>201</v>
      </c>
    </row>
    <row r="23" spans="1:7" ht="14" x14ac:dyDescent="0.15">
      <c r="A23" s="5" t="s">
        <v>224</v>
      </c>
      <c r="B23" s="3" t="s">
        <v>212</v>
      </c>
      <c r="C23" t="s">
        <v>11</v>
      </c>
      <c r="D23" t="s">
        <v>204</v>
      </c>
      <c r="E23" t="s">
        <v>205</v>
      </c>
    </row>
    <row r="24" spans="1:7" ht="14" x14ac:dyDescent="0.15">
      <c r="A24" s="5" t="s">
        <v>225</v>
      </c>
      <c r="B24" s="3" t="s">
        <v>212</v>
      </c>
      <c r="C24" t="s">
        <v>11</v>
      </c>
      <c r="D24" t="s">
        <v>208</v>
      </c>
      <c r="E24" t="s">
        <v>209</v>
      </c>
    </row>
    <row r="25" spans="1:7" ht="14" x14ac:dyDescent="0.15">
      <c r="A25" s="5" t="s">
        <v>226</v>
      </c>
      <c r="B25" s="3" t="s">
        <v>227</v>
      </c>
      <c r="C25" t="s">
        <v>14</v>
      </c>
      <c r="D25" t="s">
        <v>176</v>
      </c>
      <c r="E25" t="s">
        <v>177</v>
      </c>
    </row>
    <row r="26" spans="1:7" ht="14" x14ac:dyDescent="0.15">
      <c r="A26" s="5" t="s">
        <v>228</v>
      </c>
      <c r="B26" s="3" t="s">
        <v>227</v>
      </c>
      <c r="C26" t="s">
        <v>14</v>
      </c>
      <c r="D26" t="s">
        <v>179</v>
      </c>
      <c r="E26" t="s">
        <v>180</v>
      </c>
    </row>
    <row r="27" spans="1:7" ht="14" x14ac:dyDescent="0.15">
      <c r="A27" s="5" t="s">
        <v>229</v>
      </c>
      <c r="B27" s="3" t="s">
        <v>227</v>
      </c>
      <c r="C27" t="s">
        <v>14</v>
      </c>
      <c r="D27" t="s">
        <v>183</v>
      </c>
      <c r="E27" t="s">
        <v>184</v>
      </c>
    </row>
    <row r="28" spans="1:7" ht="14" x14ac:dyDescent="0.15">
      <c r="A28" s="5" t="s">
        <v>230</v>
      </c>
      <c r="B28" s="3" t="s">
        <v>227</v>
      </c>
      <c r="C28" t="s">
        <v>14</v>
      </c>
      <c r="D28" t="s">
        <v>187</v>
      </c>
      <c r="E28" t="s">
        <v>188</v>
      </c>
    </row>
    <row r="29" spans="1:7" ht="14" x14ac:dyDescent="0.15">
      <c r="A29" s="5" t="s">
        <v>231</v>
      </c>
      <c r="B29" s="3" t="s">
        <v>227</v>
      </c>
      <c r="C29" t="s">
        <v>14</v>
      </c>
      <c r="D29" t="s">
        <v>190</v>
      </c>
      <c r="E29" t="s">
        <v>191</v>
      </c>
    </row>
    <row r="30" spans="1:7" ht="14" x14ac:dyDescent="0.15">
      <c r="A30" s="5" t="s">
        <v>232</v>
      </c>
      <c r="B30" s="3" t="s">
        <v>227</v>
      </c>
      <c r="C30" t="s">
        <v>14</v>
      </c>
      <c r="D30" t="s">
        <v>193</v>
      </c>
      <c r="E30" t="s">
        <v>194</v>
      </c>
    </row>
    <row r="31" spans="1:7" ht="14" x14ac:dyDescent="0.15">
      <c r="A31" s="5" t="s">
        <v>233</v>
      </c>
      <c r="B31" s="3" t="s">
        <v>227</v>
      </c>
      <c r="C31" t="s">
        <v>14</v>
      </c>
      <c r="D31" t="s">
        <v>197</v>
      </c>
      <c r="E31" t="s">
        <v>198</v>
      </c>
    </row>
    <row r="32" spans="1:7" ht="14" x14ac:dyDescent="0.15">
      <c r="A32" s="5" t="s">
        <v>234</v>
      </c>
      <c r="B32" s="3" t="s">
        <v>227</v>
      </c>
      <c r="C32" t="s">
        <v>14</v>
      </c>
      <c r="D32" t="s">
        <v>200</v>
      </c>
      <c r="E32" t="s">
        <v>201</v>
      </c>
    </row>
    <row r="33" spans="1:5" ht="14" x14ac:dyDescent="0.15">
      <c r="A33" s="5" t="s">
        <v>235</v>
      </c>
      <c r="B33" s="3" t="s">
        <v>227</v>
      </c>
      <c r="C33" t="s">
        <v>14</v>
      </c>
      <c r="D33" t="s">
        <v>204</v>
      </c>
      <c r="E33" t="s">
        <v>205</v>
      </c>
    </row>
    <row r="34" spans="1:5" ht="14" x14ac:dyDescent="0.15">
      <c r="A34" s="5" t="s">
        <v>236</v>
      </c>
      <c r="B34" s="3" t="s">
        <v>227</v>
      </c>
      <c r="C34" t="s">
        <v>14</v>
      </c>
      <c r="D34" t="s">
        <v>208</v>
      </c>
      <c r="E34" t="s">
        <v>209</v>
      </c>
    </row>
    <row r="35" spans="1:5" ht="14" x14ac:dyDescent="0.15">
      <c r="A35" s="5" t="s">
        <v>237</v>
      </c>
      <c r="B35" s="3" t="s">
        <v>238</v>
      </c>
      <c r="C35" t="s">
        <v>17</v>
      </c>
      <c r="D35" t="s">
        <v>176</v>
      </c>
      <c r="E35" t="s">
        <v>177</v>
      </c>
    </row>
    <row r="36" spans="1:5" ht="14" x14ac:dyDescent="0.15">
      <c r="A36" s="5" t="s">
        <v>239</v>
      </c>
      <c r="B36" s="3" t="s">
        <v>238</v>
      </c>
      <c r="C36" t="s">
        <v>17</v>
      </c>
      <c r="D36" t="s">
        <v>179</v>
      </c>
      <c r="E36" t="s">
        <v>180</v>
      </c>
    </row>
    <row r="37" spans="1:5" ht="14" x14ac:dyDescent="0.15">
      <c r="A37" s="5" t="s">
        <v>240</v>
      </c>
      <c r="B37" s="3" t="s">
        <v>238</v>
      </c>
      <c r="C37" t="s">
        <v>17</v>
      </c>
      <c r="D37" t="s">
        <v>183</v>
      </c>
      <c r="E37" t="s">
        <v>184</v>
      </c>
    </row>
    <row r="38" spans="1:5" ht="14" x14ac:dyDescent="0.15">
      <c r="A38" s="5" t="s">
        <v>241</v>
      </c>
      <c r="B38" s="3" t="s">
        <v>238</v>
      </c>
      <c r="C38" t="s">
        <v>17</v>
      </c>
      <c r="D38" t="s">
        <v>187</v>
      </c>
      <c r="E38" t="s">
        <v>188</v>
      </c>
    </row>
    <row r="39" spans="1:5" ht="14" x14ac:dyDescent="0.15">
      <c r="A39" s="5" t="s">
        <v>242</v>
      </c>
      <c r="B39" s="3" t="s">
        <v>238</v>
      </c>
      <c r="C39" t="s">
        <v>17</v>
      </c>
      <c r="D39" t="s">
        <v>190</v>
      </c>
      <c r="E39" t="s">
        <v>191</v>
      </c>
    </row>
    <row r="40" spans="1:5" ht="14" x14ac:dyDescent="0.15">
      <c r="A40" s="5" t="s">
        <v>243</v>
      </c>
      <c r="B40" s="3" t="s">
        <v>238</v>
      </c>
      <c r="C40" t="s">
        <v>17</v>
      </c>
      <c r="D40" t="s">
        <v>193</v>
      </c>
      <c r="E40" t="s">
        <v>194</v>
      </c>
    </row>
    <row r="41" spans="1:5" ht="14" x14ac:dyDescent="0.15">
      <c r="A41" s="5" t="s">
        <v>244</v>
      </c>
      <c r="B41" s="3" t="s">
        <v>238</v>
      </c>
      <c r="C41" t="s">
        <v>17</v>
      </c>
      <c r="D41" t="s">
        <v>197</v>
      </c>
      <c r="E41" t="s">
        <v>198</v>
      </c>
    </row>
    <row r="42" spans="1:5" ht="14" x14ac:dyDescent="0.15">
      <c r="A42" s="5" t="s">
        <v>245</v>
      </c>
      <c r="B42" s="3" t="s">
        <v>238</v>
      </c>
      <c r="C42" t="s">
        <v>17</v>
      </c>
      <c r="D42" t="s">
        <v>200</v>
      </c>
      <c r="E42" t="s">
        <v>201</v>
      </c>
    </row>
    <row r="43" spans="1:5" ht="14" x14ac:dyDescent="0.15">
      <c r="A43" s="5" t="s">
        <v>246</v>
      </c>
      <c r="B43" s="3" t="s">
        <v>238</v>
      </c>
      <c r="C43" t="s">
        <v>17</v>
      </c>
      <c r="D43" t="s">
        <v>204</v>
      </c>
      <c r="E43" t="s">
        <v>205</v>
      </c>
    </row>
    <row r="44" spans="1:5" ht="14" x14ac:dyDescent="0.15">
      <c r="A44" s="5" t="s">
        <v>247</v>
      </c>
      <c r="B44" s="3" t="s">
        <v>238</v>
      </c>
      <c r="C44" t="s">
        <v>17</v>
      </c>
      <c r="D44" t="s">
        <v>208</v>
      </c>
      <c r="E44" t="s">
        <v>209</v>
      </c>
    </row>
    <row r="45" spans="1:5" ht="14" x14ac:dyDescent="0.15">
      <c r="A45" s="5" t="s">
        <v>248</v>
      </c>
      <c r="B45" s="3" t="s">
        <v>249</v>
      </c>
      <c r="C45" t="s">
        <v>20</v>
      </c>
      <c r="D45" t="s">
        <v>176</v>
      </c>
      <c r="E45" t="s">
        <v>177</v>
      </c>
    </row>
    <row r="46" spans="1:5" ht="14" x14ac:dyDescent="0.15">
      <c r="A46" s="5" t="s">
        <v>250</v>
      </c>
      <c r="B46" s="3" t="s">
        <v>249</v>
      </c>
      <c r="C46" t="s">
        <v>20</v>
      </c>
      <c r="D46" t="s">
        <v>179</v>
      </c>
      <c r="E46" t="s">
        <v>180</v>
      </c>
    </row>
    <row r="47" spans="1:5" ht="14" x14ac:dyDescent="0.15">
      <c r="A47" s="5" t="s">
        <v>251</v>
      </c>
      <c r="B47" s="3" t="s">
        <v>249</v>
      </c>
      <c r="C47" t="s">
        <v>20</v>
      </c>
      <c r="D47" t="s">
        <v>183</v>
      </c>
      <c r="E47" t="s">
        <v>184</v>
      </c>
    </row>
    <row r="48" spans="1:5" ht="14" x14ac:dyDescent="0.15">
      <c r="A48" s="5" t="s">
        <v>252</v>
      </c>
      <c r="B48" s="3" t="s">
        <v>249</v>
      </c>
      <c r="C48" t="s">
        <v>20</v>
      </c>
      <c r="D48" t="s">
        <v>187</v>
      </c>
      <c r="E48" t="s">
        <v>188</v>
      </c>
    </row>
    <row r="49" spans="1:5" ht="14" x14ac:dyDescent="0.15">
      <c r="A49" s="5" t="s">
        <v>253</v>
      </c>
      <c r="B49" s="3" t="s">
        <v>249</v>
      </c>
      <c r="C49" t="s">
        <v>20</v>
      </c>
      <c r="D49" t="s">
        <v>190</v>
      </c>
      <c r="E49" t="s">
        <v>191</v>
      </c>
    </row>
    <row r="50" spans="1:5" ht="14" x14ac:dyDescent="0.15">
      <c r="A50" s="5" t="s">
        <v>254</v>
      </c>
      <c r="B50" s="3" t="s">
        <v>249</v>
      </c>
      <c r="C50" t="s">
        <v>20</v>
      </c>
      <c r="D50" t="s">
        <v>193</v>
      </c>
      <c r="E50" t="s">
        <v>194</v>
      </c>
    </row>
    <row r="51" spans="1:5" ht="14" x14ac:dyDescent="0.15">
      <c r="A51" s="5" t="s">
        <v>255</v>
      </c>
      <c r="B51" s="3" t="s">
        <v>249</v>
      </c>
      <c r="C51" t="s">
        <v>20</v>
      </c>
      <c r="D51" t="s">
        <v>197</v>
      </c>
      <c r="E51" t="s">
        <v>198</v>
      </c>
    </row>
    <row r="52" spans="1:5" ht="14" x14ac:dyDescent="0.15">
      <c r="A52" s="5" t="s">
        <v>256</v>
      </c>
      <c r="B52" s="3" t="s">
        <v>249</v>
      </c>
      <c r="C52" t="s">
        <v>20</v>
      </c>
      <c r="D52" t="s">
        <v>200</v>
      </c>
      <c r="E52" t="s">
        <v>201</v>
      </c>
    </row>
    <row r="53" spans="1:5" ht="14" x14ac:dyDescent="0.15">
      <c r="A53" s="5" t="s">
        <v>257</v>
      </c>
      <c r="B53" s="3" t="s">
        <v>249</v>
      </c>
      <c r="C53" t="s">
        <v>20</v>
      </c>
      <c r="D53" t="s">
        <v>204</v>
      </c>
      <c r="E53" t="s">
        <v>205</v>
      </c>
    </row>
    <row r="54" spans="1:5" ht="14" x14ac:dyDescent="0.15">
      <c r="A54" s="5" t="s">
        <v>258</v>
      </c>
      <c r="B54" s="3" t="s">
        <v>249</v>
      </c>
      <c r="C54" t="s">
        <v>20</v>
      </c>
      <c r="D54" t="s">
        <v>208</v>
      </c>
      <c r="E54" t="s">
        <v>259</v>
      </c>
    </row>
    <row r="55" spans="1:5" ht="14" x14ac:dyDescent="0.15">
      <c r="A55" s="5" t="s">
        <v>260</v>
      </c>
      <c r="B55" s="3" t="s">
        <v>261</v>
      </c>
      <c r="C55" t="s">
        <v>23</v>
      </c>
      <c r="D55" t="s">
        <v>176</v>
      </c>
      <c r="E55" t="s">
        <v>177</v>
      </c>
    </row>
    <row r="56" spans="1:5" ht="14" x14ac:dyDescent="0.15">
      <c r="A56" s="5" t="s">
        <v>262</v>
      </c>
      <c r="B56" s="3" t="s">
        <v>261</v>
      </c>
      <c r="C56" t="s">
        <v>23</v>
      </c>
      <c r="D56" t="s">
        <v>179</v>
      </c>
      <c r="E56" t="s">
        <v>180</v>
      </c>
    </row>
    <row r="57" spans="1:5" ht="14" x14ac:dyDescent="0.15">
      <c r="A57" s="5" t="s">
        <v>263</v>
      </c>
      <c r="B57" s="3" t="s">
        <v>261</v>
      </c>
      <c r="C57" t="s">
        <v>23</v>
      </c>
      <c r="D57" t="s">
        <v>183</v>
      </c>
      <c r="E57" t="s">
        <v>184</v>
      </c>
    </row>
    <row r="58" spans="1:5" ht="14" x14ac:dyDescent="0.15">
      <c r="A58" s="5" t="s">
        <v>264</v>
      </c>
      <c r="B58" s="3" t="s">
        <v>261</v>
      </c>
      <c r="C58" t="s">
        <v>23</v>
      </c>
      <c r="D58" t="s">
        <v>187</v>
      </c>
      <c r="E58" t="s">
        <v>188</v>
      </c>
    </row>
    <row r="59" spans="1:5" ht="14" x14ac:dyDescent="0.15">
      <c r="A59" s="5" t="s">
        <v>265</v>
      </c>
      <c r="B59" s="3" t="s">
        <v>261</v>
      </c>
      <c r="C59" t="s">
        <v>23</v>
      </c>
      <c r="D59" t="s">
        <v>190</v>
      </c>
      <c r="E59" t="s">
        <v>191</v>
      </c>
    </row>
    <row r="60" spans="1:5" ht="14" x14ac:dyDescent="0.15">
      <c r="A60" s="5" t="s">
        <v>266</v>
      </c>
      <c r="B60" s="3" t="s">
        <v>261</v>
      </c>
      <c r="C60" t="s">
        <v>23</v>
      </c>
      <c r="D60" t="s">
        <v>193</v>
      </c>
      <c r="E60" t="s">
        <v>194</v>
      </c>
    </row>
    <row r="61" spans="1:5" ht="14" x14ac:dyDescent="0.15">
      <c r="A61" s="5" t="s">
        <v>267</v>
      </c>
      <c r="B61" s="3" t="s">
        <v>261</v>
      </c>
      <c r="C61" t="s">
        <v>23</v>
      </c>
      <c r="D61" t="s">
        <v>197</v>
      </c>
      <c r="E61" t="s">
        <v>198</v>
      </c>
    </row>
    <row r="62" spans="1:5" ht="14" x14ac:dyDescent="0.15">
      <c r="A62" s="5" t="s">
        <v>268</v>
      </c>
      <c r="B62" s="3" t="s">
        <v>261</v>
      </c>
      <c r="C62" t="s">
        <v>23</v>
      </c>
      <c r="D62" t="s">
        <v>200</v>
      </c>
      <c r="E62" t="s">
        <v>201</v>
      </c>
    </row>
    <row r="63" spans="1:5" ht="14" x14ac:dyDescent="0.15">
      <c r="A63" s="5" t="s">
        <v>269</v>
      </c>
      <c r="B63" s="3" t="s">
        <v>261</v>
      </c>
      <c r="C63" t="s">
        <v>23</v>
      </c>
      <c r="D63" t="s">
        <v>204</v>
      </c>
      <c r="E63" t="s">
        <v>205</v>
      </c>
    </row>
    <row r="64" spans="1:5" ht="14" x14ac:dyDescent="0.15">
      <c r="A64" s="5" t="s">
        <v>270</v>
      </c>
      <c r="B64" s="3" t="s">
        <v>261</v>
      </c>
      <c r="C64" t="s">
        <v>23</v>
      </c>
      <c r="D64" t="s">
        <v>208</v>
      </c>
      <c r="E64" t="s">
        <v>209</v>
      </c>
    </row>
    <row r="65" spans="1:5" ht="14" x14ac:dyDescent="0.15">
      <c r="A65" s="5" t="s">
        <v>271</v>
      </c>
      <c r="B65" s="3" t="s">
        <v>272</v>
      </c>
      <c r="C65" t="s">
        <v>26</v>
      </c>
      <c r="D65" t="s">
        <v>176</v>
      </c>
      <c r="E65" t="s">
        <v>177</v>
      </c>
    </row>
    <row r="66" spans="1:5" ht="14" x14ac:dyDescent="0.15">
      <c r="A66" s="5" t="s">
        <v>273</v>
      </c>
      <c r="B66" s="3" t="s">
        <v>272</v>
      </c>
      <c r="C66" t="s">
        <v>26</v>
      </c>
      <c r="D66" t="s">
        <v>179</v>
      </c>
      <c r="E66" t="s">
        <v>180</v>
      </c>
    </row>
    <row r="67" spans="1:5" ht="14" x14ac:dyDescent="0.15">
      <c r="A67" s="5" t="s">
        <v>274</v>
      </c>
      <c r="B67" s="3" t="s">
        <v>272</v>
      </c>
      <c r="C67" t="s">
        <v>26</v>
      </c>
      <c r="D67" t="s">
        <v>183</v>
      </c>
      <c r="E67" t="s">
        <v>184</v>
      </c>
    </row>
    <row r="68" spans="1:5" ht="14" x14ac:dyDescent="0.15">
      <c r="A68" s="5" t="s">
        <v>275</v>
      </c>
      <c r="B68" s="3" t="s">
        <v>272</v>
      </c>
      <c r="C68" t="s">
        <v>26</v>
      </c>
      <c r="D68" t="s">
        <v>187</v>
      </c>
      <c r="E68" t="s">
        <v>188</v>
      </c>
    </row>
    <row r="69" spans="1:5" ht="14" x14ac:dyDescent="0.15">
      <c r="A69" s="5" t="s">
        <v>276</v>
      </c>
      <c r="B69" s="3" t="s">
        <v>272</v>
      </c>
      <c r="C69" t="s">
        <v>26</v>
      </c>
      <c r="D69" t="s">
        <v>190</v>
      </c>
      <c r="E69" t="s">
        <v>191</v>
      </c>
    </row>
    <row r="70" spans="1:5" ht="14" x14ac:dyDescent="0.15">
      <c r="A70" s="5" t="s">
        <v>277</v>
      </c>
      <c r="B70" s="3" t="s">
        <v>272</v>
      </c>
      <c r="C70" t="s">
        <v>26</v>
      </c>
      <c r="D70" t="s">
        <v>193</v>
      </c>
      <c r="E70" t="s">
        <v>194</v>
      </c>
    </row>
    <row r="71" spans="1:5" ht="14" x14ac:dyDescent="0.15">
      <c r="A71" s="5" t="s">
        <v>278</v>
      </c>
      <c r="B71" s="3" t="s">
        <v>272</v>
      </c>
      <c r="C71" t="s">
        <v>26</v>
      </c>
      <c r="D71" t="s">
        <v>197</v>
      </c>
      <c r="E71" t="s">
        <v>198</v>
      </c>
    </row>
    <row r="72" spans="1:5" ht="14" x14ac:dyDescent="0.15">
      <c r="A72" s="5" t="s">
        <v>279</v>
      </c>
      <c r="B72" s="3" t="s">
        <v>272</v>
      </c>
      <c r="C72" t="s">
        <v>26</v>
      </c>
      <c r="D72" t="s">
        <v>200</v>
      </c>
      <c r="E72" t="s">
        <v>201</v>
      </c>
    </row>
    <row r="73" spans="1:5" ht="14" x14ac:dyDescent="0.15">
      <c r="A73" s="5" t="s">
        <v>280</v>
      </c>
      <c r="B73" s="3" t="s">
        <v>272</v>
      </c>
      <c r="C73" t="s">
        <v>26</v>
      </c>
      <c r="D73" t="s">
        <v>204</v>
      </c>
      <c r="E73" t="s">
        <v>205</v>
      </c>
    </row>
    <row r="74" spans="1:5" ht="14" x14ac:dyDescent="0.15">
      <c r="A74" s="6" t="s">
        <v>281</v>
      </c>
      <c r="B74" s="3" t="s">
        <v>272</v>
      </c>
      <c r="C74" t="s">
        <v>26</v>
      </c>
      <c r="D74" t="s">
        <v>208</v>
      </c>
      <c r="E74" t="s">
        <v>209</v>
      </c>
    </row>
    <row r="75" spans="1:5" ht="14" x14ac:dyDescent="0.15">
      <c r="A75" s="5" t="s">
        <v>282</v>
      </c>
      <c r="B75" s="3" t="s">
        <v>283</v>
      </c>
      <c r="C75" t="s">
        <v>29</v>
      </c>
      <c r="D75" t="s">
        <v>176</v>
      </c>
      <c r="E75" t="s">
        <v>177</v>
      </c>
    </row>
    <row r="76" spans="1:5" ht="14" x14ac:dyDescent="0.15">
      <c r="A76" s="5" t="s">
        <v>284</v>
      </c>
      <c r="B76" s="3" t="s">
        <v>283</v>
      </c>
      <c r="C76" t="s">
        <v>29</v>
      </c>
      <c r="D76" t="s">
        <v>179</v>
      </c>
      <c r="E76" t="s">
        <v>180</v>
      </c>
    </row>
    <row r="77" spans="1:5" ht="14" x14ac:dyDescent="0.15">
      <c r="A77" s="5" t="s">
        <v>285</v>
      </c>
      <c r="B77" s="3" t="s">
        <v>283</v>
      </c>
      <c r="C77" t="s">
        <v>29</v>
      </c>
      <c r="D77" t="s">
        <v>183</v>
      </c>
      <c r="E77" t="s">
        <v>184</v>
      </c>
    </row>
    <row r="78" spans="1:5" ht="14" x14ac:dyDescent="0.15">
      <c r="A78" s="5" t="s">
        <v>286</v>
      </c>
      <c r="B78" s="3" t="s">
        <v>283</v>
      </c>
      <c r="C78" t="s">
        <v>29</v>
      </c>
      <c r="D78" t="s">
        <v>187</v>
      </c>
      <c r="E78" t="s">
        <v>188</v>
      </c>
    </row>
    <row r="79" spans="1:5" ht="14" x14ac:dyDescent="0.15">
      <c r="A79" s="5" t="s">
        <v>287</v>
      </c>
      <c r="B79" s="3" t="s">
        <v>283</v>
      </c>
      <c r="C79" t="s">
        <v>29</v>
      </c>
      <c r="D79" t="s">
        <v>190</v>
      </c>
      <c r="E79" t="s">
        <v>191</v>
      </c>
    </row>
    <row r="80" spans="1:5" ht="14" x14ac:dyDescent="0.15">
      <c r="A80" s="5" t="s">
        <v>288</v>
      </c>
      <c r="B80" s="3" t="s">
        <v>283</v>
      </c>
      <c r="C80" t="s">
        <v>29</v>
      </c>
      <c r="D80" t="s">
        <v>193</v>
      </c>
      <c r="E80" t="s">
        <v>194</v>
      </c>
    </row>
    <row r="81" spans="1:5" ht="14" x14ac:dyDescent="0.15">
      <c r="A81" s="5" t="s">
        <v>289</v>
      </c>
      <c r="B81" s="3" t="s">
        <v>283</v>
      </c>
      <c r="C81" t="s">
        <v>29</v>
      </c>
      <c r="D81" t="s">
        <v>197</v>
      </c>
      <c r="E81" t="s">
        <v>198</v>
      </c>
    </row>
    <row r="82" spans="1:5" ht="14" x14ac:dyDescent="0.15">
      <c r="A82" s="5" t="s">
        <v>290</v>
      </c>
      <c r="B82" s="3" t="s">
        <v>283</v>
      </c>
      <c r="C82" t="s">
        <v>29</v>
      </c>
      <c r="D82" t="s">
        <v>200</v>
      </c>
      <c r="E82" t="s">
        <v>201</v>
      </c>
    </row>
    <row r="83" spans="1:5" ht="14" x14ac:dyDescent="0.15">
      <c r="A83" s="5" t="s">
        <v>291</v>
      </c>
      <c r="B83" s="3" t="s">
        <v>283</v>
      </c>
      <c r="C83" t="s">
        <v>29</v>
      </c>
      <c r="D83" t="s">
        <v>204</v>
      </c>
      <c r="E83" t="s">
        <v>205</v>
      </c>
    </row>
    <row r="84" spans="1:5" ht="14" x14ac:dyDescent="0.15">
      <c r="A84" s="6" t="s">
        <v>292</v>
      </c>
      <c r="B84" s="3" t="s">
        <v>283</v>
      </c>
      <c r="C84" t="s">
        <v>29</v>
      </c>
      <c r="D84" t="s">
        <v>208</v>
      </c>
      <c r="E84" t="s">
        <v>209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82</vt:i4>
      </vt:variant>
    </vt:vector>
  </HeadingPairs>
  <TitlesOfParts>
    <vt:vector size="84" baseType="lpstr">
      <vt:lpstr>Schloss</vt:lpstr>
      <vt:lpstr>Fishery barcodes</vt:lpstr>
      <vt:lpstr>SA501</vt:lpstr>
      <vt:lpstr>SA502</vt:lpstr>
      <vt:lpstr>SA503</vt:lpstr>
      <vt:lpstr>SA504</vt:lpstr>
      <vt:lpstr>SA505</vt:lpstr>
      <vt:lpstr>SA506</vt:lpstr>
      <vt:lpstr>SA507</vt:lpstr>
      <vt:lpstr>SA508</vt:lpstr>
      <vt:lpstr>SA701</vt:lpstr>
      <vt:lpstr>SA702</vt:lpstr>
      <vt:lpstr>SA703</vt:lpstr>
      <vt:lpstr>SA704</vt:lpstr>
      <vt:lpstr>SA705</vt:lpstr>
      <vt:lpstr>SA706</vt:lpstr>
      <vt:lpstr>SA707</vt:lpstr>
      <vt:lpstr>SA708</vt:lpstr>
      <vt:lpstr>SA709</vt:lpstr>
      <vt:lpstr>SA710</vt:lpstr>
      <vt:lpstr>SA711</vt:lpstr>
      <vt:lpstr>SA712</vt:lpstr>
      <vt:lpstr>SB501</vt:lpstr>
      <vt:lpstr>SB502</vt:lpstr>
      <vt:lpstr>SB503</vt:lpstr>
      <vt:lpstr>SB504</vt:lpstr>
      <vt:lpstr>SB505</vt:lpstr>
      <vt:lpstr>SB506</vt:lpstr>
      <vt:lpstr>SB507</vt:lpstr>
      <vt:lpstr>SB508</vt:lpstr>
      <vt:lpstr>SB701</vt:lpstr>
      <vt:lpstr>SB702</vt:lpstr>
      <vt:lpstr>SB703</vt:lpstr>
      <vt:lpstr>SB704</vt:lpstr>
      <vt:lpstr>SB705</vt:lpstr>
      <vt:lpstr>SB706</vt:lpstr>
      <vt:lpstr>SB707</vt:lpstr>
      <vt:lpstr>SB708</vt:lpstr>
      <vt:lpstr>SB709</vt:lpstr>
      <vt:lpstr>SB710</vt:lpstr>
      <vt:lpstr>SB711</vt:lpstr>
      <vt:lpstr>SB712</vt:lpstr>
      <vt:lpstr>SC501</vt:lpstr>
      <vt:lpstr>SC502</vt:lpstr>
      <vt:lpstr>SC503</vt:lpstr>
      <vt:lpstr>SC504</vt:lpstr>
      <vt:lpstr>SC505</vt:lpstr>
      <vt:lpstr>SC506</vt:lpstr>
      <vt:lpstr>SC507</vt:lpstr>
      <vt:lpstr>SC508</vt:lpstr>
      <vt:lpstr>SC701</vt:lpstr>
      <vt:lpstr>SC702</vt:lpstr>
      <vt:lpstr>SC703</vt:lpstr>
      <vt:lpstr>SC704</vt:lpstr>
      <vt:lpstr>SC705</vt:lpstr>
      <vt:lpstr>SC706</vt:lpstr>
      <vt:lpstr>SC707</vt:lpstr>
      <vt:lpstr>SC708</vt:lpstr>
      <vt:lpstr>SC709</vt:lpstr>
      <vt:lpstr>SC710</vt:lpstr>
      <vt:lpstr>SC711</vt:lpstr>
      <vt:lpstr>SC712</vt:lpstr>
      <vt:lpstr>SChloss_table</vt:lpstr>
      <vt:lpstr>SD501</vt:lpstr>
      <vt:lpstr>SD502</vt:lpstr>
      <vt:lpstr>SD503</vt:lpstr>
      <vt:lpstr>SD504</vt:lpstr>
      <vt:lpstr>SD505</vt:lpstr>
      <vt:lpstr>SD506</vt:lpstr>
      <vt:lpstr>SD507</vt:lpstr>
      <vt:lpstr>SD508</vt:lpstr>
      <vt:lpstr>SD701</vt:lpstr>
      <vt:lpstr>SD702</vt:lpstr>
      <vt:lpstr>SD703</vt:lpstr>
      <vt:lpstr>SD704</vt:lpstr>
      <vt:lpstr>SD705</vt:lpstr>
      <vt:lpstr>SD706</vt:lpstr>
      <vt:lpstr>SD707</vt:lpstr>
      <vt:lpstr>SD708</vt:lpstr>
      <vt:lpstr>SD709</vt:lpstr>
      <vt:lpstr>SD710</vt:lpstr>
      <vt:lpstr>SD711</vt:lpstr>
      <vt:lpstr>SD712</vt:lpstr>
      <vt:lpstr>SIGAA1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Chris Malinowski</cp:lastModifiedBy>
  <cp:revision>2</cp:revision>
  <dcterms:created xsi:type="dcterms:W3CDTF">2020-11-22T13:40:47Z</dcterms:created>
  <dcterms:modified xsi:type="dcterms:W3CDTF">2020-12-07T22:28:04Z</dcterms:modified>
  <dc:language>en-US</dc:language>
</cp:coreProperties>
</file>