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john6\Downloads\"/>
    </mc:Choice>
  </mc:AlternateContent>
  <xr:revisionPtr revIDLastSave="0" documentId="8_{D87F3B01-0097-46E4-8F00-ACADAD773EF9}" xr6:coauthVersionLast="47" xr6:coauthVersionMax="47" xr10:uidLastSave="{00000000-0000-0000-0000-000000000000}"/>
  <bookViews>
    <workbookView showHorizontalScroll="0" showVerticalScroll="0" showSheetTabs="0" xWindow="-108" yWindow="-108" windowWidth="23256" windowHeight="1257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<sst xmlns="http://schemas.openxmlformats.org/spreadsheetml/2006/main" count="11130" uniqueCount="6222">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</sst>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6" formatCode="0.0\ &quot;kg&quot;"/>
    <numFmt numFmtId="167"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4B-4650-88AD-D124F0093C5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4B-4650-88AD-D124F0093C5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4B-4650-88AD-D124F0093C5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E4B-4650-88AD-D124F0093C56}"/>
            </c:ext>
          </c:extLst>
        </c:ser>
        <c:dLbls>
          <c:showLegendKey val="0"/>
          <c:showVal val="0"/>
          <c:showCatName val="0"/>
          <c:showSerName val="0"/>
          <c:showPercent val="0"/>
          <c:showBubbleSize val="0"/>
        </c:dLbls>
        <c:smooth val="0"/>
        <c:axId val="2053094256"/>
        <c:axId val="89673792"/>
      </c:lineChart>
      <c:catAx>
        <c:axId val="20530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3792"/>
        <c:crosses val="autoZero"/>
        <c:auto val="1"/>
        <c:lblAlgn val="ctr"/>
        <c:lblOffset val="100"/>
        <c:noMultiLvlLbl val="0"/>
      </c:catAx>
      <c:valAx>
        <c:axId val="896737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1255-4390-BB0F-F3A0CA8B83B5}"/>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255-4390-BB0F-F3A0CA8B83B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1255-4390-BB0F-F3A0CA8B83B5}"/>
              </c:ext>
            </c:extLst>
          </c:dPt>
          <c:cat>
            <c:strRef>
              <c:f>'Country Bar Chart'!$A$4:$A$7</c:f>
              <c:strCache>
                <c:ptCount val="3"/>
                <c:pt idx="0">
                  <c:v>United Kingdom</c:v>
                </c:pt>
                <c:pt idx="1">
                  <c:v>Ireland</c:v>
                </c:pt>
                <c:pt idx="2">
                  <c:v>United States</c:v>
                </c:pt>
              </c:strCache>
            </c:strRef>
          </c:cat>
          <c:val>
            <c:numRef>
              <c:f>'Country Bar 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255-4390-BB0F-F3A0CA8B83B5}"/>
            </c:ext>
          </c:extLst>
        </c:ser>
        <c:dLbls>
          <c:showLegendKey val="0"/>
          <c:showVal val="0"/>
          <c:showCatName val="0"/>
          <c:showSerName val="0"/>
          <c:showPercent val="0"/>
          <c:showBubbleSize val="0"/>
        </c:dLbls>
        <c:gapWidth val="182"/>
        <c:axId val="272837568"/>
        <c:axId val="89410784"/>
      </c:barChart>
      <c:catAx>
        <c:axId val="27283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0784"/>
        <c:crosses val="autoZero"/>
        <c:auto val="1"/>
        <c:lblAlgn val="ctr"/>
        <c:lblOffset val="100"/>
        <c:noMultiLvlLbl val="0"/>
      </c:catAx>
      <c:valAx>
        <c:axId val="89410784"/>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E4C0-4F35-8ED4-E91879AC8389}"/>
              </c:ext>
            </c:extLst>
          </c:dPt>
          <c:dPt>
            <c:idx val="1"/>
            <c:invertIfNegative val="0"/>
            <c:bubble3D val="0"/>
            <c:extLst>
              <c:ext xmlns:c16="http://schemas.microsoft.com/office/drawing/2014/chart" uri="{C3380CC4-5D6E-409C-BE32-E72D297353CC}">
                <c16:uniqueId val="{00000001-E4C0-4F35-8ED4-E91879AC8389}"/>
              </c:ext>
            </c:extLst>
          </c:dPt>
          <c:dPt>
            <c:idx val="2"/>
            <c:invertIfNegative val="0"/>
            <c:bubble3D val="0"/>
            <c:extLst>
              <c:ext xmlns:c16="http://schemas.microsoft.com/office/drawing/2014/chart" uri="{C3380CC4-5D6E-409C-BE32-E72D297353CC}">
                <c16:uniqueId val="{00000002-E4C0-4F35-8ED4-E91879AC8389}"/>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4C0-4F35-8ED4-E91879AC8389}"/>
            </c:ext>
          </c:extLst>
        </c:ser>
        <c:dLbls>
          <c:showLegendKey val="0"/>
          <c:showVal val="0"/>
          <c:showCatName val="0"/>
          <c:showSerName val="0"/>
          <c:showPercent val="0"/>
          <c:showBubbleSize val="0"/>
        </c:dLbls>
        <c:gapWidth val="182"/>
        <c:axId val="272837568"/>
        <c:axId val="89410784"/>
      </c:barChart>
      <c:catAx>
        <c:axId val="27283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10784"/>
        <c:crosses val="autoZero"/>
        <c:auto val="1"/>
        <c:lblAlgn val="ctr"/>
        <c:lblOffset val="100"/>
        <c:noMultiLvlLbl val="0"/>
      </c:catAx>
      <c:valAx>
        <c:axId val="89410784"/>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4</xdr:row>
      <xdr:rowOff>0</xdr:rowOff>
    </xdr:to>
    <xdr:sp macro="" textlink="">
      <xdr:nvSpPr>
        <xdr:cNvPr id="2" name="Rectangle 1">
          <a:extLst>
            <a:ext uri="{FF2B5EF4-FFF2-40B4-BE49-F238E27FC236}">
              <a16:creationId xmlns:a16="http://schemas.microsoft.com/office/drawing/2014/main" id="{85164AF5-FEC5-1ED4-8960-A55253047F94}"/>
            </a:ext>
          </a:extLst>
        </xdr:cNvPr>
        <xdr:cNvSpPr/>
      </xdr:nvSpPr>
      <xdr:spPr>
        <a:xfrm>
          <a:off x="122621" y="61311"/>
          <a:ext cx="15327586" cy="55179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0</xdr:colOff>
      <xdr:row>13</xdr:row>
      <xdr:rowOff>0</xdr:rowOff>
    </xdr:from>
    <xdr:to>
      <xdr:col>17</xdr:col>
      <xdr:colOff>0</xdr:colOff>
      <xdr:row>39</xdr:row>
      <xdr:rowOff>0</xdr:rowOff>
    </xdr:to>
    <xdr:graphicFrame macro="">
      <xdr:nvGraphicFramePr>
        <xdr:cNvPr id="3" name="Chart 2">
          <a:extLst>
            <a:ext uri="{FF2B5EF4-FFF2-40B4-BE49-F238E27FC236}">
              <a16:creationId xmlns:a16="http://schemas.microsoft.com/office/drawing/2014/main" id="{AD6FA69E-C1DC-4E9D-AE77-CA695B48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4</xdr:row>
      <xdr:rowOff>40640</xdr:rowOff>
    </xdr:from>
    <xdr:to>
      <xdr:col>19</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5C2E5F9-CF85-47FF-8AA7-1343E801E1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6525" y="640715"/>
              <a:ext cx="10960100" cy="15881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10510</xdr:colOff>
      <xdr:row>7</xdr:row>
      <xdr:rowOff>165101</xdr:rowOff>
    </xdr:from>
    <xdr:to>
      <xdr:col>23</xdr:col>
      <xdr:colOff>0</xdr:colOff>
      <xdr:row>13</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4A1987E-CC79-40B4-B36C-2B2175C194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07135" y="1308101"/>
              <a:ext cx="242789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27941</xdr:rowOff>
    </xdr:from>
    <xdr:to>
      <xdr:col>23</xdr:col>
      <xdr:colOff>0</xdr:colOff>
      <xdr:row>8</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9C1EDC2-8AA6-42BF-B242-80CBC5B975F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96625" y="628016"/>
              <a:ext cx="2438400" cy="695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10510</xdr:colOff>
      <xdr:row>4</xdr:row>
      <xdr:rowOff>0</xdr:rowOff>
    </xdr:from>
    <xdr:to>
      <xdr:col>26</xdr:col>
      <xdr:colOff>0</xdr:colOff>
      <xdr:row>13</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AB95373-17AD-40DD-BED3-B0C094FD42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45535" y="600075"/>
              <a:ext cx="181829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13</xdr:row>
      <xdr:rowOff>0</xdr:rowOff>
    </xdr:from>
    <xdr:to>
      <xdr:col>26</xdr:col>
      <xdr:colOff>0</xdr:colOff>
      <xdr:row>28</xdr:row>
      <xdr:rowOff>76200</xdr:rowOff>
    </xdr:to>
    <xdr:graphicFrame macro="">
      <xdr:nvGraphicFramePr>
        <xdr:cNvPr id="8" name="Chart 7">
          <a:extLst>
            <a:ext uri="{FF2B5EF4-FFF2-40B4-BE49-F238E27FC236}">
              <a16:creationId xmlns:a16="http://schemas.microsoft.com/office/drawing/2014/main" id="{31F2479F-D12E-4BCE-B5C0-4038472CC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88900</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F302BC5A-8219-4A6D-9A87-D805935AF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inderman" refreshedDate="45236.455413194446" createdVersion="8" refreshedVersion="8" minRefreshableVersion="3" recordCount="1000" xr:uid="{7706BEA4-6DEB-45CE-94E7-CEBCF6BDE30D}">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4960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87BFB-6D3A-44D2-A723-66E0F7905BED}"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B955F-9564-4533-9BBF-948FBB737182}" name="Total Sales"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3:B7"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44" outline="0" showAll="0"/>
    <pivotField dataField="1" compact="0" numFmtId="44" outline="0" showAll="0"/>
    <pivotField compact="0" outline="0" showAll="0">
      <items count="5">
        <item x="2"/>
        <item x="1"/>
        <item x="3"/>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17B0C-6AE1-4E66-B42C-446E03A8D201}" name="Total Sales"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location ref="A3:B9" firstHeaderRow="1" firstDataRow="1" firstDataCol="1"/>
  <pivotFields count="18">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pivotField compact="0" numFmtId="44" outline="0" showAll="0"/>
    <pivotField dataField="1" compact="0" numFmtId="44" outline="0" showAll="0"/>
    <pivotField compact="0" outline="0" showAll="0">
      <items count="5">
        <item x="2"/>
        <item x="1"/>
        <item x="3"/>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7"/>
  </dataFields>
  <chartFormats count="6">
    <chartFormat chart="8"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004830-B340-45DA-820C-85241A4C9858}" sourceName="Size">
  <pivotTables>
    <pivotTable tabId="18" name="Total Sales"/>
  </pivotTables>
  <data>
    <tabular pivotCacheId="5249608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0CC78C-E7BF-4B50-A039-64825DCFE698}" sourceName="Roast Type Name">
  <pivotTables>
    <pivotTable tabId="18" name="Total Sales"/>
  </pivotTables>
  <data>
    <tabular pivotCacheId="5249608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9A9DAE-2E32-47B5-AC66-D48EAF348E94}" sourceName="Loyalty Card">
  <pivotTables>
    <pivotTable tabId="18" name="Total Sales"/>
  </pivotTables>
  <data>
    <tabular pivotCacheId="5249608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630DBB4-C060-4ACF-84C7-781B75E80823}" cache="Slicer_Size" caption="Size" columnCount="2" rowHeight="234950"/>
  <slicer name="Roast Type Name" xr10:uid="{3F9EC8A9-C51F-404F-8C8E-373073DC5683}" cache="Slicer_Roast_Type_Name" caption="Roast Type Name" columnCount="3" rowHeight="234950"/>
  <slicer name="Loyalty Card" xr10:uid="{73C5E325-26D5-4E70-A555-F9A700EFB95F}"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7912D-8954-475F-A5AD-1D16B5496E3B}" name="Orders" displayName="Orders" ref="A1:P1001" totalsRowShown="0" headerRowDxfId="1">
  <autoFilter ref="A1:P1001" xr:uid="{82D7912D-8954-475F-A5AD-1D16B5496E3B}"/>
  <tableColumns count="16">
    <tableColumn id="1" xr3:uid="{E2FD2956-19D6-4743-8AED-CA9672E97F4A}" name="Order ID" dataDxfId="11"/>
    <tableColumn id="2" xr3:uid="{27AC2868-BB41-4447-99E4-BA51ADFF99FB}" name="Order Date" dataDxfId="10"/>
    <tableColumn id="3" xr3:uid="{F8C8E46D-C158-4021-84D4-31EA4C495D80}" name="Customer ID" dataDxfId="9"/>
    <tableColumn id="4" xr3:uid="{DCADA2A1-1E51-4757-9C2B-A2740D784F97}" name="Product ID"/>
    <tableColumn id="5" xr3:uid="{A7F39F1E-C696-4D4C-BCC8-70F50A577421}" name="Quantity" dataDxfId="8"/>
    <tableColumn id="6" xr3:uid="{336C07B5-59DE-492D-AEE9-8E3FB2408105}" name="Customer Name" dataDxfId="7">
      <calculatedColumnFormula>_xlfn.XLOOKUP(C2,customers!$A$1:$A$1001,customers!$B$1:$B$1001,,0)</calculatedColumnFormula>
    </tableColumn>
    <tableColumn id="7" xr3:uid="{7B0A9414-63B8-47AC-80ED-A2AB58508462}" name="Email" dataDxfId="6">
      <calculatedColumnFormula>IF(_xlfn.XLOOKUP(C2,customers!$A$1:$A$1001,customers!$C$1:$C$1001,,0)=0,"",_xlfn.XLOOKUP(C2,customers!$A$1:$A$1001,customers!$C$1:$C$1001,,0))</calculatedColumnFormula>
    </tableColumn>
    <tableColumn id="8" xr3:uid="{AA907E12-207E-43E5-9F94-72D3680467B7}" name="Country" dataDxfId="5">
      <calculatedColumnFormula>_xlfn.XLOOKUP(C2,customers!$A$1:$A$1001,customers!$G$1:$G$1001,,0)</calculatedColumnFormula>
    </tableColumn>
    <tableColumn id="9" xr3:uid="{41289D48-B441-4667-9D71-C220AF8311EA}" name="Coffee Type">
      <calculatedColumnFormula>INDEX(products!$A$1:$G$49,MATCH(orders!$D2,products!$A$1:$A$49,0),MATCH(orders!I$1,products!$A$1:$G$1,0))</calculatedColumnFormula>
    </tableColumn>
    <tableColumn id="10" xr3:uid="{D840F01E-D7E5-4F12-BC80-E489338F8244}" name="Roast Type">
      <calculatedColumnFormula>INDEX(products!$A$1:$G$49,MATCH(orders!$D2,products!$A$1:$A$49,0),MATCH(orders!J$1,products!$A$1:$G$1,0))</calculatedColumnFormula>
    </tableColumn>
    <tableColumn id="11" xr3:uid="{A87BD3E7-7DF9-44D2-9C67-C9698244B46B}" name="Size" dataDxfId="4">
      <calculatedColumnFormula>INDEX(products!$A$1:$G$49,MATCH(orders!$D2,products!$A$1:$A$49,0),MATCH(orders!K$1,products!$A$1:$G$1,0))</calculatedColumnFormula>
    </tableColumn>
    <tableColumn id="12" xr3:uid="{9EE01972-3CD4-4D10-8D9F-E6DE4148D4EF}" name="Unit Price" dataDxfId="3" dataCellStyle="Currency">
      <calculatedColumnFormula>INDEX(products!$A$1:$G$49,MATCH(orders!$D2,products!$A$1:$A$49,0),MATCH(orders!L$1,products!$A$1:$G$1,0))</calculatedColumnFormula>
    </tableColumn>
    <tableColumn id="13" xr3:uid="{71B3D13C-7E13-43D9-8C24-4659609B2736}" name="Sales" dataDxfId="2" dataCellStyle="Currency">
      <calculatedColumnFormula>L2*E2</calculatedColumnFormula>
    </tableColumn>
    <tableColumn id="14" xr3:uid="{F0057832-233E-4728-9601-F8B3BF943135}" name="Coffee Type Name">
      <calculatedColumnFormula>IF(I2="Rob","Robusta",IF(I2="Exc","Excelsa",IF(I2="Ara","Arabica",IF(I2="Lib","Liberica",""))))</calculatedColumnFormula>
    </tableColumn>
    <tableColumn id="15" xr3:uid="{A512BCD1-1DDF-49D1-B9AE-647B16747204}" name="Roast Type Name">
      <calculatedColumnFormula>IF(J2="M","Medium",IF(J2="L","Light",IF(J2="D","Dark","")))</calculatedColumnFormula>
    </tableColumn>
    <tableColumn id="16" xr3:uid="{F0697F58-9411-4670-B75B-8C0CA629E2B0}"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C49FE2-97A1-478F-BF46-20F70A45204D}" sourceName="Order Date">
  <pivotTables>
    <pivotTable tabId="18" name="Total Sales"/>
  </pivotTables>
  <state minimalRefreshVersion="6" lastRefreshVersion="6" pivotCacheId="5249608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655626D-B95C-4421-9403-F104B874C532}" cache="NativeTimeline_Order_Date" caption="Order Date" level="2" selectionLevel="2" scrollPosition="2021-01-22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F765-4553-463F-BB03-08FB29984ADD}">
  <dimension ref="A1"/>
  <sheetViews>
    <sheetView showGridLines="0" showRowColHeaders="0" tabSelected="1" zoomScale="80" zoomScaleNormal="80" workbookViewId="0">
      <selection activeCell="AB16" sqref="AB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8BD5-1C20-4CCB-BAF2-5573746D425E}">
  <dimension ref="A3:F48"/>
  <sheetViews>
    <sheetView workbookViewId="0">
      <selection activeCell="A3" sqref="A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7" width="7.88671875" bestFit="1" customWidth="1"/>
    <col min="8" max="8" width="10.77734375" bestFit="1" customWidth="1"/>
  </cols>
  <sheetData>
    <row r="3" spans="1:6" x14ac:dyDescent="0.3">
      <c r="A3" s="8" t="s">
        <v>6221</v>
      </c>
      <c r="C3" s="8" t="s">
        <v>6196</v>
      </c>
    </row>
    <row r="4" spans="1:6" x14ac:dyDescent="0.3">
      <c r="A4" s="8" t="s">
        <v>6215</v>
      </c>
      <c r="B4" s="8" t="s">
        <v>6216</v>
      </c>
      <c r="C4" t="s">
        <v>6217</v>
      </c>
      <c r="D4" t="s">
        <v>6218</v>
      </c>
      <c r="E4" t="s">
        <v>6219</v>
      </c>
      <c r="F4" t="s">
        <v>6220</v>
      </c>
    </row>
    <row r="5" spans="1:6" x14ac:dyDescent="0.3">
      <c r="A5" t="s">
        <v>6199</v>
      </c>
      <c r="B5" t="s">
        <v>6200</v>
      </c>
      <c r="C5" s="9">
        <v>186.85499999999999</v>
      </c>
      <c r="D5" s="9">
        <v>305.97000000000003</v>
      </c>
      <c r="E5" s="9">
        <v>213.15999999999997</v>
      </c>
      <c r="F5" s="9">
        <v>123</v>
      </c>
    </row>
    <row r="6" spans="1:6" x14ac:dyDescent="0.3">
      <c r="B6" t="s">
        <v>6201</v>
      </c>
      <c r="C6" s="9">
        <v>251.96499999999997</v>
      </c>
      <c r="D6" s="9">
        <v>129.46</v>
      </c>
      <c r="E6" s="9">
        <v>434.03999999999996</v>
      </c>
      <c r="F6" s="9">
        <v>171.93999999999997</v>
      </c>
    </row>
    <row r="7" spans="1:6" x14ac:dyDescent="0.3">
      <c r="B7" t="s">
        <v>6202</v>
      </c>
      <c r="C7" s="9">
        <v>224.94499999999999</v>
      </c>
      <c r="D7" s="9">
        <v>349.12</v>
      </c>
      <c r="E7" s="9">
        <v>321.04000000000002</v>
      </c>
      <c r="F7" s="9">
        <v>126.035</v>
      </c>
    </row>
    <row r="8" spans="1:6" x14ac:dyDescent="0.3">
      <c r="B8" t="s">
        <v>6203</v>
      </c>
      <c r="C8" s="9">
        <v>307.12</v>
      </c>
      <c r="D8" s="9">
        <v>681.07499999999993</v>
      </c>
      <c r="E8" s="9">
        <v>533.70499999999993</v>
      </c>
      <c r="F8" s="9">
        <v>158.85</v>
      </c>
    </row>
    <row r="9" spans="1:6" x14ac:dyDescent="0.3">
      <c r="B9" t="s">
        <v>6204</v>
      </c>
      <c r="C9" s="9">
        <v>53.664999999999992</v>
      </c>
      <c r="D9" s="9">
        <v>83.025000000000006</v>
      </c>
      <c r="E9" s="9">
        <v>193.83499999999998</v>
      </c>
      <c r="F9" s="9">
        <v>68.039999999999992</v>
      </c>
    </row>
    <row r="10" spans="1:6" x14ac:dyDescent="0.3">
      <c r="B10" t="s">
        <v>6205</v>
      </c>
      <c r="C10" s="9">
        <v>163.01999999999998</v>
      </c>
      <c r="D10" s="9">
        <v>678.3599999999999</v>
      </c>
      <c r="E10" s="9">
        <v>171.04500000000002</v>
      </c>
      <c r="F10" s="9">
        <v>372.255</v>
      </c>
    </row>
    <row r="11" spans="1:6" x14ac:dyDescent="0.3">
      <c r="B11" t="s">
        <v>6206</v>
      </c>
      <c r="C11" s="9">
        <v>345.02</v>
      </c>
      <c r="D11" s="9">
        <v>273.86999999999995</v>
      </c>
      <c r="E11" s="9">
        <v>184.12999999999997</v>
      </c>
      <c r="F11" s="9">
        <v>201.11499999999998</v>
      </c>
    </row>
    <row r="12" spans="1:6" x14ac:dyDescent="0.3">
      <c r="B12" t="s">
        <v>6207</v>
      </c>
      <c r="C12" s="9">
        <v>334.89</v>
      </c>
      <c r="D12" s="9">
        <v>70.95</v>
      </c>
      <c r="E12" s="9">
        <v>134.23000000000002</v>
      </c>
      <c r="F12" s="9">
        <v>166.27499999999998</v>
      </c>
    </row>
    <row r="13" spans="1:6" x14ac:dyDescent="0.3">
      <c r="B13" t="s">
        <v>6208</v>
      </c>
      <c r="C13" s="9">
        <v>178.70999999999998</v>
      </c>
      <c r="D13" s="9">
        <v>166.1</v>
      </c>
      <c r="E13" s="9">
        <v>439.30999999999995</v>
      </c>
      <c r="F13" s="9">
        <v>492.9</v>
      </c>
    </row>
    <row r="14" spans="1:6" x14ac:dyDescent="0.3">
      <c r="B14" t="s">
        <v>6209</v>
      </c>
      <c r="C14" s="9">
        <v>301.98500000000001</v>
      </c>
      <c r="D14" s="9">
        <v>153.76499999999999</v>
      </c>
      <c r="E14" s="9">
        <v>215.55499999999998</v>
      </c>
      <c r="F14" s="9">
        <v>213.66499999999999</v>
      </c>
    </row>
    <row r="15" spans="1:6" x14ac:dyDescent="0.3">
      <c r="B15" t="s">
        <v>6210</v>
      </c>
      <c r="C15" s="9">
        <v>312.83499999999998</v>
      </c>
      <c r="D15" s="9">
        <v>63.249999999999993</v>
      </c>
      <c r="E15" s="9">
        <v>350.89500000000004</v>
      </c>
      <c r="F15" s="9">
        <v>96.405000000000001</v>
      </c>
    </row>
    <row r="16" spans="1:6" x14ac:dyDescent="0.3">
      <c r="B16" t="s">
        <v>6211</v>
      </c>
      <c r="C16" s="9">
        <v>265.62</v>
      </c>
      <c r="D16" s="9">
        <v>526.51499999999987</v>
      </c>
      <c r="E16" s="9">
        <v>187.06</v>
      </c>
      <c r="F16" s="9">
        <v>210.58999999999997</v>
      </c>
    </row>
    <row r="17" spans="1:6" x14ac:dyDescent="0.3">
      <c r="A17" t="s">
        <v>6212</v>
      </c>
      <c r="B17" t="s">
        <v>6200</v>
      </c>
      <c r="C17" s="9">
        <v>47.25</v>
      </c>
      <c r="D17" s="9">
        <v>65.805000000000007</v>
      </c>
      <c r="E17" s="9">
        <v>274.67500000000001</v>
      </c>
      <c r="F17" s="9">
        <v>179.22</v>
      </c>
    </row>
    <row r="18" spans="1:6" x14ac:dyDescent="0.3">
      <c r="B18" t="s">
        <v>6201</v>
      </c>
      <c r="C18" s="9">
        <v>745.44999999999993</v>
      </c>
      <c r="D18" s="9">
        <v>428.88499999999999</v>
      </c>
      <c r="E18" s="9">
        <v>194.17499999999998</v>
      </c>
      <c r="F18" s="9">
        <v>429.82999999999993</v>
      </c>
    </row>
    <row r="19" spans="1:6" x14ac:dyDescent="0.3">
      <c r="B19" t="s">
        <v>6202</v>
      </c>
      <c r="C19" s="9">
        <v>130.47</v>
      </c>
      <c r="D19" s="9">
        <v>271.48500000000001</v>
      </c>
      <c r="E19" s="9">
        <v>281.20499999999998</v>
      </c>
      <c r="F19" s="9">
        <v>231.63000000000002</v>
      </c>
    </row>
    <row r="20" spans="1:6" x14ac:dyDescent="0.3">
      <c r="B20" t="s">
        <v>6203</v>
      </c>
      <c r="C20" s="9">
        <v>27</v>
      </c>
      <c r="D20" s="9">
        <v>347.26</v>
      </c>
      <c r="E20" s="9">
        <v>147.51</v>
      </c>
      <c r="F20" s="9">
        <v>240.04</v>
      </c>
    </row>
    <row r="21" spans="1:6" x14ac:dyDescent="0.3">
      <c r="B21" t="s">
        <v>6204</v>
      </c>
      <c r="C21" s="9">
        <v>255.11499999999995</v>
      </c>
      <c r="D21" s="9">
        <v>541.73</v>
      </c>
      <c r="E21" s="9">
        <v>83.43</v>
      </c>
      <c r="F21" s="9">
        <v>59.079999999999991</v>
      </c>
    </row>
    <row r="22" spans="1:6" x14ac:dyDescent="0.3">
      <c r="B22" t="s">
        <v>6205</v>
      </c>
      <c r="C22" s="9">
        <v>584.78999999999985</v>
      </c>
      <c r="D22" s="9">
        <v>357.42999999999995</v>
      </c>
      <c r="E22" s="9">
        <v>355.34</v>
      </c>
      <c r="F22" s="9">
        <v>140.88</v>
      </c>
    </row>
    <row r="23" spans="1:6" x14ac:dyDescent="0.3">
      <c r="B23" t="s">
        <v>6206</v>
      </c>
      <c r="C23" s="9">
        <v>430.62</v>
      </c>
      <c r="D23" s="9">
        <v>227.42500000000001</v>
      </c>
      <c r="E23" s="9">
        <v>236.315</v>
      </c>
      <c r="F23" s="9">
        <v>414.58499999999992</v>
      </c>
    </row>
    <row r="24" spans="1:6" x14ac:dyDescent="0.3">
      <c r="B24" t="s">
        <v>6207</v>
      </c>
      <c r="C24" s="9">
        <v>22.5</v>
      </c>
      <c r="D24" s="9">
        <v>77.72</v>
      </c>
      <c r="E24" s="9">
        <v>60.5</v>
      </c>
      <c r="F24" s="9">
        <v>139.67999999999998</v>
      </c>
    </row>
    <row r="25" spans="1:6" x14ac:dyDescent="0.3">
      <c r="B25" t="s">
        <v>6208</v>
      </c>
      <c r="C25" s="9">
        <v>126.14999999999999</v>
      </c>
      <c r="D25" s="9">
        <v>195.11</v>
      </c>
      <c r="E25" s="9">
        <v>89.13</v>
      </c>
      <c r="F25" s="9">
        <v>302.65999999999997</v>
      </c>
    </row>
    <row r="26" spans="1:6" x14ac:dyDescent="0.3">
      <c r="B26" t="s">
        <v>6209</v>
      </c>
      <c r="C26" s="9">
        <v>376.03</v>
      </c>
      <c r="D26" s="9">
        <v>523.24</v>
      </c>
      <c r="E26" s="9">
        <v>440.96499999999997</v>
      </c>
      <c r="F26" s="9">
        <v>174.46999999999997</v>
      </c>
    </row>
    <row r="27" spans="1:6" x14ac:dyDescent="0.3">
      <c r="B27" t="s">
        <v>6210</v>
      </c>
      <c r="C27" s="9">
        <v>515.17999999999995</v>
      </c>
      <c r="D27" s="9">
        <v>142.56</v>
      </c>
      <c r="E27" s="9">
        <v>347.03999999999996</v>
      </c>
      <c r="F27" s="9">
        <v>104.08499999999999</v>
      </c>
    </row>
    <row r="28" spans="1:6" x14ac:dyDescent="0.3">
      <c r="B28" t="s">
        <v>6211</v>
      </c>
      <c r="C28" s="9">
        <v>95.859999999999985</v>
      </c>
      <c r="D28" s="9">
        <v>484.76</v>
      </c>
      <c r="E28" s="9">
        <v>94.17</v>
      </c>
      <c r="F28" s="9">
        <v>77.10499999999999</v>
      </c>
    </row>
    <row r="29" spans="1:6" x14ac:dyDescent="0.3">
      <c r="A29" t="s">
        <v>6213</v>
      </c>
      <c r="B29" t="s">
        <v>6200</v>
      </c>
      <c r="C29" s="9">
        <v>258.34500000000003</v>
      </c>
      <c r="D29" s="9">
        <v>139.625</v>
      </c>
      <c r="E29" s="9">
        <v>279.52000000000004</v>
      </c>
      <c r="F29" s="9">
        <v>160.19499999999999</v>
      </c>
    </row>
    <row r="30" spans="1:6" x14ac:dyDescent="0.3">
      <c r="B30" t="s">
        <v>6201</v>
      </c>
      <c r="C30" s="9">
        <v>342.2</v>
      </c>
      <c r="D30" s="9">
        <v>284.24999999999994</v>
      </c>
      <c r="E30" s="9">
        <v>251.83</v>
      </c>
      <c r="F30" s="9">
        <v>80.550000000000011</v>
      </c>
    </row>
    <row r="31" spans="1:6" x14ac:dyDescent="0.3">
      <c r="B31" t="s">
        <v>6202</v>
      </c>
      <c r="C31" s="9">
        <v>418.30499999999989</v>
      </c>
      <c r="D31" s="9">
        <v>468.125</v>
      </c>
      <c r="E31" s="9">
        <v>405.05500000000006</v>
      </c>
      <c r="F31" s="9">
        <v>253.15499999999997</v>
      </c>
    </row>
    <row r="32" spans="1:6" x14ac:dyDescent="0.3">
      <c r="B32" t="s">
        <v>6203</v>
      </c>
      <c r="C32" s="9">
        <v>102.32999999999998</v>
      </c>
      <c r="D32" s="9">
        <v>242.14000000000001</v>
      </c>
      <c r="E32" s="9">
        <v>554.875</v>
      </c>
      <c r="F32" s="9">
        <v>106.23999999999998</v>
      </c>
    </row>
    <row r="33" spans="1:6" x14ac:dyDescent="0.3">
      <c r="B33" t="s">
        <v>6204</v>
      </c>
      <c r="C33" s="9">
        <v>234.71999999999997</v>
      </c>
      <c r="D33" s="9">
        <v>133.08000000000001</v>
      </c>
      <c r="E33" s="9">
        <v>267.2</v>
      </c>
      <c r="F33" s="9">
        <v>272.68999999999994</v>
      </c>
    </row>
    <row r="34" spans="1:6" x14ac:dyDescent="0.3">
      <c r="B34" t="s">
        <v>6205</v>
      </c>
      <c r="C34" s="9">
        <v>430.39</v>
      </c>
      <c r="D34" s="9">
        <v>136.20500000000001</v>
      </c>
      <c r="E34" s="9">
        <v>209.6</v>
      </c>
      <c r="F34" s="9">
        <v>88.334999999999994</v>
      </c>
    </row>
    <row r="35" spans="1:6" x14ac:dyDescent="0.3">
      <c r="B35" t="s">
        <v>6206</v>
      </c>
      <c r="C35" s="9">
        <v>109.005</v>
      </c>
      <c r="D35" s="9">
        <v>393.57499999999999</v>
      </c>
      <c r="E35" s="9">
        <v>61.034999999999997</v>
      </c>
      <c r="F35" s="9">
        <v>199.48999999999998</v>
      </c>
    </row>
    <row r="36" spans="1:6" x14ac:dyDescent="0.3">
      <c r="B36" t="s">
        <v>6207</v>
      </c>
      <c r="C36" s="9">
        <v>287.52499999999998</v>
      </c>
      <c r="D36" s="9">
        <v>288.67</v>
      </c>
      <c r="E36" s="9">
        <v>125.58</v>
      </c>
      <c r="F36" s="9">
        <v>374.13499999999999</v>
      </c>
    </row>
    <row r="37" spans="1:6" x14ac:dyDescent="0.3">
      <c r="B37" t="s">
        <v>6208</v>
      </c>
      <c r="C37" s="9">
        <v>840.92999999999984</v>
      </c>
      <c r="D37" s="9">
        <v>409.875</v>
      </c>
      <c r="E37" s="9">
        <v>171.32999999999998</v>
      </c>
      <c r="F37" s="9">
        <v>221.43999999999997</v>
      </c>
    </row>
    <row r="38" spans="1:6" x14ac:dyDescent="0.3">
      <c r="B38" t="s">
        <v>6209</v>
      </c>
      <c r="C38" s="9">
        <v>299.07</v>
      </c>
      <c r="D38" s="9">
        <v>260.32499999999999</v>
      </c>
      <c r="E38" s="9">
        <v>584.64</v>
      </c>
      <c r="F38" s="9">
        <v>256.36500000000001</v>
      </c>
    </row>
    <row r="39" spans="1:6" x14ac:dyDescent="0.3">
      <c r="B39" t="s">
        <v>6210</v>
      </c>
      <c r="C39" s="9">
        <v>323.32499999999999</v>
      </c>
      <c r="D39" s="9">
        <v>565.57000000000005</v>
      </c>
      <c r="E39" s="9">
        <v>537.80999999999995</v>
      </c>
      <c r="F39" s="9">
        <v>189.47499999999999</v>
      </c>
    </row>
    <row r="40" spans="1:6" x14ac:dyDescent="0.3">
      <c r="B40" t="s">
        <v>6211</v>
      </c>
      <c r="C40" s="9">
        <v>399.48499999999996</v>
      </c>
      <c r="D40" s="9">
        <v>148.19999999999999</v>
      </c>
      <c r="E40" s="9">
        <v>388.21999999999997</v>
      </c>
      <c r="F40" s="9">
        <v>212.07499999999999</v>
      </c>
    </row>
    <row r="41" spans="1:6" x14ac:dyDescent="0.3">
      <c r="A41" t="s">
        <v>6214</v>
      </c>
      <c r="B41" t="s">
        <v>6200</v>
      </c>
      <c r="C41" s="9">
        <v>112.69499999999999</v>
      </c>
      <c r="D41" s="9">
        <v>166.32</v>
      </c>
      <c r="E41" s="9">
        <v>843.71499999999992</v>
      </c>
      <c r="F41" s="9">
        <v>146.685</v>
      </c>
    </row>
    <row r="42" spans="1:6" x14ac:dyDescent="0.3">
      <c r="B42" t="s">
        <v>6201</v>
      </c>
      <c r="C42" s="9">
        <v>114.87999999999998</v>
      </c>
      <c r="D42" s="9">
        <v>133.815</v>
      </c>
      <c r="E42" s="9">
        <v>91.175000000000011</v>
      </c>
      <c r="F42" s="9">
        <v>53.759999999999991</v>
      </c>
    </row>
    <row r="43" spans="1:6" x14ac:dyDescent="0.3">
      <c r="B43" t="s">
        <v>6202</v>
      </c>
      <c r="C43" s="9">
        <v>277.76</v>
      </c>
      <c r="D43" s="9">
        <v>175.41</v>
      </c>
      <c r="E43" s="9">
        <v>462.50999999999993</v>
      </c>
      <c r="F43" s="9">
        <v>399.52499999999998</v>
      </c>
    </row>
    <row r="44" spans="1:6" x14ac:dyDescent="0.3">
      <c r="B44" t="s">
        <v>6203</v>
      </c>
      <c r="C44" s="9">
        <v>197.89499999999998</v>
      </c>
      <c r="D44" s="9">
        <v>289.755</v>
      </c>
      <c r="E44" s="9">
        <v>88.545000000000002</v>
      </c>
      <c r="F44" s="9">
        <v>200.25499999999997</v>
      </c>
    </row>
    <row r="45" spans="1:6" x14ac:dyDescent="0.3">
      <c r="B45" t="s">
        <v>6204</v>
      </c>
      <c r="C45" s="9">
        <v>193.11499999999998</v>
      </c>
      <c r="D45" s="9">
        <v>212.49499999999998</v>
      </c>
      <c r="E45" s="9">
        <v>292.29000000000002</v>
      </c>
      <c r="F45" s="9">
        <v>304.46999999999997</v>
      </c>
    </row>
    <row r="46" spans="1:6" x14ac:dyDescent="0.3">
      <c r="B46" t="s">
        <v>6205</v>
      </c>
      <c r="C46" s="9">
        <v>179.79</v>
      </c>
      <c r="D46" s="9">
        <v>426.2</v>
      </c>
      <c r="E46" s="9">
        <v>170.08999999999997</v>
      </c>
      <c r="F46" s="9">
        <v>379.31</v>
      </c>
    </row>
    <row r="47" spans="1:6" x14ac:dyDescent="0.3">
      <c r="B47" t="s">
        <v>6206</v>
      </c>
      <c r="C47" s="9">
        <v>247.28999999999996</v>
      </c>
      <c r="D47" s="9">
        <v>246.685</v>
      </c>
      <c r="E47" s="9">
        <v>271.05499999999995</v>
      </c>
      <c r="F47" s="9">
        <v>141.69999999999999</v>
      </c>
    </row>
    <row r="48" spans="1:6" x14ac:dyDescent="0.3">
      <c r="B48" t="s">
        <v>6207</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2E490-EF33-4F65-BF0D-39AE6EBDB830}">
  <dimension ref="A3:B7"/>
  <sheetViews>
    <sheetView workbookViewId="0">
      <selection activeCell="J18" sqref="J18"/>
    </sheetView>
  </sheetViews>
  <sheetFormatPr defaultRowHeight="14.4" x14ac:dyDescent="0.3"/>
  <cols>
    <col min="1" max="1" width="14" bestFit="1" customWidth="1"/>
    <col min="2" max="2" width="11.6640625" bestFit="1" customWidth="1"/>
    <col min="3" max="3" width="13.6640625" bestFit="1" customWidth="1"/>
    <col min="4" max="7" width="18.88671875" bestFit="1" customWidth="1"/>
    <col min="8" max="8" width="10.77734375" bestFit="1" customWidth="1"/>
  </cols>
  <sheetData>
    <row r="3" spans="1:2" x14ac:dyDescent="0.3">
      <c r="A3" s="8" t="s">
        <v>7</v>
      </c>
      <c r="B3" t="s">
        <v>6221</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718D-331B-4890-8290-61024A5AB188}">
  <dimension ref="A3:B9"/>
  <sheetViews>
    <sheetView workbookViewId="0">
      <selection activeCell="F5" sqref="F5"/>
    </sheetView>
  </sheetViews>
  <sheetFormatPr defaultRowHeight="14.4" x14ac:dyDescent="0.3"/>
  <cols>
    <col min="1" max="1" width="16.88671875" bestFit="1" customWidth="1"/>
    <col min="2" max="3" width="11.6640625" bestFit="1" customWidth="1"/>
    <col min="4" max="7" width="18.88671875" bestFit="1" customWidth="1"/>
    <col min="8" max="8" width="10.77734375" bestFit="1" customWidth="1"/>
  </cols>
  <sheetData>
    <row r="3" spans="1:2" x14ac:dyDescent="0.3">
      <c r="A3" s="8" t="s">
        <v>4</v>
      </c>
      <c r="B3" t="s">
        <v>6221</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6198</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88671875" customWidth="1"/>
    <col min="7" max="7" width="30.109375" customWidth="1"/>
    <col min="8" max="8" width="13.21875" customWidth="1"/>
    <col min="9" max="9" width="12.6640625" customWidth="1"/>
    <col min="10" max="10" width="11.6640625" customWidth="1"/>
    <col min="11" max="11" width="5.88671875" style="5" bestFit="1" customWidth="1"/>
    <col min="12" max="12" width="12.109375" style="7" customWidth="1"/>
    <col min="13" max="13" width="8.88671875" style="7"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John Linderman</cp:lastModifiedBy>
  <cp:revision/>
  <dcterms:created xsi:type="dcterms:W3CDTF">2022-11-26T09:51:45Z</dcterms:created>
  <dcterms:modified xsi:type="dcterms:W3CDTF">2023-11-06T16:36:39Z</dcterms:modified>
  <cp:category/>
  <cp:contentStatus/>
</cp:coreProperties>
</file>