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workspace1\SPP\data\"/>
    </mc:Choice>
  </mc:AlternateContent>
  <xr:revisionPtr revIDLastSave="0" documentId="13_ncr:1_{75F763F8-29FD-4FB2-B7DB-1912A82F89D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" sheetId="1" r:id="rId1"/>
  </sheets>
  <calcPr calcId="181029"/>
</workbook>
</file>

<file path=xl/calcChain.xml><?xml version="1.0" encoding="utf-8"?>
<calcChain xmlns="http://schemas.openxmlformats.org/spreadsheetml/2006/main">
  <c r="M33" i="1" l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L34" i="1"/>
  <c r="L35" i="1"/>
  <c r="L36" i="1"/>
  <c r="L37" i="1"/>
  <c r="L38" i="1"/>
  <c r="L39" i="1"/>
  <c r="L40" i="1"/>
  <c r="L41" i="1"/>
  <c r="L42" i="1"/>
  <c r="L43" i="1"/>
  <c r="L44" i="1"/>
  <c r="L33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L18" i="1"/>
  <c r="L19" i="1"/>
  <c r="L20" i="1"/>
  <c r="L21" i="1"/>
  <c r="L22" i="1"/>
  <c r="L23" i="1"/>
  <c r="L24" i="1"/>
  <c r="L25" i="1"/>
  <c r="L26" i="1"/>
  <c r="L27" i="1"/>
  <c r="L28" i="1"/>
  <c r="L29" i="1"/>
  <c r="L17" i="1"/>
</calcChain>
</file>

<file path=xl/sharedStrings.xml><?xml version="1.0" encoding="utf-8"?>
<sst xmlns="http://schemas.openxmlformats.org/spreadsheetml/2006/main" count="30" uniqueCount="12">
  <si>
    <t>epoch</t>
  </si>
  <si>
    <t>satNum</t>
  </si>
  <si>
    <t>X/(m)</t>
  </si>
  <si>
    <t>Y/(m)</t>
  </si>
  <si>
    <t>Z/(m)</t>
  </si>
  <si>
    <t>c++ spp结果</t>
    <phoneticPr fontId="18" type="noConversion"/>
  </si>
  <si>
    <t>给出来的参考结果</t>
    <phoneticPr fontId="18" type="noConversion"/>
  </si>
  <si>
    <t>python SPP算的结果</t>
    <phoneticPr fontId="18" type="noConversion"/>
  </si>
  <si>
    <t>蟽x/m</t>
  </si>
  <si>
    <t>蟽y/m</t>
  </si>
  <si>
    <t>蟽z/m</t>
  </si>
  <si>
    <t>PDOP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</si>
</sst>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8" formatCode="0.00000_ "/>
    <numFmt numFmtId="179" formatCode="0.0000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178" fontId="0" fillId="0" borderId="0" xfId="0" applyNumberFormat="1">
      <alignment vertical="center"/>
    </xf>
    <xf numFmtId="176" fontId="0" fillId="35" borderId="0" xfId="0" applyNumberFormat="1" applyFill="1">
      <alignment vertical="center"/>
    </xf>
    <xf numFmtId="0" fontId="0" fillId="35" borderId="10" xfId="0" applyFill="1" applyBorder="1">
      <alignment vertical="center"/>
    </xf>
    <xf numFmtId="0" fontId="0" fillId="35" borderId="10" xfId="0" applyFill="1" applyBorder="1" applyAlignment="1">
      <alignment horizontal="center" vertical="center"/>
    </xf>
    <xf numFmtId="176" fontId="0" fillId="35" borderId="10" xfId="0" applyNumberFormat="1" applyFill="1" applyBorder="1">
      <alignment vertical="center"/>
    </xf>
    <xf numFmtId="179" fontId="0" fillId="35" borderId="10" xfId="0" applyNumberFormat="1" applyFill="1" applyBorder="1">
      <alignment vertical="center"/>
    </xf>
    <xf numFmtId="0" fontId="0" fillId="33" borderId="10" xfId="0" applyFill="1" applyBorder="1">
      <alignment vertical="center"/>
    </xf>
    <xf numFmtId="176" fontId="0" fillId="33" borderId="10" xfId="0" applyNumberFormat="1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>
      <alignment vertical="center"/>
    </xf>
    <xf numFmtId="176" fontId="0" fillId="34" borderId="10" xfId="0" applyNumberFormat="1" applyFill="1" applyBorder="1">
      <alignment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"/>
  <sheetViews>
    <sheetView tabSelected="1" topLeftCell="C1" zoomScale="130" zoomScaleNormal="130" workbookViewId="0">
      <selection activeCell="O10" sqref="O10"/>
    </sheetView>
  </sheetViews>
  <sheetFormatPr defaultRowHeight="14" x14ac:dyDescent="0.3"/>
  <cols>
    <col min="1" max="1" width="4" customWidth="1"/>
    <col min="3" max="3" width="7.6640625" customWidth="1"/>
    <col min="4" max="4" width="14" customWidth="1"/>
    <col min="5" max="5" width="13.58203125" customWidth="1"/>
    <col min="6" max="6" width="13.6640625" customWidth="1"/>
    <col min="7" max="7" width="8.83203125" customWidth="1"/>
    <col min="8" max="8" width="9" customWidth="1"/>
    <col min="9" max="9" width="9.83203125" customWidth="1"/>
    <col min="10" max="10" width="10.4140625" customWidth="1"/>
    <col min="11" max="11" width="4.4140625" customWidth="1"/>
    <col min="12" max="12" width="14.9140625" customWidth="1"/>
    <col min="13" max="13" width="12.58203125" customWidth="1"/>
    <col min="14" max="14" width="13.33203125" customWidth="1"/>
    <col min="15" max="15" width="13.58203125" customWidth="1"/>
    <col min="16" max="17" width="13.25" customWidth="1"/>
    <col min="18" max="18" width="7.75" customWidth="1"/>
    <col min="19" max="19" width="9.9140625" customWidth="1"/>
    <col min="20" max="21" width="7.6640625" customWidth="1"/>
    <col min="22" max="22" width="3.33203125" customWidth="1"/>
    <col min="23" max="25" width="12.1640625" bestFit="1" customWidth="1"/>
  </cols>
  <sheetData>
    <row r="1" spans="1:25" x14ac:dyDescent="0.3">
      <c r="A1" s="11" t="s">
        <v>6</v>
      </c>
      <c r="B1" s="11"/>
      <c r="C1" s="11"/>
      <c r="D1" s="11"/>
      <c r="E1" s="11"/>
      <c r="F1" s="11"/>
      <c r="G1" s="11"/>
      <c r="H1" s="11"/>
      <c r="I1" s="11"/>
      <c r="J1" s="11"/>
    </row>
    <row r="2" spans="1:25" x14ac:dyDescent="0.3">
      <c r="A2" s="12"/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8</v>
      </c>
      <c r="H2" s="12" t="s">
        <v>9</v>
      </c>
      <c r="I2" s="12" t="s">
        <v>10</v>
      </c>
      <c r="J2" s="12" t="s">
        <v>11</v>
      </c>
    </row>
    <row r="3" spans="1:25" x14ac:dyDescent="0.3">
      <c r="A3" s="12">
        <v>0</v>
      </c>
      <c r="B3" s="12">
        <v>91290</v>
      </c>
      <c r="C3" s="12">
        <v>9</v>
      </c>
      <c r="D3" s="13">
        <v>-2279861.6891000001</v>
      </c>
      <c r="E3" s="13">
        <v>5004697.2856000001</v>
      </c>
      <c r="F3" s="13">
        <v>3219779.3859999999</v>
      </c>
      <c r="G3" s="12">
        <v>0.45319999999999999</v>
      </c>
      <c r="H3" s="12">
        <v>1.1100000000000001</v>
      </c>
      <c r="I3" s="12">
        <v>0.5806</v>
      </c>
      <c r="J3" s="12">
        <v>0.12039999999999999</v>
      </c>
      <c r="Y3" s="3"/>
    </row>
    <row r="4" spans="1:25" x14ac:dyDescent="0.3">
      <c r="A4" s="12">
        <v>1</v>
      </c>
      <c r="B4" s="12">
        <v>91320</v>
      </c>
      <c r="C4" s="12">
        <v>10</v>
      </c>
      <c r="D4" s="13">
        <v>-2279861.7644000002</v>
      </c>
      <c r="E4" s="13">
        <v>5004698.7408999996</v>
      </c>
      <c r="F4" s="13">
        <v>3219780.3725000001</v>
      </c>
      <c r="G4" s="12">
        <v>0.43530000000000002</v>
      </c>
      <c r="H4" s="12">
        <v>0.83919999999999995</v>
      </c>
      <c r="I4" s="12">
        <v>0.56510000000000005</v>
      </c>
      <c r="J4" s="12">
        <v>0.10249999999999999</v>
      </c>
      <c r="Y4" s="3"/>
    </row>
    <row r="5" spans="1:25" x14ac:dyDescent="0.3">
      <c r="A5" s="12">
        <v>2</v>
      </c>
      <c r="B5" s="12">
        <v>91350</v>
      </c>
      <c r="C5" s="12">
        <v>10</v>
      </c>
      <c r="D5" s="13">
        <v>-2279861.8025000002</v>
      </c>
      <c r="E5" s="13">
        <v>5004698.7686000001</v>
      </c>
      <c r="F5" s="13">
        <v>3219780.3185000001</v>
      </c>
      <c r="G5" s="12">
        <v>0.44479999999999997</v>
      </c>
      <c r="H5" s="12">
        <v>0.8609</v>
      </c>
      <c r="I5" s="12">
        <v>0.57969999999999999</v>
      </c>
      <c r="J5" s="12">
        <v>0.1026</v>
      </c>
      <c r="Y5" s="3"/>
    </row>
    <row r="6" spans="1:25" x14ac:dyDescent="0.3">
      <c r="A6" s="12">
        <v>3</v>
      </c>
      <c r="B6" s="12">
        <v>91380</v>
      </c>
      <c r="C6" s="12">
        <v>10</v>
      </c>
      <c r="D6" s="13">
        <v>-2279861.5992999999</v>
      </c>
      <c r="E6" s="13">
        <v>5004698.4726</v>
      </c>
      <c r="F6" s="13">
        <v>3219780.0980000002</v>
      </c>
      <c r="G6" s="12">
        <v>0.44500000000000001</v>
      </c>
      <c r="H6" s="12">
        <v>0.86480000000000001</v>
      </c>
      <c r="I6" s="12">
        <v>0.58240000000000003</v>
      </c>
      <c r="J6" s="12">
        <v>0.1027</v>
      </c>
      <c r="Y6" s="3"/>
    </row>
    <row r="7" spans="1:25" x14ac:dyDescent="0.3">
      <c r="A7" s="12">
        <v>4</v>
      </c>
      <c r="B7" s="12">
        <v>91410</v>
      </c>
      <c r="C7" s="12">
        <v>10</v>
      </c>
      <c r="D7" s="13">
        <v>-2279861.1845999998</v>
      </c>
      <c r="E7" s="13">
        <v>5004698.8099999996</v>
      </c>
      <c r="F7" s="13">
        <v>3219780.1582999998</v>
      </c>
      <c r="G7" s="12">
        <v>0.40720000000000001</v>
      </c>
      <c r="H7" s="12">
        <v>0.79459999999999997</v>
      </c>
      <c r="I7" s="12">
        <v>0.53520000000000001</v>
      </c>
      <c r="J7" s="12">
        <v>0.10290000000000001</v>
      </c>
      <c r="Y7" s="3"/>
    </row>
    <row r="8" spans="1:25" x14ac:dyDescent="0.3">
      <c r="A8" s="12">
        <v>5</v>
      </c>
      <c r="B8" s="12">
        <v>91440</v>
      </c>
      <c r="C8" s="12">
        <v>9</v>
      </c>
      <c r="D8" s="13">
        <v>-2279861.4355000001</v>
      </c>
      <c r="E8" s="13">
        <v>5004697.6535</v>
      </c>
      <c r="F8" s="13">
        <v>3219779.3727000002</v>
      </c>
      <c r="G8" s="12">
        <v>0.44190000000000002</v>
      </c>
      <c r="H8" s="12">
        <v>1.091</v>
      </c>
      <c r="I8" s="12">
        <v>0.57730000000000004</v>
      </c>
      <c r="J8" s="12">
        <v>0.12039999999999999</v>
      </c>
      <c r="Y8" s="3"/>
    </row>
    <row r="9" spans="1:25" x14ac:dyDescent="0.3">
      <c r="A9" s="12">
        <v>6</v>
      </c>
      <c r="B9" s="12">
        <v>91470</v>
      </c>
      <c r="C9" s="12">
        <v>10</v>
      </c>
      <c r="D9" s="13">
        <v>-2279861.5975000001</v>
      </c>
      <c r="E9" s="13">
        <v>5004698.4022000004</v>
      </c>
      <c r="F9" s="13">
        <v>3219780.2015999998</v>
      </c>
      <c r="G9" s="12">
        <v>0.43669999999999998</v>
      </c>
      <c r="H9" s="12">
        <v>0.85929999999999995</v>
      </c>
      <c r="I9" s="12">
        <v>0.57869999999999999</v>
      </c>
      <c r="J9" s="12">
        <v>0.1032</v>
      </c>
      <c r="Y9" s="3"/>
    </row>
    <row r="10" spans="1:25" x14ac:dyDescent="0.3">
      <c r="A10" s="12">
        <v>7</v>
      </c>
      <c r="B10" s="12">
        <v>91500</v>
      </c>
      <c r="C10" s="12">
        <v>10</v>
      </c>
      <c r="D10" s="13">
        <v>-2279861.62</v>
      </c>
      <c r="E10" s="13">
        <v>5004698.8257999998</v>
      </c>
      <c r="F10" s="13">
        <v>3219780.6263000001</v>
      </c>
      <c r="G10" s="12">
        <v>0.43430000000000002</v>
      </c>
      <c r="H10" s="12">
        <v>0.85809999999999997</v>
      </c>
      <c r="I10" s="12">
        <v>0.57789999999999997</v>
      </c>
      <c r="J10" s="12">
        <v>0.10340000000000001</v>
      </c>
      <c r="Y10" s="3"/>
    </row>
    <row r="11" spans="1:25" x14ac:dyDescent="0.3">
      <c r="A11" s="12">
        <v>8</v>
      </c>
      <c r="B11" s="12">
        <v>91530</v>
      </c>
      <c r="C11" s="12">
        <v>10</v>
      </c>
      <c r="D11" s="13">
        <v>-2279861.4996000002</v>
      </c>
      <c r="E11" s="13">
        <v>5004698.7131000003</v>
      </c>
      <c r="F11" s="13">
        <v>3219780.2577999998</v>
      </c>
      <c r="G11" s="12">
        <v>0.4501</v>
      </c>
      <c r="H11" s="12">
        <v>0.8931</v>
      </c>
      <c r="I11" s="12">
        <v>0.60140000000000005</v>
      </c>
      <c r="J11" s="12">
        <v>0.1036</v>
      </c>
      <c r="Y11" s="3"/>
    </row>
    <row r="12" spans="1:25" x14ac:dyDescent="0.3">
      <c r="A12" s="12">
        <v>9</v>
      </c>
      <c r="B12" s="12">
        <v>91560</v>
      </c>
      <c r="C12" s="12">
        <v>10</v>
      </c>
      <c r="D12" s="13">
        <v>-2279861.3598000002</v>
      </c>
      <c r="E12" s="13">
        <v>5004698.5120000001</v>
      </c>
      <c r="F12" s="13">
        <v>3219780.2831999999</v>
      </c>
      <c r="G12" s="12">
        <v>0.4299</v>
      </c>
      <c r="H12" s="12">
        <v>0.85670000000000002</v>
      </c>
      <c r="I12" s="12">
        <v>0.57679999999999998</v>
      </c>
      <c r="J12" s="12">
        <v>0.1038</v>
      </c>
      <c r="Y12" s="3"/>
    </row>
    <row r="13" spans="1:25" x14ac:dyDescent="0.3">
      <c r="A13" s="12">
        <v>10</v>
      </c>
      <c r="B13" s="12">
        <v>91590</v>
      </c>
      <c r="C13" s="12">
        <v>10</v>
      </c>
      <c r="D13" s="13">
        <v>-2279861.1872999999</v>
      </c>
      <c r="E13" s="13">
        <v>5004698.7465000004</v>
      </c>
      <c r="F13" s="13">
        <v>3219780.2727999999</v>
      </c>
      <c r="G13" s="12">
        <v>0.44540000000000002</v>
      </c>
      <c r="H13" s="12">
        <v>0.89139999999999997</v>
      </c>
      <c r="I13" s="12">
        <v>0.60009999999999997</v>
      </c>
      <c r="J13" s="12">
        <v>0.104</v>
      </c>
      <c r="Y13" s="3"/>
    </row>
    <row r="14" spans="1:25" x14ac:dyDescent="0.3">
      <c r="A14" s="12">
        <v>11</v>
      </c>
      <c r="B14" s="12">
        <v>91620</v>
      </c>
      <c r="C14" s="12">
        <v>10</v>
      </c>
      <c r="D14" s="13">
        <v>-2279861.2900999999</v>
      </c>
      <c r="E14" s="13">
        <v>5004697.8992999997</v>
      </c>
      <c r="F14" s="13">
        <v>3219779.7459999998</v>
      </c>
      <c r="G14" s="12">
        <v>0.44140000000000001</v>
      </c>
      <c r="H14" s="12">
        <v>0.88719999999999999</v>
      </c>
      <c r="I14" s="12">
        <v>0.59709999999999996</v>
      </c>
      <c r="J14" s="12">
        <v>0.1042</v>
      </c>
      <c r="Y14" s="3"/>
    </row>
    <row r="15" spans="1:25" x14ac:dyDescent="0.3">
      <c r="H15" s="1"/>
      <c r="I15" s="1"/>
      <c r="J15" s="1"/>
    </row>
    <row r="16" spans="1:25" x14ac:dyDescent="0.3">
      <c r="A16" s="5"/>
      <c r="B16" s="6" t="s">
        <v>7</v>
      </c>
      <c r="C16" s="6"/>
      <c r="D16" s="6"/>
      <c r="E16" s="6"/>
      <c r="F16" s="6"/>
      <c r="G16" s="6"/>
      <c r="H16" s="6"/>
      <c r="I16" s="6"/>
      <c r="J16" s="6"/>
    </row>
    <row r="17" spans="1:18" x14ac:dyDescent="0.3">
      <c r="A17" s="5"/>
      <c r="B17" s="5" t="s">
        <v>0</v>
      </c>
      <c r="C17" s="5" t="s">
        <v>1</v>
      </c>
      <c r="D17" s="5" t="s">
        <v>2</v>
      </c>
      <c r="E17" s="5" t="s">
        <v>3</v>
      </c>
      <c r="F17" s="5" t="s">
        <v>4</v>
      </c>
      <c r="G17" s="5" t="s">
        <v>8</v>
      </c>
      <c r="H17" s="5" t="s">
        <v>9</v>
      </c>
      <c r="I17" s="5" t="s">
        <v>10</v>
      </c>
      <c r="J17" s="5" t="s">
        <v>11</v>
      </c>
      <c r="L17" s="4">
        <f>D3-D18</f>
        <v>1.8931697122752666E-3</v>
      </c>
      <c r="M17" s="4">
        <f>E3-E18</f>
        <v>3.6268029361963272E-4</v>
      </c>
      <c r="N17" s="4">
        <f>F3-F18</f>
        <v>0.53628634987398982</v>
      </c>
      <c r="O17" s="4">
        <f>G3-G18</f>
        <v>2.3781170950099018E-4</v>
      </c>
      <c r="P17" s="4">
        <f>H3-H18</f>
        <v>4.7928474170011448E-4</v>
      </c>
      <c r="Q17" s="4">
        <f>I3-I18</f>
        <v>2.0960871004505055E-4</v>
      </c>
      <c r="R17" s="4">
        <f>J3-J18</f>
        <v>-9.9254154360128855E-6</v>
      </c>
    </row>
    <row r="18" spans="1:18" x14ac:dyDescent="0.3">
      <c r="A18" s="5">
        <v>0</v>
      </c>
      <c r="B18" s="5">
        <v>91290</v>
      </c>
      <c r="C18" s="5">
        <v>9</v>
      </c>
      <c r="D18" s="7">
        <v>-2279861.6909931698</v>
      </c>
      <c r="E18" s="7">
        <v>5004697.2852373198</v>
      </c>
      <c r="F18" s="7">
        <v>3219778.8497136501</v>
      </c>
      <c r="G18" s="8">
        <v>0.452962188290499</v>
      </c>
      <c r="H18" s="8">
        <v>1.1095207152583</v>
      </c>
      <c r="I18" s="8">
        <v>0.58039039128995495</v>
      </c>
      <c r="J18" s="8">
        <v>0.12040992541543601</v>
      </c>
      <c r="L18" s="4">
        <f>D4-D19</f>
        <v>-3.2234201207756996E-3</v>
      </c>
      <c r="M18" s="4">
        <f>E4-E19</f>
        <v>9.0659968554973602E-4</v>
      </c>
      <c r="N18" s="4">
        <f>F4-F19</f>
        <v>1.4613747498951852</v>
      </c>
      <c r="O18" s="4">
        <f>G4-G19</f>
        <v>-3.5627069265498079E-4</v>
      </c>
      <c r="P18" s="4">
        <f>H4-H19</f>
        <v>-6.4928674503805794E-4</v>
      </c>
      <c r="Q18" s="4">
        <f>I4-I19</f>
        <v>-4.2261489938499874E-4</v>
      </c>
      <c r="R18" s="4">
        <f>J4-J19</f>
        <v>2.457460179700055E-5</v>
      </c>
    </row>
    <row r="19" spans="1:18" x14ac:dyDescent="0.3">
      <c r="A19" s="5">
        <v>1</v>
      </c>
      <c r="B19" s="5">
        <v>91320</v>
      </c>
      <c r="C19" s="5">
        <v>10</v>
      </c>
      <c r="D19" s="7">
        <v>-2279861.7611765801</v>
      </c>
      <c r="E19" s="7">
        <v>5004698.7399933999</v>
      </c>
      <c r="F19" s="7">
        <v>3219778.9111252502</v>
      </c>
      <c r="G19" s="8">
        <v>0.435656270692655</v>
      </c>
      <c r="H19" s="8">
        <v>0.839849286745038</v>
      </c>
      <c r="I19" s="8">
        <v>0.56552261489938505</v>
      </c>
      <c r="J19" s="8">
        <v>0.10247542539820299</v>
      </c>
      <c r="L19" s="4">
        <f>D5-D20</f>
        <v>3.3797696232795715E-6</v>
      </c>
      <c r="M19" s="4">
        <f>E5-E20</f>
        <v>5.8142002671957016E-4</v>
      </c>
      <c r="N19" s="4">
        <f>F5-F20</f>
        <v>1.57370098028332</v>
      </c>
      <c r="O19" s="4">
        <f>G5-G20</f>
        <v>1.4467236845999709E-4</v>
      </c>
      <c r="P19" s="4">
        <f>H5-H20</f>
        <v>2.6264031207701155E-4</v>
      </c>
      <c r="Q19" s="4">
        <f>I5-I20</f>
        <v>1.238046552040073E-4</v>
      </c>
      <c r="R19" s="4">
        <f>J5-J20</f>
        <v>2.5719796769990699E-6</v>
      </c>
    </row>
    <row r="20" spans="1:18" x14ac:dyDescent="0.3">
      <c r="A20" s="5">
        <v>2</v>
      </c>
      <c r="B20" s="5">
        <v>91350</v>
      </c>
      <c r="C20" s="5">
        <v>10</v>
      </c>
      <c r="D20" s="7">
        <v>-2279861.80250338</v>
      </c>
      <c r="E20" s="7">
        <v>5004698.76801858</v>
      </c>
      <c r="F20" s="7">
        <v>3219778.7447990198</v>
      </c>
      <c r="G20" s="8">
        <v>0.44465532763153998</v>
      </c>
      <c r="H20" s="8">
        <v>0.86063735968792299</v>
      </c>
      <c r="I20" s="8">
        <v>0.57957619534479599</v>
      </c>
      <c r="J20" s="8">
        <v>0.102597428020323</v>
      </c>
      <c r="L20" s="4">
        <f>D6-D21</f>
        <v>3.1665200367569923E-3</v>
      </c>
      <c r="M20" s="4">
        <f>E6-E21</f>
        <v>-8.1046018749475479E-4</v>
      </c>
      <c r="N20" s="4">
        <f>F6-F21</f>
        <v>1.579009750392288</v>
      </c>
      <c r="O20" s="4">
        <f>G6-G21</f>
        <v>2.0615025131498488E-4</v>
      </c>
      <c r="P20" s="4">
        <f>H6-H21</f>
        <v>4.0965482105004281E-4</v>
      </c>
      <c r="Q20" s="4">
        <f>I6-I21</f>
        <v>2.5598093947098999E-4</v>
      </c>
      <c r="R20" s="4">
        <f>J6-J21</f>
        <v>-3.09767472310013E-5</v>
      </c>
    </row>
    <row r="21" spans="1:18" x14ac:dyDescent="0.3">
      <c r="A21" s="5">
        <v>3</v>
      </c>
      <c r="B21" s="5">
        <v>91380</v>
      </c>
      <c r="C21" s="5">
        <v>10</v>
      </c>
      <c r="D21" s="7">
        <v>-2279861.6024665199</v>
      </c>
      <c r="E21" s="7">
        <v>5004698.4734104602</v>
      </c>
      <c r="F21" s="7">
        <v>3219778.5189902498</v>
      </c>
      <c r="G21" s="8">
        <v>0.44479384974868502</v>
      </c>
      <c r="H21" s="8">
        <v>0.86439034517894997</v>
      </c>
      <c r="I21" s="8">
        <v>0.58214401906052904</v>
      </c>
      <c r="J21" s="8">
        <v>0.102730976747231</v>
      </c>
      <c r="L21" s="4">
        <f>D7-D22</f>
        <v>2.2071301937103271E-3</v>
      </c>
      <c r="M21" s="4">
        <f>E7-E22</f>
        <v>-8.9202076196670532E-6</v>
      </c>
      <c r="N21" s="4">
        <f>F7-F22</f>
        <v>1.550726399756968</v>
      </c>
      <c r="O21" s="4">
        <f>G7-G22</f>
        <v>1.3049301546802505E-4</v>
      </c>
      <c r="P21" s="4">
        <f>H7-H22</f>
        <v>2.859789157499959E-4</v>
      </c>
      <c r="Q21" s="4">
        <f>I7-I22</f>
        <v>2.3208232581706234E-4</v>
      </c>
      <c r="R21" s="4">
        <f>J7-J22</f>
        <v>2.3533926619009882E-5</v>
      </c>
    </row>
    <row r="22" spans="1:18" x14ac:dyDescent="0.3">
      <c r="A22" s="5">
        <v>4</v>
      </c>
      <c r="B22" s="5">
        <v>91410</v>
      </c>
      <c r="C22" s="5">
        <v>10</v>
      </c>
      <c r="D22" s="7">
        <v>-2279861.18680713</v>
      </c>
      <c r="E22" s="7">
        <v>5004698.8100089198</v>
      </c>
      <c r="F22" s="7">
        <v>3219778.6075736</v>
      </c>
      <c r="G22" s="8">
        <v>0.40706950698453198</v>
      </c>
      <c r="H22" s="8">
        <v>0.79431402108424998</v>
      </c>
      <c r="I22" s="8">
        <v>0.53496791767418295</v>
      </c>
      <c r="J22" s="8">
        <v>0.102876466073381</v>
      </c>
      <c r="L22" s="4">
        <f>D8-D23</f>
        <v>-2.468510065227747E-3</v>
      </c>
      <c r="M22" s="4">
        <f>E8-E23</f>
        <v>4.1547045111656189E-4</v>
      </c>
      <c r="N22" s="4">
        <f>F8-F23</f>
        <v>0.75589065020903945</v>
      </c>
      <c r="O22" s="4">
        <f>G8-G23</f>
        <v>-1.482349907460101E-4</v>
      </c>
      <c r="P22" s="4">
        <f>H8-H23</f>
        <v>-4.9880417563996637E-4</v>
      </c>
      <c r="Q22" s="4">
        <f>I8-I23</f>
        <v>-2.9501593616299004E-4</v>
      </c>
      <c r="R22" s="4">
        <f>J8-J23</f>
        <v>3.68739371809923E-5</v>
      </c>
    </row>
    <row r="23" spans="1:18" x14ac:dyDescent="0.3">
      <c r="A23" s="5">
        <v>5</v>
      </c>
      <c r="B23" s="5">
        <v>91440</v>
      </c>
      <c r="C23" s="5">
        <v>9</v>
      </c>
      <c r="D23" s="7">
        <v>-2279861.4330314901</v>
      </c>
      <c r="E23" s="7">
        <v>5004697.6530845296</v>
      </c>
      <c r="F23" s="7">
        <v>3219778.61680935</v>
      </c>
      <c r="G23" s="8">
        <v>0.44204823499074603</v>
      </c>
      <c r="H23" s="8">
        <v>1.0914988041756399</v>
      </c>
      <c r="I23" s="8">
        <v>0.57759501593616303</v>
      </c>
      <c r="J23" s="8">
        <v>0.120363126062819</v>
      </c>
      <c r="L23" s="4">
        <f>D9-D24</f>
        <v>-3.7572020664811134E-4</v>
      </c>
      <c r="M23" s="4">
        <f>E9-E24</f>
        <v>-3.4139957278966904E-4</v>
      </c>
      <c r="N23" s="4">
        <f>F9-F24</f>
        <v>1.3570219799876213</v>
      </c>
      <c r="O23" s="4">
        <f>G9-G24</f>
        <v>-1.7207047772299644E-4</v>
      </c>
      <c r="P23" s="4">
        <f>H9-H24</f>
        <v>-2.5185210751399456E-4</v>
      </c>
      <c r="Q23" s="4">
        <f>I9-I24</f>
        <v>-1.9456997440503443E-4</v>
      </c>
      <c r="R23" s="4">
        <f>J9-J24</f>
        <v>-2.8569583129939291E-6</v>
      </c>
    </row>
    <row r="24" spans="1:18" x14ac:dyDescent="0.3">
      <c r="A24" s="5">
        <v>6</v>
      </c>
      <c r="B24" s="5">
        <v>91470</v>
      </c>
      <c r="C24" s="5">
        <v>10</v>
      </c>
      <c r="D24" s="7">
        <v>-2279861.5971242799</v>
      </c>
      <c r="E24" s="7">
        <v>5004698.4025413999</v>
      </c>
      <c r="F24" s="7">
        <v>3219778.8445780198</v>
      </c>
      <c r="G24" s="8">
        <v>0.43687207047772297</v>
      </c>
      <c r="H24" s="8">
        <v>0.85955185210751395</v>
      </c>
      <c r="I24" s="8">
        <v>0.57889456997440503</v>
      </c>
      <c r="J24" s="8">
        <v>0.10320285695831299</v>
      </c>
      <c r="L24" s="4">
        <f>D10-D25</f>
        <v>-7.5332028791308403E-4</v>
      </c>
      <c r="M24" s="4">
        <f>E10-E25</f>
        <v>-3.3895019441843033E-4</v>
      </c>
      <c r="N24" s="4">
        <f>F10-F25</f>
        <v>1.2645196802914143</v>
      </c>
      <c r="O24" s="4">
        <f>G10-G25</f>
        <v>-2.2008700385295343E-4</v>
      </c>
      <c r="P24" s="4">
        <f>H10-H25</f>
        <v>-4.2069713715098267E-4</v>
      </c>
      <c r="Q24" s="4">
        <f>I10-I25</f>
        <v>-2.6638691232305778E-4</v>
      </c>
      <c r="R24" s="4">
        <f>J10-J25</f>
        <v>1.5867308673006564E-5</v>
      </c>
    </row>
    <row r="25" spans="1:18" x14ac:dyDescent="0.3">
      <c r="A25" s="5">
        <v>7</v>
      </c>
      <c r="B25" s="5">
        <v>91500</v>
      </c>
      <c r="C25" s="5">
        <v>10</v>
      </c>
      <c r="D25" s="7">
        <v>-2279861.6192466798</v>
      </c>
      <c r="E25" s="7">
        <v>5004698.82613895</v>
      </c>
      <c r="F25" s="7">
        <v>3219779.3617803198</v>
      </c>
      <c r="G25" s="8">
        <v>0.43452008700385297</v>
      </c>
      <c r="H25" s="8">
        <v>0.85852069713715096</v>
      </c>
      <c r="I25" s="8">
        <v>0.57816638691232303</v>
      </c>
      <c r="J25" s="8">
        <v>0.103384132691327</v>
      </c>
      <c r="L25" s="4">
        <f>D11-D26</f>
        <v>-3.4162900410592556E-3</v>
      </c>
      <c r="M25" s="4">
        <f>E11-E26</f>
        <v>1.1392030864953995E-4</v>
      </c>
      <c r="N25" s="4">
        <f>F11-F26</f>
        <v>1.5635491097345948</v>
      </c>
      <c r="O25" s="4">
        <f>G11-G26</f>
        <v>-2.3978186109602229E-4</v>
      </c>
      <c r="P25" s="4">
        <f>H11-H26</f>
        <v>-4.5679067331894085E-4</v>
      </c>
      <c r="Q25" s="4">
        <f>I11-I26</f>
        <v>-3.0577953047494777E-4</v>
      </c>
      <c r="R25" s="4">
        <f>J11-J26</f>
        <v>2.237236065399939E-5</v>
      </c>
    </row>
    <row r="26" spans="1:18" x14ac:dyDescent="0.3">
      <c r="A26" s="5">
        <v>8</v>
      </c>
      <c r="B26" s="5">
        <v>91530</v>
      </c>
      <c r="C26" s="5">
        <v>10</v>
      </c>
      <c r="D26" s="7">
        <v>-2279861.4961837102</v>
      </c>
      <c r="E26" s="7">
        <v>5004698.71298608</v>
      </c>
      <c r="F26" s="7">
        <v>3219778.6942508901</v>
      </c>
      <c r="G26" s="8">
        <v>0.45033978186109602</v>
      </c>
      <c r="H26" s="8">
        <v>0.89355679067331895</v>
      </c>
      <c r="I26" s="8">
        <v>0.60170577953047499</v>
      </c>
      <c r="J26" s="8">
        <v>0.103577627639346</v>
      </c>
      <c r="L26" s="4">
        <f>D12-D27</f>
        <v>-1.8449700437486172E-3</v>
      </c>
      <c r="M26" s="4">
        <f>E12-E27</f>
        <v>-4.9646012485027313E-4</v>
      </c>
      <c r="N26" s="4">
        <f>F12-F27</f>
        <v>1.2516510598361492</v>
      </c>
      <c r="O26" s="4">
        <f>G12-G27</f>
        <v>-2.4334145189697232E-4</v>
      </c>
      <c r="P26" s="4">
        <f>H12-H27</f>
        <v>-4.4255098028000983E-4</v>
      </c>
      <c r="Q26" s="4">
        <f>I12-I27</f>
        <v>-3.1469349376100908E-4</v>
      </c>
      <c r="R26" s="4">
        <f>J12-J27</f>
        <v>1.6432410540001552E-5</v>
      </c>
    </row>
    <row r="27" spans="1:18" x14ac:dyDescent="0.3">
      <c r="A27" s="5">
        <v>9</v>
      </c>
      <c r="B27" s="5">
        <v>91560</v>
      </c>
      <c r="C27" s="5">
        <v>10</v>
      </c>
      <c r="D27" s="7">
        <v>-2279861.3579550302</v>
      </c>
      <c r="E27" s="7">
        <v>5004698.5124964602</v>
      </c>
      <c r="F27" s="7">
        <v>3219779.0315489401</v>
      </c>
      <c r="G27" s="8">
        <v>0.43014334145189698</v>
      </c>
      <c r="H27" s="8">
        <v>0.85714255098028003</v>
      </c>
      <c r="I27" s="8">
        <v>0.57711469349376099</v>
      </c>
      <c r="J27" s="8">
        <v>0.10378356758946</v>
      </c>
      <c r="L27" s="4">
        <f>D13-D28</f>
        <v>1.5106201171875E-3</v>
      </c>
      <c r="M27" s="4">
        <f>E13-E28</f>
        <v>-1.6296934336423874E-4</v>
      </c>
      <c r="N27" s="4">
        <f>F13-F28</f>
        <v>1.1874173800460994</v>
      </c>
      <c r="O27" s="4">
        <f>G13-G28</f>
        <v>2.190864134209991E-4</v>
      </c>
      <c r="P27" s="4">
        <f>H13-H28</f>
        <v>4.5062967502196294E-4</v>
      </c>
      <c r="Q27" s="4">
        <f>I13-I28</f>
        <v>3.1821753498695315E-4</v>
      </c>
      <c r="R27" s="4">
        <f>J13-J28</f>
        <v>-2.0166098210067096E-6</v>
      </c>
    </row>
    <row r="28" spans="1:18" x14ac:dyDescent="0.3">
      <c r="A28" s="5">
        <v>10</v>
      </c>
      <c r="B28" s="5">
        <v>91590</v>
      </c>
      <c r="C28" s="5">
        <v>10</v>
      </c>
      <c r="D28" s="7">
        <v>-2279861.18881062</v>
      </c>
      <c r="E28" s="7">
        <v>5004698.7466629697</v>
      </c>
      <c r="F28" s="7">
        <v>3219779.0853826199</v>
      </c>
      <c r="G28" s="8">
        <v>0.44518091358657902</v>
      </c>
      <c r="H28" s="8">
        <v>0.89094937032497801</v>
      </c>
      <c r="I28" s="8">
        <v>0.59978178246501301</v>
      </c>
      <c r="J28" s="8">
        <v>0.104002016609821</v>
      </c>
      <c r="L28" s="4">
        <f>D14-D29</f>
        <v>2.9688701033592224E-3</v>
      </c>
      <c r="M28" s="4">
        <f>E14-E29</f>
        <v>-3.4076068550348282E-4</v>
      </c>
      <c r="N28" s="4">
        <f>F14-F29</f>
        <v>0.99771579960361123</v>
      </c>
      <c r="O28" s="4">
        <f>G14-G29</f>
        <v>3.5215245881103918E-4</v>
      </c>
      <c r="P28" s="4">
        <f>H14-H29</f>
        <v>6.6390552382600276E-4</v>
      </c>
      <c r="Q28" s="4">
        <f>I14-I29</f>
        <v>4.0294130566198572E-4</v>
      </c>
      <c r="R28" s="4">
        <f>J14-J29</f>
        <v>-3.3107456818004533E-5</v>
      </c>
    </row>
    <row r="29" spans="1:18" x14ac:dyDescent="0.3">
      <c r="A29" s="5">
        <v>11</v>
      </c>
      <c r="B29" s="5">
        <v>91620</v>
      </c>
      <c r="C29" s="5">
        <v>10</v>
      </c>
      <c r="D29" s="7">
        <v>-2279861.29306887</v>
      </c>
      <c r="E29" s="7">
        <v>5004697.8996407604</v>
      </c>
      <c r="F29" s="7">
        <v>3219778.7482842002</v>
      </c>
      <c r="G29" s="8">
        <v>0.44104784754118898</v>
      </c>
      <c r="H29" s="8">
        <v>0.88653609447617399</v>
      </c>
      <c r="I29" s="8">
        <v>0.59669705869433798</v>
      </c>
      <c r="J29" s="8">
        <v>0.10423310745681801</v>
      </c>
      <c r="L29" s="4">
        <f>D30-D15</f>
        <v>0</v>
      </c>
      <c r="M29" s="4">
        <f>E30-E15</f>
        <v>0</v>
      </c>
      <c r="N29" s="4">
        <f>F30-F15</f>
        <v>0</v>
      </c>
      <c r="O29" s="4">
        <f>G30-G15</f>
        <v>0</v>
      </c>
      <c r="P29" s="4">
        <f>H30-H15</f>
        <v>0</v>
      </c>
      <c r="Q29" s="4">
        <f>I30-I15</f>
        <v>0</v>
      </c>
      <c r="R29" s="4">
        <f>J30-J15</f>
        <v>0</v>
      </c>
    </row>
    <row r="30" spans="1:18" x14ac:dyDescent="0.3">
      <c r="L30" s="1"/>
      <c r="M30" s="1"/>
      <c r="N30" s="1"/>
      <c r="O30" s="1"/>
    </row>
    <row r="31" spans="1:18" x14ac:dyDescent="0.3">
      <c r="A31" s="14" t="s">
        <v>5</v>
      </c>
      <c r="B31" s="15"/>
      <c r="C31" s="15"/>
      <c r="D31" s="15"/>
      <c r="E31" s="15"/>
      <c r="F31" s="15"/>
      <c r="G31" s="15"/>
      <c r="H31" s="15"/>
      <c r="I31" s="15"/>
      <c r="J31" s="15"/>
    </row>
    <row r="32" spans="1:18" x14ac:dyDescent="0.3">
      <c r="A32" s="9"/>
      <c r="B32" s="9" t="s">
        <v>0</v>
      </c>
      <c r="C32" s="9" t="s">
        <v>1</v>
      </c>
      <c r="D32" s="9" t="s">
        <v>2</v>
      </c>
      <c r="E32" s="9" t="s">
        <v>3</v>
      </c>
      <c r="F32" s="9" t="s">
        <v>4</v>
      </c>
      <c r="G32" s="9" t="s">
        <v>8</v>
      </c>
      <c r="H32" s="9" t="s">
        <v>9</v>
      </c>
      <c r="I32" s="9" t="s">
        <v>10</v>
      </c>
      <c r="J32" s="9" t="s">
        <v>11</v>
      </c>
    </row>
    <row r="33" spans="1:18" x14ac:dyDescent="0.3">
      <c r="A33" s="9">
        <v>0</v>
      </c>
      <c r="B33" s="9">
        <v>91290</v>
      </c>
      <c r="C33" s="9">
        <v>9</v>
      </c>
      <c r="D33" s="10">
        <v>-2279861.689117</v>
      </c>
      <c r="E33" s="10">
        <v>5004697.2856050003</v>
      </c>
      <c r="F33" s="10">
        <v>3219779.3860459998</v>
      </c>
      <c r="G33" s="10">
        <v>0.45316200000000001</v>
      </c>
      <c r="H33" s="10">
        <v>1.1100110000000001</v>
      </c>
      <c r="I33" s="10">
        <v>0.58064700000000002</v>
      </c>
      <c r="J33" s="10">
        <v>0.12041</v>
      </c>
      <c r="L33" s="2">
        <f>D3-D33</f>
        <v>1.6999896615743637E-5</v>
      </c>
      <c r="M33" s="2">
        <f>E3-E33</f>
        <v>-5.0002709031105042E-6</v>
      </c>
      <c r="N33" s="2">
        <f>F3-F33</f>
        <v>-4.5999884605407715E-5</v>
      </c>
      <c r="O33" s="2">
        <f>G3-G33</f>
        <v>3.7999999999982492E-5</v>
      </c>
      <c r="P33" s="2">
        <f>H3-H33</f>
        <v>-1.0999999999983245E-5</v>
      </c>
      <c r="Q33" s="2">
        <f>I3-I33</f>
        <v>-4.7000000000019249E-5</v>
      </c>
      <c r="R33" s="2">
        <f>J3-J33</f>
        <v>-1.0000000000010001E-5</v>
      </c>
    </row>
    <row r="34" spans="1:18" x14ac:dyDescent="0.3">
      <c r="A34" s="9">
        <v>1</v>
      </c>
      <c r="B34" s="9">
        <v>91320</v>
      </c>
      <c r="C34" s="9">
        <v>10</v>
      </c>
      <c r="D34" s="10">
        <v>-2279861.7644210001</v>
      </c>
      <c r="E34" s="10">
        <v>5004698.7409319999</v>
      </c>
      <c r="F34" s="10">
        <v>3219780.3724929998</v>
      </c>
      <c r="G34" s="10">
        <v>0.43531500000000001</v>
      </c>
      <c r="H34" s="10">
        <v>0.83919100000000002</v>
      </c>
      <c r="I34" s="10">
        <v>0.565079</v>
      </c>
      <c r="J34" s="10">
        <v>0.102475</v>
      </c>
      <c r="L34" s="2">
        <f>D4-D34</f>
        <v>2.0999927073717117E-5</v>
      </c>
      <c r="M34" s="2">
        <f>E4-E34</f>
        <v>-3.2000243663787842E-5</v>
      </c>
      <c r="N34" s="2">
        <f>F4-F34</f>
        <v>7.0002861320972443E-6</v>
      </c>
      <c r="O34" s="2">
        <f>G4-G34</f>
        <v>-1.4999999999987246E-5</v>
      </c>
      <c r="P34" s="2">
        <f>H4-H34</f>
        <v>8.9999999999257341E-6</v>
      </c>
      <c r="Q34" s="2">
        <f>I4-I34</f>
        <v>2.1000000000048757E-5</v>
      </c>
      <c r="R34" s="2">
        <f>J4-J34</f>
        <v>2.4999999999997247E-5</v>
      </c>
    </row>
    <row r="35" spans="1:18" x14ac:dyDescent="0.3">
      <c r="A35" s="9">
        <v>2</v>
      </c>
      <c r="B35" s="9">
        <v>91350</v>
      </c>
      <c r="C35" s="9">
        <v>10</v>
      </c>
      <c r="D35" s="10">
        <v>-2279861.8025099998</v>
      </c>
      <c r="E35" s="10">
        <v>5004698.7686310001</v>
      </c>
      <c r="F35" s="10">
        <v>3219780.3185169999</v>
      </c>
      <c r="G35" s="10">
        <v>0.44477</v>
      </c>
      <c r="H35" s="10">
        <v>0.86085999999999996</v>
      </c>
      <c r="I35" s="10">
        <v>0.57972599999999996</v>
      </c>
      <c r="J35" s="10">
        <v>0.10259699999999999</v>
      </c>
      <c r="L35" s="2">
        <f>D5-D35</f>
        <v>9.9996104836463928E-6</v>
      </c>
      <c r="M35" s="2">
        <f>E5-E35</f>
        <v>-3.1000003218650818E-5</v>
      </c>
      <c r="N35" s="2">
        <f>F5-F35</f>
        <v>-1.6999896615743637E-5</v>
      </c>
      <c r="O35" s="2">
        <f>G5-G35</f>
        <v>2.9999999999974492E-5</v>
      </c>
      <c r="P35" s="2">
        <f>H5-H35</f>
        <v>4.0000000000040004E-5</v>
      </c>
      <c r="Q35" s="2">
        <f>I5-I35</f>
        <v>-2.5999999999970491E-5</v>
      </c>
      <c r="R35" s="2">
        <f>J5-J35</f>
        <v>3.0000000000030003E-6</v>
      </c>
    </row>
    <row r="36" spans="1:18" x14ac:dyDescent="0.3">
      <c r="A36" s="9">
        <v>3</v>
      </c>
      <c r="B36" s="9">
        <v>91380</v>
      </c>
      <c r="C36" s="9">
        <v>10</v>
      </c>
      <c r="D36" s="10">
        <v>-2279861.5992919998</v>
      </c>
      <c r="E36" s="10">
        <v>5004698.472569</v>
      </c>
      <c r="F36" s="10">
        <v>3219780.0980159999</v>
      </c>
      <c r="G36" s="10">
        <v>0.444998</v>
      </c>
      <c r="H36" s="10">
        <v>0.86478699999999997</v>
      </c>
      <c r="I36" s="10">
        <v>0.58241100000000001</v>
      </c>
      <c r="J36" s="10">
        <v>0.102731</v>
      </c>
      <c r="L36" s="2">
        <f>D6-D36</f>
        <v>-8.0000609159469604E-6</v>
      </c>
      <c r="M36" s="2">
        <f>E6-E36</f>
        <v>3.1000003218650818E-5</v>
      </c>
      <c r="N36" s="2">
        <f>F6-F36</f>
        <v>-1.5999656170606613E-5</v>
      </c>
      <c r="O36" s="2">
        <f>G6-G36</f>
        <v>2.0000000000020002E-6</v>
      </c>
      <c r="P36" s="2">
        <f>H6-H36</f>
        <v>1.3000000000040757E-5</v>
      </c>
      <c r="Q36" s="2">
        <f>I6-I36</f>
        <v>-1.0999999999983245E-5</v>
      </c>
      <c r="R36" s="2">
        <f>J6-J36</f>
        <v>-3.1000000000003247E-5</v>
      </c>
    </row>
    <row r="37" spans="1:18" x14ac:dyDescent="0.3">
      <c r="A37" s="9">
        <v>4</v>
      </c>
      <c r="B37" s="9">
        <v>91410</v>
      </c>
      <c r="C37" s="9">
        <v>10</v>
      </c>
      <c r="D37" s="10">
        <v>-2279861.1846500002</v>
      </c>
      <c r="E37" s="10">
        <v>5004698.8100089999</v>
      </c>
      <c r="F37" s="10">
        <v>3219780.158299</v>
      </c>
      <c r="G37" s="10">
        <v>0.40721400000000002</v>
      </c>
      <c r="H37" s="10">
        <v>0.79459500000000005</v>
      </c>
      <c r="I37" s="10">
        <v>0.53515699999999999</v>
      </c>
      <c r="J37" s="10">
        <v>0.102876</v>
      </c>
      <c r="L37" s="2">
        <f>D7-D37</f>
        <v>5.0000380724668503E-5</v>
      </c>
      <c r="M37" s="2">
        <f>E7-E37</f>
        <v>-9.0003013610839844E-6</v>
      </c>
      <c r="N37" s="2">
        <f>F7-F37</f>
        <v>9.9977478384971619E-7</v>
      </c>
      <c r="O37" s="2">
        <f>G7-G37</f>
        <v>-1.4000000000014001E-5</v>
      </c>
      <c r="P37" s="2">
        <f>H7-H37</f>
        <v>4.9999999999217337E-6</v>
      </c>
      <c r="Q37" s="2">
        <f>I7-I37</f>
        <v>4.3000000000015248E-5</v>
      </c>
      <c r="R37" s="2">
        <f>J7-J37</f>
        <v>2.4000000000010124E-5</v>
      </c>
    </row>
    <row r="38" spans="1:18" x14ac:dyDescent="0.3">
      <c r="A38" s="9">
        <v>5</v>
      </c>
      <c r="B38" s="9">
        <v>91440</v>
      </c>
      <c r="C38" s="9">
        <v>9</v>
      </c>
      <c r="D38" s="10">
        <v>-2279861.4355020002</v>
      </c>
      <c r="E38" s="10">
        <v>5004697.6535029998</v>
      </c>
      <c r="F38" s="10">
        <v>3219779.3727099998</v>
      </c>
      <c r="G38" s="10">
        <v>0.44185099999999999</v>
      </c>
      <c r="H38" s="10">
        <v>1.091011</v>
      </c>
      <c r="I38" s="10">
        <v>0.57733699999999999</v>
      </c>
      <c r="J38" s="10">
        <v>0.120363</v>
      </c>
      <c r="L38" s="2">
        <f>D8-D38</f>
        <v>2.0000152289867401E-6</v>
      </c>
      <c r="M38" s="2">
        <f>E8-E38</f>
        <v>-2.9997900128364563E-6</v>
      </c>
      <c r="N38" s="2">
        <f>F8-F38</f>
        <v>-9.9996104836463928E-6</v>
      </c>
      <c r="O38" s="2">
        <f>G8-G38</f>
        <v>4.9000000000021249E-5</v>
      </c>
      <c r="P38" s="2">
        <f>H8-H38</f>
        <v>-1.0999999999983245E-5</v>
      </c>
      <c r="Q38" s="2">
        <f>I8-I38</f>
        <v>-3.6999999999953737E-5</v>
      </c>
      <c r="R38" s="2">
        <f>J8-J38</f>
        <v>3.699999999999537E-5</v>
      </c>
    </row>
    <row r="39" spans="1:18" x14ac:dyDescent="0.3">
      <c r="A39" s="9">
        <v>6</v>
      </c>
      <c r="B39" s="9">
        <v>91470</v>
      </c>
      <c r="C39" s="9">
        <v>10</v>
      </c>
      <c r="D39" s="10">
        <v>-2279861.5974730002</v>
      </c>
      <c r="E39" s="10">
        <v>5004698.4022359997</v>
      </c>
      <c r="F39" s="10">
        <v>3219780.2015840001</v>
      </c>
      <c r="G39" s="10">
        <v>0.43673600000000001</v>
      </c>
      <c r="H39" s="10">
        <v>0.85928300000000002</v>
      </c>
      <c r="I39" s="10">
        <v>0.57871399999999995</v>
      </c>
      <c r="J39" s="10">
        <v>0.103203</v>
      </c>
      <c r="L39" s="2">
        <f>D9-D39</f>
        <v>-2.6999972760677338E-5</v>
      </c>
      <c r="M39" s="2">
        <f>E9-E39</f>
        <v>-3.5999342799186707E-5</v>
      </c>
      <c r="N39" s="2">
        <f>F9-F39</f>
        <v>1.5999656170606613E-5</v>
      </c>
      <c r="O39" s="2">
        <f>G9-G39</f>
        <v>-3.6000000000036003E-5</v>
      </c>
      <c r="P39" s="2">
        <f>H9-H39</f>
        <v>1.6999999999933735E-5</v>
      </c>
      <c r="Q39" s="2">
        <f>I9-I39</f>
        <v>-1.399999999995849E-5</v>
      </c>
      <c r="R39" s="2">
        <f>J9-J39</f>
        <v>-3.0000000000030003E-6</v>
      </c>
    </row>
    <row r="40" spans="1:18" x14ac:dyDescent="0.3">
      <c r="A40" s="9">
        <v>7</v>
      </c>
      <c r="B40" s="9">
        <v>91500</v>
      </c>
      <c r="C40" s="9">
        <v>10</v>
      </c>
      <c r="D40" s="10">
        <v>-2279861.620046</v>
      </c>
      <c r="E40" s="10">
        <v>5004698.8258090001</v>
      </c>
      <c r="F40" s="10">
        <v>3219780.626284</v>
      </c>
      <c r="G40" s="10">
        <v>0.43431700000000001</v>
      </c>
      <c r="H40" s="10">
        <v>0.85811999999999999</v>
      </c>
      <c r="I40" s="10">
        <v>0.57789599999999997</v>
      </c>
      <c r="J40" s="10">
        <v>0.103384</v>
      </c>
      <c r="L40" s="2">
        <f>D10-D40</f>
        <v>4.5999884605407715E-5</v>
      </c>
      <c r="M40" s="2">
        <f>E10-E40</f>
        <v>-9.0003013610839844E-6</v>
      </c>
      <c r="N40" s="2">
        <f>F10-F40</f>
        <v>1.6000121831893921E-5</v>
      </c>
      <c r="O40" s="2">
        <f>G10-G40</f>
        <v>-1.6999999999989246E-5</v>
      </c>
      <c r="P40" s="2">
        <f>H10-H40</f>
        <v>-2.0000000000020002E-5</v>
      </c>
      <c r="Q40" s="2">
        <f>I10-I40</f>
        <v>4.0000000000040004E-6</v>
      </c>
      <c r="R40" s="2">
        <f>J10-J40</f>
        <v>1.6000000000002124E-5</v>
      </c>
    </row>
    <row r="41" spans="1:18" x14ac:dyDescent="0.3">
      <c r="A41" s="9">
        <v>8</v>
      </c>
      <c r="B41" s="9">
        <v>91530</v>
      </c>
      <c r="C41" s="9">
        <v>10</v>
      </c>
      <c r="D41" s="10">
        <v>-2279861.4995920002</v>
      </c>
      <c r="E41" s="10">
        <v>5004698.7131460002</v>
      </c>
      <c r="F41" s="10">
        <v>3219780.2577849999</v>
      </c>
      <c r="G41" s="10">
        <v>0.4501</v>
      </c>
      <c r="H41" s="10">
        <v>0.89307999999999998</v>
      </c>
      <c r="I41" s="10">
        <v>0.60138499999999995</v>
      </c>
      <c r="J41" s="10">
        <v>0.103578</v>
      </c>
      <c r="L41" s="2">
        <f>D11-D41</f>
        <v>-8.0000609159469604E-6</v>
      </c>
      <c r="M41" s="2">
        <f>E11-E41</f>
        <v>-4.5999884605407715E-5</v>
      </c>
      <c r="N41" s="2">
        <f>F11-F41</f>
        <v>1.4999881386756897E-5</v>
      </c>
      <c r="O41" s="2">
        <f>G11-G41</f>
        <v>0</v>
      </c>
      <c r="P41" s="2">
        <f>H11-H41</f>
        <v>2.0000000000020002E-5</v>
      </c>
      <c r="Q41" s="2">
        <f>I11-I41</f>
        <v>1.5000000000098268E-5</v>
      </c>
      <c r="R41" s="2">
        <f>J11-J41</f>
        <v>2.1999999999994246E-5</v>
      </c>
    </row>
    <row r="42" spans="1:18" x14ac:dyDescent="0.3">
      <c r="A42" s="9">
        <v>9</v>
      </c>
      <c r="B42" s="9">
        <v>91560</v>
      </c>
      <c r="C42" s="9">
        <v>10</v>
      </c>
      <c r="D42" s="10">
        <v>-2279861.3597860001</v>
      </c>
      <c r="E42" s="10">
        <v>5004698.5119599998</v>
      </c>
      <c r="F42" s="10">
        <v>3219780.2832149998</v>
      </c>
      <c r="G42" s="10">
        <v>0.42992799999999998</v>
      </c>
      <c r="H42" s="10">
        <v>0.85671299999999995</v>
      </c>
      <c r="I42" s="10">
        <v>0.57682500000000003</v>
      </c>
      <c r="J42" s="10">
        <v>0.103784</v>
      </c>
      <c r="L42" s="2">
        <f>D12-D42</f>
        <v>-1.4000106602907181E-5</v>
      </c>
      <c r="M42" s="2">
        <f>E12-E42</f>
        <v>4.0000304579734802E-5</v>
      </c>
      <c r="N42" s="2">
        <f>F12-F42</f>
        <v>-1.4999881386756897E-5</v>
      </c>
      <c r="O42" s="2">
        <f>G12-G42</f>
        <v>-2.7999999999972491E-5</v>
      </c>
      <c r="P42" s="2">
        <f>H12-H42</f>
        <v>-1.2999999999929734E-5</v>
      </c>
      <c r="Q42" s="2">
        <f>I12-I42</f>
        <v>-2.5000000000052758E-5</v>
      </c>
      <c r="R42" s="2">
        <f>J12-J42</f>
        <v>1.6000000000002124E-5</v>
      </c>
    </row>
    <row r="43" spans="1:18" x14ac:dyDescent="0.3">
      <c r="A43" s="9">
        <v>10</v>
      </c>
      <c r="B43" s="9">
        <v>91590</v>
      </c>
      <c r="C43" s="9">
        <v>10</v>
      </c>
      <c r="D43" s="10">
        <v>-2279861.1872959998</v>
      </c>
      <c r="E43" s="10">
        <v>5004698.7465220001</v>
      </c>
      <c r="F43" s="10">
        <v>3219780.272775</v>
      </c>
      <c r="G43" s="10">
        <v>0.44539600000000001</v>
      </c>
      <c r="H43" s="10">
        <v>0.89138099999999998</v>
      </c>
      <c r="I43" s="10">
        <v>0.60007200000000005</v>
      </c>
      <c r="J43" s="10">
        <v>0.104002</v>
      </c>
      <c r="L43" s="2">
        <f>D13-D43</f>
        <v>-4.0000304579734802E-6</v>
      </c>
      <c r="M43" s="2">
        <f>E13-E43</f>
        <v>-2.1999701857566833E-5</v>
      </c>
      <c r="N43" s="2">
        <f>F13-F43</f>
        <v>2.4999957531690598E-5</v>
      </c>
      <c r="O43" s="2">
        <f>G13-G43</f>
        <v>4.0000000000040004E-6</v>
      </c>
      <c r="P43" s="2">
        <f>H13-H43</f>
        <v>1.8999999999991246E-5</v>
      </c>
      <c r="Q43" s="2">
        <f>I13-I43</f>
        <v>2.799999999991698E-5</v>
      </c>
      <c r="R43" s="2">
        <f>J13-J43</f>
        <v>-2.0000000000020002E-6</v>
      </c>
    </row>
    <row r="44" spans="1:18" x14ac:dyDescent="0.3">
      <c r="A44" s="9">
        <v>11</v>
      </c>
      <c r="B44" s="9">
        <v>91620</v>
      </c>
      <c r="C44" s="9">
        <v>10</v>
      </c>
      <c r="D44" s="10">
        <v>-2279861.2901010001</v>
      </c>
      <c r="E44" s="10">
        <v>5004697.8992889998</v>
      </c>
      <c r="F44" s="10">
        <v>3219779.7460179999</v>
      </c>
      <c r="G44" s="10">
        <v>0.441355</v>
      </c>
      <c r="H44" s="10">
        <v>0.887154</v>
      </c>
      <c r="I44" s="10">
        <v>0.597113</v>
      </c>
      <c r="J44" s="10">
        <v>0.10423300000000001</v>
      </c>
      <c r="L44" s="2">
        <f>D14-D44</f>
        <v>1.0002404451370239E-6</v>
      </c>
      <c r="M44" s="2">
        <f>E14-E44</f>
        <v>1.0999850928783417E-5</v>
      </c>
      <c r="N44" s="2">
        <f>F14-F44</f>
        <v>-1.8000137060880661E-5</v>
      </c>
      <c r="O44" s="2">
        <f>G14-G44</f>
        <v>4.5000000000017248E-5</v>
      </c>
      <c r="P44" s="2">
        <f>H14-H44</f>
        <v>4.5999999999990493E-5</v>
      </c>
      <c r="Q44" s="2">
        <f>I14-I44</f>
        <v>-1.3000000000040757E-5</v>
      </c>
      <c r="R44" s="2">
        <f>J14-J44</f>
        <v>-3.3000000000005247E-5</v>
      </c>
    </row>
    <row r="45" spans="1:18" x14ac:dyDescent="0.3">
      <c r="L45" s="1"/>
    </row>
    <row r="46" spans="1:18" x14ac:dyDescent="0.3">
      <c r="L46" s="1"/>
    </row>
    <row r="47" spans="1:18" x14ac:dyDescent="0.3">
      <c r="L47" s="1"/>
    </row>
    <row r="48" spans="1:18" x14ac:dyDescent="0.3">
      <c r="L48" s="1"/>
    </row>
  </sheetData>
  <mergeCells count="3">
    <mergeCell ref="B16:J16"/>
    <mergeCell ref="A1:J1"/>
    <mergeCell ref="A31:J31"/>
  </mergeCells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桓 张</cp:lastModifiedBy>
  <dcterms:created xsi:type="dcterms:W3CDTF">2024-07-18T03:55:41Z</dcterms:created>
  <dcterms:modified xsi:type="dcterms:W3CDTF">2024-08-06T04:50:27Z</dcterms:modified>
</cp:coreProperties>
</file>