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yboard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<sst xmlns="http://schemas.openxmlformats.org/spreadsheetml/2006/main" count="151" uniqueCount="98">
  <si>
    <t xml:space="preserve">Digikey P/N</t>
  </si>
  <si>
    <t xml:space="preserve">Manufacturer P/N</t>
  </si>
  <si>
    <t xml:space="preserve">Qty</t>
  </si>
  <si>
    <t xml:space="preserve">Reference designator</t>
  </si>
  <si>
    <t xml:space="preserve">Value</t>
  </si>
  <si>
    <t xml:space="preserve">Device</t>
  </si>
  <si>
    <t xml:space="preserve">Package</t>
  </si>
  <si>
    <t xml:space="preserve">Description</t>
  </si>
  <si>
    <t xml:space="preserve">POPULARITY</t>
  </si>
  <si>
    <t xml:space="preserve">SPICEPREFIX</t>
  </si>
  <si>
    <t xml:space="preserve">CL21A225KBFNNNE</t>
  </si>
  <si>
    <t xml:space="preserve">C18, C21</t>
  </si>
  <si>
    <t xml:space="preserve">C-USC0805</t>
  </si>
  <si>
    <t xml:space="preserve">C0805</t>
  </si>
  <si>
    <t xml:space="preserve">CAPACITOR, American symbol</t>
  </si>
  <si>
    <t xml:space="preserve">C</t>
  </si>
  <si>
    <t xml:space="preserve">CL31B106KBHNNNE</t>
  </si>
  <si>
    <t xml:space="preserve">C13,14,17</t>
  </si>
  <si>
    <t xml:space="preserve">C-USC1206</t>
  </si>
  <si>
    <t xml:space="preserve">C1206</t>
  </si>
  <si>
    <t xml:space="preserve">UKL1H100KDDANA</t>
  </si>
  <si>
    <t xml:space="preserve">C22,25</t>
  </si>
  <si>
    <t xml:space="preserve">CPOL-USE2-5</t>
  </si>
  <si>
    <t xml:space="preserve">E2-5</t>
  </si>
  <si>
    <t xml:space="preserve">POLARIZED CAPACITOR, American symbol</t>
  </si>
  <si>
    <t xml:space="preserve">PPTC051LFBN-RC</t>
  </si>
  <si>
    <t xml:space="preserve">JP3, JP4</t>
  </si>
  <si>
    <t xml:space="preserve">PINHD-1X5</t>
  </si>
  <si>
    <t xml:space="preserve">1X05</t>
  </si>
  <si>
    <t xml:space="preserve">PIN HEADER (female)</t>
  </si>
  <si>
    <t xml:space="preserve">M20-9981045</t>
  </si>
  <si>
    <t xml:space="preserve">JP1, JP2</t>
  </si>
  <si>
    <t xml:space="preserve">PINHD-2X10</t>
  </si>
  <si>
    <t xml:space="preserve">2X10</t>
  </si>
  <si>
    <t xml:space="preserve">PIN HEADER (male)</t>
  </si>
  <si>
    <t xml:space="preserve">ERJ-2GEJ104X</t>
  </si>
  <si>
    <t xml:space="preserve">R5,8,9,11,12,14,15,17,18,20,21,23,24,26,27,29,30,32,33,35,36,44,45,47,48,56,57,59,60,68,69,71,72</t>
  </si>
  <si>
    <t xml:space="preserve">100k</t>
  </si>
  <si>
    <t xml:space="preserve">R-US_R0402</t>
  </si>
  <si>
    <t xml:space="preserve">R0402</t>
  </si>
  <si>
    <t xml:space="preserve">RESISTOR, American symbol</t>
  </si>
  <si>
    <t xml:space="preserve">R</t>
  </si>
  <si>
    <t xml:space="preserve">C0402C103J3RACTU</t>
  </si>
  <si>
    <t xml:space="preserve">C3,4,5,6,7,8,9,10,11,12,15,16,19,20,23,24</t>
  </si>
  <si>
    <t xml:space="preserve">10n</t>
  </si>
  <si>
    <t xml:space="preserve">C-USC0402</t>
  </si>
  <si>
    <t xml:space="preserve">C0402</t>
  </si>
  <si>
    <t xml:space="preserve">ERJ-3EKF1303V</t>
  </si>
  <si>
    <t xml:space="preserve">R1</t>
  </si>
  <si>
    <t xml:space="preserve">130k</t>
  </si>
  <si>
    <t xml:space="preserve">R-US_R0603</t>
  </si>
  <si>
    <t xml:space="preserve">R0603</t>
  </si>
  <si>
    <t xml:space="preserve">ERJ-2GEJ105X</t>
  </si>
  <si>
    <t xml:space="preserve">R7,10,13,16,19,22,25,28,31,34,43,46,55,58,67,70</t>
  </si>
  <si>
    <t xml:space="preserve">1M</t>
  </si>
  <si>
    <t xml:space="preserve">CL05A105KL5NRNC</t>
  </si>
  <si>
    <t xml:space="preserve">C1,26</t>
  </si>
  <si>
    <t xml:space="preserve">1u</t>
  </si>
  <si>
    <t xml:space="preserve">ERJ-3EKF2003V</t>
  </si>
  <si>
    <t xml:space="preserve">R2</t>
  </si>
  <si>
    <t xml:space="preserve">200k</t>
  </si>
  <si>
    <t xml:space="preserve">C0402C220K5GACTU</t>
  </si>
  <si>
    <t xml:space="preserve">C27</t>
  </si>
  <si>
    <t xml:space="preserve">22p</t>
  </si>
  <si>
    <t xml:space="preserve">LQH3NPN220MMEL</t>
  </si>
  <si>
    <t xml:space="preserve">L1</t>
  </si>
  <si>
    <t xml:space="preserve">22u</t>
  </si>
  <si>
    <t xml:space="preserve">LQH3NPNXXXXMEX</t>
  </si>
  <si>
    <t xml:space="preserve">ERJ-2RKF2403X</t>
  </si>
  <si>
    <t xml:space="preserve">R4</t>
  </si>
  <si>
    <t xml:space="preserve">240k</t>
  </si>
  <si>
    <t xml:space="preserve">2N7002K-7</t>
  </si>
  <si>
    <t xml:space="preserve">Q5,7,9,11,13,15,17,19,21,23,29,31,37,39,45,47</t>
  </si>
  <si>
    <t xml:space="preserve">ERJ-2RKF3603X</t>
  </si>
  <si>
    <t xml:space="preserve">R3</t>
  </si>
  <si>
    <t xml:space="preserve">360k</t>
  </si>
  <si>
    <t xml:space="preserve"> GRM188R6YA225KA12D</t>
  </si>
  <si>
    <t xml:space="preserve">C2,28</t>
  </si>
  <si>
    <t xml:space="preserve">2.2u</t>
  </si>
  <si>
    <t xml:space="preserve">GRM188R6YA475KE15D</t>
  </si>
  <si>
    <t xml:space="preserve">4.7u</t>
  </si>
  <si>
    <t xml:space="preserve">C-USC0603</t>
  </si>
  <si>
    <t xml:space="preserve">C0603</t>
  </si>
  <si>
    <t xml:space="preserve">BSS138K</t>
  </si>
  <si>
    <t xml:space="preserve">Q6,8,10,12,14,16,18,20,22,24,30,32,38,40,46,48</t>
  </si>
  <si>
    <t xml:space="preserve">AF2, AF3, AF4, AF5, AF6, AF8, AF10, AF12</t>
  </si>
  <si>
    <t xml:space="preserve">BUTTON-MOUNT</t>
  </si>
  <si>
    <t xml:space="preserve">AFIG-0007</t>
  </si>
  <si>
    <t xml:space="preserve">CDBHD140L-G</t>
  </si>
  <si>
    <t xml:space="preserve">U2,3,4,5,6,8,10,12</t>
  </si>
  <si>
    <t xml:space="preserve">CDBHDXX0L-G</t>
  </si>
  <si>
    <t xml:space="preserve">DFLU1200</t>
  </si>
  <si>
    <t xml:space="preserve">D[3,12],15,16,19,20,23,24</t>
  </si>
  <si>
    <t xml:space="preserve">MIC5225</t>
  </si>
  <si>
    <t xml:space="preserve">U7</t>
  </si>
  <si>
    <t xml:space="preserve">TPS62120</t>
  </si>
  <si>
    <t xml:space="preserve">U1</t>
  </si>
  <si>
    <t xml:space="preserve">SOP65P280X145-8N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</si>
</sst>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22.64"/>
    <col collapsed="false" customWidth="true" hidden="false" outlineLevel="0" max="3" min="3" style="0" width="4.48"/>
    <col collapsed="false" customWidth="true" hidden="false" outlineLevel="0" max="4" min="4" style="0" width="14.31"/>
    <col collapsed="false" customWidth="true" hidden="false" outlineLevel="0" max="5" min="5" style="0" width="105.73"/>
    <col collapsed="false" customWidth="true" hidden="false" outlineLevel="0" max="6" min="6" style="0" width="16.02"/>
    <col collapsed="false" customWidth="true" hidden="false" outlineLevel="0" max="7" min="7" style="0" width="18.11"/>
    <col collapsed="false" customWidth="true" hidden="false" outlineLevel="0" max="8" min="8" style="0" width="18.52"/>
    <col collapsed="false" customWidth="true" hidden="false" outlineLevel="0" max="9" min="9" style="0" width="37.83"/>
    <col collapsed="false" customWidth="true" hidden="false" outlineLevel="0" max="10" min="10" style="0" width="13.1"/>
    <col collapsed="false" customWidth="true" hidden="false" outlineLevel="0" max="11" min="11" style="0" width="13.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5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2.8" hidden="false" customHeight="false" outlineLevel="0" collapsed="false">
      <c r="B2" s="0" t="s">
        <v>10</v>
      </c>
      <c r="C2" s="0" t="n">
        <v>2</v>
      </c>
      <c r="D2" s="0" t="n">
        <f aca="false">C2*$D$1</f>
        <v>10</v>
      </c>
      <c r="E2" s="0" t="s">
        <v>11</v>
      </c>
      <c r="G2" s="0" t="s">
        <v>12</v>
      </c>
      <c r="H2" s="0" t="s">
        <v>13</v>
      </c>
      <c r="I2" s="0" t="s">
        <v>14</v>
      </c>
      <c r="J2" s="0" t="n">
        <v>63</v>
      </c>
      <c r="K2" s="0" t="s">
        <v>15</v>
      </c>
    </row>
    <row r="3" customFormat="false" ht="12.8" hidden="false" customHeight="false" outlineLevel="0" collapsed="false">
      <c r="B3" s="0" t="s">
        <v>16</v>
      </c>
      <c r="C3" s="0" t="n">
        <v>3</v>
      </c>
      <c r="D3" s="0" t="n">
        <f aca="false">C3*$D$1</f>
        <v>15</v>
      </c>
      <c r="E3" s="0" t="s">
        <v>17</v>
      </c>
      <c r="G3" s="0" t="s">
        <v>18</v>
      </c>
      <c r="H3" s="0" t="s">
        <v>19</v>
      </c>
      <c r="I3" s="0" t="s">
        <v>14</v>
      </c>
      <c r="J3" s="0" t="n">
        <v>24</v>
      </c>
      <c r="K3" s="0" t="s">
        <v>15</v>
      </c>
    </row>
    <row r="4" customFormat="false" ht="12.8" hidden="false" customHeight="false" outlineLevel="0" collapsed="false">
      <c r="B4" s="0" t="s">
        <v>20</v>
      </c>
      <c r="C4" s="0" t="n">
        <v>2</v>
      </c>
      <c r="D4" s="0" t="n">
        <f aca="false">C4*$D$1</f>
        <v>10</v>
      </c>
      <c r="E4" s="0" t="s">
        <v>21</v>
      </c>
      <c r="G4" s="0" t="s">
        <v>22</v>
      </c>
      <c r="H4" s="0" t="s">
        <v>23</v>
      </c>
      <c r="I4" s="0" t="s">
        <v>24</v>
      </c>
      <c r="J4" s="0" t="n">
        <v>7</v>
      </c>
      <c r="K4" s="0" t="s">
        <v>15</v>
      </c>
    </row>
    <row r="5" customFormat="false" ht="12.8" hidden="false" customHeight="false" outlineLevel="0" collapsed="false">
      <c r="B5" s="0" t="s">
        <v>25</v>
      </c>
      <c r="C5" s="0" t="n">
        <v>2</v>
      </c>
      <c r="D5" s="0" t="n">
        <f aca="false">C5*$D$1</f>
        <v>10</v>
      </c>
      <c r="E5" s="0" t="s">
        <v>26</v>
      </c>
      <c r="G5" s="0" t="s">
        <v>27</v>
      </c>
      <c r="H5" s="0" t="s">
        <v>28</v>
      </c>
      <c r="I5" s="0" t="s">
        <v>29</v>
      </c>
      <c r="J5" s="0" t="n">
        <v>69</v>
      </c>
    </row>
    <row r="6" customFormat="false" ht="12.8" hidden="false" customHeight="false" outlineLevel="0" collapsed="false">
      <c r="B6" s="0" t="s">
        <v>30</v>
      </c>
      <c r="C6" s="0" t="n">
        <v>2</v>
      </c>
      <c r="D6" s="0" t="n">
        <f aca="false">C6*$D$1</f>
        <v>10</v>
      </c>
      <c r="E6" s="0" t="s">
        <v>31</v>
      </c>
      <c r="G6" s="0" t="s">
        <v>32</v>
      </c>
      <c r="H6" s="0" t="s">
        <v>33</v>
      </c>
      <c r="I6" s="0" t="s">
        <v>34</v>
      </c>
      <c r="J6" s="0" t="n">
        <v>7</v>
      </c>
    </row>
    <row r="7" customFormat="false" ht="12.8" hidden="false" customHeight="false" outlineLevel="0" collapsed="false">
      <c r="B7" s="0" t="s">
        <v>35</v>
      </c>
      <c r="C7" s="0" t="n">
        <v>33</v>
      </c>
      <c r="D7" s="0" t="n">
        <f aca="false">C7*$D$1</f>
        <v>165</v>
      </c>
      <c r="E7" s="0" t="s">
        <v>36</v>
      </c>
      <c r="F7" s="0" t="s">
        <v>37</v>
      </c>
      <c r="G7" s="0" t="s">
        <v>38</v>
      </c>
      <c r="H7" s="0" t="s">
        <v>39</v>
      </c>
      <c r="I7" s="0" t="s">
        <v>40</v>
      </c>
      <c r="J7" s="0" t="n">
        <v>34</v>
      </c>
      <c r="K7" s="0" t="s">
        <v>41</v>
      </c>
    </row>
    <row r="8" customFormat="false" ht="12.8" hidden="false" customHeight="false" outlineLevel="0" collapsed="false">
      <c r="B8" s="0" t="s">
        <v>42</v>
      </c>
      <c r="C8" s="0" t="n">
        <v>16</v>
      </c>
      <c r="D8" s="0" t="n">
        <f aca="false">C8*$D$1</f>
        <v>80</v>
      </c>
      <c r="E8" s="0" t="s">
        <v>43</v>
      </c>
      <c r="F8" s="0" t="s">
        <v>44</v>
      </c>
      <c r="G8" s="0" t="s">
        <v>45</v>
      </c>
      <c r="H8" s="0" t="s">
        <v>46</v>
      </c>
      <c r="I8" s="0" t="s">
        <v>14</v>
      </c>
      <c r="J8" s="0" t="n">
        <v>16</v>
      </c>
      <c r="K8" s="0" t="s">
        <v>15</v>
      </c>
    </row>
    <row r="9" customFormat="false" ht="12.8" hidden="false" customHeight="false" outlineLevel="0" collapsed="false">
      <c r="B9" s="0" t="s">
        <v>47</v>
      </c>
      <c r="C9" s="0" t="n">
        <v>1</v>
      </c>
      <c r="D9" s="0" t="n">
        <f aca="false">C9*$D$1</f>
        <v>5</v>
      </c>
      <c r="E9" s="0" t="s">
        <v>48</v>
      </c>
      <c r="F9" s="0" t="s">
        <v>49</v>
      </c>
      <c r="G9" s="0" t="s">
        <v>50</v>
      </c>
      <c r="H9" s="0" t="s">
        <v>51</v>
      </c>
      <c r="I9" s="0" t="s">
        <v>40</v>
      </c>
      <c r="J9" s="0" t="n">
        <v>77</v>
      </c>
      <c r="K9" s="0" t="s">
        <v>41</v>
      </c>
    </row>
    <row r="10" customFormat="false" ht="12.8" hidden="false" customHeight="false" outlineLevel="0" collapsed="false">
      <c r="B10" s="0" t="s">
        <v>52</v>
      </c>
      <c r="C10" s="0" t="n">
        <v>16</v>
      </c>
      <c r="D10" s="0" t="n">
        <f aca="false">C10*$D$1</f>
        <v>80</v>
      </c>
      <c r="E10" s="0" t="s">
        <v>53</v>
      </c>
      <c r="F10" s="0" t="s">
        <v>54</v>
      </c>
      <c r="G10" s="0" t="s">
        <v>38</v>
      </c>
      <c r="H10" s="0" t="s">
        <v>39</v>
      </c>
      <c r="I10" s="0" t="s">
        <v>40</v>
      </c>
      <c r="J10" s="0" t="n">
        <v>34</v>
      </c>
      <c r="K10" s="0" t="s">
        <v>41</v>
      </c>
    </row>
    <row r="11" customFormat="false" ht="12.8" hidden="false" customHeight="false" outlineLevel="0" collapsed="false">
      <c r="B11" s="0" t="s">
        <v>55</v>
      </c>
      <c r="C11" s="0" t="n">
        <v>2</v>
      </c>
      <c r="D11" s="0" t="n">
        <f aca="false">C11*$D$1</f>
        <v>10</v>
      </c>
      <c r="E11" s="0" t="s">
        <v>56</v>
      </c>
      <c r="F11" s="0" t="s">
        <v>57</v>
      </c>
      <c r="G11" s="0" t="s">
        <v>45</v>
      </c>
      <c r="H11" s="0" t="s">
        <v>46</v>
      </c>
      <c r="I11" s="0" t="s">
        <v>14</v>
      </c>
      <c r="J11" s="0" t="n">
        <v>16</v>
      </c>
      <c r="K11" s="0" t="s">
        <v>15</v>
      </c>
    </row>
    <row r="12" customFormat="false" ht="12.8" hidden="false" customHeight="false" outlineLevel="0" collapsed="false">
      <c r="B12" s="0" t="s">
        <v>58</v>
      </c>
      <c r="C12" s="0" t="n">
        <v>1</v>
      </c>
      <c r="D12" s="0" t="n">
        <f aca="false">C12*$D$1</f>
        <v>5</v>
      </c>
      <c r="E12" s="0" t="s">
        <v>59</v>
      </c>
      <c r="F12" s="0" t="s">
        <v>60</v>
      </c>
      <c r="G12" s="0" t="s">
        <v>50</v>
      </c>
      <c r="H12" s="0" t="s">
        <v>51</v>
      </c>
      <c r="I12" s="0" t="s">
        <v>40</v>
      </c>
      <c r="J12" s="0" t="n">
        <v>77</v>
      </c>
      <c r="K12" s="0" t="s">
        <v>41</v>
      </c>
    </row>
    <row r="13" customFormat="false" ht="12.8" hidden="false" customHeight="false" outlineLevel="0" collapsed="false">
      <c r="B13" s="0" t="s">
        <v>61</v>
      </c>
      <c r="C13" s="0" t="n">
        <v>1</v>
      </c>
      <c r="D13" s="0" t="n">
        <f aca="false">C13*$D$1</f>
        <v>5</v>
      </c>
      <c r="E13" s="0" t="s">
        <v>62</v>
      </c>
      <c r="F13" s="0" t="s">
        <v>63</v>
      </c>
      <c r="G13" s="0" t="s">
        <v>45</v>
      </c>
      <c r="H13" s="0" t="s">
        <v>46</v>
      </c>
      <c r="I13" s="0" t="s">
        <v>14</v>
      </c>
      <c r="J13" s="0" t="n">
        <v>16</v>
      </c>
      <c r="K13" s="0" t="s">
        <v>15</v>
      </c>
    </row>
    <row r="14" customFormat="false" ht="12.8" hidden="false" customHeight="false" outlineLevel="0" collapsed="false">
      <c r="B14" s="0" t="s">
        <v>64</v>
      </c>
      <c r="C14" s="0" t="n">
        <v>1</v>
      </c>
      <c r="D14" s="0" t="n">
        <f aca="false">C14*$D$1</f>
        <v>5</v>
      </c>
      <c r="E14" s="0" t="s">
        <v>65</v>
      </c>
      <c r="F14" s="0" t="s">
        <v>66</v>
      </c>
      <c r="G14" s="0" t="s">
        <v>64</v>
      </c>
      <c r="H14" s="0" t="s">
        <v>67</v>
      </c>
    </row>
    <row r="15" customFormat="false" ht="12.8" hidden="false" customHeight="false" outlineLevel="0" collapsed="false">
      <c r="B15" s="0" t="s">
        <v>68</v>
      </c>
      <c r="C15" s="0" t="n">
        <v>1</v>
      </c>
      <c r="D15" s="0" t="n">
        <f aca="false">C15*$D$1</f>
        <v>5</v>
      </c>
      <c r="E15" s="0" t="s">
        <v>69</v>
      </c>
      <c r="F15" s="0" t="s">
        <v>70</v>
      </c>
      <c r="G15" s="0" t="s">
        <v>38</v>
      </c>
      <c r="H15" s="0" t="s">
        <v>39</v>
      </c>
      <c r="I15" s="0" t="s">
        <v>40</v>
      </c>
      <c r="J15" s="0" t="n">
        <v>34</v>
      </c>
      <c r="K15" s="0" t="s">
        <v>41</v>
      </c>
    </row>
    <row r="16" customFormat="false" ht="12.8" hidden="false" customHeight="false" outlineLevel="0" collapsed="false">
      <c r="B16" s="0" t="s">
        <v>71</v>
      </c>
      <c r="C16" s="0" t="n">
        <v>16</v>
      </c>
      <c r="D16" s="0" t="n">
        <f aca="false">C16*$D$1</f>
        <v>80</v>
      </c>
      <c r="E16" s="0" t="s">
        <v>72</v>
      </c>
      <c r="F16" s="0" t="s">
        <v>71</v>
      </c>
      <c r="G16" s="0" t="s">
        <v>71</v>
      </c>
      <c r="H16" s="0" t="s">
        <v>71</v>
      </c>
    </row>
    <row r="17" customFormat="false" ht="12.8" hidden="false" customHeight="false" outlineLevel="0" collapsed="false">
      <c r="B17" s="0" t="s">
        <v>73</v>
      </c>
      <c r="C17" s="0" t="n">
        <v>1</v>
      </c>
      <c r="D17" s="0" t="n">
        <f aca="false">C17*$D$1</f>
        <v>5</v>
      </c>
      <c r="E17" s="0" t="s">
        <v>74</v>
      </c>
      <c r="F17" s="0" t="s">
        <v>75</v>
      </c>
      <c r="G17" s="0" t="s">
        <v>38</v>
      </c>
      <c r="H17" s="0" t="s">
        <v>39</v>
      </c>
      <c r="I17" s="0" t="s">
        <v>40</v>
      </c>
      <c r="J17" s="0" t="n">
        <v>34</v>
      </c>
      <c r="K17" s="0" t="s">
        <v>41</v>
      </c>
    </row>
    <row r="18" customFormat="false" ht="12.8" hidden="false" customHeight="false" outlineLevel="0" collapsed="false">
      <c r="B18" s="0" t="s">
        <v>76</v>
      </c>
      <c r="C18" s="0" t="n">
        <v>2</v>
      </c>
      <c r="D18" s="0" t="n">
        <f aca="false">C18*$D$1</f>
        <v>10</v>
      </c>
      <c r="E18" s="0" t="s">
        <v>77</v>
      </c>
      <c r="F18" s="0" t="s">
        <v>78</v>
      </c>
    </row>
    <row r="19" customFormat="false" ht="12.8" hidden="false" customHeight="false" outlineLevel="0" collapsed="false">
      <c r="B19" s="0" t="s">
        <v>79</v>
      </c>
      <c r="C19" s="0" t="n">
        <v>2</v>
      </c>
      <c r="D19" s="0" t="n">
        <f aca="false">C19*$D$1</f>
        <v>10</v>
      </c>
      <c r="E19" s="0" t="s">
        <v>77</v>
      </c>
      <c r="F19" s="0" t="s">
        <v>80</v>
      </c>
      <c r="G19" s="0" t="s">
        <v>81</v>
      </c>
      <c r="H19" s="0" t="s">
        <v>82</v>
      </c>
      <c r="I19" s="0" t="s">
        <v>14</v>
      </c>
      <c r="J19" s="0" t="n">
        <v>37</v>
      </c>
      <c r="K19" s="0" t="s">
        <v>15</v>
      </c>
    </row>
    <row r="20" customFormat="false" ht="12.8" hidden="false" customHeight="false" outlineLevel="0" collapsed="false">
      <c r="B20" s="0" t="s">
        <v>83</v>
      </c>
      <c r="C20" s="0" t="n">
        <v>16</v>
      </c>
      <c r="D20" s="0" t="n">
        <f aca="false">C20*$D$1</f>
        <v>80</v>
      </c>
      <c r="E20" s="0" t="s">
        <v>84</v>
      </c>
      <c r="F20" s="0" t="s">
        <v>83</v>
      </c>
      <c r="G20" s="0" t="s">
        <v>83</v>
      </c>
      <c r="H20" s="0" t="s">
        <v>83</v>
      </c>
    </row>
    <row r="21" customFormat="false" ht="12.8" hidden="false" customHeight="false" outlineLevel="0" collapsed="false">
      <c r="C21" s="0" t="n">
        <v>8</v>
      </c>
      <c r="D21" s="0" t="n">
        <f aca="false">C21*$D$1</f>
        <v>40</v>
      </c>
      <c r="E21" s="0" t="s">
        <v>85</v>
      </c>
      <c r="F21" s="0" t="s">
        <v>86</v>
      </c>
      <c r="G21" s="0" t="s">
        <v>86</v>
      </c>
      <c r="H21" s="0" t="s">
        <v>86</v>
      </c>
    </row>
    <row r="22" customFormat="false" ht="12.8" hidden="false" customHeight="false" outlineLevel="0" collapsed="false">
      <c r="B22" s="0" t="s">
        <v>87</v>
      </c>
      <c r="C22" s="0" t="n">
        <v>8</v>
      </c>
      <c r="D22" s="0" t="n">
        <f aca="false">C22*$D$1</f>
        <v>40</v>
      </c>
    </row>
    <row r="23" customFormat="false" ht="12.8" hidden="false" customHeight="false" outlineLevel="0" collapsed="false">
      <c r="B23" s="0" t="n">
        <v>878580002</v>
      </c>
      <c r="C23" s="0" t="n">
        <v>8</v>
      </c>
      <c r="D23" s="0" t="n">
        <f aca="false">C23*$D$1</f>
        <v>40</v>
      </c>
    </row>
    <row r="24" customFormat="false" ht="12.8" hidden="false" customHeight="false" outlineLevel="0" collapsed="false">
      <c r="B24" s="0" t="s">
        <v>88</v>
      </c>
      <c r="C24" s="0" t="n">
        <v>8</v>
      </c>
      <c r="D24" s="0" t="n">
        <f aca="false">C24*$D$1</f>
        <v>40</v>
      </c>
      <c r="E24" s="0" t="s">
        <v>89</v>
      </c>
      <c r="F24" s="0" t="s">
        <v>88</v>
      </c>
      <c r="G24" s="0" t="s">
        <v>88</v>
      </c>
      <c r="H24" s="0" t="s">
        <v>90</v>
      </c>
    </row>
    <row r="25" customFormat="false" ht="12.8" hidden="false" customHeight="false" outlineLevel="0" collapsed="false">
      <c r="B25" s="0" t="s">
        <v>91</v>
      </c>
      <c r="C25" s="0" t="n">
        <v>16</v>
      </c>
      <c r="D25" s="0" t="n">
        <f aca="false">C25*$D$1</f>
        <v>80</v>
      </c>
      <c r="E25" s="0" t="s">
        <v>92</v>
      </c>
      <c r="F25" s="0" t="s">
        <v>91</v>
      </c>
      <c r="G25" s="0" t="s">
        <v>91</v>
      </c>
      <c r="H25" s="0" t="s">
        <v>91</v>
      </c>
    </row>
    <row r="26" customFormat="false" ht="12.8" hidden="false" customHeight="false" outlineLevel="0" collapsed="false">
      <c r="B26" s="0" t="s">
        <v>93</v>
      </c>
      <c r="C26" s="0" t="n">
        <v>1</v>
      </c>
      <c r="D26" s="0" t="n">
        <f aca="false">C26*$D$1</f>
        <v>5</v>
      </c>
      <c r="E26" s="0" t="s">
        <v>94</v>
      </c>
      <c r="F26" s="0" t="s">
        <v>93</v>
      </c>
      <c r="G26" s="0" t="s">
        <v>93</v>
      </c>
      <c r="H26" s="0" t="s">
        <v>93</v>
      </c>
    </row>
    <row r="27" customFormat="false" ht="12.8" hidden="false" customHeight="false" outlineLevel="0" collapsed="false">
      <c r="B27" s="0" t="s">
        <v>95</v>
      </c>
      <c r="C27" s="0" t="n">
        <v>1</v>
      </c>
      <c r="D27" s="0" t="n">
        <f aca="false">C27*$D$1</f>
        <v>5</v>
      </c>
      <c r="E27" s="0" t="s">
        <v>96</v>
      </c>
      <c r="F27" s="0" t="s">
        <v>95</v>
      </c>
      <c r="G27" s="0" t="s">
        <v>95</v>
      </c>
      <c r="H27" s="0" t="s">
        <v>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2020-02-24T16:36:16Z</dcterms:modified>
  <cp:revision>11</cp:revision>
  <dc:subject/>
  <dc:title/>
</cp:coreProperties>
</file>