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sarrollador Apli\OneDrive - Saint George´s School\SGS-IS\Reportes\"/>
    </mc:Choice>
  </mc:AlternateContent>
  <bookViews>
    <workbookView xWindow="0" yWindow="0" windowWidth="25200" windowHeight="11250" firstSheet="2" activeTab="2"/>
  </bookViews>
  <sheets>
    <sheet name="Resumen" sheetId="3" r:id="rId1"/>
    <sheet name="Consolidado" sheetId="4" r:id="rId2"/>
    <sheet name="Detalle" sheetId="1" r:id="rId3"/>
  </sheets>
  <definedNames>
    <definedName name="_xlnm._FilterDatabase" localSheetId="2" hidden="1">Detalle!$C$2:$K$15</definedName>
  </definedNames>
  <calcPr calcId="171026"/>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4" l="1"/>
  <c r="D9" i="4"/>
  <c r="D10" i="4"/>
  <c r="D11" i="4"/>
  <c r="D12" i="4"/>
  <c r="D13" i="4"/>
  <c r="D14" i="4"/>
  <c r="D15" i="4"/>
  <c r="D16" i="4"/>
  <c r="D17" i="4"/>
  <c r="D18" i="4"/>
  <c r="D19" i="4"/>
  <c r="D7" i="4"/>
</calcChain>
</file>

<file path=xl/sharedStrings.xml><?xml version="1.0" encoding="utf-8"?>
<sst xmlns="http://schemas.openxmlformats.org/spreadsheetml/2006/main" count="302" uniqueCount="111">
  <si>
    <t>Etiquetas de fila</t>
  </si>
  <si>
    <t>Cuenta de Estado</t>
  </si>
  <si>
    <t>Cuenta de Reporte</t>
  </si>
  <si>
    <t>Admisiones</t>
  </si>
  <si>
    <t>Gestión Escolar</t>
  </si>
  <si>
    <t>Peso y Talla</t>
  </si>
  <si>
    <t>Servicio Medico</t>
  </si>
  <si>
    <t>Transporte</t>
  </si>
  <si>
    <t>Total general</t>
  </si>
  <si>
    <t>1. Propuesto</t>
  </si>
  <si>
    <t>3. En Desarrollo</t>
  </si>
  <si>
    <t>5. En Producción</t>
  </si>
  <si>
    <t>6. Requiere Ajustes</t>
  </si>
  <si>
    <t>Sprint 38</t>
  </si>
  <si>
    <t>Sprint 39</t>
  </si>
  <si>
    <t>Sprint 3</t>
  </si>
  <si>
    <t>Sprint 4</t>
  </si>
  <si>
    <t>Módulo</t>
  </si>
  <si>
    <t>Reporte</t>
  </si>
  <si>
    <t>Usuario</t>
  </si>
  <si>
    <t>Estado</t>
  </si>
  <si>
    <t>Observaciones</t>
  </si>
  <si>
    <t xml:space="preserve"> 3 de Octubre al 18 Octubre 2016</t>
  </si>
  <si>
    <t>18 de Octubre al 31 Octubre de 2016</t>
  </si>
  <si>
    <t>31 Octubre al 13 Noviembre de 2016</t>
  </si>
  <si>
    <t>15 Octubre al 28 Noviembre de 2016</t>
  </si>
  <si>
    <t>Formato Entrevista Padres</t>
  </si>
  <si>
    <t>x</t>
  </si>
  <si>
    <t>Calificacion padres</t>
  </si>
  <si>
    <t>Ligia Gómez</t>
  </si>
  <si>
    <t>Perfil del aspirante</t>
  </si>
  <si>
    <t>Listado de curso con recomendación de admisiones</t>
  </si>
  <si>
    <t>Orden de matrícula</t>
  </si>
  <si>
    <t>Zoraya Ramírez</t>
  </si>
  <si>
    <t>Carta de remisión a terapias</t>
  </si>
  <si>
    <t>Listado para PSE - Phidias</t>
  </si>
  <si>
    <t>Agustín Tobar</t>
  </si>
  <si>
    <t>Listado para Datacrédito</t>
  </si>
  <si>
    <t>Alberto Acosta</t>
  </si>
  <si>
    <t>Asistentes Mañana Recreativa</t>
  </si>
  <si>
    <t>Asistentes Presentacion del colegio</t>
  </si>
  <si>
    <t>Listado de resultados Mañana Recreativa - Resumen resultados MR</t>
  </si>
  <si>
    <t>Cambiar “Reporte de resumen de MR” por “Resumen Semanal” (Anexo). Es el mismo reporte pero ya no pide la MR,  sino la fecha de decisión. Debe ser exportable a Word. Lo tienen habilitado los perfiles Rector, Vicerrector, Coordinador de preescolar, Coordinador de evaluación y consulta Admisiones.</t>
  </si>
  <si>
    <t>Listado de admitidos, aplazados y rechazados por mañana recreativa</t>
  </si>
  <si>
    <t>Reporte Comparativo Admisiones</t>
  </si>
  <si>
    <t xml:space="preserve">Mr. Jimmy </t>
  </si>
  <si>
    <t>CR 4302 Adicionar Aprobados y Prematriculados el reporte Comparativo de admisiones. Lo tienen habilitado los perfiles Rector, Vicerrector, Coordinador de preescolar, Coordinador de evaluación y consulta Admisiones.</t>
  </si>
  <si>
    <t>Listado de estudiantes por curso ordenado alfabéticamente por apellidos</t>
  </si>
  <si>
    <t>Paloma Olbes</t>
  </si>
  <si>
    <t>Listado de estudiantes por nivel ordenado alfabéticamente por apellidos</t>
  </si>
  <si>
    <t>Listado de estudiantes por grupo ordenado alfabéticamente por apellidos</t>
  </si>
  <si>
    <t>Marina Larrahondo</t>
  </si>
  <si>
    <t>Listado de estudiantes por sesión de grupo ordenado alfabéticamente por apellidos</t>
  </si>
  <si>
    <t>Listado de estudiantes por grupo ordenado alfabéticamente por apellidos con calificación</t>
  </si>
  <si>
    <t>Juan Fdo. Olaya</t>
  </si>
  <si>
    <t>Listado de estudiantes por sesión de grupo ordenado alfabéticamente por apellidos con calificación</t>
  </si>
  <si>
    <t>Listado de estudiantes por novedad ordenado alfabéticamente por apellidos</t>
  </si>
  <si>
    <t>Samuel Martínez</t>
  </si>
  <si>
    <t>Listado de estudiantes por curso ordenado alfabéticamente por apellidos para Phidias</t>
  </si>
  <si>
    <t>Patricia Tobar</t>
  </si>
  <si>
    <t>Reporte IMC</t>
  </si>
  <si>
    <t>Mónica Cortés</t>
  </si>
  <si>
    <t>Perfil Talla de curso</t>
  </si>
  <si>
    <t>Perfil IMC de curso</t>
  </si>
  <si>
    <t>Perfil Talla de sección</t>
  </si>
  <si>
    <t>Perfil IMC de sección</t>
  </si>
  <si>
    <t>Perfil Talla de Nivel</t>
  </si>
  <si>
    <t>Perfil IMC de Nivel</t>
  </si>
  <si>
    <t>Perfil Talla de Colegio</t>
  </si>
  <si>
    <t>Perfil IMC de Colegio</t>
  </si>
  <si>
    <t>Clasificación Sección Talla</t>
  </si>
  <si>
    <t>Clasificación Sección IMC</t>
  </si>
  <si>
    <t>Estudiantes con variación mínima en talla en las últimas X tomas</t>
  </si>
  <si>
    <t>Estudiantes con variación mínima en peso en las últimas X tomas</t>
  </si>
  <si>
    <t>Estudiantes con disminución de peso continuada en las últimas X tomas</t>
  </si>
  <si>
    <t>Estudiantes con IMC en x percentil (desviación)</t>
  </si>
  <si>
    <t>Estudiantes con IMC normal pero con peso bajo</t>
  </si>
  <si>
    <t>Registro Peso y Talla por Curso</t>
  </si>
  <si>
    <t>Reporte General de Ruta</t>
  </si>
  <si>
    <t>Bibiana Parrado</t>
  </si>
  <si>
    <t>Listado por Ruta por servicio normal</t>
  </si>
  <si>
    <t>Listado por Ruta Extracurricular</t>
  </si>
  <si>
    <t>Listado de estudiantes ruta 0</t>
  </si>
  <si>
    <t>Listado de usuario por sector</t>
  </si>
  <si>
    <t>Listado general de vehículos</t>
  </si>
  <si>
    <t>Listado de empleados con carnet vehicular</t>
  </si>
  <si>
    <t>Preruta</t>
  </si>
  <si>
    <t>Notificación de Ruta</t>
  </si>
  <si>
    <t>Registro de entrega de Notificación de Ruta</t>
  </si>
  <si>
    <t>Carnet Ruta 0</t>
  </si>
  <si>
    <t>Estadisticas por seccion, nivel, curso, rango etario, triage, periodo tiempo, diagnostico</t>
  </si>
  <si>
    <t>Sonia Robby</t>
  </si>
  <si>
    <t>Listado de estudiantes atendidos</t>
  </si>
  <si>
    <t>consultas adhoc. Ej. Salidas a urgencias. Alergias alimentarias</t>
  </si>
  <si>
    <t>5 diagnosticos mas frecuentes</t>
  </si>
  <si>
    <t>Listado x fecha, x consultas x tiempo</t>
  </si>
  <si>
    <t>incapacidades (a futuro)</t>
  </si>
  <si>
    <t>Reporte Diario de estudiantes de Preescolar Atendidos</t>
  </si>
  <si>
    <t>Registro de consulta médica de estudiantes</t>
  </si>
  <si>
    <t>Registro de consulta médica de trabajadores</t>
  </si>
  <si>
    <t>Reporte diario de glucometría</t>
  </si>
  <si>
    <t xml:space="preserve">CADI </t>
  </si>
  <si>
    <t>Antecedentes a Word</t>
  </si>
  <si>
    <t>Carolina Pulido</t>
  </si>
  <si>
    <t>Exportar antecedentes a Word. Por especificar. La idea es exportar los antecedentes médicos de un paciente según un orden de tipo de novedad definido por CADI au un archivo Word que les sirva de base para documentos propios</t>
  </si>
  <si>
    <t>Lista de Evolucion es por paciente</t>
  </si>
  <si>
    <t>Listado de Evoluciones por paciente: Por especificar. Listar todas las evoluciones de un paciente en un rango de fechas, incluyendo Especialidad (Categoría) , Terpeuta (Usuariolog), Número de sesión (nombre), Descripción, Materia en la que estaba (se saca de horario/calendario basado en los campos dinámicos fecha1 y el campo dinámico texto2 donde se incluyen la fecha de la sesión  y la hora académica (1 a 8) respectivamente). Nota: esto se debe validar contra la parametrización definitiva.</t>
  </si>
  <si>
    <t>Reporte de terapias para pagos</t>
  </si>
  <si>
    <t>Reporte de terapias para pagos. Por especificar, una vez se defina el manejo que se le dará a las tarifa</t>
  </si>
  <si>
    <t>Referencia de pacientes</t>
  </si>
  <si>
    <t>Referencia de pacientes. Formato: F-BES-CA- 014-V2 anexo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</si>
</sst>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0"/>
      <color theme="1"/>
      <name val="Calibri"/>
      <family val="2"/>
      <scheme val="minor"/>
    </font>
    <font>
      <b/>
      <sz val="10"/>
      <color theme="1"/>
      <name val="Calibri"/>
      <family val="2"/>
      <scheme val="minor"/>
    </font>
    <font>
      <sz val="10"/>
      <color rgb="FF006100"/>
      <name val="Calibri"/>
      <family val="2"/>
      <scheme val="minor"/>
    </font>
    <font>
      <sz val="10"/>
      <color rgb="FF9C65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EB9C"/>
      </patternFill>
    </fill>
    <fill>
      <patternFill patternType="solid">
        <fgColor theme="4"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0" fontId="2" fillId="2" borderId="3" xfId="0" applyFont="1" applyFill="1" applyBorder="1" applyAlignment="1">
      <alignment horizontal="left"/>
    </xf>
    <xf numFmtId="0" fontId="0" fillId="0" borderId="0" xfId="0" applyNumberFormat="1"/>
    <xf numFmtId="0" fontId="2" fillId="2" borderId="3" xfId="0" applyNumberFormat="1" applyFont="1" applyFill="1" applyBorder="1"/>
    <xf numFmtId="0" fontId="0" fillId="0" borderId="0" xfId="0" applyAlignment="1">
      <alignment horizontal="left" indent="1"/>
    </xf>
    <xf numFmtId="0" fontId="2" fillId="0" borderId="2" xfId="0" applyFont="1" applyBorder="1" applyAlignment="1">
      <alignment horizontal="left"/>
    </xf>
    <xf numFmtId="0" fontId="2" fillId="0" borderId="2" xfId="0" applyNumberFormat="1" applyFont="1" applyBorder="1"/>
    <xf numFmtId="14" fontId="0" fillId="0" borderId="0" xfId="0" applyNumberFormat="1"/>
    <xf numFmtId="9" fontId="0" fillId="0" borderId="0" xfId="1" applyFont="1"/>
    <xf numFmtId="0" fontId="5" fillId="0" borderId="0" xfId="0" applyFont="1"/>
    <xf numFmtId="0" fontId="6" fillId="0" borderId="1" xfId="0" applyFont="1" applyBorder="1" applyAlignment="1">
      <alignment horizontal="center"/>
    </xf>
    <xf numFmtId="0" fontId="6" fillId="0" borderId="4" xfId="0" applyFont="1" applyBorder="1" applyAlignment="1">
      <alignment horizontal="center"/>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5" fillId="0" borderId="0" xfId="0" applyFont="1" applyAlignment="1">
      <alignment wrapText="1"/>
    </xf>
    <xf numFmtId="0" fontId="5" fillId="0" borderId="1" xfId="0" applyFont="1" applyBorder="1" applyAlignment="1">
      <alignment horizontal="center" vertical="center"/>
    </xf>
    <xf numFmtId="0" fontId="5" fillId="5" borderId="5" xfId="4" applyFont="1" applyBorder="1" applyAlignment="1">
      <alignment horizontal="left" vertical="center"/>
    </xf>
    <xf numFmtId="0" fontId="5" fillId="5" borderId="1" xfId="4" applyFont="1" applyBorder="1" applyAlignment="1">
      <alignment horizontal="left" vertical="center"/>
    </xf>
    <xf numFmtId="0" fontId="5" fillId="0" borderId="1" xfId="0" applyFont="1" applyBorder="1"/>
    <xf numFmtId="0" fontId="5" fillId="0" borderId="5" xfId="0" applyFont="1" applyBorder="1" applyAlignment="1">
      <alignment horizontal="left" vertical="center"/>
    </xf>
    <xf numFmtId="0" fontId="5" fillId="0" borderId="1" xfId="0" applyFont="1" applyBorder="1" applyAlignment="1">
      <alignment horizontal="left" vertical="center"/>
    </xf>
    <xf numFmtId="0" fontId="7" fillId="3" borderId="5" xfId="2" applyFont="1" applyBorder="1" applyAlignment="1">
      <alignment horizontal="left" vertical="center"/>
    </xf>
    <xf numFmtId="0" fontId="7" fillId="3" borderId="1" xfId="2" applyFont="1" applyBorder="1" applyAlignment="1">
      <alignment horizontal="left" vertical="center"/>
    </xf>
    <xf numFmtId="0" fontId="8" fillId="4" borderId="5" xfId="3" applyFont="1" applyBorder="1" applyAlignment="1">
      <alignment horizontal="left" vertical="center"/>
    </xf>
    <xf numFmtId="0" fontId="8" fillId="4" borderId="1" xfId="3" applyFont="1" applyBorder="1" applyAlignment="1">
      <alignment horizontal="left" vertical="center"/>
    </xf>
    <xf numFmtId="0" fontId="8" fillId="4" borderId="1" xfId="3" applyFont="1" applyBorder="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xf>
    <xf numFmtId="0" fontId="6" fillId="0" borderId="0" xfId="0" applyFont="1"/>
    <xf numFmtId="0" fontId="6" fillId="0" borderId="5" xfId="0" applyFont="1" applyBorder="1" applyAlignment="1">
      <alignment horizontal="center"/>
    </xf>
    <xf numFmtId="14" fontId="6" fillId="0" borderId="5" xfId="0" applyNumberFormat="1" applyFont="1" applyBorder="1" applyAlignment="1">
      <alignment horizontal="center"/>
    </xf>
    <xf numFmtId="14" fontId="6" fillId="0" borderId="1" xfId="0" applyNumberFormat="1" applyFont="1" applyBorder="1" applyAlignment="1">
      <alignment horizontal="center"/>
    </xf>
    <xf numFmtId="0" fontId="5" fillId="0" borderId="1" xfId="0" applyFont="1" applyFill="1" applyBorder="1" applyAlignment="1">
      <alignment horizontal="left" vertical="center"/>
    </xf>
    <xf numFmtId="0" fontId="5" fillId="0" borderId="1" xfId="0" applyFont="1" applyBorder="1" applyAlignment="1">
      <alignment horizontal="left" vertical="center" wrapText="1"/>
    </xf>
  </cellXfs>
  <cellStyles count="5">
    <cellStyle name="20% - Énfasis1" xfId="4" builtinId="30"/>
    <cellStyle name="Bueno" xfId="2" builtinId="26"/>
    <cellStyle name="Neutral" xfId="3" builtinId="2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isa Lamprea" refreshedDate="42381.660841550925" createdVersion="5" refreshedVersion="5" minRefreshableVersion="3" recordCount="39">
  <cacheSource type="worksheet">
    <worksheetSource ref="C2:G62" sheet="Detalle"/>
  </cacheSource>
  <cacheFields count="7">
    <cacheField name="Módulo" numFmtId="0">
      <sharedItems count="5">
        <s v="Admisiones"/>
        <s v="Gestión Escolar"/>
        <s v="Peso y Talla"/>
        <s v="Transporte"/>
        <s v="Servicio Medico"/>
      </sharedItems>
    </cacheField>
    <cacheField name="Id Reporte" numFmtId="0">
      <sharedItems containsNonDate="0" containsString="0" containsBlank="1"/>
    </cacheField>
    <cacheField name="Reporte" numFmtId="0">
      <sharedItems/>
    </cacheField>
    <cacheField name="Usuario" numFmtId="0">
      <sharedItems/>
    </cacheField>
    <cacheField name="Responsable" numFmtId="0">
      <sharedItems containsBlank="1"/>
    </cacheField>
    <cacheField name="Estado" numFmtId="0">
      <sharedItems count="4">
        <s v="1. Propuesto"/>
        <s v="5. En Producción"/>
        <s v="6. Requiere Ajustes"/>
        <s v="3. En Desarrollo"/>
      </sharedItems>
    </cacheField>
    <cacheField name="Prioridad"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m/>
    <s v="Calificacion padres"/>
    <s v="Ligia Gómez"/>
    <m/>
    <x v="0"/>
    <m/>
  </r>
  <r>
    <x v="0"/>
    <m/>
    <s v="Perfil del aspirante"/>
    <s v="Ligia Gómez"/>
    <m/>
    <x v="0"/>
    <m/>
  </r>
  <r>
    <x v="0"/>
    <m/>
    <s v="Orden de matrícula"/>
    <s v="Zoraya Ramírez"/>
    <m/>
    <x v="0"/>
    <m/>
  </r>
  <r>
    <x v="0"/>
    <m/>
    <s v="Carta de remisión a terapias"/>
    <s v="Zoraya Ramírez"/>
    <m/>
    <x v="0"/>
    <m/>
  </r>
  <r>
    <x v="0"/>
    <m/>
    <s v="Listado para PSE - Phidias"/>
    <s v="Agustín Tobar"/>
    <m/>
    <x v="0"/>
    <m/>
  </r>
  <r>
    <x v="0"/>
    <m/>
    <s v="Listado para Datacrédito"/>
    <s v="Alberto Acosta"/>
    <s v="Asesoftware"/>
    <x v="1"/>
    <m/>
  </r>
  <r>
    <x v="0"/>
    <m/>
    <s v="Asistentes Mañana Recreativa"/>
    <s v="Zoraya Ramírez"/>
    <s v="Asesoftware"/>
    <x v="1"/>
    <m/>
  </r>
  <r>
    <x v="0"/>
    <m/>
    <s v="Asistentes Presentacion del colegio"/>
    <s v="Zoraya Ramírez"/>
    <s v="Asesoftware"/>
    <x v="1"/>
    <m/>
  </r>
  <r>
    <x v="0"/>
    <m/>
    <s v="Listado de resultados Mañana Recreativa - Resumen resultados MR"/>
    <s v="Ligia Gómez"/>
    <s v="Asesoftware"/>
    <x v="2"/>
    <n v="3"/>
  </r>
  <r>
    <x v="0"/>
    <m/>
    <s v="Listado de admitidos, aplazados y rechazados por mañana recreativa"/>
    <s v="Ligia Gómez"/>
    <s v="Asesoftware"/>
    <x v="2"/>
    <n v="3"/>
  </r>
  <r>
    <x v="1"/>
    <m/>
    <s v="Listado de estudiantes por curso ordenado alfabéticamente por apellidos"/>
    <s v="Paloma Olbes"/>
    <m/>
    <x v="0"/>
    <m/>
  </r>
  <r>
    <x v="1"/>
    <m/>
    <s v="Listado de estudiantes por nivel ordenado alfabéticamente por apellidos"/>
    <s v="Paloma Olbes"/>
    <m/>
    <x v="0"/>
    <m/>
  </r>
  <r>
    <x v="1"/>
    <m/>
    <s v="Listado de estudiantes por grupo ordenado alfabéticamente por apellidos"/>
    <s v="Marina Larrahondo"/>
    <m/>
    <x v="0"/>
    <m/>
  </r>
  <r>
    <x v="1"/>
    <m/>
    <s v="Listado de estudiantes por sesión de grupo ordenado alfabéticamente por apellidos"/>
    <s v="Marina Larrahondo"/>
    <m/>
    <x v="0"/>
    <m/>
  </r>
  <r>
    <x v="1"/>
    <m/>
    <s v="Listado de estudiantes por grupo ordenado alfabéticamente por apellidos con calificación"/>
    <s v="Juan Fdo. Olaya"/>
    <m/>
    <x v="0"/>
    <m/>
  </r>
  <r>
    <x v="1"/>
    <m/>
    <s v="Listado de estudiantes por sesión de grupo ordenado alfabéticamente por apellidos con calificación"/>
    <s v="Juan Fdo. Olaya"/>
    <m/>
    <x v="0"/>
    <m/>
  </r>
  <r>
    <x v="1"/>
    <m/>
    <s v="Listado de estudiantes por novedad ordenado alfabéticamente por apellidos"/>
    <s v="Samuel Martínez"/>
    <m/>
    <x v="0"/>
    <m/>
  </r>
  <r>
    <x v="1"/>
    <m/>
    <s v="Listado de estudiantes por curso ordenado alfabéticamente por apellidos para Phidias"/>
    <s v="Patricia Tobar"/>
    <m/>
    <x v="0"/>
    <m/>
  </r>
  <r>
    <x v="2"/>
    <m/>
    <s v="Perfil Talla de curso"/>
    <s v="Mónica Cortés"/>
    <s v="John López"/>
    <x v="1"/>
    <n v="2"/>
  </r>
  <r>
    <x v="2"/>
    <m/>
    <s v="Perfil IMC de curso"/>
    <s v="Mónica Cortés"/>
    <s v="John López"/>
    <x v="1"/>
    <n v="2"/>
  </r>
  <r>
    <x v="2"/>
    <m/>
    <s v="Perfil Talla de sección"/>
    <s v="Mónica Cortés"/>
    <s v="John López"/>
    <x v="1"/>
    <n v="2"/>
  </r>
  <r>
    <x v="2"/>
    <m/>
    <s v="Perfil IMC de sección"/>
    <s v="Mónica Cortés"/>
    <s v="John López"/>
    <x v="1"/>
    <n v="2"/>
  </r>
  <r>
    <x v="2"/>
    <m/>
    <s v="Perfil Talla de Nivel"/>
    <s v="Mónica Cortés"/>
    <s v="John López"/>
    <x v="3"/>
    <n v="2"/>
  </r>
  <r>
    <x v="2"/>
    <m/>
    <s v="Perfil IMC de Nivel"/>
    <s v="Mónica Cortés"/>
    <s v="John López"/>
    <x v="3"/>
    <n v="2"/>
  </r>
  <r>
    <x v="2"/>
    <m/>
    <s v="Perfil Talla de Colegio"/>
    <s v="Mónica Cortés"/>
    <m/>
    <x v="0"/>
    <m/>
  </r>
  <r>
    <x v="2"/>
    <m/>
    <s v="Perfil IMC de Colegio"/>
    <s v="Mónica Cortés"/>
    <m/>
    <x v="0"/>
    <m/>
  </r>
  <r>
    <x v="2"/>
    <m/>
    <s v="Estudiantes con variación mínima en talla en las últimas X tomas"/>
    <s v="Mónica Cortés"/>
    <m/>
    <x v="0"/>
    <n v="3"/>
  </r>
  <r>
    <x v="2"/>
    <m/>
    <s v="Estudiantes con variación mínima en peso en las últimas X tomas"/>
    <s v="Mónica Cortés"/>
    <m/>
    <x v="0"/>
    <n v="3"/>
  </r>
  <r>
    <x v="2"/>
    <m/>
    <s v="Estudiantes con disminución de peso continuada en las últimas X tomas"/>
    <s v="Mónica Cortés"/>
    <m/>
    <x v="0"/>
    <n v="3"/>
  </r>
  <r>
    <x v="2"/>
    <m/>
    <s v="Estudiantes con IMC en x percentil (desviación)"/>
    <s v="Mónica Cortés"/>
    <m/>
    <x v="0"/>
    <n v="1"/>
  </r>
  <r>
    <x v="2"/>
    <m/>
    <s v="Estudiantes con IMC normal pero con peso bajo"/>
    <s v="Mónica Cortés"/>
    <m/>
    <x v="0"/>
    <n v="1"/>
  </r>
  <r>
    <x v="3"/>
    <m/>
    <s v="Por definir"/>
    <s v="Sonia Gómez"/>
    <m/>
    <x v="0"/>
    <m/>
  </r>
  <r>
    <x v="4"/>
    <m/>
    <s v="estadisticas por seccion, nivel, curso, rango etario, triage, periodo tiempo, diagnostico"/>
    <s v="Sonia Robby"/>
    <m/>
    <x v="0"/>
    <m/>
  </r>
  <r>
    <x v="4"/>
    <m/>
    <s v="Listado de estudiantes atendidos"/>
    <s v="Sonia Robby"/>
    <m/>
    <x v="0"/>
    <m/>
  </r>
  <r>
    <x v="4"/>
    <m/>
    <s v="consultas adhoc. Ej. Salidas a urgencias. Alergias alimentarias"/>
    <s v="Sonia Robby"/>
    <m/>
    <x v="0"/>
    <m/>
  </r>
  <r>
    <x v="4"/>
    <m/>
    <s v="5 diagnosticos mas frecuentes"/>
    <s v="Sonia Robby"/>
    <m/>
    <x v="0"/>
    <m/>
  </r>
  <r>
    <x v="4"/>
    <m/>
    <s v="diagnosticos x rangos de edades (nuevo)"/>
    <s v="Sonia Robby"/>
    <m/>
    <x v="0"/>
    <m/>
  </r>
  <r>
    <x v="4"/>
    <m/>
    <s v="Listado x fecha, x consultas x tiempo"/>
    <s v="Sonia Robby"/>
    <m/>
    <x v="0"/>
    <m/>
  </r>
  <r>
    <x v="4"/>
    <m/>
    <s v="incapacidades (a futuro)"/>
    <s v="Sonia Robby"/>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C9" firstHeaderRow="0" firstDataRow="1" firstDataCol="1"/>
  <pivotFields count="7">
    <pivotField axis="axisRow" showAll="0">
      <items count="6">
        <item x="0"/>
        <item x="1"/>
        <item x="2"/>
        <item x="4"/>
        <item x="3"/>
        <item t="default"/>
      </items>
    </pivotField>
    <pivotField showAll="0"/>
    <pivotField dataField="1" showAll="0"/>
    <pivotField showAll="0"/>
    <pivotField showAll="0"/>
    <pivotField dataField="1" showAll="0">
      <items count="5">
        <item x="0"/>
        <item x="3"/>
        <item x="1"/>
        <item x="2"/>
        <item t="default"/>
      </items>
    </pivotField>
    <pivotField showAll="0"/>
  </pivotFields>
  <rowFields count="1">
    <field x="0"/>
  </rowFields>
  <rowItems count="6">
    <i>
      <x/>
    </i>
    <i>
      <x v="1"/>
    </i>
    <i>
      <x v="2"/>
    </i>
    <i>
      <x v="3"/>
    </i>
    <i>
      <x v="4"/>
    </i>
    <i t="grand">
      <x/>
    </i>
  </rowItems>
  <colFields count="1">
    <field x="-2"/>
  </colFields>
  <colItems count="2">
    <i>
      <x/>
    </i>
    <i i="1">
      <x v="1"/>
    </i>
  </colItems>
  <dataFields count="2">
    <dataField name="Cuenta de Estado" fld="5" subtotal="count" baseField="0" baseItem="0"/>
    <dataField name="Cuenta de Repor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E20" sqref="E20"/>
    </sheetView>
  </sheetViews>
  <sheetFormatPr baseColWidth="10" defaultColWidth="11.375" defaultRowHeight="15" x14ac:dyDescent="0.25"/>
  <cols>
    <col min="1" max="1" width="17.625" customWidth="1"/>
    <col min="2" max="2" width="16.375" customWidth="1"/>
    <col min="3" max="3" width="17.75" customWidth="1"/>
    <col min="4" max="4" width="11.25" customWidth="1"/>
    <col min="5" max="5" width="15.125" customWidth="1"/>
    <col min="6" max="6" width="10.625" customWidth="1"/>
    <col min="7" max="7" width="12.625" bestFit="1" customWidth="1"/>
  </cols>
  <sheetData>
    <row r="3" spans="1:3" x14ac:dyDescent="0.25">
      <c r="A3" s="1" t="s">
        <v>0</v>
      </c>
      <c r="B3" t="s">
        <v>1</v>
      </c>
      <c r="C3" t="s">
        <v>2</v>
      </c>
    </row>
    <row r="4" spans="1:3" x14ac:dyDescent="0.25">
      <c r="A4" s="2" t="s">
        <v>3</v>
      </c>
      <c r="B4" s="4">
        <v>10</v>
      </c>
      <c r="C4" s="4">
        <v>10</v>
      </c>
    </row>
    <row r="5" spans="1:3" x14ac:dyDescent="0.25">
      <c r="A5" s="2" t="s">
        <v>4</v>
      </c>
      <c r="B5" s="4">
        <v>8</v>
      </c>
      <c r="C5" s="4">
        <v>8</v>
      </c>
    </row>
    <row r="6" spans="1:3" x14ac:dyDescent="0.25">
      <c r="A6" s="2" t="s">
        <v>5</v>
      </c>
      <c r="B6" s="4">
        <v>13</v>
      </c>
      <c r="C6" s="4">
        <v>13</v>
      </c>
    </row>
    <row r="7" spans="1:3" x14ac:dyDescent="0.25">
      <c r="A7" s="2" t="s">
        <v>6</v>
      </c>
      <c r="B7" s="4">
        <v>7</v>
      </c>
      <c r="C7" s="4">
        <v>7</v>
      </c>
    </row>
    <row r="8" spans="1:3" x14ac:dyDescent="0.25">
      <c r="A8" s="2" t="s">
        <v>7</v>
      </c>
      <c r="B8" s="4">
        <v>1</v>
      </c>
      <c r="C8" s="4">
        <v>1</v>
      </c>
    </row>
    <row r="9" spans="1:3" x14ac:dyDescent="0.25">
      <c r="A9" s="2" t="s">
        <v>8</v>
      </c>
      <c r="B9" s="4">
        <v>39</v>
      </c>
      <c r="C9" s="4">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20"/>
  <sheetViews>
    <sheetView workbookViewId="0">
      <selection activeCell="D20" sqref="D20"/>
    </sheetView>
  </sheetViews>
  <sheetFormatPr baseColWidth="10" defaultColWidth="11.375" defaultRowHeight="15" x14ac:dyDescent="0.25"/>
  <cols>
    <col min="2" max="2" width="18.25" bestFit="1" customWidth="1"/>
  </cols>
  <sheetData>
    <row r="6" spans="2:4" x14ac:dyDescent="0.25">
      <c r="C6" s="9">
        <v>42381</v>
      </c>
    </row>
    <row r="7" spans="2:4" x14ac:dyDescent="0.25">
      <c r="B7" s="7" t="s">
        <v>9</v>
      </c>
      <c r="C7" s="8">
        <v>28</v>
      </c>
      <c r="D7" s="10">
        <f>C7/$C$20</f>
        <v>0.71794871794871795</v>
      </c>
    </row>
    <row r="8" spans="2:4" x14ac:dyDescent="0.25">
      <c r="B8" s="6" t="s">
        <v>3</v>
      </c>
      <c r="C8" s="4">
        <v>5</v>
      </c>
      <c r="D8" s="10">
        <f t="shared" ref="D8:D19" si="0">C8/$C$20</f>
        <v>0.12820512820512819</v>
      </c>
    </row>
    <row r="9" spans="2:4" x14ac:dyDescent="0.25">
      <c r="B9" s="6" t="s">
        <v>4</v>
      </c>
      <c r="C9" s="4">
        <v>8</v>
      </c>
      <c r="D9" s="10">
        <f t="shared" si="0"/>
        <v>0.20512820512820512</v>
      </c>
    </row>
    <row r="10" spans="2:4" x14ac:dyDescent="0.25">
      <c r="B10" s="6" t="s">
        <v>5</v>
      </c>
      <c r="C10" s="4">
        <v>7</v>
      </c>
      <c r="D10" s="10">
        <f t="shared" si="0"/>
        <v>0.17948717948717949</v>
      </c>
    </row>
    <row r="11" spans="2:4" x14ac:dyDescent="0.25">
      <c r="B11" s="6" t="s">
        <v>6</v>
      </c>
      <c r="C11" s="4">
        <v>7</v>
      </c>
      <c r="D11" s="10">
        <f t="shared" si="0"/>
        <v>0.17948717948717949</v>
      </c>
    </row>
    <row r="12" spans="2:4" x14ac:dyDescent="0.25">
      <c r="B12" s="6" t="s">
        <v>7</v>
      </c>
      <c r="C12" s="4">
        <v>1</v>
      </c>
      <c r="D12" s="10">
        <f t="shared" si="0"/>
        <v>2.564102564102564E-2</v>
      </c>
    </row>
    <row r="13" spans="2:4" x14ac:dyDescent="0.25">
      <c r="B13" s="7" t="s">
        <v>10</v>
      </c>
      <c r="C13" s="8">
        <v>2</v>
      </c>
      <c r="D13" s="10">
        <f t="shared" si="0"/>
        <v>5.128205128205128E-2</v>
      </c>
    </row>
    <row r="14" spans="2:4" x14ac:dyDescent="0.25">
      <c r="B14" s="6" t="s">
        <v>5</v>
      </c>
      <c r="C14" s="4">
        <v>2</v>
      </c>
      <c r="D14" s="10">
        <f t="shared" si="0"/>
        <v>5.128205128205128E-2</v>
      </c>
    </row>
    <row r="15" spans="2:4" x14ac:dyDescent="0.25">
      <c r="B15" s="7" t="s">
        <v>11</v>
      </c>
      <c r="C15" s="8">
        <v>7</v>
      </c>
      <c r="D15" s="10">
        <f t="shared" si="0"/>
        <v>0.17948717948717949</v>
      </c>
    </row>
    <row r="16" spans="2:4" x14ac:dyDescent="0.25">
      <c r="B16" s="6" t="s">
        <v>3</v>
      </c>
      <c r="C16" s="4">
        <v>3</v>
      </c>
      <c r="D16" s="10">
        <f t="shared" si="0"/>
        <v>7.6923076923076927E-2</v>
      </c>
    </row>
    <row r="17" spans="2:4" x14ac:dyDescent="0.25">
      <c r="B17" s="6" t="s">
        <v>5</v>
      </c>
      <c r="C17" s="4">
        <v>4</v>
      </c>
      <c r="D17" s="10">
        <f t="shared" si="0"/>
        <v>0.10256410256410256</v>
      </c>
    </row>
    <row r="18" spans="2:4" x14ac:dyDescent="0.25">
      <c r="B18" s="7" t="s">
        <v>12</v>
      </c>
      <c r="C18" s="8">
        <v>2</v>
      </c>
      <c r="D18" s="10">
        <f t="shared" si="0"/>
        <v>5.128205128205128E-2</v>
      </c>
    </row>
    <row r="19" spans="2:4" x14ac:dyDescent="0.25">
      <c r="B19" s="6" t="s">
        <v>3</v>
      </c>
      <c r="C19" s="4">
        <v>2</v>
      </c>
      <c r="D19" s="10">
        <f t="shared" si="0"/>
        <v>5.128205128205128E-2</v>
      </c>
    </row>
    <row r="20" spans="2:4" x14ac:dyDescent="0.25">
      <c r="B20" s="3" t="s">
        <v>8</v>
      </c>
      <c r="C20" s="5">
        <v>39</v>
      </c>
      <c r="D2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1"/>
  <sheetViews>
    <sheetView tabSelected="1" topLeftCell="A49" zoomScaleNormal="100" workbookViewId="0">
      <selection activeCell="B68" sqref="B68:B71"/>
    </sheetView>
  </sheetViews>
  <sheetFormatPr baseColWidth="10" defaultColWidth="11.375" defaultRowHeight="12.75" outlineLevelRow="1" x14ac:dyDescent="0.2"/>
  <cols>
    <col min="1" max="1" width="0.875" style="11" customWidth="1"/>
    <col min="2" max="2" width="3.25" style="11" customWidth="1"/>
    <col min="3" max="3" width="12.625" style="11" bestFit="1" customWidth="1"/>
    <col min="4" max="4" width="73.25" style="11" customWidth="1"/>
    <col min="5" max="6" width="15.375" style="11" bestFit="1" customWidth="1"/>
    <col min="7" max="7" width="39.75" style="11" customWidth="1"/>
    <col min="8" max="8" width="13.75" style="11" customWidth="1"/>
    <col min="9" max="9" width="15.625" style="11" customWidth="1"/>
    <col min="10" max="10" width="17.25" style="11" customWidth="1"/>
    <col min="11" max="11" width="16.625" style="11" customWidth="1"/>
    <col min="12" max="16384" width="11.375" style="11"/>
  </cols>
  <sheetData>
    <row r="1" spans="2:12" x14ac:dyDescent="0.2">
      <c r="H1" s="12" t="s">
        <v>13</v>
      </c>
      <c r="I1" s="12" t="s">
        <v>14</v>
      </c>
      <c r="J1" s="12" t="s">
        <v>15</v>
      </c>
      <c r="K1" s="12" t="s">
        <v>16</v>
      </c>
    </row>
    <row r="2" spans="2:12" ht="25.5" x14ac:dyDescent="0.2">
      <c r="C2" s="12" t="s">
        <v>17</v>
      </c>
      <c r="D2" s="12" t="s">
        <v>18</v>
      </c>
      <c r="E2" s="12" t="s">
        <v>19</v>
      </c>
      <c r="F2" s="12" t="s">
        <v>20</v>
      </c>
      <c r="G2" s="13" t="s">
        <v>21</v>
      </c>
      <c r="H2" s="14" t="s">
        <v>22</v>
      </c>
      <c r="I2" s="15" t="s">
        <v>23</v>
      </c>
      <c r="J2" s="14" t="s">
        <v>24</v>
      </c>
      <c r="K2" s="14" t="s">
        <v>25</v>
      </c>
      <c r="L2" s="16"/>
    </row>
    <row r="3" spans="2:12" outlineLevel="1" x14ac:dyDescent="0.2">
      <c r="B3" s="17">
        <v>1</v>
      </c>
      <c r="C3" s="18" t="s">
        <v>3</v>
      </c>
      <c r="D3" s="19" t="s">
        <v>26</v>
      </c>
      <c r="E3" s="19"/>
      <c r="F3" s="19" t="s">
        <v>10</v>
      </c>
      <c r="G3" s="19"/>
      <c r="H3" s="12" t="s">
        <v>27</v>
      </c>
      <c r="I3" s="20"/>
      <c r="J3" s="20"/>
      <c r="K3" s="20"/>
    </row>
    <row r="4" spans="2:12" outlineLevel="1" x14ac:dyDescent="0.2">
      <c r="B4" s="17">
        <v>2</v>
      </c>
      <c r="C4" s="21" t="s">
        <v>3</v>
      </c>
      <c r="D4" s="22" t="s">
        <v>28</v>
      </c>
      <c r="E4" s="22" t="s">
        <v>29</v>
      </c>
      <c r="F4" s="22" t="s">
        <v>9</v>
      </c>
      <c r="G4" s="22"/>
      <c r="H4" s="12"/>
      <c r="I4" s="20"/>
      <c r="J4" s="20"/>
      <c r="K4" s="20"/>
    </row>
    <row r="5" spans="2:12" outlineLevel="1" x14ac:dyDescent="0.2">
      <c r="B5" s="17">
        <v>3</v>
      </c>
      <c r="C5" s="21" t="s">
        <v>3</v>
      </c>
      <c r="D5" s="22" t="s">
        <v>30</v>
      </c>
      <c r="E5" s="22" t="s">
        <v>29</v>
      </c>
      <c r="F5" s="22" t="s">
        <v>9</v>
      </c>
      <c r="G5" s="22"/>
      <c r="H5" s="12"/>
      <c r="I5" s="20"/>
      <c r="J5" s="20"/>
      <c r="K5" s="20"/>
    </row>
    <row r="6" spans="2:12" outlineLevel="1" x14ac:dyDescent="0.2">
      <c r="B6" s="17">
        <v>4</v>
      </c>
      <c r="C6" s="21" t="s">
        <v>3</v>
      </c>
      <c r="D6" s="22" t="s">
        <v>31</v>
      </c>
      <c r="E6" s="22" t="s">
        <v>29</v>
      </c>
      <c r="F6" s="22" t="s">
        <v>9</v>
      </c>
      <c r="G6" s="22"/>
      <c r="H6" s="12" t="s">
        <v>27</v>
      </c>
      <c r="I6" s="20"/>
      <c r="J6" s="20"/>
      <c r="K6" s="20"/>
    </row>
    <row r="7" spans="2:12" outlineLevel="1" x14ac:dyDescent="0.2">
      <c r="B7" s="17">
        <v>5</v>
      </c>
      <c r="C7" s="21" t="s">
        <v>3</v>
      </c>
      <c r="D7" s="22" t="s">
        <v>32</v>
      </c>
      <c r="E7" s="22" t="s">
        <v>33</v>
      </c>
      <c r="F7" s="22" t="s">
        <v>9</v>
      </c>
      <c r="G7" s="22"/>
      <c r="H7" s="12"/>
      <c r="I7" s="20"/>
      <c r="J7" s="20"/>
      <c r="K7" s="20"/>
    </row>
    <row r="8" spans="2:12" outlineLevel="1" x14ac:dyDescent="0.2">
      <c r="B8" s="17">
        <v>6</v>
      </c>
      <c r="C8" s="21" t="s">
        <v>3</v>
      </c>
      <c r="D8" s="22" t="s">
        <v>34</v>
      </c>
      <c r="E8" s="22" t="s">
        <v>33</v>
      </c>
      <c r="F8" s="22" t="s">
        <v>9</v>
      </c>
      <c r="G8" s="22"/>
      <c r="H8" s="12"/>
      <c r="I8" s="20"/>
      <c r="J8" s="20"/>
      <c r="K8" s="20"/>
    </row>
    <row r="9" spans="2:12" outlineLevel="1" x14ac:dyDescent="0.2">
      <c r="B9" s="17">
        <v>7</v>
      </c>
      <c r="C9" s="21" t="s">
        <v>3</v>
      </c>
      <c r="D9" s="22" t="s">
        <v>35</v>
      </c>
      <c r="E9" s="22" t="s">
        <v>36</v>
      </c>
      <c r="F9" s="22" t="s">
        <v>9</v>
      </c>
      <c r="G9" s="22"/>
      <c r="H9" s="12"/>
      <c r="I9" s="20"/>
      <c r="J9" s="20"/>
      <c r="K9" s="20"/>
    </row>
    <row r="10" spans="2:12" outlineLevel="1" x14ac:dyDescent="0.2">
      <c r="B10" s="17">
        <v>8</v>
      </c>
      <c r="C10" s="23" t="s">
        <v>3</v>
      </c>
      <c r="D10" s="24" t="s">
        <v>37</v>
      </c>
      <c r="E10" s="24" t="s">
        <v>38</v>
      </c>
      <c r="F10" s="24" t="s">
        <v>11</v>
      </c>
      <c r="G10" s="24"/>
      <c r="H10" s="12"/>
      <c r="I10" s="20"/>
      <c r="J10" s="20"/>
      <c r="K10" s="20"/>
    </row>
    <row r="11" spans="2:12" outlineLevel="1" x14ac:dyDescent="0.2">
      <c r="B11" s="17">
        <v>9</v>
      </c>
      <c r="C11" s="23" t="s">
        <v>3</v>
      </c>
      <c r="D11" s="24" t="s">
        <v>39</v>
      </c>
      <c r="E11" s="24" t="s">
        <v>33</v>
      </c>
      <c r="F11" s="24" t="s">
        <v>11</v>
      </c>
      <c r="G11" s="24"/>
      <c r="H11" s="12"/>
      <c r="I11" s="20"/>
      <c r="J11" s="20"/>
      <c r="K11" s="20"/>
    </row>
    <row r="12" spans="2:12" outlineLevel="1" x14ac:dyDescent="0.2">
      <c r="B12" s="17">
        <v>10</v>
      </c>
      <c r="C12" s="23" t="s">
        <v>3</v>
      </c>
      <c r="D12" s="24" t="s">
        <v>40</v>
      </c>
      <c r="E12" s="24" t="s">
        <v>33</v>
      </c>
      <c r="F12" s="24" t="s">
        <v>11</v>
      </c>
      <c r="G12" s="24"/>
      <c r="H12" s="12"/>
      <c r="I12" s="20"/>
      <c r="J12" s="20"/>
      <c r="K12" s="20"/>
    </row>
    <row r="13" spans="2:12" ht="76.5" outlineLevel="1" x14ac:dyDescent="0.2">
      <c r="B13" s="17">
        <v>11</v>
      </c>
      <c r="C13" s="25" t="s">
        <v>3</v>
      </c>
      <c r="D13" s="26" t="s">
        <v>41</v>
      </c>
      <c r="E13" s="26" t="s">
        <v>29</v>
      </c>
      <c r="F13" s="26" t="s">
        <v>12</v>
      </c>
      <c r="G13" s="27" t="s">
        <v>42</v>
      </c>
      <c r="H13" s="12" t="s">
        <v>27</v>
      </c>
      <c r="I13" s="20"/>
      <c r="J13" s="20"/>
      <c r="K13" s="20"/>
    </row>
    <row r="14" spans="2:12" outlineLevel="1" x14ac:dyDescent="0.2">
      <c r="B14" s="17">
        <v>12</v>
      </c>
      <c r="C14" s="23" t="s">
        <v>3</v>
      </c>
      <c r="D14" s="24" t="s">
        <v>43</v>
      </c>
      <c r="E14" s="24" t="s">
        <v>29</v>
      </c>
      <c r="F14" s="24" t="s">
        <v>11</v>
      </c>
      <c r="G14" s="24"/>
      <c r="H14" s="12"/>
      <c r="I14" s="20"/>
      <c r="J14" s="20"/>
      <c r="K14" s="20"/>
    </row>
    <row r="15" spans="2:12" ht="63.75" outlineLevel="1" x14ac:dyDescent="0.2">
      <c r="B15" s="17">
        <v>13</v>
      </c>
      <c r="C15" s="25" t="s">
        <v>3</v>
      </c>
      <c r="D15" s="26" t="s">
        <v>44</v>
      </c>
      <c r="E15" s="26" t="s">
        <v>45</v>
      </c>
      <c r="F15" s="26" t="s">
        <v>12</v>
      </c>
      <c r="G15" s="27" t="s">
        <v>46</v>
      </c>
      <c r="H15" s="12" t="s">
        <v>27</v>
      </c>
      <c r="I15" s="20"/>
      <c r="J15" s="20"/>
      <c r="K15" s="20"/>
    </row>
    <row r="16" spans="2:12" x14ac:dyDescent="0.2">
      <c r="B16" s="28"/>
      <c r="C16" s="29"/>
      <c r="D16" s="29"/>
      <c r="E16" s="29"/>
      <c r="F16" s="29"/>
      <c r="G16" s="29"/>
      <c r="H16" s="30"/>
    </row>
    <row r="17" spans="2:11" outlineLevel="1" x14ac:dyDescent="0.2">
      <c r="B17" s="17">
        <v>1</v>
      </c>
      <c r="C17" s="22" t="s">
        <v>4</v>
      </c>
      <c r="D17" s="22" t="s">
        <v>47</v>
      </c>
      <c r="E17" s="22" t="s">
        <v>48</v>
      </c>
      <c r="F17" s="22" t="s">
        <v>9</v>
      </c>
      <c r="G17" s="22"/>
      <c r="H17" s="31"/>
      <c r="I17" s="20"/>
      <c r="J17" s="20"/>
      <c r="K17" s="20"/>
    </row>
    <row r="18" spans="2:11" outlineLevel="1" x14ac:dyDescent="0.2">
      <c r="B18" s="17">
        <v>2</v>
      </c>
      <c r="C18" s="22" t="s">
        <v>4</v>
      </c>
      <c r="D18" s="22" t="s">
        <v>49</v>
      </c>
      <c r="E18" s="22" t="s">
        <v>48</v>
      </c>
      <c r="F18" s="22" t="s">
        <v>9</v>
      </c>
      <c r="G18" s="22"/>
      <c r="H18" s="31"/>
      <c r="I18" s="20"/>
      <c r="J18" s="20"/>
      <c r="K18" s="20"/>
    </row>
    <row r="19" spans="2:11" outlineLevel="1" x14ac:dyDescent="0.2">
      <c r="B19" s="17">
        <v>3</v>
      </c>
      <c r="C19" s="22" t="s">
        <v>4</v>
      </c>
      <c r="D19" s="22" t="s">
        <v>50</v>
      </c>
      <c r="E19" s="22" t="s">
        <v>51</v>
      </c>
      <c r="F19" s="22" t="s">
        <v>9</v>
      </c>
      <c r="G19" s="22"/>
      <c r="H19" s="32"/>
      <c r="I19" s="20"/>
      <c r="J19" s="20"/>
      <c r="K19" s="20"/>
    </row>
    <row r="20" spans="2:11" outlineLevel="1" x14ac:dyDescent="0.2">
      <c r="B20" s="17">
        <v>4</v>
      </c>
      <c r="C20" s="22" t="s">
        <v>4</v>
      </c>
      <c r="D20" s="22" t="s">
        <v>52</v>
      </c>
      <c r="E20" s="22" t="s">
        <v>51</v>
      </c>
      <c r="F20" s="22" t="s">
        <v>9</v>
      </c>
      <c r="G20" s="22"/>
      <c r="H20" s="32"/>
      <c r="I20" s="20"/>
      <c r="J20" s="20"/>
      <c r="K20" s="20"/>
    </row>
    <row r="21" spans="2:11" outlineLevel="1" x14ac:dyDescent="0.2">
      <c r="B21" s="17">
        <v>5</v>
      </c>
      <c r="C21" s="22" t="s">
        <v>4</v>
      </c>
      <c r="D21" s="22" t="s">
        <v>53</v>
      </c>
      <c r="E21" s="22" t="s">
        <v>54</v>
      </c>
      <c r="F21" s="22" t="s">
        <v>9</v>
      </c>
      <c r="G21" s="22"/>
      <c r="H21" s="31"/>
      <c r="I21" s="20"/>
      <c r="J21" s="20"/>
      <c r="K21" s="20"/>
    </row>
    <row r="22" spans="2:11" outlineLevel="1" x14ac:dyDescent="0.2">
      <c r="B22" s="17">
        <v>6</v>
      </c>
      <c r="C22" s="22" t="s">
        <v>4</v>
      </c>
      <c r="D22" s="22" t="s">
        <v>55</v>
      </c>
      <c r="E22" s="22" t="s">
        <v>54</v>
      </c>
      <c r="F22" s="22" t="s">
        <v>9</v>
      </c>
      <c r="G22" s="22"/>
      <c r="H22" s="31"/>
      <c r="I22" s="20"/>
      <c r="J22" s="20"/>
      <c r="K22" s="20"/>
    </row>
    <row r="23" spans="2:11" outlineLevel="1" x14ac:dyDescent="0.2">
      <c r="B23" s="17">
        <v>7</v>
      </c>
      <c r="C23" s="22" t="s">
        <v>4</v>
      </c>
      <c r="D23" s="22" t="s">
        <v>56</v>
      </c>
      <c r="E23" s="22" t="s">
        <v>57</v>
      </c>
      <c r="F23" s="22" t="s">
        <v>9</v>
      </c>
      <c r="G23" s="22"/>
      <c r="H23" s="32"/>
      <c r="I23" s="20"/>
      <c r="J23" s="20"/>
      <c r="K23" s="20"/>
    </row>
    <row r="24" spans="2:11" outlineLevel="1" x14ac:dyDescent="0.2">
      <c r="B24" s="17">
        <v>8</v>
      </c>
      <c r="C24" s="22" t="s">
        <v>4</v>
      </c>
      <c r="D24" s="22" t="s">
        <v>58</v>
      </c>
      <c r="E24" s="22" t="s">
        <v>59</v>
      </c>
      <c r="F24" s="22" t="s">
        <v>9</v>
      </c>
      <c r="G24" s="22"/>
      <c r="H24" s="31"/>
      <c r="I24" s="20"/>
      <c r="J24" s="20"/>
      <c r="K24" s="20"/>
    </row>
    <row r="25" spans="2:11" x14ac:dyDescent="0.2">
      <c r="B25" s="28"/>
      <c r="C25" s="29"/>
      <c r="D25" s="29"/>
      <c r="E25" s="29"/>
      <c r="F25" s="29"/>
      <c r="G25" s="29"/>
      <c r="H25" s="30"/>
    </row>
    <row r="26" spans="2:11" outlineLevel="1" x14ac:dyDescent="0.2">
      <c r="B26" s="17">
        <v>1</v>
      </c>
      <c r="C26" s="24" t="s">
        <v>5</v>
      </c>
      <c r="D26" s="24" t="s">
        <v>60</v>
      </c>
      <c r="E26" s="24" t="s">
        <v>61</v>
      </c>
      <c r="F26" s="24" t="s">
        <v>11</v>
      </c>
      <c r="G26" s="24"/>
      <c r="H26" s="31"/>
      <c r="I26" s="20"/>
      <c r="J26" s="20"/>
      <c r="K26" s="20"/>
    </row>
    <row r="27" spans="2:11" outlineLevel="1" x14ac:dyDescent="0.2">
      <c r="B27" s="17">
        <v>2</v>
      </c>
      <c r="C27" s="26" t="s">
        <v>5</v>
      </c>
      <c r="D27" s="26" t="s">
        <v>62</v>
      </c>
      <c r="E27" s="26" t="s">
        <v>61</v>
      </c>
      <c r="F27" s="26" t="s">
        <v>12</v>
      </c>
      <c r="G27" s="26"/>
      <c r="H27" s="32"/>
      <c r="I27" s="20"/>
      <c r="J27" s="20"/>
      <c r="K27" s="20"/>
    </row>
    <row r="28" spans="2:11" outlineLevel="1" x14ac:dyDescent="0.2">
      <c r="B28" s="17">
        <v>3</v>
      </c>
      <c r="C28" s="26" t="s">
        <v>5</v>
      </c>
      <c r="D28" s="26" t="s">
        <v>63</v>
      </c>
      <c r="E28" s="26" t="s">
        <v>61</v>
      </c>
      <c r="F28" s="26" t="s">
        <v>12</v>
      </c>
      <c r="G28" s="26"/>
      <c r="H28" s="32"/>
      <c r="I28" s="20"/>
      <c r="J28" s="20"/>
      <c r="K28" s="20"/>
    </row>
    <row r="29" spans="2:11" outlineLevel="1" x14ac:dyDescent="0.2">
      <c r="B29" s="17">
        <v>4</v>
      </c>
      <c r="C29" s="26" t="s">
        <v>5</v>
      </c>
      <c r="D29" s="26" t="s">
        <v>64</v>
      </c>
      <c r="E29" s="26" t="s">
        <v>61</v>
      </c>
      <c r="F29" s="26" t="s">
        <v>12</v>
      </c>
      <c r="G29" s="26"/>
      <c r="H29" s="32"/>
      <c r="I29" s="20"/>
      <c r="J29" s="20"/>
      <c r="K29" s="20"/>
    </row>
    <row r="30" spans="2:11" outlineLevel="1" x14ac:dyDescent="0.2">
      <c r="B30" s="17">
        <v>5</v>
      </c>
      <c r="C30" s="26" t="s">
        <v>5</v>
      </c>
      <c r="D30" s="26" t="s">
        <v>65</v>
      </c>
      <c r="E30" s="26" t="s">
        <v>61</v>
      </c>
      <c r="F30" s="26" t="s">
        <v>12</v>
      </c>
      <c r="G30" s="26"/>
      <c r="H30" s="32"/>
      <c r="I30" s="20"/>
      <c r="J30" s="20"/>
      <c r="K30" s="20"/>
    </row>
    <row r="31" spans="2:11" outlineLevel="1" x14ac:dyDescent="0.2">
      <c r="B31" s="17">
        <v>6</v>
      </c>
      <c r="C31" s="26" t="s">
        <v>5</v>
      </c>
      <c r="D31" s="26" t="s">
        <v>66</v>
      </c>
      <c r="E31" s="26" t="s">
        <v>61</v>
      </c>
      <c r="F31" s="26" t="s">
        <v>12</v>
      </c>
      <c r="G31" s="26"/>
      <c r="H31" s="31"/>
      <c r="I31" s="20"/>
      <c r="J31" s="20"/>
      <c r="K31" s="20"/>
    </row>
    <row r="32" spans="2:11" outlineLevel="1" x14ac:dyDescent="0.2">
      <c r="B32" s="17">
        <v>7</v>
      </c>
      <c r="C32" s="26" t="s">
        <v>5</v>
      </c>
      <c r="D32" s="26" t="s">
        <v>67</v>
      </c>
      <c r="E32" s="26" t="s">
        <v>61</v>
      </c>
      <c r="F32" s="26" t="s">
        <v>12</v>
      </c>
      <c r="G32" s="26"/>
      <c r="H32" s="31"/>
      <c r="I32" s="20"/>
      <c r="J32" s="20"/>
      <c r="K32" s="20"/>
    </row>
    <row r="33" spans="2:11" outlineLevel="1" x14ac:dyDescent="0.2">
      <c r="B33" s="17">
        <v>8</v>
      </c>
      <c r="C33" s="26" t="s">
        <v>5</v>
      </c>
      <c r="D33" s="26" t="s">
        <v>68</v>
      </c>
      <c r="E33" s="26" t="s">
        <v>61</v>
      </c>
      <c r="F33" s="26" t="s">
        <v>12</v>
      </c>
      <c r="G33" s="26"/>
      <c r="H33" s="31"/>
      <c r="I33" s="20"/>
      <c r="J33" s="20"/>
      <c r="K33" s="20"/>
    </row>
    <row r="34" spans="2:11" outlineLevel="1" x14ac:dyDescent="0.2">
      <c r="B34" s="17">
        <v>9</v>
      </c>
      <c r="C34" s="26" t="s">
        <v>5</v>
      </c>
      <c r="D34" s="26" t="s">
        <v>69</v>
      </c>
      <c r="E34" s="26" t="s">
        <v>61</v>
      </c>
      <c r="F34" s="26" t="s">
        <v>12</v>
      </c>
      <c r="G34" s="26"/>
      <c r="H34" s="31"/>
      <c r="I34" s="20"/>
      <c r="J34" s="20"/>
      <c r="K34" s="20"/>
    </row>
    <row r="35" spans="2:11" outlineLevel="1" x14ac:dyDescent="0.2">
      <c r="B35" s="17">
        <v>10</v>
      </c>
      <c r="C35" s="24" t="s">
        <v>5</v>
      </c>
      <c r="D35" s="24" t="s">
        <v>70</v>
      </c>
      <c r="E35" s="24" t="s">
        <v>61</v>
      </c>
      <c r="F35" s="24" t="s">
        <v>11</v>
      </c>
      <c r="G35" s="24"/>
      <c r="H35" s="31"/>
      <c r="I35" s="20"/>
      <c r="J35" s="20"/>
      <c r="K35" s="20"/>
    </row>
    <row r="36" spans="2:11" outlineLevel="1" x14ac:dyDescent="0.2">
      <c r="B36" s="17">
        <v>11</v>
      </c>
      <c r="C36" s="24" t="s">
        <v>5</v>
      </c>
      <c r="D36" s="24" t="s">
        <v>71</v>
      </c>
      <c r="E36" s="24" t="s">
        <v>61</v>
      </c>
      <c r="F36" s="24" t="s">
        <v>11</v>
      </c>
      <c r="G36" s="24"/>
      <c r="H36" s="31"/>
      <c r="I36" s="20"/>
      <c r="J36" s="20"/>
      <c r="K36" s="20"/>
    </row>
    <row r="37" spans="2:11" outlineLevel="1" x14ac:dyDescent="0.2">
      <c r="B37" s="17">
        <v>12</v>
      </c>
      <c r="C37" s="22" t="s">
        <v>5</v>
      </c>
      <c r="D37" s="22" t="s">
        <v>72</v>
      </c>
      <c r="E37" s="22" t="s">
        <v>61</v>
      </c>
      <c r="F37" s="22" t="s">
        <v>9</v>
      </c>
      <c r="G37" s="22"/>
      <c r="H37" s="32"/>
      <c r="I37" s="20"/>
      <c r="J37" s="20"/>
      <c r="K37" s="20"/>
    </row>
    <row r="38" spans="2:11" outlineLevel="1" x14ac:dyDescent="0.2">
      <c r="B38" s="17">
        <v>13</v>
      </c>
      <c r="C38" s="22" t="s">
        <v>5</v>
      </c>
      <c r="D38" s="22" t="s">
        <v>73</v>
      </c>
      <c r="E38" s="22" t="s">
        <v>61</v>
      </c>
      <c r="F38" s="22" t="s">
        <v>9</v>
      </c>
      <c r="G38" s="22"/>
      <c r="H38" s="32"/>
      <c r="I38" s="20"/>
      <c r="J38" s="20"/>
      <c r="K38" s="20"/>
    </row>
    <row r="39" spans="2:11" outlineLevel="1" x14ac:dyDescent="0.2">
      <c r="B39" s="17">
        <v>14</v>
      </c>
      <c r="C39" s="22" t="s">
        <v>5</v>
      </c>
      <c r="D39" s="22" t="s">
        <v>74</v>
      </c>
      <c r="E39" s="22" t="s">
        <v>61</v>
      </c>
      <c r="F39" s="22" t="s">
        <v>9</v>
      </c>
      <c r="G39" s="22"/>
      <c r="H39" s="32"/>
      <c r="I39" s="20"/>
      <c r="J39" s="20"/>
      <c r="K39" s="20"/>
    </row>
    <row r="40" spans="2:11" outlineLevel="1" x14ac:dyDescent="0.2">
      <c r="B40" s="17">
        <v>15</v>
      </c>
      <c r="C40" s="22" t="s">
        <v>5</v>
      </c>
      <c r="D40" s="22" t="s">
        <v>75</v>
      </c>
      <c r="E40" s="22" t="s">
        <v>61</v>
      </c>
      <c r="F40" s="22" t="s">
        <v>9</v>
      </c>
      <c r="G40" s="22"/>
      <c r="H40" s="32"/>
      <c r="I40" s="20"/>
      <c r="J40" s="20"/>
      <c r="K40" s="20"/>
    </row>
    <row r="41" spans="2:11" outlineLevel="1" x14ac:dyDescent="0.2">
      <c r="B41" s="17">
        <v>16</v>
      </c>
      <c r="C41" s="22" t="s">
        <v>5</v>
      </c>
      <c r="D41" s="22" t="s">
        <v>76</v>
      </c>
      <c r="E41" s="22" t="s">
        <v>61</v>
      </c>
      <c r="F41" s="22" t="s">
        <v>9</v>
      </c>
      <c r="G41" s="22"/>
      <c r="H41" s="32"/>
      <c r="I41" s="20"/>
      <c r="J41" s="20"/>
      <c r="K41" s="20"/>
    </row>
    <row r="42" spans="2:11" outlineLevel="1" x14ac:dyDescent="0.2">
      <c r="B42" s="17">
        <v>17</v>
      </c>
      <c r="C42" s="24" t="s">
        <v>5</v>
      </c>
      <c r="D42" s="24" t="s">
        <v>77</v>
      </c>
      <c r="E42" s="24" t="s">
        <v>61</v>
      </c>
      <c r="F42" s="24" t="s">
        <v>11</v>
      </c>
      <c r="G42" s="24"/>
      <c r="H42" s="32"/>
      <c r="I42" s="20"/>
      <c r="J42" s="20"/>
      <c r="K42" s="20"/>
    </row>
    <row r="43" spans="2:11" x14ac:dyDescent="0.2">
      <c r="B43" s="28"/>
      <c r="C43" s="29"/>
      <c r="D43" s="29"/>
      <c r="E43" s="29"/>
      <c r="F43" s="29"/>
      <c r="G43" s="29"/>
      <c r="H43" s="30"/>
    </row>
    <row r="44" spans="2:11" outlineLevel="1" x14ac:dyDescent="0.2">
      <c r="B44" s="17">
        <v>1</v>
      </c>
      <c r="C44" s="24" t="s">
        <v>7</v>
      </c>
      <c r="D44" s="24" t="s">
        <v>78</v>
      </c>
      <c r="E44" s="24" t="s">
        <v>79</v>
      </c>
      <c r="F44" s="24" t="s">
        <v>11</v>
      </c>
      <c r="G44" s="24"/>
      <c r="H44" s="33"/>
      <c r="I44" s="20"/>
      <c r="J44" s="20"/>
      <c r="K44" s="20"/>
    </row>
    <row r="45" spans="2:11" outlineLevel="1" x14ac:dyDescent="0.2">
      <c r="B45" s="17">
        <v>2</v>
      </c>
      <c r="C45" s="24" t="s">
        <v>7</v>
      </c>
      <c r="D45" s="24" t="s">
        <v>80</v>
      </c>
      <c r="E45" s="24" t="s">
        <v>79</v>
      </c>
      <c r="F45" s="24" t="s">
        <v>11</v>
      </c>
      <c r="G45" s="24"/>
      <c r="H45" s="33"/>
      <c r="I45" s="20"/>
      <c r="J45" s="20"/>
      <c r="K45" s="20"/>
    </row>
    <row r="46" spans="2:11" outlineLevel="1" x14ac:dyDescent="0.2">
      <c r="B46" s="17">
        <v>3</v>
      </c>
      <c r="C46" s="24" t="s">
        <v>7</v>
      </c>
      <c r="D46" s="24" t="s">
        <v>81</v>
      </c>
      <c r="E46" s="24"/>
      <c r="F46" s="24" t="s">
        <v>11</v>
      </c>
      <c r="G46" s="24"/>
      <c r="H46" s="33"/>
      <c r="I46" s="20"/>
      <c r="J46" s="20"/>
      <c r="K46" s="20"/>
    </row>
    <row r="47" spans="2:11" outlineLevel="1" x14ac:dyDescent="0.2">
      <c r="B47" s="17">
        <v>4</v>
      </c>
      <c r="C47" s="22" t="s">
        <v>7</v>
      </c>
      <c r="D47" s="22" t="s">
        <v>82</v>
      </c>
      <c r="E47" s="22" t="s">
        <v>79</v>
      </c>
      <c r="F47" s="22" t="s">
        <v>9</v>
      </c>
      <c r="G47" s="22"/>
      <c r="H47" s="33"/>
      <c r="I47" s="20"/>
      <c r="J47" s="20"/>
      <c r="K47" s="20"/>
    </row>
    <row r="48" spans="2:11" outlineLevel="1" x14ac:dyDescent="0.2">
      <c r="B48" s="17">
        <v>5</v>
      </c>
      <c r="C48" s="22" t="s">
        <v>7</v>
      </c>
      <c r="D48" s="22" t="s">
        <v>83</v>
      </c>
      <c r="E48" s="22" t="s">
        <v>79</v>
      </c>
      <c r="F48" s="22" t="s">
        <v>9</v>
      </c>
      <c r="G48" s="22"/>
      <c r="H48" s="33"/>
      <c r="I48" s="20"/>
      <c r="J48" s="20"/>
      <c r="K48" s="20"/>
    </row>
    <row r="49" spans="2:11" outlineLevel="1" x14ac:dyDescent="0.2">
      <c r="B49" s="17">
        <v>6</v>
      </c>
      <c r="C49" s="22" t="s">
        <v>7</v>
      </c>
      <c r="D49" s="22" t="s">
        <v>84</v>
      </c>
      <c r="E49" s="22" t="s">
        <v>79</v>
      </c>
      <c r="F49" s="22" t="s">
        <v>9</v>
      </c>
      <c r="G49" s="22"/>
      <c r="H49" s="33" t="s">
        <v>27</v>
      </c>
      <c r="I49" s="20"/>
      <c r="J49" s="20"/>
      <c r="K49" s="20"/>
    </row>
    <row r="50" spans="2:11" outlineLevel="1" x14ac:dyDescent="0.2">
      <c r="B50" s="17">
        <v>7</v>
      </c>
      <c r="C50" s="24" t="s">
        <v>7</v>
      </c>
      <c r="D50" s="24" t="s">
        <v>80</v>
      </c>
      <c r="E50" s="24" t="s">
        <v>79</v>
      </c>
      <c r="F50" s="24" t="s">
        <v>11</v>
      </c>
      <c r="G50" s="24"/>
      <c r="H50" s="33"/>
      <c r="I50" s="20"/>
      <c r="J50" s="20"/>
      <c r="K50" s="20"/>
    </row>
    <row r="51" spans="2:11" outlineLevel="1" x14ac:dyDescent="0.2">
      <c r="B51" s="17">
        <v>8</v>
      </c>
      <c r="C51" s="22" t="s">
        <v>7</v>
      </c>
      <c r="D51" s="22" t="s">
        <v>85</v>
      </c>
      <c r="E51" s="22" t="s">
        <v>79</v>
      </c>
      <c r="F51" s="22" t="s">
        <v>9</v>
      </c>
      <c r="G51" s="22"/>
      <c r="H51" s="12"/>
      <c r="I51" s="20"/>
      <c r="J51" s="20"/>
      <c r="K51" s="20"/>
    </row>
    <row r="52" spans="2:11" outlineLevel="1" x14ac:dyDescent="0.2">
      <c r="B52" s="17">
        <v>9</v>
      </c>
      <c r="C52" s="24" t="s">
        <v>7</v>
      </c>
      <c r="D52" s="24" t="s">
        <v>86</v>
      </c>
      <c r="E52" s="24" t="s">
        <v>79</v>
      </c>
      <c r="F52" s="24" t="s">
        <v>11</v>
      </c>
      <c r="G52" s="24"/>
      <c r="H52" s="33"/>
      <c r="I52" s="20"/>
      <c r="J52" s="20"/>
      <c r="K52" s="20"/>
    </row>
    <row r="53" spans="2:11" outlineLevel="1" x14ac:dyDescent="0.2">
      <c r="B53" s="17">
        <v>10</v>
      </c>
      <c r="C53" s="24" t="s">
        <v>7</v>
      </c>
      <c r="D53" s="24" t="s">
        <v>87</v>
      </c>
      <c r="E53" s="24" t="s">
        <v>79</v>
      </c>
      <c r="F53" s="24" t="s">
        <v>11</v>
      </c>
      <c r="G53" s="24"/>
      <c r="H53" s="33"/>
      <c r="I53" s="20"/>
      <c r="J53" s="20"/>
      <c r="K53" s="20"/>
    </row>
    <row r="54" spans="2:11" outlineLevel="1" x14ac:dyDescent="0.2">
      <c r="B54" s="17">
        <v>11</v>
      </c>
      <c r="C54" s="24" t="s">
        <v>7</v>
      </c>
      <c r="D54" s="24" t="s">
        <v>88</v>
      </c>
      <c r="E54" s="24" t="s">
        <v>79</v>
      </c>
      <c r="F54" s="24" t="s">
        <v>11</v>
      </c>
      <c r="G54" s="24"/>
      <c r="H54" s="33"/>
      <c r="I54" s="20"/>
      <c r="J54" s="20"/>
      <c r="K54" s="20"/>
    </row>
    <row r="55" spans="2:11" outlineLevel="1" x14ac:dyDescent="0.2">
      <c r="B55" s="17">
        <v>12</v>
      </c>
      <c r="C55" s="22" t="s">
        <v>7</v>
      </c>
      <c r="D55" s="22" t="s">
        <v>89</v>
      </c>
      <c r="E55" s="22" t="s">
        <v>79</v>
      </c>
      <c r="F55" s="22" t="s">
        <v>9</v>
      </c>
      <c r="G55" s="22"/>
      <c r="H55" s="12"/>
      <c r="I55" s="20"/>
      <c r="J55" s="20"/>
      <c r="K55" s="20"/>
    </row>
    <row r="56" spans="2:11" x14ac:dyDescent="0.2">
      <c r="B56" s="28"/>
      <c r="C56" s="29"/>
      <c r="D56" s="29"/>
      <c r="E56" s="29"/>
      <c r="F56" s="29"/>
      <c r="G56" s="29"/>
      <c r="H56" s="30"/>
    </row>
    <row r="57" spans="2:11" outlineLevel="1" x14ac:dyDescent="0.2">
      <c r="B57" s="17">
        <v>1</v>
      </c>
      <c r="C57" s="22" t="s">
        <v>6</v>
      </c>
      <c r="D57" s="22" t="s">
        <v>90</v>
      </c>
      <c r="E57" s="22" t="s">
        <v>91</v>
      </c>
      <c r="F57" s="22" t="s">
        <v>9</v>
      </c>
      <c r="G57" s="22"/>
      <c r="H57" s="33" t="s">
        <v>27</v>
      </c>
      <c r="I57" s="20"/>
      <c r="J57" s="20"/>
      <c r="K57" s="20"/>
    </row>
    <row r="58" spans="2:11" outlineLevel="1" x14ac:dyDescent="0.2">
      <c r="B58" s="17">
        <v>2</v>
      </c>
      <c r="C58" s="22" t="s">
        <v>6</v>
      </c>
      <c r="D58" s="22" t="s">
        <v>92</v>
      </c>
      <c r="E58" s="22" t="s">
        <v>91</v>
      </c>
      <c r="F58" s="22" t="s">
        <v>9</v>
      </c>
      <c r="G58" s="22"/>
      <c r="H58" s="33" t="s">
        <v>27</v>
      </c>
      <c r="I58" s="20"/>
      <c r="J58" s="20"/>
      <c r="K58" s="20"/>
    </row>
    <row r="59" spans="2:11" outlineLevel="1" x14ac:dyDescent="0.2">
      <c r="B59" s="17">
        <v>3</v>
      </c>
      <c r="C59" s="22" t="s">
        <v>6</v>
      </c>
      <c r="D59" s="22" t="s">
        <v>93</v>
      </c>
      <c r="E59" s="22" t="s">
        <v>91</v>
      </c>
      <c r="F59" s="22" t="s">
        <v>9</v>
      </c>
      <c r="G59" s="22"/>
      <c r="H59" s="33"/>
      <c r="I59" s="20"/>
      <c r="J59" s="20"/>
      <c r="K59" s="20"/>
    </row>
    <row r="60" spans="2:11" outlineLevel="1" x14ac:dyDescent="0.2">
      <c r="B60" s="17">
        <v>4</v>
      </c>
      <c r="C60" s="22" t="s">
        <v>6</v>
      </c>
      <c r="D60" s="22" t="s">
        <v>94</v>
      </c>
      <c r="E60" s="22" t="s">
        <v>91</v>
      </c>
      <c r="F60" s="22" t="s">
        <v>9</v>
      </c>
      <c r="G60" s="22"/>
      <c r="H60" s="33"/>
      <c r="I60" s="20"/>
      <c r="J60" s="20"/>
      <c r="K60" s="20"/>
    </row>
    <row r="61" spans="2:11" outlineLevel="1" x14ac:dyDescent="0.2">
      <c r="B61" s="17">
        <v>5</v>
      </c>
      <c r="C61" s="22" t="s">
        <v>6</v>
      </c>
      <c r="D61" s="22" t="s">
        <v>95</v>
      </c>
      <c r="E61" s="22" t="s">
        <v>91</v>
      </c>
      <c r="F61" s="22" t="s">
        <v>9</v>
      </c>
      <c r="G61" s="22"/>
      <c r="H61" s="33"/>
      <c r="I61" s="20"/>
      <c r="J61" s="20"/>
      <c r="K61" s="20"/>
    </row>
    <row r="62" spans="2:11" outlineLevel="1" x14ac:dyDescent="0.2">
      <c r="B62" s="17">
        <v>6</v>
      </c>
      <c r="C62" s="22" t="s">
        <v>6</v>
      </c>
      <c r="D62" s="22" t="s">
        <v>96</v>
      </c>
      <c r="E62" s="22" t="s">
        <v>91</v>
      </c>
      <c r="F62" s="22" t="s">
        <v>9</v>
      </c>
      <c r="G62" s="22"/>
      <c r="H62" s="33"/>
      <c r="I62" s="20"/>
      <c r="J62" s="20"/>
      <c r="K62" s="20"/>
    </row>
    <row r="63" spans="2:11" outlineLevel="1" x14ac:dyDescent="0.2">
      <c r="B63" s="17">
        <v>7</v>
      </c>
      <c r="C63" s="22" t="s">
        <v>6</v>
      </c>
      <c r="D63" s="22" t="s">
        <v>97</v>
      </c>
      <c r="E63" s="22" t="s">
        <v>91</v>
      </c>
      <c r="F63" s="22" t="s">
        <v>9</v>
      </c>
      <c r="G63" s="22"/>
      <c r="H63" s="33"/>
      <c r="I63" s="20"/>
      <c r="J63" s="20"/>
      <c r="K63" s="20"/>
    </row>
    <row r="64" spans="2:11" outlineLevel="1" x14ac:dyDescent="0.2">
      <c r="B64" s="17">
        <v>8</v>
      </c>
      <c r="C64" s="22" t="s">
        <v>6</v>
      </c>
      <c r="D64" s="22" t="s">
        <v>98</v>
      </c>
      <c r="E64" s="22" t="s">
        <v>91</v>
      </c>
      <c r="F64" s="22" t="s">
        <v>9</v>
      </c>
      <c r="G64" s="22"/>
      <c r="H64" s="33"/>
      <c r="I64" s="20"/>
      <c r="J64" s="20"/>
      <c r="K64" s="20"/>
    </row>
    <row r="65" spans="2:11" outlineLevel="1" x14ac:dyDescent="0.2">
      <c r="B65" s="17">
        <v>9</v>
      </c>
      <c r="C65" s="22" t="s">
        <v>6</v>
      </c>
      <c r="D65" s="22" t="s">
        <v>99</v>
      </c>
      <c r="E65" s="22" t="s">
        <v>91</v>
      </c>
      <c r="F65" s="22" t="s">
        <v>9</v>
      </c>
      <c r="G65" s="22"/>
      <c r="H65" s="33"/>
      <c r="I65" s="20"/>
      <c r="J65" s="20"/>
      <c r="K65" s="20"/>
    </row>
    <row r="66" spans="2:11" outlineLevel="1" x14ac:dyDescent="0.2">
      <c r="B66" s="17">
        <v>10</v>
      </c>
      <c r="C66" s="24" t="s">
        <v>6</v>
      </c>
      <c r="D66" s="24" t="s">
        <v>100</v>
      </c>
      <c r="E66" s="24" t="s">
        <v>91</v>
      </c>
      <c r="F66" s="24" t="s">
        <v>11</v>
      </c>
      <c r="G66" s="24"/>
      <c r="H66" s="33"/>
      <c r="I66" s="20"/>
      <c r="J66" s="20"/>
      <c r="K66" s="20"/>
    </row>
    <row r="67" spans="2:11" outlineLevel="1" x14ac:dyDescent="0.2"/>
    <row r="68" spans="2:11" ht="63.75" outlineLevel="1" collapsed="1" x14ac:dyDescent="0.2">
      <c r="B68" s="22">
        <v>1</v>
      </c>
      <c r="C68" s="34" t="s">
        <v>101</v>
      </c>
      <c r="D68" s="34" t="s">
        <v>102</v>
      </c>
      <c r="E68" s="34" t="s">
        <v>103</v>
      </c>
      <c r="F68" s="22" t="s">
        <v>9</v>
      </c>
      <c r="G68" s="35" t="s">
        <v>104</v>
      </c>
      <c r="H68" s="22"/>
      <c r="I68" s="22"/>
      <c r="J68" s="22"/>
      <c r="K68" s="22"/>
    </row>
    <row r="69" spans="2:11" ht="88.5" customHeight="1" outlineLevel="1" x14ac:dyDescent="0.2">
      <c r="B69" s="22">
        <v>2</v>
      </c>
      <c r="C69" s="34" t="s">
        <v>101</v>
      </c>
      <c r="D69" s="34" t="s">
        <v>105</v>
      </c>
      <c r="E69" s="34" t="s">
        <v>103</v>
      </c>
      <c r="F69" s="22" t="s">
        <v>9</v>
      </c>
      <c r="G69" s="35" t="s">
        <v>106</v>
      </c>
      <c r="H69" s="22"/>
      <c r="I69" s="22"/>
      <c r="J69" s="22"/>
      <c r="K69" s="22"/>
    </row>
    <row r="70" spans="2:11" ht="25.5" outlineLevel="1" x14ac:dyDescent="0.2">
      <c r="B70" s="22">
        <v>3</v>
      </c>
      <c r="C70" s="34" t="s">
        <v>101</v>
      </c>
      <c r="D70" s="22" t="s">
        <v>107</v>
      </c>
      <c r="E70" s="34" t="s">
        <v>103</v>
      </c>
      <c r="F70" s="22" t="s">
        <v>9</v>
      </c>
      <c r="G70" s="35" t="s">
        <v>108</v>
      </c>
      <c r="H70" s="22"/>
      <c r="I70" s="22"/>
      <c r="J70" s="22"/>
      <c r="K70" s="22"/>
    </row>
    <row r="71" spans="2:11" ht="25.5" outlineLevel="1" x14ac:dyDescent="0.2">
      <c r="B71" s="22">
        <v>4</v>
      </c>
      <c r="C71" s="22"/>
      <c r="D71" s="22" t="s">
        <v>109</v>
      </c>
      <c r="E71" s="34" t="s">
        <v>103</v>
      </c>
      <c r="F71" s="22" t="s">
        <v>9</v>
      </c>
      <c r="G71" s="35" t="s">
        <v>110</v>
      </c>
      <c r="H71" s="22"/>
      <c r="I71" s="22"/>
      <c r="J71" s="22"/>
      <c r="K71" s="22"/>
    </row>
  </sheetData>
  <autoFilter ref="C2:K15"/>
  <sortState ref="C2:I34">
    <sortCondition ref="C2:C34"/>
  </sortState>
  <pageMargins left="0.7" right="0.7" top="0.75" bottom="0.75" header="0.3" footer="0.3"/>
  <pageSetup orientation="landscape"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2F26ECC6EC53D4EBE980AF47171CFC4" ma:contentTypeVersion="4" ma:contentTypeDescription="Crear nuevo documento." ma:contentTypeScope="" ma:versionID="8013127f7548c670f953c52448e72a78">
  <xsd:schema xmlns:xsd="http://www.w3.org/2001/XMLSchema" xmlns:xs="http://www.w3.org/2001/XMLSchema" xmlns:p="http://schemas.microsoft.com/office/2006/metadata/properties" xmlns:ns1="http://schemas.microsoft.com/sharepoint/v3" xmlns:ns2="56b083d0-c25b-4473-a806-1cd52dbbd709" xmlns:ns3="70d5d268-5b59-4e36-8262-1b6a3ed2383f" targetNamespace="http://schemas.microsoft.com/office/2006/metadata/properties" ma:root="true" ma:fieldsID="55c57077c46e174ab64214e0747001e1" ns1:_="" ns2:_="" ns3:_="">
    <xsd:import namespace="http://schemas.microsoft.com/sharepoint/v3"/>
    <xsd:import namespace="56b083d0-c25b-4473-a806-1cd52dbbd709"/>
    <xsd:import namespace="70d5d268-5b59-4e36-8262-1b6a3ed2383f"/>
    <xsd:element name="properties">
      <xsd:complexType>
        <xsd:sequence>
          <xsd:element name="documentManagement">
            <xsd:complexType>
              <xsd:all>
                <xsd:element ref="ns1:PublishingStartDate" minOccurs="0"/>
                <xsd:element ref="ns1:PublishingExpirationDate" minOccurs="0"/>
                <xsd:element ref="ns2:SharedWithUsers" minOccurs="0"/>
                <xsd:element ref="ns2: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description="Fecha de inicio programada es una columna del sitio que crea la característica Publicación. Se usa para especificar la fecha y la hora a la que esta página se presentará por primera vez a los visitantes del sitio." ma:hidden="true" ma:internalName="PublishingStartDate">
      <xsd:simpleType>
        <xsd:restriction base="dms:Unknown"/>
      </xsd:simpleType>
    </xsd:element>
    <xsd:element name="PublishingExpirationDate" ma:index="9" nillable="true" ma:displayName="Fecha de finalización programada" ma:description="Fecha de finalización programada es una columna del sitio que crea la característica Publicación. Se usa para especificar la fecha y la hora a la que esta página dejará de presentarse a los visitantes del sitio."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6b083d0-c25b-4473-a806-1cd52dbbd70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1" nillable="true" ma:displayName="Hash de la sugerencia para compartir"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d5d268-5b59-4e36-8262-1b6a3ed2383f" elementFormDefault="qualified">
    <xsd:import namespace="http://schemas.microsoft.com/office/2006/documentManagement/types"/>
    <xsd:import namespace="http://schemas.microsoft.com/office/infopath/2007/PartnerControls"/>
    <xsd:element name="SharedWithDetails" ma:index="12"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F608B3-AF65-4653-A8A1-02908B0B70D3}">
  <ds:schemaRefs>
    <ds:schemaRef ds:uri="http://schemas.microsoft.com/office/2006/metadata/properties"/>
    <ds:schemaRef ds:uri="http://schemas.microsoft.com/sharepoint/v3"/>
    <ds:schemaRef ds:uri="70d5d268-5b59-4e36-8262-1b6a3ed2383f"/>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56b083d0-c25b-4473-a806-1cd52dbbd709"/>
    <ds:schemaRef ds:uri="http://www.w3.org/XML/1998/namespace"/>
  </ds:schemaRefs>
</ds:datastoreItem>
</file>

<file path=customXml/itemProps2.xml><?xml version="1.0" encoding="utf-8"?>
<ds:datastoreItem xmlns:ds="http://schemas.openxmlformats.org/officeDocument/2006/customXml" ds:itemID="{A8B5B915-2D86-48AB-A030-2B41C081A9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b083d0-c25b-4473-a806-1cd52dbbd709"/>
    <ds:schemaRef ds:uri="70d5d268-5b59-4e36-8262-1b6a3ed23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97C4CE-A341-4863-833F-CF0FD5E095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Consolidado</vt:lpstr>
      <vt:lpstr>Detalle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Luisa Lamprea</dc:creator>
  <cp:keywords/>
  <dc:description/>
  <cp:lastModifiedBy>Desarrollador Apli</cp:lastModifiedBy>
  <cp:revision/>
  <dcterms:created xsi:type="dcterms:W3CDTF">2015-10-23T21:00:30Z</dcterms:created>
  <dcterms:modified xsi:type="dcterms:W3CDTF">2016-10-05T17:51:06Z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0x010100D2F26ECC6EC53D4EBE980AF47171CFC4</vt:lpwstr>
  </property>
</Properties>
</file>