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8_{6F9C3BC0-A61B-406C-9E17-020980602E16}" xr6:coauthVersionLast="45" xr6:coauthVersionMax="45" xr10:uidLastSave="{00000000-0000-0000-0000-000000000000}"/>
  <bookViews>
    <workbookView xWindow="-120" yWindow="-120" windowWidth="29040" windowHeight="15840" activeTab="3" xr2:uid="{0CC9FE5D-919A-41CA-B32D-5FFC3808111C}"/>
  </bookViews>
  <sheets>
    <sheet name="Product Backlog" sheetId="1" r:id="rId1"/>
    <sheet name="Group C2-3 Sprint 1" sheetId="2" r:id="rId2"/>
    <sheet name="Group C2-3 Sprint 2" sheetId="5" r:id="rId3"/>
    <sheet name="Group C2-3 Sprint 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F17" i="5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<sst xmlns="http://schemas.openxmlformats.org/spreadsheetml/2006/main" count="103" uniqueCount="79">
  <si>
    <t>ID</t>
  </si>
  <si>
    <t>User Stories/Technical Requirements</t>
  </si>
  <si>
    <t>Points</t>
  </si>
  <si>
    <t>Create databases on MySQL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</si>
  <si>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</si>
  <si>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</si>
  <si>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</si>
  <si>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</si>
  <si>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</si>
  <si>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</si>
  <si>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</si>
  <si>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</si>
  <si>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</si>
  <si>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</si>
  <si>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</si>
  <si>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</si>
  <si>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</si>
  <si>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</si>
  <si>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</si>
  <si>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</si>
  <si>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</si>
  <si>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</si>
  <si>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</si>
  <si>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</si>
  <si>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</si>
  <si>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</si>
  <si>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</si>
  <si>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</si>
  <si>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</si>
  <si>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</si>
  <si>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</si>
  <si>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</si>
  <si>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</si>
  <si>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</si>
  <si>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</si>
  <si>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</si>
  <si>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</si>
  <si>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</si>
  <si>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</si>
  <si>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</si>
  <si>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</si>
  <si>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</si>
  <si>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</si>
  <si>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</si>
  <si>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</si>
  <si>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</si>
  <si>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</si>
  <si>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</si>
  <si>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</si>
  <si>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</si>
  <si>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</si>
  <si>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</si>
  <si>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</si>
  <si>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</si>
  <si>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</si>
  <si>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</si>
  <si>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</si>
  <si>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to the booking confirmation [0.5]</t>
  </si>
  <si>
    <t>As a customer, I would like to post and edit reviews as well as see reviews from other viewers, so that I can inform other users who may be wanting to watch the movie and to decide on whether a movie appeals to me or not.</t>
  </si>
  <si>
    <t>Add an edit button so that a user can change a review(1)</t>
  </si>
  <si>
    <t>Add a post button that will upload a user review(1.5)</t>
  </si>
  <si>
    <t>Create a review page(0.5)</t>
  </si>
  <si>
    <t>Create a booking history page(0.5)</t>
  </si>
  <si>
    <t>Retrieve booking number from database to show booking confirmation(1.5)</t>
  </si>
  <si>
    <t>As a customer, I would like the films to be displayed, so that i can select the films that appeal to me</t>
  </si>
  <si>
    <t xml:space="preserve">As a customer, I would like to be able to buy tickets, so that I can watch movies </t>
  </si>
  <si>
    <t>As a customer, I would like to register for an account, so that I can use it to make my transactions</t>
  </si>
  <si>
    <t>As a customer, I would like to select my seat/seats, so that i know where i will sit when i enter the screening room.</t>
  </si>
  <si>
    <t>As a customer, I want to have a payment selection section, so that i can pay for my tickets</t>
  </si>
  <si>
    <t xml:space="preserve">As a customer, I want there to be a sign out option, so that i can exit my session. </t>
  </si>
  <si>
    <t xml:space="preserve">As a customer, I would like there to be a login option, so i can easily access my account </t>
  </si>
  <si>
    <t>As a customer I would like to be able to see the booking history of the tickets, so that i can see what tickets i've previously purchased.</t>
  </si>
  <si>
    <t>As a customer, I would like to be able to view a trending page  that shows a user the current trending movies for a week, so that they can make their selection easier.</t>
  </si>
  <si>
    <t>As a customer, I would like to use discount codes, so that i can get a percentage off a movie ticket.</t>
  </si>
  <si>
    <t>As customer, I would like to have a booking confirmation displayed, so that I am assured that the payment has gone through the system.</t>
  </si>
  <si>
    <t>Create a booking page(1)</t>
  </si>
  <si>
    <t>Message that includes all the booking details (database retrieval)(2)</t>
  </si>
  <si>
    <t>Kezia/Sukh</t>
  </si>
  <si>
    <t>Allow all users to manage their bookings(2)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</si>
</sst>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0" fillId="0" borderId="0" xfId="0" applyBorder="1" applyAlignment="1">
      <alignment vertical="top"/>
    </xf>
    <xf numFmtId="0" fontId="2" fillId="9" borderId="1" xfId="4" applyFont="1" applyFill="1" applyBorder="1" applyAlignment="1">
      <alignment horizontal="left"/>
    </xf>
    <xf numFmtId="0" fontId="2" fillId="9" borderId="1" xfId="3" applyFont="1" applyFill="1" applyBorder="1" applyAlignment="1">
      <alignment horizontal="left"/>
    </xf>
    <xf numFmtId="0" fontId="2" fillId="9" borderId="1" xfId="4" applyFont="1" applyFill="1" applyBorder="1" applyAlignment="1">
      <alignment horizontal="left" wrapText="1"/>
    </xf>
    <xf numFmtId="0" fontId="2" fillId="10" borderId="1" xfId="3" applyFont="1" applyFill="1" applyBorder="1" applyAlignment="1">
      <alignment horizontal="left"/>
    </xf>
    <xf numFmtId="0" fontId="2" fillId="10" borderId="1" xfId="1" applyFont="1" applyFill="1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7</c:v>
                </c:pt>
                <c:pt idx="19">
                  <c:v>5.5</c:v>
                </c:pt>
                <c:pt idx="20">
                  <c:v>5.5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3'!$F$3:$W$3</c:f>
              <c:numCache>
                <c:formatCode>d\-mmm</c:formatCode>
                <c:ptCount val="18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</c:numCache>
            </c:numRef>
          </c:cat>
          <c:val>
            <c:numRef>
              <c:f>'Group C2-3 Sprint 3'!$F$12:$W$12</c:f>
              <c:numCache>
                <c:formatCode>General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30E-8E3E-D510A420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13</xdr:row>
      <xdr:rowOff>184150</xdr:rowOff>
    </xdr:from>
    <xdr:to>
      <xdr:col>3</xdr:col>
      <xdr:colOff>2952751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2CB-45E1-4843-8C39-BC3833B4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1:D15"/>
  <sheetViews>
    <sheetView topLeftCell="B1" workbookViewId="0">
      <selection activeCell="C15" sqref="C15"/>
    </sheetView>
  </sheetViews>
  <sheetFormatPr defaultRowHeight="15" x14ac:dyDescent="0.25"/>
  <cols>
    <col min="3" max="3" width="149.5703125" customWidth="1"/>
  </cols>
  <sheetData>
    <row r="1" spans="2:4" x14ac:dyDescent="0.25">
      <c r="B1" s="4" t="s">
        <v>0</v>
      </c>
      <c r="C1" s="4" t="s">
        <v>1</v>
      </c>
      <c r="D1" s="4" t="s">
        <v>2</v>
      </c>
    </row>
    <row r="2" spans="2:4" x14ac:dyDescent="0.25">
      <c r="B2" s="39">
        <v>1</v>
      </c>
      <c r="C2" s="39" t="s">
        <v>3</v>
      </c>
      <c r="D2" s="39">
        <v>1</v>
      </c>
    </row>
    <row r="3" spans="2:4" x14ac:dyDescent="0.25">
      <c r="B3" s="39">
        <v>2</v>
      </c>
      <c r="C3" s="39" t="s">
        <v>64</v>
      </c>
      <c r="D3" s="39">
        <v>8</v>
      </c>
    </row>
    <row r="4" spans="2:4" x14ac:dyDescent="0.25">
      <c r="B4" s="39">
        <v>3</v>
      </c>
      <c r="C4" s="39" t="s">
        <v>65</v>
      </c>
      <c r="D4" s="39">
        <v>10</v>
      </c>
    </row>
    <row r="5" spans="2:4" x14ac:dyDescent="0.25">
      <c r="B5" s="39">
        <v>4</v>
      </c>
      <c r="C5" s="39" t="s">
        <v>66</v>
      </c>
      <c r="D5" s="39">
        <v>2</v>
      </c>
    </row>
    <row r="6" spans="2:4" x14ac:dyDescent="0.25">
      <c r="B6" s="39">
        <v>5</v>
      </c>
      <c r="C6" s="39" t="s">
        <v>70</v>
      </c>
      <c r="D6" s="39">
        <v>1</v>
      </c>
    </row>
    <row r="7" spans="2:4" x14ac:dyDescent="0.25">
      <c r="B7" s="39">
        <v>6</v>
      </c>
      <c r="C7" s="39" t="s">
        <v>69</v>
      </c>
      <c r="D7" s="39">
        <v>1</v>
      </c>
    </row>
    <row r="8" spans="2:4" x14ac:dyDescent="0.25">
      <c r="B8" s="38">
        <v>7</v>
      </c>
      <c r="C8" s="38" t="s">
        <v>67</v>
      </c>
      <c r="D8" s="38">
        <v>8</v>
      </c>
    </row>
    <row r="9" spans="2:4" x14ac:dyDescent="0.25">
      <c r="B9" s="38">
        <v>8</v>
      </c>
      <c r="C9" s="38" t="s">
        <v>68</v>
      </c>
      <c r="D9" s="38">
        <v>10</v>
      </c>
    </row>
    <row r="10" spans="2:4" x14ac:dyDescent="0.25">
      <c r="B10" s="36">
        <v>9</v>
      </c>
      <c r="C10" s="36" t="s">
        <v>74</v>
      </c>
      <c r="D10" s="36">
        <v>5</v>
      </c>
    </row>
    <row r="11" spans="2:4" ht="30" x14ac:dyDescent="0.25">
      <c r="B11" s="35">
        <v>10</v>
      </c>
      <c r="C11" s="37" t="s">
        <v>58</v>
      </c>
      <c r="D11" s="35">
        <v>3</v>
      </c>
    </row>
    <row r="12" spans="2:4" x14ac:dyDescent="0.25">
      <c r="B12" s="35">
        <v>11</v>
      </c>
      <c r="C12" s="37" t="s">
        <v>71</v>
      </c>
      <c r="D12" s="35">
        <v>2</v>
      </c>
    </row>
    <row r="13" spans="2:4" x14ac:dyDescent="0.25">
      <c r="B13" s="30">
        <v>12</v>
      </c>
      <c r="C13" s="31" t="s">
        <v>72</v>
      </c>
      <c r="D13" s="30">
        <v>5</v>
      </c>
    </row>
    <row r="14" spans="2:4" x14ac:dyDescent="0.25">
      <c r="B14" s="30">
        <v>13</v>
      </c>
      <c r="C14" s="33" t="s">
        <v>73</v>
      </c>
      <c r="D14" s="32">
        <v>1</v>
      </c>
    </row>
    <row r="15" spans="2:4" x14ac:dyDescent="0.25">
      <c r="B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5</v>
      </c>
      <c r="C2" s="7" t="s">
        <v>6</v>
      </c>
      <c r="D2" s="43" t="s">
        <v>28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41" t="s">
        <v>7</v>
      </c>
      <c r="C4" s="6" t="s">
        <v>32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44"/>
      <c r="C5" s="6" t="s">
        <v>31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44"/>
      <c r="C6" s="2" t="s">
        <v>30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42"/>
      <c r="C7" s="3" t="s">
        <v>29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41" t="s">
        <v>8</v>
      </c>
      <c r="C8" s="8" t="s">
        <v>13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44"/>
      <c r="C9" s="2" t="s">
        <v>14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44"/>
      <c r="C10" s="2" t="s">
        <v>15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44"/>
      <c r="C11" s="2" t="s">
        <v>16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42"/>
      <c r="C12" s="3" t="s">
        <v>17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41" t="s">
        <v>9</v>
      </c>
      <c r="C13" s="8" t="s">
        <v>18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44"/>
      <c r="C14" s="2" t="s">
        <v>19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44"/>
      <c r="C15" s="2" t="s">
        <v>20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42"/>
      <c r="C16" s="3" t="s">
        <v>21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41" t="s">
        <v>10</v>
      </c>
      <c r="C17" s="8" t="s">
        <v>33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44"/>
      <c r="C18" s="2" t="s">
        <v>22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42"/>
      <c r="C19" s="3" t="s">
        <v>23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41" t="s">
        <v>11</v>
      </c>
      <c r="C20" s="8" t="s">
        <v>24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42"/>
      <c r="C21" s="3" t="s">
        <v>25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41" t="s">
        <v>12</v>
      </c>
      <c r="C22" s="8" t="s">
        <v>26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42"/>
      <c r="C23" s="3" t="s">
        <v>27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zoomScale="90" zoomScaleNormal="90" workbookViewId="0">
      <selection activeCell="D19" sqref="D19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8"/>
      <c r="Y2" s="48"/>
      <c r="Z2" s="48"/>
      <c r="AA2" s="48"/>
      <c r="AB2" s="48"/>
      <c r="AC2" s="48"/>
      <c r="AD2" s="48"/>
      <c r="AE2" s="48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45" t="s">
        <v>34</v>
      </c>
      <c r="C4" s="49">
        <v>10</v>
      </c>
      <c r="D4" s="15" t="s">
        <v>45</v>
      </c>
      <c r="E4" s="8" t="s">
        <v>39</v>
      </c>
      <c r="F4" s="9"/>
      <c r="M4" s="2"/>
      <c r="N4">
        <v>1</v>
      </c>
      <c r="R4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6"/>
      <c r="C5" s="50"/>
      <c r="D5" s="28" t="s">
        <v>46</v>
      </c>
      <c r="E5" s="2" t="s">
        <v>40</v>
      </c>
      <c r="F5" s="10"/>
      <c r="L5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6"/>
      <c r="C6" s="50"/>
      <c r="D6" s="28" t="s">
        <v>47</v>
      </c>
      <c r="E6" s="27" t="s">
        <v>41</v>
      </c>
      <c r="F6" s="10"/>
      <c r="I6">
        <v>1</v>
      </c>
      <c r="K6">
        <v>1</v>
      </c>
      <c r="L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7"/>
      <c r="C7" s="51"/>
      <c r="D7" s="29" t="s">
        <v>48</v>
      </c>
      <c r="E7" s="3" t="s">
        <v>41</v>
      </c>
      <c r="F7" s="11"/>
      <c r="G7" s="3">
        <v>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45" t="s">
        <v>35</v>
      </c>
      <c r="C8" s="49">
        <v>10</v>
      </c>
      <c r="D8" s="15" t="s">
        <v>49</v>
      </c>
      <c r="E8" s="8" t="s">
        <v>42</v>
      </c>
      <c r="F8" s="9"/>
      <c r="M8" s="8"/>
      <c r="N8" s="8"/>
      <c r="O8" s="8"/>
      <c r="P8" s="8"/>
      <c r="Q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6"/>
      <c r="C9" s="50"/>
      <c r="D9" s="28" t="s">
        <v>50</v>
      </c>
      <c r="E9" s="27" t="s">
        <v>39</v>
      </c>
      <c r="F9" s="10"/>
      <c r="M9" s="2"/>
      <c r="N9" s="2"/>
      <c r="O9" s="2"/>
      <c r="P9" s="2"/>
      <c r="Q9" s="2"/>
      <c r="R9" s="2"/>
      <c r="S9">
        <v>1</v>
      </c>
      <c r="U9">
        <v>1.5</v>
      </c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6"/>
      <c r="C10" s="50"/>
      <c r="D10" s="28" t="s">
        <v>51</v>
      </c>
      <c r="E10" s="27" t="s">
        <v>43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>
        <v>2</v>
      </c>
      <c r="AE10" s="13">
        <v>2</v>
      </c>
    </row>
    <row r="11" spans="2:31" x14ac:dyDescent="0.25">
      <c r="B11" s="46"/>
      <c r="C11" s="50"/>
      <c r="D11" s="28" t="s">
        <v>52</v>
      </c>
      <c r="E11" s="27" t="s">
        <v>40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>
        <v>0.5</v>
      </c>
      <c r="AB11" s="2"/>
      <c r="AC11" s="2"/>
      <c r="AD11" s="2"/>
      <c r="AE11" s="13"/>
    </row>
    <row r="12" spans="2:31" x14ac:dyDescent="0.25">
      <c r="B12" s="47"/>
      <c r="C12" s="51"/>
      <c r="D12" s="29" t="s">
        <v>53</v>
      </c>
      <c r="E12" s="3" t="s">
        <v>39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Y12" s="3"/>
      <c r="Z12" s="3"/>
      <c r="AA12" s="3"/>
      <c r="AB12">
        <v>1</v>
      </c>
      <c r="AC12" s="3"/>
      <c r="AD12" s="3"/>
      <c r="AE12" s="14"/>
    </row>
    <row r="13" spans="2:31" x14ac:dyDescent="0.25">
      <c r="B13" s="45" t="s">
        <v>36</v>
      </c>
      <c r="C13" s="49">
        <v>6</v>
      </c>
      <c r="D13" s="15" t="s">
        <v>54</v>
      </c>
      <c r="E13" s="8" t="s">
        <v>40</v>
      </c>
      <c r="F13" s="9"/>
      <c r="G13" s="8"/>
      <c r="H13" s="8"/>
      <c r="I13" s="8"/>
      <c r="J13" s="8"/>
      <c r="K13" s="8"/>
      <c r="L13" s="8"/>
      <c r="T13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6"/>
      <c r="C14" s="50"/>
      <c r="D14" s="28" t="s">
        <v>55</v>
      </c>
      <c r="E14" s="27" t="s">
        <v>44</v>
      </c>
      <c r="F14" s="10"/>
      <c r="G14" s="2"/>
      <c r="H14" s="2"/>
      <c r="I14" s="2"/>
      <c r="J14" s="2"/>
      <c r="K14" s="2"/>
      <c r="L14" s="2"/>
      <c r="U14" s="2"/>
      <c r="V14">
        <v>1</v>
      </c>
      <c r="W14" s="2">
        <v>0.5</v>
      </c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6"/>
      <c r="C15" s="50"/>
      <c r="D15" s="28" t="s">
        <v>56</v>
      </c>
      <c r="E15" s="27" t="s">
        <v>41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>
        <v>2</v>
      </c>
      <c r="Y15">
        <v>1</v>
      </c>
      <c r="Z15" s="2"/>
      <c r="AA15" s="2"/>
      <c r="AB15" s="2"/>
      <c r="AC15" s="2"/>
      <c r="AD15" s="2"/>
      <c r="AE15" s="13"/>
    </row>
    <row r="16" spans="2:31" x14ac:dyDescent="0.25">
      <c r="B16" s="47"/>
      <c r="C16" s="51"/>
      <c r="D16" s="29" t="s">
        <v>57</v>
      </c>
      <c r="E16" s="27" t="s">
        <v>42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>
        <v>0.5</v>
      </c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13</v>
      </c>
      <c r="T17" s="9">
        <f t="shared" si="0"/>
        <v>12</v>
      </c>
      <c r="U17" s="9">
        <f t="shared" si="0"/>
        <v>10.5</v>
      </c>
      <c r="V17" s="9">
        <f t="shared" si="0"/>
        <v>9.5</v>
      </c>
      <c r="W17" s="9">
        <f t="shared" si="0"/>
        <v>9</v>
      </c>
      <c r="X17" s="15">
        <f t="shared" si="0"/>
        <v>7</v>
      </c>
      <c r="Y17" s="15">
        <f t="shared" ref="Y17" si="1">X17-SUM(Y4:Y16)</f>
        <v>5.5</v>
      </c>
      <c r="Z17" s="15">
        <f t="shared" ref="Z17" si="2">Y17-SUM(Z4:Z16)</f>
        <v>5.5</v>
      </c>
      <c r="AA17" s="15">
        <f t="shared" ref="AA17" si="3">Z17-SUM(AA4:AA16)</f>
        <v>5</v>
      </c>
      <c r="AB17" s="15">
        <f t="shared" ref="AB17" si="4">AA17-SUM(AB4:AB16)</f>
        <v>4</v>
      </c>
      <c r="AC17" s="15">
        <f t="shared" ref="AC17" si="5">AB17-SUM(AC4:AC16)</f>
        <v>4</v>
      </c>
      <c r="AD17" s="15">
        <f t="shared" ref="AD17" si="6">AC17-SUM(AD4:AD16)</f>
        <v>2</v>
      </c>
      <c r="AE17" s="15">
        <f t="shared" ref="AE17" si="7">AD17-SUM(AE4:AE16)</f>
        <v>0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50AB-BCC2-4621-B350-229143F7398D}">
  <dimension ref="B2:W19"/>
  <sheetViews>
    <sheetView tabSelected="1" zoomScale="70" zoomScaleNormal="70" workbookViewId="0">
      <selection activeCell="D47" sqref="D47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23" x14ac:dyDescent="0.2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2:23" x14ac:dyDescent="0.25">
      <c r="B3" s="16"/>
      <c r="C3" s="16"/>
      <c r="D3" s="16"/>
      <c r="E3" s="16"/>
      <c r="F3" s="5">
        <v>44277</v>
      </c>
      <c r="G3" s="5">
        <v>44278</v>
      </c>
      <c r="H3" s="5">
        <v>44279</v>
      </c>
      <c r="I3" s="5">
        <v>44280</v>
      </c>
      <c r="J3" s="5">
        <v>44281</v>
      </c>
      <c r="K3" s="5">
        <v>44282</v>
      </c>
      <c r="L3" s="5">
        <v>44283</v>
      </c>
      <c r="M3" s="5">
        <v>44284</v>
      </c>
      <c r="N3" s="5">
        <v>44285</v>
      </c>
      <c r="O3" s="5">
        <v>44286</v>
      </c>
      <c r="P3" s="5">
        <v>44287</v>
      </c>
      <c r="Q3" s="5">
        <v>44288</v>
      </c>
      <c r="R3" s="5">
        <v>44289</v>
      </c>
      <c r="S3" s="5">
        <v>44290</v>
      </c>
      <c r="T3" s="5">
        <v>44291</v>
      </c>
      <c r="U3" s="5">
        <v>44292</v>
      </c>
      <c r="V3" s="5">
        <v>44293</v>
      </c>
      <c r="W3" s="5">
        <v>44294</v>
      </c>
    </row>
    <row r="4" spans="2:23" ht="14.45" customHeight="1" x14ac:dyDescent="0.25">
      <c r="B4" s="54" t="s">
        <v>74</v>
      </c>
      <c r="C4" s="56">
        <v>5</v>
      </c>
      <c r="D4" s="15" t="s">
        <v>75</v>
      </c>
      <c r="E4" s="8" t="s">
        <v>41</v>
      </c>
      <c r="F4" s="9">
        <v>1</v>
      </c>
      <c r="M4" s="2"/>
      <c r="S4" s="2"/>
      <c r="T4" s="2"/>
      <c r="U4" s="2"/>
      <c r="V4" s="2"/>
      <c r="W4" s="12"/>
    </row>
    <row r="5" spans="2:23" x14ac:dyDescent="0.25">
      <c r="B5" s="55"/>
      <c r="C5" s="57"/>
      <c r="D5" s="28" t="s">
        <v>76</v>
      </c>
      <c r="E5" s="2" t="s">
        <v>39</v>
      </c>
      <c r="F5" s="10"/>
      <c r="H5">
        <v>2</v>
      </c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2:23" x14ac:dyDescent="0.25">
      <c r="B6" s="55"/>
      <c r="C6" s="57"/>
      <c r="D6" s="28" t="s">
        <v>78</v>
      </c>
      <c r="E6" s="27" t="s">
        <v>77</v>
      </c>
      <c r="F6" s="11"/>
      <c r="G6" s="3"/>
      <c r="H6" s="3"/>
      <c r="I6" s="3"/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4"/>
    </row>
    <row r="7" spans="2:23" x14ac:dyDescent="0.25">
      <c r="B7" s="52" t="s">
        <v>58</v>
      </c>
      <c r="C7" s="49">
        <v>3</v>
      </c>
      <c r="D7" s="15" t="s">
        <v>61</v>
      </c>
      <c r="E7" s="8" t="s">
        <v>40</v>
      </c>
      <c r="F7" s="10"/>
      <c r="M7" s="2">
        <v>0.5</v>
      </c>
      <c r="N7" s="2"/>
      <c r="O7" s="2"/>
      <c r="P7" s="2"/>
      <c r="R7" s="2"/>
      <c r="S7" s="2"/>
      <c r="T7" s="2"/>
      <c r="U7" s="2"/>
      <c r="V7" s="2"/>
      <c r="W7" s="13"/>
    </row>
    <row r="8" spans="2:23" x14ac:dyDescent="0.25">
      <c r="B8" s="53"/>
      <c r="C8" s="50"/>
      <c r="D8" s="28" t="s">
        <v>60</v>
      </c>
      <c r="E8" s="27" t="s">
        <v>42</v>
      </c>
      <c r="F8" s="10"/>
      <c r="M8" s="2"/>
      <c r="N8" s="2"/>
      <c r="O8" s="2"/>
      <c r="P8" s="2"/>
      <c r="Q8" s="2"/>
      <c r="R8" s="2"/>
      <c r="V8" s="2"/>
      <c r="W8" s="13"/>
    </row>
    <row r="9" spans="2:23" x14ac:dyDescent="0.25">
      <c r="B9" s="53"/>
      <c r="C9" s="50"/>
      <c r="D9" s="28" t="s">
        <v>59</v>
      </c>
      <c r="E9" s="27" t="s">
        <v>42</v>
      </c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4"/>
    </row>
    <row r="10" spans="2:23" x14ac:dyDescent="0.25">
      <c r="B10" s="52" t="s">
        <v>4</v>
      </c>
      <c r="C10" s="49">
        <v>2</v>
      </c>
      <c r="D10" s="15" t="s">
        <v>62</v>
      </c>
      <c r="E10" s="8" t="s">
        <v>39</v>
      </c>
      <c r="F10" s="10"/>
      <c r="G10" s="2"/>
      <c r="H10" s="2"/>
      <c r="I10" s="2"/>
      <c r="J10" s="2"/>
      <c r="K10" s="2"/>
      <c r="L10" s="2"/>
      <c r="U10" s="2"/>
      <c r="V10" s="2"/>
      <c r="W10" s="13"/>
    </row>
    <row r="11" spans="2:23" x14ac:dyDescent="0.25">
      <c r="B11" s="53"/>
      <c r="C11" s="50"/>
      <c r="D11" s="40" t="s">
        <v>63</v>
      </c>
      <c r="E11" s="27" t="s">
        <v>41</v>
      </c>
      <c r="F11" s="10"/>
      <c r="G11" s="2"/>
      <c r="H11" s="2"/>
      <c r="I11" s="2"/>
      <c r="J11" s="2"/>
      <c r="K11" s="2"/>
      <c r="L11" s="2"/>
      <c r="U11" s="2"/>
      <c r="W11" s="13"/>
    </row>
    <row r="12" spans="2:23" x14ac:dyDescent="0.25">
      <c r="B12" s="8"/>
      <c r="C12" s="8"/>
      <c r="D12" s="8"/>
      <c r="E12" s="12"/>
      <c r="F12" s="8">
        <f>12 - SUM(F4:F11)</f>
        <v>11</v>
      </c>
      <c r="G12" s="9">
        <f t="shared" ref="G12:W12" si="0">F12-SUM(G4:G11)</f>
        <v>11</v>
      </c>
      <c r="H12" s="9">
        <f t="shared" si="0"/>
        <v>9</v>
      </c>
      <c r="I12" s="9">
        <f t="shared" si="0"/>
        <v>9</v>
      </c>
      <c r="J12" s="9">
        <f t="shared" si="0"/>
        <v>8</v>
      </c>
      <c r="K12" s="9">
        <f t="shared" si="0"/>
        <v>7</v>
      </c>
      <c r="L12" s="9">
        <f t="shared" si="0"/>
        <v>7</v>
      </c>
      <c r="M12" s="9">
        <f t="shared" si="0"/>
        <v>6.5</v>
      </c>
      <c r="N12" s="9">
        <f t="shared" si="0"/>
        <v>6.5</v>
      </c>
      <c r="O12" s="9">
        <f t="shared" si="0"/>
        <v>6.5</v>
      </c>
      <c r="P12" s="9">
        <f t="shared" si="0"/>
        <v>6.5</v>
      </c>
      <c r="Q12" s="9">
        <f t="shared" si="0"/>
        <v>6.5</v>
      </c>
      <c r="R12" s="9">
        <f t="shared" si="0"/>
        <v>6.5</v>
      </c>
      <c r="S12" s="9">
        <f t="shared" si="0"/>
        <v>6.5</v>
      </c>
      <c r="T12" s="9">
        <f t="shared" si="0"/>
        <v>6.5</v>
      </c>
      <c r="U12" s="9">
        <f t="shared" si="0"/>
        <v>6.5</v>
      </c>
      <c r="V12" s="9">
        <f t="shared" si="0"/>
        <v>6.5</v>
      </c>
      <c r="W12" s="15">
        <f t="shared" si="0"/>
        <v>6.5</v>
      </c>
    </row>
    <row r="13" spans="2:23" x14ac:dyDescent="0.25">
      <c r="B13" s="34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25">
      <c r="B14" s="34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25">
      <c r="B15" s="34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25">
      <c r="B16" s="34"/>
      <c r="C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34"/>
      <c r="C17" s="3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34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B7:B9"/>
    <mergeCell ref="C7:C9"/>
    <mergeCell ref="B10:B11"/>
    <mergeCell ref="C10:C11"/>
    <mergeCell ref="B4:B6"/>
    <mergeCell ref="C4:C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Group C2-3 Sprint 1</vt:lpstr>
      <vt:lpstr>Group C2-3 Sprint 2</vt:lpstr>
      <vt:lpstr>Group C2-3 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cp:lastPrinted>2021-03-18T13:06:07Z</cp:lastPrinted>
  <dcterms:created xsi:type="dcterms:W3CDTF">2021-01-25T17:37:40Z</dcterms:created>
  <dcterms:modified xsi:type="dcterms:W3CDTF">2021-03-29T10:00:20Z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