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a\OneDrive\Documents\University\Year II\CO553 Agile Development and Software Security B\co553-c2-3\"/>
    </mc:Choice>
  </mc:AlternateContent>
  <xr:revisionPtr revIDLastSave="0" documentId="13_ncr:1_{94F30CF8-4E7B-4C6A-8FCB-70618F6A6639}" xr6:coauthVersionLast="45" xr6:coauthVersionMax="45" xr10:uidLastSave="{00000000-0000-0000-0000-000000000000}"/>
  <bookViews>
    <workbookView xWindow="-120" yWindow="-120" windowWidth="29040" windowHeight="15840" activeTab="2" xr2:uid="{0CC9FE5D-919A-41CA-B32D-5FFC3808111C}"/>
  </bookViews>
  <sheets>
    <sheet name="Product Backlog" sheetId="1" r:id="rId1"/>
    <sheet name="Group C2-3 Sprint 1" sheetId="2" r:id="rId2"/>
    <sheet name="Group C2-3 Sprint 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5" l="1"/>
  <c r="D17" i="5" l="1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AB17" i="5" s="1"/>
  <c r="AC17" i="5" s="1"/>
  <c r="E24" i="2" l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</calcChain>
</file>

<file path=xl/sharedStrings.xml><?xml version="1.0" encoding="utf-8"?>
<sst xmlns="http://schemas.openxmlformats.org/spreadsheetml/2006/main" count="69" uniqueCount="67">
  <si>
    <t>ID</t>
  </si>
  <si>
    <t>User Stories/Technical Requirements</t>
  </si>
  <si>
    <t>Points</t>
  </si>
  <si>
    <t>Create databases on MySQL</t>
  </si>
  <si>
    <t>As a customer i would like the films to be displayed, so that i can select the films that appeal to me</t>
  </si>
  <si>
    <t xml:space="preserve">As a customer I would like to be able to buy tickets, so that I can watch movies </t>
  </si>
  <si>
    <t xml:space="preserve">As a customer i would like there to be a login option so i can easily access my account </t>
  </si>
  <si>
    <t xml:space="preserve">As a customer I want there to be a sign out option so that i can exit my session. </t>
  </si>
  <si>
    <t>As a customer i would like to select my seat/seats so that i know where i will sit when i enter the screening room.</t>
  </si>
  <si>
    <t>As a customer i want to have a payment selection section so that i can pay for my tickets</t>
  </si>
  <si>
    <t>As customer I would like to have a booking confirmation sent to my email address so that I am assured that the payment has gone through the system</t>
  </si>
  <si>
    <t>As a customer i would like there to be a guest checkout option, so that i don't have to go through the process of creating an account since i'm not a frequent customer</t>
  </si>
  <si>
    <t>As a customer i would like to post my own reviews of movies so that i can inform other users who may be wanting to watch the movie.</t>
  </si>
  <si>
    <t>As a customer i would like to view reviews from other users so that i can decide on whether a movie appeals to me or not.</t>
  </si>
  <si>
    <t>As a customer i want to be able to edit my reviews so that i can correct any mistakes i made.</t>
  </si>
  <si>
    <t>As a customer I would like to have a Membership card feature so that I can find better seats and have priority over people who hasn't bought a membership</t>
  </si>
  <si>
    <t>As a customer i would like to be able to view a trending page  that shows a user the current trending movies for a week so that they can make their selection easier.</t>
  </si>
  <si>
    <t>As a customer I would like technical support on the website to be available so that i can report any issues that i have</t>
  </si>
  <si>
    <t>As a customer i would like to use discount codes so that i can get a percentage off a movie ticket</t>
  </si>
  <si>
    <t>As a customer I would like to be able to see the booking history of the tickets so that i can see what tickets i've previously purchased.</t>
  </si>
  <si>
    <t>User Stories/Technical Requirement</t>
  </si>
  <si>
    <t>Tasks</t>
  </si>
  <si>
    <t>Create databases on MySQL [1 point]</t>
  </si>
  <si>
    <t>As a customer i would like the films to be displayed, so that i can select the films that appeal to me [8 points]</t>
  </si>
  <si>
    <t>As a customer I would like to be able to buy tickets so that I can watch movies [10 points]</t>
  </si>
  <si>
    <t>As a customer i would like to register for an account so that I can use it to make my transactions</t>
  </si>
  <si>
    <t>As a customer i would like to register for an account so that I can use it to make my transactions [2 points]</t>
  </si>
  <si>
    <t>As a customer i would like there to be a login option so i can easily access my account [1 point]</t>
  </si>
  <si>
    <t>As a customer I want there to be a sign out option so that i can exit my session [1 point]</t>
  </si>
  <si>
    <t>Display the image and title underneath for each movie (repeat 4-5 times) [1]</t>
  </si>
  <si>
    <t>Redirect to movie info page when image is clicked [2]</t>
  </si>
  <si>
    <t>Add image and description of movie into the movie info page [1]</t>
  </si>
  <si>
    <t>Add a button 'buy tickets' that redirects to the ticket selection page when clicked [2]</t>
  </si>
  <si>
    <t>Add a button 'reviews' that redirects to the reviews page when clicked [2]</t>
  </si>
  <si>
    <t>Access the ticket stock database and check the availability [3]</t>
  </si>
  <si>
    <t>Display 'sold out' if no tickets are available [1]</t>
  </si>
  <si>
    <t>Create a drop down box so the user can select from the available screening time [3]</t>
  </si>
  <si>
    <t>Display the available ticket options and prices [3]</t>
  </si>
  <si>
    <t>Validate the fields (check if they are filled and the email and password meet criteria) [0.5]</t>
  </si>
  <si>
    <t>Upload the field data to the user details database [1]</t>
  </si>
  <si>
    <t>Create a login form that asks for a valid email and password [0.5]</t>
  </si>
  <si>
    <t>Validate the login fields (check if both are filled + if they match the details in the users database) [0.5]</t>
  </si>
  <si>
    <t>Create the sign out button that terminates the user session when clicked [0.5]</t>
  </si>
  <si>
    <t>Redirect to the home page [0.5]</t>
  </si>
  <si>
    <t>Sprint duration (25/01 - 12/02)</t>
  </si>
  <si>
    <r>
      <t xml:space="preserve">Create a database to store the booking information (film, time, seat, booking number) </t>
    </r>
    <r>
      <rPr>
        <sz val="11"/>
        <rFont val="Calibri"/>
        <family val="2"/>
        <scheme val="minor"/>
      </rPr>
      <t>[0.25]</t>
    </r>
  </si>
  <si>
    <r>
      <t xml:space="preserve">Create a database to store the data of available seats (seat number, time, availability) </t>
    </r>
    <r>
      <rPr>
        <sz val="11"/>
        <rFont val="Calibri"/>
        <family val="2"/>
        <scheme val="minor"/>
      </rPr>
      <t>[0.25]</t>
    </r>
  </si>
  <si>
    <r>
      <t xml:space="preserve">Create a database to store the Ticket stock (film, time, stock) </t>
    </r>
    <r>
      <rPr>
        <sz val="11"/>
        <rFont val="Calibri"/>
        <family val="2"/>
        <scheme val="minor"/>
      </rPr>
      <t>[0.25]</t>
    </r>
  </si>
  <si>
    <r>
      <t xml:space="preserve">Create a database to store the user details (forename, surname, email, password) </t>
    </r>
    <r>
      <rPr>
        <sz val="11"/>
        <rFont val="Calibri"/>
        <family val="2"/>
        <scheme val="minor"/>
      </rPr>
      <t>[0.25]</t>
    </r>
  </si>
  <si>
    <t>Create a registration form that asks for forename, surname, email, password [0.5]</t>
  </si>
  <si>
    <t>As a customer I would like to be able to buy tickets, so that I can watch movies [10 points]</t>
  </si>
  <si>
    <t>As a customer i would like to select my seat/seats so that i know where i will sit when i enter the screening room [10 points]</t>
  </si>
  <si>
    <t>As a customer i want to have a payment selection section so that i can pay for my tickets [6 points]</t>
  </si>
  <si>
    <t>Create a drop down box so the user can select from the available screening time [3] [Evgeni]</t>
  </si>
  <si>
    <t>Display the available ticket options and prices [3] [Evgeni]</t>
  </si>
  <si>
    <t>Create a seats page [2] [Sukh]</t>
  </si>
  <si>
    <t>Check the seat availability by comparing to the table [2.5] [Amit]</t>
  </si>
  <si>
    <t>Use AJAX to turn the seat green /red(availability) [4] [Evgeni/Amit]</t>
  </si>
  <si>
    <t>Proceed button that redirects to payment page [0.5] [Kezia]</t>
  </si>
  <si>
    <t>Update the seat table with the availability and update the booking page with the seat number [1] [Amit]</t>
  </si>
  <si>
    <t>Create payment page [1] [Kezia]</t>
  </si>
  <si>
    <t>Validate payment input fields [1.5] [Sukh/Kezia]</t>
  </si>
  <si>
    <t>Proceed with the booking confirmation [0.5] [Sukh]</t>
  </si>
  <si>
    <t>Create table with the information inputted [3] [Evgeni]</t>
  </si>
  <si>
    <t>Access the ticket stock database and check the availability [3] [Amit]</t>
  </si>
  <si>
    <t>Display 'sold out' if no tickets are available [1] [Kezia]</t>
  </si>
  <si>
    <t>Sprint duration (15/02 - 12/03)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</si>
</sst>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12" applyNumberFormat="0" applyAlignment="0" applyProtection="0"/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0" fillId="0" borderId="8" xfId="0" applyBorder="1"/>
    <xf numFmtId="0" fontId="1" fillId="2" borderId="8" xfId="0" applyFont="1" applyFill="1" applyBorder="1"/>
    <xf numFmtId="16" fontId="0" fillId="3" borderId="1" xfId="0" applyNumberFormat="1" applyFill="1" applyBorder="1"/>
    <xf numFmtId="0" fontId="0" fillId="0" borderId="0" xfId="0" applyBorder="1" applyAlignment="1">
      <alignment vertical="top"/>
    </xf>
    <xf numFmtId="0" fontId="0" fillId="2" borderId="0" xfId="0" applyFill="1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2" xfId="0" applyBorder="1"/>
    <xf numFmtId="0" fontId="0" fillId="0" borderId="9" xfId="0" applyBorder="1"/>
    <xf numFmtId="0" fontId="0" fillId="0" borderId="11" xfId="0" applyBorder="1"/>
    <xf numFmtId="0" fontId="0" fillId="2" borderId="8" xfId="0" applyFill="1" applyBorder="1"/>
    <xf numFmtId="0" fontId="3" fillId="4" borderId="0" xfId="1" applyBorder="1"/>
    <xf numFmtId="0" fontId="3" fillId="4" borderId="4" xfId="1" applyBorder="1"/>
    <xf numFmtId="0" fontId="4" fillId="5" borderId="4" xfId="2" applyBorder="1"/>
    <xf numFmtId="0" fontId="4" fillId="5" borderId="0" xfId="2" applyBorder="1"/>
    <xf numFmtId="0" fontId="4" fillId="5" borderId="8" xfId="2" applyBorder="1"/>
    <xf numFmtId="0" fontId="3" fillId="4" borderId="8" xfId="1" applyBorder="1" applyAlignment="1">
      <alignment horizontal="left"/>
    </xf>
    <xf numFmtId="0" fontId="3" fillId="4" borderId="10" xfId="1" applyBorder="1" applyAlignment="1">
      <alignment horizontal="left"/>
    </xf>
    <xf numFmtId="0" fontId="3" fillId="4" borderId="0" xfId="1" applyBorder="1" applyAlignment="1">
      <alignment horizontal="left"/>
    </xf>
    <xf numFmtId="0" fontId="3" fillId="4" borderId="8" xfId="1" applyBorder="1"/>
    <xf numFmtId="0" fontId="0" fillId="0" borderId="0" xfId="0" applyBorder="1" applyAlignment="1">
      <alignment vertical="top"/>
    </xf>
    <xf numFmtId="0" fontId="3" fillId="4" borderId="12" xfId="1" applyBorder="1"/>
    <xf numFmtId="0" fontId="5" fillId="6" borderId="10" xfId="3" applyBorder="1" applyAlignment="1">
      <alignment horizontal="left"/>
    </xf>
    <xf numFmtId="0" fontId="6" fillId="7" borderId="12" xfId="4" applyAlignment="1">
      <alignment horizontal="left"/>
    </xf>
    <xf numFmtId="0" fontId="4" fillId="5" borderId="10" xfId="2" applyBorder="1" applyAlignment="1">
      <alignment horizontal="left"/>
    </xf>
    <xf numFmtId="0" fontId="4" fillId="5" borderId="10" xfId="2" applyBorder="1"/>
    <xf numFmtId="0" fontId="6" fillId="7" borderId="12" xfId="4"/>
    <xf numFmtId="0" fontId="0" fillId="2" borderId="0" xfId="0" applyFill="1" applyBorder="1" applyAlignment="1"/>
    <xf numFmtId="0" fontId="0" fillId="0" borderId="4" xfId="0" applyBorder="1" applyAlignment="1">
      <alignment vertical="top"/>
    </xf>
    <xf numFmtId="0" fontId="0" fillId="0" borderId="8" xfId="0" applyBorder="1" applyAlignment="1">
      <alignment vertical="top"/>
    </xf>
    <xf numFmtId="0" fontId="0" fillId="2" borderId="0" xfId="0" applyFill="1" applyBorder="1" applyAlignment="1">
      <alignment horizontal="left"/>
    </xf>
    <xf numFmtId="0" fontId="0" fillId="0" borderId="0" xfId="0" applyBorder="1" applyAlignment="1">
      <alignment vertical="top"/>
    </xf>
    <xf numFmtId="0" fontId="0" fillId="2" borderId="8" xfId="0" applyFill="1" applyBorder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Burndown</a:t>
            </a:r>
            <a:r>
              <a:rPr lang="en-GB" b="1" baseline="0"/>
              <a:t> Chart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'Group C2-3 Sprint 1'!$D$3:$V$3</c:f>
              <c:numCache>
                <c:formatCode>d\-mmm</c:formatCode>
                <c:ptCount val="19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</c:numCache>
            </c:numRef>
          </c:cat>
          <c:val>
            <c:numRef>
              <c:f>'Group C2-3 Sprint 1'!$D$24:$V$24</c:f>
              <c:numCache>
                <c:formatCode>General</c:formatCode>
                <c:ptCount val="19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19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EB3-4DDF-A7EF-7386DB0B1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71496"/>
        <c:axId val="557074448"/>
      </c:lineChart>
      <c:dateAx>
        <c:axId val="55707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  <a:r>
                  <a:rPr lang="en-GB" baseline="0"/>
                  <a:t> duration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74448"/>
        <c:crosses val="autoZero"/>
        <c:auto val="1"/>
        <c:lblOffset val="100"/>
        <c:baseTimeUnit val="days"/>
      </c:dateAx>
      <c:valAx>
        <c:axId val="5570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  <a:r>
                  <a:rPr lang="en-GB" baseline="0"/>
                  <a:t> Remaining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7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'Group C2-3 Sprint 2'!$D$3:$AC$3</c:f>
              <c:numCache>
                <c:formatCode>d\-mmm</c:formatCode>
                <c:ptCount val="26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</c:numCache>
            </c:numRef>
          </c:cat>
          <c:val>
            <c:numRef>
              <c:f>'Group C2-3 Sprint 2'!$D$17:$AC$17</c:f>
              <c:numCache>
                <c:formatCode>General</c:formatCode>
                <c:ptCount val="26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2-4ECF-8344-C617F4982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577120"/>
        <c:axId val="668577448"/>
      </c:lineChart>
      <c:dateAx>
        <c:axId val="6685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  <a:r>
                  <a:rPr lang="en-GB" baseline="0"/>
                  <a:t> Duration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9371158094218992"/>
              <c:y val="0.92824013749550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77448"/>
        <c:crosses val="autoZero"/>
        <c:auto val="1"/>
        <c:lblOffset val="100"/>
        <c:baseTimeUnit val="days"/>
      </c:dateAx>
      <c:valAx>
        <c:axId val="66857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 Remaining</a:t>
                </a:r>
              </a:p>
            </c:rich>
          </c:tx>
          <c:layout>
            <c:manualLayout>
              <c:xMode val="edge"/>
              <c:yMode val="edge"/>
              <c:x val="1.0741688844810507E-2"/>
              <c:y val="0.4091653010378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7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4162104</xdr:colOff>
      <xdr:row>26</xdr:row>
      <xdr:rowOff>145558</xdr:rowOff>
    </xdr:from>
    <xdr:to>
      <xdr:col>2</xdr:col>
      <xdr:colOff>6565047</xdr:colOff>
      <xdr:row>46</xdr:row>
      <xdr:rowOff>176094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4B4E8-EB42-4F13-ADFE-2D02AF74C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2000252</xdr:colOff>
      <xdr:row>18</xdr:row>
      <xdr:rowOff>184150</xdr:rowOff>
    </xdr:from>
    <xdr:to>
      <xdr:col>2</xdr:col>
      <xdr:colOff>2952751</xdr:colOff>
      <xdr:row>38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B29EC8-177A-4E09-8AEC-69D24545A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BAF1-62E6-41B4-BC47-CFBA7BD3B611}">
  <dimension ref="B2:D21"/>
  <sheetViews>
    <sheetView workbookViewId="0">
      <selection activeCell="I8" sqref="I8"/>
    </sheetView>
  </sheetViews>
  <sheetFormatPr defaultRowHeight="15" x14ac:dyDescent="0.25"/>
  <cols>
    <col min="3" max="3" width="149.5703125" customWidth="1"/>
  </cols>
  <sheetData>
    <row r="2" spans="2:4" x14ac:dyDescent="0.25">
      <c r="B2" s="4" t="s">
        <v>0</v>
      </c>
      <c r="C2" s="4" t="s">
        <v>1</v>
      </c>
      <c r="D2" s="4" t="s">
        <v>2</v>
      </c>
    </row>
    <row r="3" spans="2:4" x14ac:dyDescent="0.25">
      <c r="B3" s="22">
        <v>1</v>
      </c>
      <c r="C3" s="22" t="s">
        <v>3</v>
      </c>
      <c r="D3" s="22">
        <v>1</v>
      </c>
    </row>
    <row r="4" spans="2:4" x14ac:dyDescent="0.25">
      <c r="B4" s="23">
        <v>2</v>
      </c>
      <c r="C4" s="23" t="s">
        <v>4</v>
      </c>
      <c r="D4" s="23">
        <v>8</v>
      </c>
    </row>
    <row r="5" spans="2:4" x14ac:dyDescent="0.25">
      <c r="B5" s="28">
        <v>3</v>
      </c>
      <c r="C5" s="28" t="s">
        <v>5</v>
      </c>
      <c r="D5" s="28">
        <v>10</v>
      </c>
    </row>
    <row r="6" spans="2:4" x14ac:dyDescent="0.25">
      <c r="B6" s="23">
        <v>4</v>
      </c>
      <c r="C6" s="24" t="s">
        <v>25</v>
      </c>
      <c r="D6" s="23">
        <v>2</v>
      </c>
    </row>
    <row r="7" spans="2:4" x14ac:dyDescent="0.25">
      <c r="B7" s="23">
        <v>5</v>
      </c>
      <c r="C7" s="23" t="s">
        <v>6</v>
      </c>
      <c r="D7" s="23">
        <v>1</v>
      </c>
    </row>
    <row r="8" spans="2:4" x14ac:dyDescent="0.25">
      <c r="B8" s="23">
        <v>6</v>
      </c>
      <c r="C8" s="23" t="s">
        <v>7</v>
      </c>
      <c r="D8" s="23">
        <v>1</v>
      </c>
    </row>
    <row r="9" spans="2:4" x14ac:dyDescent="0.25">
      <c r="B9" s="28">
        <v>7</v>
      </c>
      <c r="C9" s="28" t="s">
        <v>8</v>
      </c>
      <c r="D9" s="28">
        <v>8</v>
      </c>
    </row>
    <row r="10" spans="2:4" x14ac:dyDescent="0.25">
      <c r="B10" s="28">
        <v>8</v>
      </c>
      <c r="C10" s="28" t="s">
        <v>9</v>
      </c>
      <c r="D10" s="28">
        <v>10</v>
      </c>
    </row>
    <row r="11" spans="2:4" x14ac:dyDescent="0.25">
      <c r="B11" s="29">
        <v>9</v>
      </c>
      <c r="C11" s="29" t="s">
        <v>10</v>
      </c>
      <c r="D11" s="29">
        <v>5</v>
      </c>
    </row>
    <row r="12" spans="2:4" x14ac:dyDescent="0.25">
      <c r="B12" s="29">
        <v>10</v>
      </c>
      <c r="C12" s="29" t="s">
        <v>19</v>
      </c>
      <c r="D12" s="29">
        <v>3</v>
      </c>
    </row>
    <row r="13" spans="2:4" x14ac:dyDescent="0.25">
      <c r="B13" s="29">
        <v>11</v>
      </c>
      <c r="C13" s="29" t="s">
        <v>11</v>
      </c>
      <c r="D13" s="29">
        <v>2</v>
      </c>
    </row>
    <row r="14" spans="2:4" x14ac:dyDescent="0.25">
      <c r="B14" s="29">
        <v>12</v>
      </c>
      <c r="C14" s="29" t="s">
        <v>12</v>
      </c>
      <c r="D14" s="29">
        <v>1</v>
      </c>
    </row>
    <row r="15" spans="2:4" x14ac:dyDescent="0.25">
      <c r="B15" s="29">
        <v>13</v>
      </c>
      <c r="C15" s="32" t="s">
        <v>13</v>
      </c>
      <c r="D15" s="29">
        <v>1</v>
      </c>
    </row>
    <row r="16" spans="2:4" x14ac:dyDescent="0.25">
      <c r="B16" s="29">
        <v>14</v>
      </c>
      <c r="C16" s="32" t="s">
        <v>14</v>
      </c>
      <c r="D16" s="29">
        <v>1</v>
      </c>
    </row>
    <row r="17" spans="2:4" x14ac:dyDescent="0.25">
      <c r="B17" s="30">
        <v>15</v>
      </c>
      <c r="C17" s="31" t="s">
        <v>15</v>
      </c>
      <c r="D17" s="30">
        <v>3</v>
      </c>
    </row>
    <row r="18" spans="2:4" x14ac:dyDescent="0.25">
      <c r="B18" s="29">
        <v>16</v>
      </c>
      <c r="C18" s="32" t="s">
        <v>16</v>
      </c>
      <c r="D18" s="29">
        <v>5</v>
      </c>
    </row>
    <row r="19" spans="2:4" x14ac:dyDescent="0.25">
      <c r="B19" s="30">
        <v>17</v>
      </c>
      <c r="C19" s="31" t="s">
        <v>17</v>
      </c>
      <c r="D19" s="30">
        <v>2</v>
      </c>
    </row>
    <row r="20" spans="2:4" x14ac:dyDescent="0.25">
      <c r="B20" s="30">
        <v>18</v>
      </c>
      <c r="C20" s="31" t="s">
        <v>18</v>
      </c>
      <c r="D20" s="30">
        <v>1</v>
      </c>
    </row>
    <row r="21" spans="2:4" x14ac:dyDescent="0.25">
      <c r="B21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8325-30FB-42AD-97E8-3EAEC03F161C}">
  <dimension ref="B2:V24"/>
  <sheetViews>
    <sheetView topLeftCell="B1" zoomScale="70" zoomScaleNormal="70" workbookViewId="0">
      <selection activeCell="O29" sqref="O29"/>
    </sheetView>
  </sheetViews>
  <sheetFormatPr defaultRowHeight="15" x14ac:dyDescent="0.25"/>
  <cols>
    <col min="2" max="2" width="102.28515625" customWidth="1"/>
    <col min="3" max="3" width="99.42578125" customWidth="1"/>
  </cols>
  <sheetData>
    <row r="2" spans="2:22" x14ac:dyDescent="0.25">
      <c r="B2" s="7" t="s">
        <v>20</v>
      </c>
      <c r="C2" s="7" t="s">
        <v>21</v>
      </c>
      <c r="D2" s="36" t="s">
        <v>44</v>
      </c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</row>
    <row r="3" spans="2:22" x14ac:dyDescent="0.25">
      <c r="B3" s="16"/>
      <c r="C3" s="16"/>
      <c r="D3" s="5">
        <v>44221</v>
      </c>
      <c r="E3" s="5">
        <v>44222</v>
      </c>
      <c r="F3" s="5">
        <v>44223</v>
      </c>
      <c r="G3" s="5">
        <v>44224</v>
      </c>
      <c r="H3" s="5">
        <v>44225</v>
      </c>
      <c r="I3" s="5">
        <v>44226</v>
      </c>
      <c r="J3" s="5">
        <v>44227</v>
      </c>
      <c r="K3" s="5">
        <v>44228</v>
      </c>
      <c r="L3" s="5">
        <v>44229</v>
      </c>
      <c r="M3" s="5">
        <v>44230</v>
      </c>
      <c r="N3" s="5">
        <v>44231</v>
      </c>
      <c r="O3" s="5">
        <v>44232</v>
      </c>
      <c r="P3" s="5">
        <v>44233</v>
      </c>
      <c r="Q3" s="5">
        <v>44234</v>
      </c>
      <c r="R3" s="5">
        <v>44235</v>
      </c>
      <c r="S3" s="5">
        <v>44236</v>
      </c>
      <c r="T3" s="5">
        <v>44237</v>
      </c>
      <c r="U3" s="5">
        <v>44238</v>
      </c>
      <c r="V3" s="5">
        <v>44239</v>
      </c>
    </row>
    <row r="4" spans="2:22" x14ac:dyDescent="0.25">
      <c r="B4" s="34" t="s">
        <v>22</v>
      </c>
      <c r="C4" s="6" t="s">
        <v>48</v>
      </c>
      <c r="D4" s="9">
        <v>0</v>
      </c>
      <c r="E4" s="17">
        <v>0.25</v>
      </c>
      <c r="F4">
        <v>0</v>
      </c>
      <c r="G4">
        <v>0</v>
      </c>
      <c r="H4">
        <v>0</v>
      </c>
      <c r="I4">
        <v>0</v>
      </c>
      <c r="J4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12">
        <v>0</v>
      </c>
    </row>
    <row r="5" spans="2:22" x14ac:dyDescent="0.25">
      <c r="B5" s="37"/>
      <c r="C5" s="6" t="s">
        <v>47</v>
      </c>
      <c r="D5" s="10">
        <v>0</v>
      </c>
      <c r="E5" s="17">
        <v>0.25</v>
      </c>
      <c r="F5">
        <v>0</v>
      </c>
      <c r="G5">
        <v>0</v>
      </c>
      <c r="H5">
        <v>0</v>
      </c>
      <c r="I5">
        <v>0</v>
      </c>
      <c r="J5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13">
        <v>0</v>
      </c>
    </row>
    <row r="6" spans="2:22" x14ac:dyDescent="0.25">
      <c r="B6" s="37"/>
      <c r="C6" s="2" t="s">
        <v>46</v>
      </c>
      <c r="D6" s="10">
        <v>0</v>
      </c>
      <c r="E6" s="17">
        <v>0.25</v>
      </c>
      <c r="F6">
        <v>0</v>
      </c>
      <c r="G6">
        <v>0</v>
      </c>
      <c r="H6">
        <v>0</v>
      </c>
      <c r="I6">
        <v>0</v>
      </c>
      <c r="J6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13">
        <v>0</v>
      </c>
    </row>
    <row r="7" spans="2:22" x14ac:dyDescent="0.25">
      <c r="B7" s="35"/>
      <c r="C7" s="3" t="s">
        <v>45</v>
      </c>
      <c r="D7" s="11">
        <v>0</v>
      </c>
      <c r="E7" s="25">
        <v>0.25</v>
      </c>
      <c r="F7">
        <v>0</v>
      </c>
      <c r="G7">
        <v>0</v>
      </c>
      <c r="H7">
        <v>0</v>
      </c>
      <c r="I7">
        <v>0</v>
      </c>
      <c r="J7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14">
        <v>0</v>
      </c>
    </row>
    <row r="8" spans="2:22" x14ac:dyDescent="0.25">
      <c r="B8" s="34" t="s">
        <v>23</v>
      </c>
      <c r="C8" s="8" t="s">
        <v>29</v>
      </c>
      <c r="D8" s="9">
        <v>0</v>
      </c>
      <c r="E8">
        <v>0</v>
      </c>
      <c r="F8" s="18">
        <v>1</v>
      </c>
      <c r="G8">
        <v>0</v>
      </c>
      <c r="H8">
        <v>0</v>
      </c>
      <c r="I8">
        <v>0</v>
      </c>
      <c r="J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2">
        <v>0</v>
      </c>
    </row>
    <row r="9" spans="2:22" x14ac:dyDescent="0.25">
      <c r="B9" s="37"/>
      <c r="C9" s="2" t="s">
        <v>30</v>
      </c>
      <c r="D9" s="10">
        <v>0</v>
      </c>
      <c r="E9">
        <v>0</v>
      </c>
      <c r="F9">
        <v>0</v>
      </c>
      <c r="G9" s="17">
        <v>2</v>
      </c>
      <c r="H9">
        <v>0</v>
      </c>
      <c r="I9">
        <v>0</v>
      </c>
      <c r="J9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13">
        <v>0</v>
      </c>
    </row>
    <row r="10" spans="2:22" x14ac:dyDescent="0.25">
      <c r="B10" s="37"/>
      <c r="C10" s="2" t="s">
        <v>31</v>
      </c>
      <c r="D10" s="10">
        <v>0</v>
      </c>
      <c r="E10">
        <v>0</v>
      </c>
      <c r="F10">
        <v>0</v>
      </c>
      <c r="G10">
        <v>0</v>
      </c>
      <c r="H10" s="17">
        <v>1</v>
      </c>
      <c r="I10">
        <v>0</v>
      </c>
      <c r="J10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13">
        <v>0</v>
      </c>
    </row>
    <row r="11" spans="2:22" x14ac:dyDescent="0.25">
      <c r="B11" s="37"/>
      <c r="C11" s="2" t="s">
        <v>32</v>
      </c>
      <c r="D11" s="10">
        <v>0</v>
      </c>
      <c r="E11">
        <v>0</v>
      </c>
      <c r="F11">
        <v>0</v>
      </c>
      <c r="G11">
        <v>0</v>
      </c>
      <c r="H11">
        <v>0</v>
      </c>
      <c r="I11" s="17">
        <v>2</v>
      </c>
      <c r="J11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13">
        <v>0</v>
      </c>
    </row>
    <row r="12" spans="2:22" x14ac:dyDescent="0.25">
      <c r="B12" s="35"/>
      <c r="C12" s="3" t="s">
        <v>33</v>
      </c>
      <c r="D12" s="11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25">
        <v>2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14">
        <v>0</v>
      </c>
    </row>
    <row r="13" spans="2:22" x14ac:dyDescent="0.25">
      <c r="B13" s="34" t="s">
        <v>24</v>
      </c>
      <c r="C13" s="8" t="s">
        <v>34</v>
      </c>
      <c r="D13" s="9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19">
        <v>2</v>
      </c>
      <c r="L13" s="19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8">
        <v>0</v>
      </c>
      <c r="T13" s="8">
        <v>0</v>
      </c>
      <c r="U13" s="8">
        <v>0</v>
      </c>
      <c r="V13" s="12">
        <v>0</v>
      </c>
    </row>
    <row r="14" spans="2:22" x14ac:dyDescent="0.25">
      <c r="B14" s="37"/>
      <c r="C14" s="2" t="s">
        <v>35</v>
      </c>
      <c r="D14" s="10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>
        <v>0</v>
      </c>
      <c r="L14">
        <v>0</v>
      </c>
      <c r="M14" s="20">
        <v>1</v>
      </c>
      <c r="N14">
        <v>0</v>
      </c>
      <c r="O14">
        <v>0</v>
      </c>
      <c r="P14">
        <v>0</v>
      </c>
      <c r="Q14">
        <v>0</v>
      </c>
      <c r="R14">
        <v>0</v>
      </c>
      <c r="S14" s="2">
        <v>0</v>
      </c>
      <c r="T14" s="2">
        <v>0</v>
      </c>
      <c r="U14" s="2">
        <v>0</v>
      </c>
      <c r="V14" s="13">
        <v>0</v>
      </c>
    </row>
    <row r="15" spans="2:22" x14ac:dyDescent="0.25">
      <c r="B15" s="37"/>
      <c r="C15" s="2" t="s">
        <v>36</v>
      </c>
      <c r="D15" s="10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>
        <v>0</v>
      </c>
      <c r="L15">
        <v>0</v>
      </c>
      <c r="M15">
        <v>0</v>
      </c>
      <c r="N15" s="20">
        <v>2</v>
      </c>
      <c r="O15" s="20">
        <v>1</v>
      </c>
      <c r="P15">
        <v>0</v>
      </c>
      <c r="Q15">
        <v>0</v>
      </c>
      <c r="R15">
        <v>0</v>
      </c>
      <c r="S15" s="2">
        <v>0</v>
      </c>
      <c r="T15" s="2">
        <v>0</v>
      </c>
      <c r="U15" s="2">
        <v>0</v>
      </c>
      <c r="V15" s="13">
        <v>0</v>
      </c>
    </row>
    <row r="16" spans="2:22" x14ac:dyDescent="0.25">
      <c r="B16" s="35"/>
      <c r="C16" s="3" t="s">
        <v>37</v>
      </c>
      <c r="D16" s="11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21">
        <v>1</v>
      </c>
      <c r="Q16" s="21">
        <v>1</v>
      </c>
      <c r="R16" s="21">
        <v>1</v>
      </c>
      <c r="S16" s="3">
        <v>0</v>
      </c>
      <c r="T16" s="3">
        <v>0</v>
      </c>
      <c r="U16" s="3">
        <v>0</v>
      </c>
      <c r="V16" s="14">
        <v>0</v>
      </c>
    </row>
    <row r="17" spans="2:22" x14ac:dyDescent="0.25">
      <c r="B17" s="34" t="s">
        <v>26</v>
      </c>
      <c r="C17" s="8" t="s">
        <v>49</v>
      </c>
      <c r="D17" s="9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18">
        <v>0.5</v>
      </c>
      <c r="T17">
        <v>0</v>
      </c>
      <c r="U17">
        <v>0</v>
      </c>
      <c r="V17">
        <v>0</v>
      </c>
    </row>
    <row r="18" spans="2:22" x14ac:dyDescent="0.25">
      <c r="B18" s="37"/>
      <c r="C18" s="2" t="s">
        <v>38</v>
      </c>
      <c r="D18" s="10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17">
        <v>0.5</v>
      </c>
      <c r="T18">
        <v>0</v>
      </c>
      <c r="U18">
        <v>0</v>
      </c>
      <c r="V18">
        <v>0</v>
      </c>
    </row>
    <row r="19" spans="2:22" x14ac:dyDescent="0.25">
      <c r="B19" s="35"/>
      <c r="C19" s="3" t="s">
        <v>39</v>
      </c>
      <c r="D19" s="11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25">
        <v>1</v>
      </c>
      <c r="U19">
        <v>0</v>
      </c>
      <c r="V19">
        <v>0</v>
      </c>
    </row>
    <row r="20" spans="2:22" x14ac:dyDescent="0.25">
      <c r="B20" s="34" t="s">
        <v>27</v>
      </c>
      <c r="C20" s="8" t="s">
        <v>40</v>
      </c>
      <c r="D20" s="9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>
        <v>0</v>
      </c>
      <c r="T20">
        <v>0</v>
      </c>
      <c r="U20" s="18">
        <v>0.5</v>
      </c>
      <c r="V20">
        <v>0</v>
      </c>
    </row>
    <row r="21" spans="2:22" x14ac:dyDescent="0.25">
      <c r="B21" s="35"/>
      <c r="C21" s="3" t="s">
        <v>41</v>
      </c>
      <c r="D21" s="11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25">
        <v>0.5</v>
      </c>
      <c r="V21">
        <v>0</v>
      </c>
    </row>
    <row r="22" spans="2:22" x14ac:dyDescent="0.25">
      <c r="B22" s="34" t="s">
        <v>28</v>
      </c>
      <c r="C22" s="8" t="s">
        <v>42</v>
      </c>
      <c r="D22" s="9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>
        <v>0</v>
      </c>
      <c r="T22">
        <v>0</v>
      </c>
      <c r="U22">
        <v>0</v>
      </c>
      <c r="V22" s="27">
        <v>0.5</v>
      </c>
    </row>
    <row r="23" spans="2:22" x14ac:dyDescent="0.25">
      <c r="B23" s="35"/>
      <c r="C23" s="3" t="s">
        <v>43</v>
      </c>
      <c r="D23" s="11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>
        <v>0</v>
      </c>
      <c r="T23">
        <v>0</v>
      </c>
      <c r="U23">
        <v>0</v>
      </c>
      <c r="V23" s="27">
        <v>0.5</v>
      </c>
    </row>
    <row r="24" spans="2:22" x14ac:dyDescent="0.25">
      <c r="D24" s="9">
        <v>23</v>
      </c>
      <c r="E24" s="9">
        <f>D24-SUM(E4:E23)</f>
        <v>22</v>
      </c>
      <c r="F24" s="9">
        <f>E24-SUM(F4:F23)</f>
        <v>21</v>
      </c>
      <c r="G24" s="9">
        <f>F24-SUM(G4:G23)</f>
        <v>19</v>
      </c>
      <c r="H24" s="9">
        <f t="shared" ref="H24:V24" si="0">G24-SUM(H4:H23)</f>
        <v>18</v>
      </c>
      <c r="I24" s="9">
        <f t="shared" si="0"/>
        <v>16</v>
      </c>
      <c r="J24" s="9">
        <f t="shared" si="0"/>
        <v>14</v>
      </c>
      <c r="K24" s="9">
        <f t="shared" si="0"/>
        <v>12</v>
      </c>
      <c r="L24" s="9">
        <f t="shared" si="0"/>
        <v>11</v>
      </c>
      <c r="M24" s="9">
        <f t="shared" si="0"/>
        <v>10</v>
      </c>
      <c r="N24" s="9">
        <f t="shared" si="0"/>
        <v>8</v>
      </c>
      <c r="O24" s="9">
        <f t="shared" si="0"/>
        <v>7</v>
      </c>
      <c r="P24" s="9">
        <f t="shared" si="0"/>
        <v>6</v>
      </c>
      <c r="Q24" s="9">
        <f t="shared" si="0"/>
        <v>5</v>
      </c>
      <c r="R24" s="9">
        <f t="shared" si="0"/>
        <v>4</v>
      </c>
      <c r="S24" s="9">
        <f t="shared" si="0"/>
        <v>3</v>
      </c>
      <c r="T24" s="9">
        <f t="shared" si="0"/>
        <v>2</v>
      </c>
      <c r="U24" s="9">
        <f t="shared" si="0"/>
        <v>1</v>
      </c>
      <c r="V24" s="15">
        <f t="shared" si="0"/>
        <v>0</v>
      </c>
    </row>
  </sheetData>
  <mergeCells count="7">
    <mergeCell ref="B20:B21"/>
    <mergeCell ref="B22:B23"/>
    <mergeCell ref="D2:V2"/>
    <mergeCell ref="B4:B7"/>
    <mergeCell ref="B8:B12"/>
    <mergeCell ref="B13:B16"/>
    <mergeCell ref="B17:B1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316F-9AC3-40B6-9034-2229B798232F}">
  <dimension ref="B2:AC24"/>
  <sheetViews>
    <sheetView tabSelected="1" zoomScale="90" zoomScaleNormal="90" workbookViewId="0">
      <selection activeCell="C25" sqref="C25"/>
    </sheetView>
  </sheetViews>
  <sheetFormatPr defaultRowHeight="15" x14ac:dyDescent="0.25"/>
  <cols>
    <col min="2" max="2" width="109.85546875" customWidth="1"/>
    <col min="3" max="3" width="99.42578125" customWidth="1"/>
  </cols>
  <sheetData>
    <row r="2" spans="2:29" x14ac:dyDescent="0.25">
      <c r="B2" s="7" t="s">
        <v>20</v>
      </c>
      <c r="C2" s="7" t="s">
        <v>21</v>
      </c>
      <c r="D2" s="33" t="s">
        <v>66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8"/>
      <c r="W2" s="38"/>
      <c r="X2" s="38"/>
      <c r="Y2" s="38"/>
      <c r="Z2" s="38"/>
      <c r="AA2" s="38"/>
      <c r="AB2" s="38"/>
      <c r="AC2" s="38"/>
    </row>
    <row r="3" spans="2:29" x14ac:dyDescent="0.25">
      <c r="B3" s="16"/>
      <c r="C3" s="16"/>
      <c r="D3" s="5">
        <v>44242</v>
      </c>
      <c r="E3" s="5">
        <v>44243</v>
      </c>
      <c r="F3" s="5">
        <v>44244</v>
      </c>
      <c r="G3" s="5">
        <v>44245</v>
      </c>
      <c r="H3" s="5">
        <v>44246</v>
      </c>
      <c r="I3" s="5">
        <v>44247</v>
      </c>
      <c r="J3" s="5">
        <v>44248</v>
      </c>
      <c r="K3" s="5">
        <v>44249</v>
      </c>
      <c r="L3" s="5">
        <v>44250</v>
      </c>
      <c r="M3" s="5">
        <v>44251</v>
      </c>
      <c r="N3" s="5">
        <v>44252</v>
      </c>
      <c r="O3" s="5">
        <v>44253</v>
      </c>
      <c r="P3" s="5">
        <v>44254</v>
      </c>
      <c r="Q3" s="5">
        <v>44255</v>
      </c>
      <c r="R3" s="5">
        <v>44256</v>
      </c>
      <c r="S3" s="5">
        <v>44257</v>
      </c>
      <c r="T3" s="5">
        <v>44258</v>
      </c>
      <c r="U3" s="5">
        <v>44259</v>
      </c>
      <c r="V3" s="5">
        <v>44260</v>
      </c>
      <c r="W3" s="5">
        <v>44261</v>
      </c>
      <c r="X3" s="5">
        <v>44262</v>
      </c>
      <c r="Y3" s="5">
        <v>44263</v>
      </c>
      <c r="Z3" s="5">
        <v>44264</v>
      </c>
      <c r="AA3" s="5">
        <v>44265</v>
      </c>
      <c r="AB3" s="5">
        <v>44266</v>
      </c>
      <c r="AC3" s="5">
        <v>44267</v>
      </c>
    </row>
    <row r="4" spans="2:29" x14ac:dyDescent="0.25">
      <c r="B4" s="34" t="s">
        <v>50</v>
      </c>
      <c r="C4" s="8" t="s">
        <v>64</v>
      </c>
      <c r="D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2"/>
      <c r="W4" s="12"/>
      <c r="X4" s="12"/>
      <c r="Y4" s="12"/>
      <c r="Z4" s="12"/>
      <c r="AA4" s="12"/>
      <c r="AB4" s="12"/>
      <c r="AC4" s="12"/>
    </row>
    <row r="5" spans="2:29" x14ac:dyDescent="0.25">
      <c r="B5" s="37"/>
      <c r="C5" s="2" t="s">
        <v>65</v>
      </c>
      <c r="D5" s="10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13"/>
      <c r="W5" s="13"/>
      <c r="X5" s="13"/>
      <c r="Y5" s="13"/>
      <c r="Z5" s="13"/>
      <c r="AA5" s="13"/>
      <c r="AB5" s="13"/>
      <c r="AC5" s="13"/>
    </row>
    <row r="6" spans="2:29" x14ac:dyDescent="0.25">
      <c r="B6" s="37"/>
      <c r="C6" s="2" t="s">
        <v>53</v>
      </c>
      <c r="D6" s="10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3"/>
      <c r="W6" s="13"/>
      <c r="X6" s="13"/>
      <c r="Y6" s="13"/>
      <c r="Z6" s="13"/>
      <c r="AA6" s="13"/>
      <c r="AB6" s="13"/>
      <c r="AC6" s="13"/>
    </row>
    <row r="7" spans="2:29" x14ac:dyDescent="0.25">
      <c r="B7" s="35"/>
      <c r="C7" s="3" t="s">
        <v>54</v>
      </c>
      <c r="D7" s="1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14"/>
      <c r="W7" s="14"/>
      <c r="X7" s="14"/>
      <c r="Y7" s="14"/>
      <c r="Z7" s="14"/>
      <c r="AA7" s="14"/>
      <c r="AB7" s="14"/>
      <c r="AC7" s="14"/>
    </row>
    <row r="8" spans="2:29" x14ac:dyDescent="0.25">
      <c r="B8" s="34" t="s">
        <v>51</v>
      </c>
      <c r="C8" s="8" t="s">
        <v>55</v>
      </c>
      <c r="D8" s="9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2"/>
      <c r="W8" s="12"/>
      <c r="X8" s="12"/>
      <c r="Y8" s="12"/>
      <c r="Z8" s="12"/>
      <c r="AA8" s="12"/>
      <c r="AB8" s="12"/>
      <c r="AC8" s="12"/>
    </row>
    <row r="9" spans="2:29" x14ac:dyDescent="0.25">
      <c r="B9" s="37"/>
      <c r="C9" s="2" t="s">
        <v>56</v>
      </c>
      <c r="D9" s="10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13"/>
      <c r="W9" s="13"/>
      <c r="X9" s="13"/>
      <c r="Y9" s="13"/>
      <c r="Z9" s="13"/>
      <c r="AA9" s="13"/>
      <c r="AB9" s="13"/>
      <c r="AC9" s="13"/>
    </row>
    <row r="10" spans="2:29" x14ac:dyDescent="0.25">
      <c r="B10" s="37"/>
      <c r="C10" s="2" t="s">
        <v>57</v>
      </c>
      <c r="D10" s="10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13"/>
      <c r="W10" s="13"/>
      <c r="X10" s="13"/>
      <c r="Y10" s="13"/>
      <c r="Z10" s="13"/>
      <c r="AA10" s="13"/>
      <c r="AB10" s="13"/>
      <c r="AC10" s="13"/>
    </row>
    <row r="11" spans="2:29" x14ac:dyDescent="0.25">
      <c r="B11" s="37"/>
      <c r="C11" s="2" t="s">
        <v>58</v>
      </c>
      <c r="D11" s="10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13"/>
      <c r="W11" s="13"/>
      <c r="X11" s="13"/>
      <c r="Y11" s="13"/>
      <c r="Z11" s="13"/>
      <c r="AA11" s="13"/>
      <c r="AB11" s="13"/>
      <c r="AC11" s="13"/>
    </row>
    <row r="12" spans="2:29" x14ac:dyDescent="0.25">
      <c r="B12" s="35"/>
      <c r="C12" s="3" t="s">
        <v>59</v>
      </c>
      <c r="D12" s="11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14"/>
      <c r="W12" s="14"/>
      <c r="X12" s="14"/>
      <c r="Y12" s="14"/>
      <c r="Z12" s="14"/>
      <c r="AA12" s="14"/>
      <c r="AB12" s="14"/>
      <c r="AC12" s="14"/>
    </row>
    <row r="13" spans="2:29" x14ac:dyDescent="0.25">
      <c r="B13" s="34" t="s">
        <v>52</v>
      </c>
      <c r="C13" s="8" t="s">
        <v>60</v>
      </c>
      <c r="D13" s="9"/>
      <c r="E13" s="8"/>
      <c r="F13" s="8"/>
      <c r="G13" s="8"/>
      <c r="H13" s="8"/>
      <c r="I13" s="8"/>
      <c r="J13" s="8"/>
      <c r="S13" s="8"/>
      <c r="T13" s="8"/>
      <c r="U13" s="8"/>
      <c r="V13" s="12"/>
      <c r="W13" s="12"/>
      <c r="X13" s="12"/>
      <c r="Y13" s="12"/>
      <c r="Z13" s="12"/>
      <c r="AA13" s="12"/>
      <c r="AB13" s="12"/>
      <c r="AC13" s="12"/>
    </row>
    <row r="14" spans="2:29" x14ac:dyDescent="0.25">
      <c r="B14" s="37"/>
      <c r="C14" s="2" t="s">
        <v>61</v>
      </c>
      <c r="D14" s="10"/>
      <c r="E14" s="2"/>
      <c r="F14" s="2"/>
      <c r="G14" s="2"/>
      <c r="H14" s="2"/>
      <c r="I14" s="2"/>
      <c r="J14" s="2"/>
      <c r="S14" s="2"/>
      <c r="T14" s="2"/>
      <c r="U14" s="2"/>
      <c r="V14" s="13"/>
      <c r="W14" s="13"/>
      <c r="X14" s="13"/>
      <c r="Y14" s="13"/>
      <c r="Z14" s="13"/>
      <c r="AA14" s="13"/>
      <c r="AB14" s="13"/>
      <c r="AC14" s="13"/>
    </row>
    <row r="15" spans="2:29" x14ac:dyDescent="0.25">
      <c r="B15" s="37"/>
      <c r="C15" s="2" t="s">
        <v>63</v>
      </c>
      <c r="D15" s="10"/>
      <c r="E15" s="2"/>
      <c r="F15" s="2"/>
      <c r="G15" s="2"/>
      <c r="H15" s="2"/>
      <c r="I15" s="2"/>
      <c r="J15" s="2"/>
      <c r="S15" s="2"/>
      <c r="T15" s="2"/>
      <c r="U15" s="2"/>
      <c r="V15" s="13"/>
      <c r="W15" s="13"/>
      <c r="X15" s="13"/>
      <c r="Y15" s="13"/>
      <c r="Z15" s="13"/>
      <c r="AA15" s="13"/>
      <c r="AB15" s="13"/>
      <c r="AC15" s="13"/>
    </row>
    <row r="16" spans="2:29" x14ac:dyDescent="0.25">
      <c r="B16" s="37"/>
      <c r="C16" s="2" t="s">
        <v>62</v>
      </c>
      <c r="D16" s="10"/>
      <c r="E16" s="2"/>
      <c r="F16" s="2"/>
      <c r="G16" s="2"/>
      <c r="H16" s="2"/>
      <c r="I16" s="2"/>
      <c r="J16" s="2"/>
      <c r="S16" s="2"/>
      <c r="T16" s="2"/>
      <c r="U16" s="2"/>
      <c r="V16" s="13"/>
      <c r="W16" s="13"/>
      <c r="X16" s="13"/>
      <c r="Y16" s="13"/>
      <c r="Z16" s="13"/>
      <c r="AA16" s="13"/>
      <c r="AB16" s="13"/>
      <c r="AC16" s="13"/>
    </row>
    <row r="17" spans="2:29" x14ac:dyDescent="0.25">
      <c r="B17" s="8"/>
      <c r="C17" s="12"/>
      <c r="D17" s="9">
        <f>26 - SUM(D4:D16)</f>
        <v>26</v>
      </c>
      <c r="E17" s="9">
        <f>D17-SUM(E4:E16)</f>
        <v>26</v>
      </c>
      <c r="F17" s="9">
        <f t="shared" ref="F17:V17" si="0">E17-SUM(F4:F16)</f>
        <v>26</v>
      </c>
      <c r="G17" s="9">
        <f t="shared" si="0"/>
        <v>26</v>
      </c>
      <c r="H17" s="9">
        <f t="shared" si="0"/>
        <v>26</v>
      </c>
      <c r="I17" s="9">
        <f t="shared" si="0"/>
        <v>26</v>
      </c>
      <c r="J17" s="9">
        <f t="shared" si="0"/>
        <v>26</v>
      </c>
      <c r="K17" s="9">
        <f t="shared" si="0"/>
        <v>26</v>
      </c>
      <c r="L17" s="9">
        <f t="shared" si="0"/>
        <v>26</v>
      </c>
      <c r="M17" s="9">
        <f t="shared" si="0"/>
        <v>26</v>
      </c>
      <c r="N17" s="9">
        <f t="shared" si="0"/>
        <v>26</v>
      </c>
      <c r="O17" s="9">
        <f t="shared" si="0"/>
        <v>26</v>
      </c>
      <c r="P17" s="9">
        <f t="shared" si="0"/>
        <v>26</v>
      </c>
      <c r="Q17" s="9">
        <f t="shared" si="0"/>
        <v>26</v>
      </c>
      <c r="R17" s="9">
        <f t="shared" si="0"/>
        <v>26</v>
      </c>
      <c r="S17" s="9">
        <f t="shared" si="0"/>
        <v>26</v>
      </c>
      <c r="T17" s="9">
        <f t="shared" si="0"/>
        <v>26</v>
      </c>
      <c r="U17" s="9">
        <f t="shared" si="0"/>
        <v>26</v>
      </c>
      <c r="V17" s="15">
        <f t="shared" si="0"/>
        <v>26</v>
      </c>
      <c r="W17" s="15">
        <f t="shared" ref="W17" si="1">V17-SUM(W4:W16)</f>
        <v>26</v>
      </c>
      <c r="X17" s="15">
        <f t="shared" ref="X17" si="2">W17-SUM(X4:X16)</f>
        <v>26</v>
      </c>
      <c r="Y17" s="15">
        <f t="shared" ref="Y17" si="3">X17-SUM(Y4:Y16)</f>
        <v>26</v>
      </c>
      <c r="Z17" s="15">
        <f t="shared" ref="Z17" si="4">Y17-SUM(Z4:Z16)</f>
        <v>26</v>
      </c>
      <c r="AA17" s="15">
        <f t="shared" ref="AA17" si="5">Z17-SUM(AA4:AA16)</f>
        <v>26</v>
      </c>
      <c r="AB17" s="15">
        <f t="shared" ref="AB17" si="6">AA17-SUM(AB4:AB16)</f>
        <v>26</v>
      </c>
      <c r="AC17" s="15">
        <f t="shared" ref="AC17" si="7">AB17-SUM(AC4:AC16)</f>
        <v>26</v>
      </c>
    </row>
    <row r="18" spans="2:29" x14ac:dyDescent="0.25">
      <c r="B18" s="2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9" x14ac:dyDescent="0.25">
      <c r="B19" s="2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9" x14ac:dyDescent="0.25">
      <c r="B20" s="2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9" x14ac:dyDescent="0.25">
      <c r="B21" s="2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9" x14ac:dyDescent="0.25">
      <c r="B22" s="2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9" x14ac:dyDescent="0.25">
      <c r="B23" s="2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9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</sheetData>
  <mergeCells count="4">
    <mergeCell ref="B4:B7"/>
    <mergeCell ref="B8:B12"/>
    <mergeCell ref="B13:B16"/>
    <mergeCell ref="V2:AC2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C60AE6480C8D49900E7A4362DC978A" ma:contentTypeVersion="13" ma:contentTypeDescription="Create a new document." ma:contentTypeScope="" ma:versionID="2c8c8df2ae4c8b52ea756b3d40f22f1c">
  <xsd:schema xmlns:xsd="http://www.w3.org/2001/XMLSchema" xmlns:xs="http://www.w3.org/2001/XMLSchema" xmlns:p="http://schemas.microsoft.com/office/2006/metadata/properties" xmlns:ns3="40d8dcd0-4b95-4e4d-9aa5-be2e8658acc5" xmlns:ns4="3244cbb2-9f52-4273-9113-8cc2cecf4979" targetNamespace="http://schemas.microsoft.com/office/2006/metadata/properties" ma:root="true" ma:fieldsID="54d9cecd5b552591da97f0387668823e" ns3:_="" ns4:_="">
    <xsd:import namespace="40d8dcd0-4b95-4e4d-9aa5-be2e8658acc5"/>
    <xsd:import namespace="3244cbb2-9f52-4273-9113-8cc2cecf49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8dcd0-4b95-4e4d-9aa5-be2e8658ac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44cbb2-9f52-4273-9113-8cc2cecf497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34204B-E607-45A1-9498-394427B9D986}">
  <ds:schemaRefs>
    <ds:schemaRef ds:uri="http://purl.org/dc/elements/1.1/"/>
    <ds:schemaRef ds:uri="http://schemas.microsoft.com/office/2006/metadata/properties"/>
    <ds:schemaRef ds:uri="3244cbb2-9f52-4273-9113-8cc2cecf4979"/>
    <ds:schemaRef ds:uri="http://purl.org/dc/terms/"/>
    <ds:schemaRef ds:uri="http://schemas.openxmlformats.org/package/2006/metadata/core-properties"/>
    <ds:schemaRef ds:uri="http://purl.org/dc/dcmitype/"/>
    <ds:schemaRef ds:uri="40d8dcd0-4b95-4e4d-9aa5-be2e8658acc5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975CF3D-B020-4216-8822-B9E8F3D974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8378B9-91A3-4988-8873-F75977EABA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d8dcd0-4b95-4e4d-9aa5-be2e8658acc5"/>
    <ds:schemaRef ds:uri="3244cbb2-9f52-4273-9113-8cc2cecf49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Group C2-3 Sprint 1</vt:lpstr>
      <vt:lpstr>Group C2-3 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John</dc:creator>
  <cp:lastModifiedBy>Amit John</cp:lastModifiedBy>
  <dcterms:created xsi:type="dcterms:W3CDTF">2021-01-25T17:37:40Z</dcterms:created>
  <dcterms:modified xsi:type="dcterms:W3CDTF">2021-02-17T15:03:55Z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0x01010007C60AE6480C8D49900E7A4362DC978A</vt:lpwstr>
  </property>
</Properties>
</file>