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\Documents\College\Computer Science\CS475\Project 4\"/>
    </mc:Choice>
  </mc:AlternateContent>
  <bookViews>
    <workbookView xWindow="0" yWindow="0" windowWidth="20490" windowHeight="7620"/>
  </bookViews>
  <sheets>
    <sheet name="Sheet1" sheetId="1" r:id="rId1"/>
  </sheets>
  <definedNames>
    <definedName name="Project_4_Output" localSheetId="0">Sheet1!$A$1:$J$73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</calcChain>
</file>

<file path=xl/connections.xml><?xml version="1.0" encoding="utf-8"?>
<connections xmlns="http://schemas.openxmlformats.org/spreadsheetml/2006/main">
  <connection id="1" name="Project 4 Output" type="6" refreshedVersion="6" background="1" saveData="1">
    <textPr codePage="437" sourceFile="C:\Users\Andy\Desktop\Project 4 Output.txt" delimiter="-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<sst xmlns="http://schemas.openxmlformats.org/spreadsheetml/2006/main" count="13" uniqueCount="13">
  <si>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M</t>
  </si>
  <si>
    <t>Y</t>
  </si>
  <si>
    <t>Temp</t>
  </si>
  <si>
    <t>Precip</t>
  </si>
  <si>
    <t>Height</t>
  </si>
  <si>
    <t>Deer</t>
  </si>
  <si>
    <t>Mold</t>
  </si>
  <si>
    <t>Months</t>
  </si>
  <si>
    <t>Precip (cm)</t>
  </si>
  <si>
    <r>
      <t>Temperature (C</t>
    </r>
    <r>
      <rPr>
        <sz val="11"/>
        <color theme="1"/>
        <rFont val="Calibri"/>
        <family val="2"/>
      </rPr>
      <t>˚)</t>
    </r>
  </si>
  <si>
    <t>Height of Grass (cm)</t>
  </si>
  <si>
    <t>Number of Deer</t>
  </si>
  <si>
    <t>Amount Lost by Mold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</si>
</sst>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4 Data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36318254335854E-2"/>
          <c:y val="7.8571024127565336E-2"/>
          <c:w val="0.89616674386289952"/>
          <c:h val="0.80139402984857933"/>
        </c:manualLayout>
      </c:layout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Temperature (C˚)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Sheet1!$L$2:$L$73</c:f>
              <c:numCache>
                <c:formatCode>General</c:formatCode>
                <c:ptCount val="72"/>
                <c:pt idx="0">
                  <c:v>2.4286972222222207</c:v>
                </c:pt>
                <c:pt idx="1">
                  <c:v>3.1689494444444462</c:v>
                </c:pt>
                <c:pt idx="2">
                  <c:v>8.239741666666669</c:v>
                </c:pt>
                <c:pt idx="3">
                  <c:v>15.210385</c:v>
                </c:pt>
                <c:pt idx="4">
                  <c:v>19.428587777777778</c:v>
                </c:pt>
                <c:pt idx="5">
                  <c:v>17.03229277777778</c:v>
                </c:pt>
                <c:pt idx="6">
                  <c:v>19.071778333333334</c:v>
                </c:pt>
                <c:pt idx="7">
                  <c:v>14.148156666666667</c:v>
                </c:pt>
                <c:pt idx="8">
                  <c:v>10.618574444444445</c:v>
                </c:pt>
                <c:pt idx="9">
                  <c:v>11.805618888888892</c:v>
                </c:pt>
                <c:pt idx="10">
                  <c:v>2.7746033333333346</c:v>
                </c:pt>
                <c:pt idx="11">
                  <c:v>0.43016833333333521</c:v>
                </c:pt>
                <c:pt idx="12">
                  <c:v>-2.2797311111111105</c:v>
                </c:pt>
                <c:pt idx="13">
                  <c:v>2.7985655555555571</c:v>
                </c:pt>
                <c:pt idx="14">
                  <c:v>7.3000038888888872</c:v>
                </c:pt>
                <c:pt idx="15">
                  <c:v>17.960222222222225</c:v>
                </c:pt>
                <c:pt idx="16">
                  <c:v>20.866207777777777</c:v>
                </c:pt>
                <c:pt idx="17">
                  <c:v>25.052210555555558</c:v>
                </c:pt>
                <c:pt idx="18">
                  <c:v>23.24333166666667</c:v>
                </c:pt>
                <c:pt idx="19">
                  <c:v>17.795778888888893</c:v>
                </c:pt>
                <c:pt idx="20">
                  <c:v>17.772488333333335</c:v>
                </c:pt>
                <c:pt idx="21">
                  <c:v>8.7585066666666673</c:v>
                </c:pt>
                <c:pt idx="22">
                  <c:v>-1.3865494444444437</c:v>
                </c:pt>
                <c:pt idx="23">
                  <c:v>-1.6560044444444444</c:v>
                </c:pt>
                <c:pt idx="24">
                  <c:v>4.4769966666666665</c:v>
                </c:pt>
                <c:pt idx="25">
                  <c:v>0.20738388888888989</c:v>
                </c:pt>
                <c:pt idx="26">
                  <c:v>4.2384022222222208</c:v>
                </c:pt>
                <c:pt idx="27">
                  <c:v>7.9408138888888882</c:v>
                </c:pt>
                <c:pt idx="28">
                  <c:v>21.250673888888894</c:v>
                </c:pt>
                <c:pt idx="29">
                  <c:v>18.671243333333333</c:v>
                </c:pt>
                <c:pt idx="30">
                  <c:v>24.295488888888894</c:v>
                </c:pt>
                <c:pt idx="31">
                  <c:v>19.207865555555554</c:v>
                </c:pt>
                <c:pt idx="32">
                  <c:v>16.453543888888891</c:v>
                </c:pt>
                <c:pt idx="33">
                  <c:v>12.266095555555557</c:v>
                </c:pt>
                <c:pt idx="34">
                  <c:v>-2.1982661111111117</c:v>
                </c:pt>
                <c:pt idx="35">
                  <c:v>3.8831966666666657</c:v>
                </c:pt>
                <c:pt idx="36">
                  <c:v>-4.9683433333333324</c:v>
                </c:pt>
                <c:pt idx="37">
                  <c:v>0.37888611111111142</c:v>
                </c:pt>
                <c:pt idx="38">
                  <c:v>5.744342777777776</c:v>
                </c:pt>
                <c:pt idx="39">
                  <c:v>15.989788888888889</c:v>
                </c:pt>
                <c:pt idx="40">
                  <c:v>13.37121111111111</c:v>
                </c:pt>
                <c:pt idx="41">
                  <c:v>24.847420555555559</c:v>
                </c:pt>
                <c:pt idx="42">
                  <c:v>15.581906666666669</c:v>
                </c:pt>
                <c:pt idx="43">
                  <c:v>22.718993333333334</c:v>
                </c:pt>
                <c:pt idx="44">
                  <c:v>13.331637777777781</c:v>
                </c:pt>
                <c:pt idx="45">
                  <c:v>3.3817077777777786</c:v>
                </c:pt>
                <c:pt idx="46">
                  <c:v>2.4118761111111118</c:v>
                </c:pt>
                <c:pt idx="47">
                  <c:v>4.303228333333335</c:v>
                </c:pt>
                <c:pt idx="48">
                  <c:v>-3.0086472222222227</c:v>
                </c:pt>
                <c:pt idx="49">
                  <c:v>6.5226916666666668</c:v>
                </c:pt>
                <c:pt idx="50">
                  <c:v>5.716069444444444</c:v>
                </c:pt>
                <c:pt idx="51">
                  <c:v>12.368852777777777</c:v>
                </c:pt>
                <c:pt idx="52">
                  <c:v>16.435195</c:v>
                </c:pt>
                <c:pt idx="53">
                  <c:v>23.98953777777778</c:v>
                </c:pt>
                <c:pt idx="54">
                  <c:v>21.328913333333333</c:v>
                </c:pt>
                <c:pt idx="55">
                  <c:v>13.329366111111113</c:v>
                </c:pt>
                <c:pt idx="56">
                  <c:v>14.869406111111109</c:v>
                </c:pt>
                <c:pt idx="57">
                  <c:v>12.530409444444446</c:v>
                </c:pt>
                <c:pt idx="58">
                  <c:v>6.4663105555555553</c:v>
                </c:pt>
                <c:pt idx="59">
                  <c:v>-9.0592777777778688E-2</c:v>
                </c:pt>
                <c:pt idx="60">
                  <c:v>-4.3297638888888894</c:v>
                </c:pt>
                <c:pt idx="61">
                  <c:v>5.3854749999999996</c:v>
                </c:pt>
                <c:pt idx="62">
                  <c:v>7.1877755555555547</c:v>
                </c:pt>
                <c:pt idx="63">
                  <c:v>7.8379649999999996</c:v>
                </c:pt>
                <c:pt idx="64">
                  <c:v>19.645635555555558</c:v>
                </c:pt>
                <c:pt idx="65">
                  <c:v>17.457805</c:v>
                </c:pt>
                <c:pt idx="66">
                  <c:v>23.513730555555554</c:v>
                </c:pt>
                <c:pt idx="67">
                  <c:v>18.149032777777784</c:v>
                </c:pt>
                <c:pt idx="68">
                  <c:v>12.378414999999999</c:v>
                </c:pt>
                <c:pt idx="69">
                  <c:v>11.238026111111113</c:v>
                </c:pt>
                <c:pt idx="70">
                  <c:v>6.5080683333333331</c:v>
                </c:pt>
                <c:pt idx="71">
                  <c:v>1.032968888888889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2C-4622-9ACB-009FB6A86EB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Precip (cm)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Sheet1!$M$2:$M$73</c:f>
              <c:numCache>
                <c:formatCode>General</c:formatCode>
                <c:ptCount val="72"/>
                <c:pt idx="0">
                  <c:v>19.14179365</c:v>
                </c:pt>
                <c:pt idx="1">
                  <c:v>25.961233900000003</c:v>
                </c:pt>
                <c:pt idx="2">
                  <c:v>25.724505100000002</c:v>
                </c:pt>
                <c:pt idx="3">
                  <c:v>25.207114100000002</c:v>
                </c:pt>
                <c:pt idx="4">
                  <c:v>23.544269700000005</c:v>
                </c:pt>
                <c:pt idx="5">
                  <c:v>16.3451603</c:v>
                </c:pt>
                <c:pt idx="6">
                  <c:v>11.099428550000001</c:v>
                </c:pt>
                <c:pt idx="7">
                  <c:v>0.63686770000000004</c:v>
                </c:pt>
                <c:pt idx="8">
                  <c:v>0</c:v>
                </c:pt>
                <c:pt idx="9">
                  <c:v>3.8975849500000002</c:v>
                </c:pt>
                <c:pt idx="10">
                  <c:v>8.2457665500000008</c:v>
                </c:pt>
                <c:pt idx="11">
                  <c:v>11.1911051</c:v>
                </c:pt>
                <c:pt idx="12">
                  <c:v>22.180048450000005</c:v>
                </c:pt>
                <c:pt idx="13">
                  <c:v>27.18638335</c:v>
                </c:pt>
                <c:pt idx="14">
                  <c:v>26.016302550000002</c:v>
                </c:pt>
                <c:pt idx="15">
                  <c:v>26.942321700000004</c:v>
                </c:pt>
                <c:pt idx="16">
                  <c:v>25.58361785</c:v>
                </c:pt>
                <c:pt idx="17">
                  <c:v>17.242867250000003</c:v>
                </c:pt>
                <c:pt idx="18">
                  <c:v>11.864468000000002</c:v>
                </c:pt>
                <c:pt idx="19">
                  <c:v>3.0064415500000004</c:v>
                </c:pt>
                <c:pt idx="20">
                  <c:v>2.083529</c:v>
                </c:pt>
                <c:pt idx="21">
                  <c:v>0</c:v>
                </c:pt>
                <c:pt idx="22">
                  <c:v>7.3759847000000009</c:v>
                </c:pt>
                <c:pt idx="23">
                  <c:v>10.691226700000001</c:v>
                </c:pt>
                <c:pt idx="24">
                  <c:v>16.919099750000001</c:v>
                </c:pt>
                <c:pt idx="25">
                  <c:v>25.346097700000001</c:v>
                </c:pt>
                <c:pt idx="26">
                  <c:v>33.1171498</c:v>
                </c:pt>
                <c:pt idx="27">
                  <c:v>29.8891572</c:v>
                </c:pt>
                <c:pt idx="28">
                  <c:v>26.219824050000003</c:v>
                </c:pt>
                <c:pt idx="29">
                  <c:v>16.753117150000001</c:v>
                </c:pt>
                <c:pt idx="30">
                  <c:v>8.6618108500000002</c:v>
                </c:pt>
                <c:pt idx="31">
                  <c:v>5.2024280000000003</c:v>
                </c:pt>
                <c:pt idx="32">
                  <c:v>0.60255544999999999</c:v>
                </c:pt>
                <c:pt idx="33">
                  <c:v>0.97103300000000015</c:v>
                </c:pt>
                <c:pt idx="34">
                  <c:v>3.8868833500000006</c:v>
                </c:pt>
                <c:pt idx="35">
                  <c:v>6.4850446500000007</c:v>
                </c:pt>
                <c:pt idx="36">
                  <c:v>19.117122150000004</c:v>
                </c:pt>
                <c:pt idx="37">
                  <c:v>23.145172049999999</c:v>
                </c:pt>
                <c:pt idx="38">
                  <c:v>31.428411350000001</c:v>
                </c:pt>
                <c:pt idx="39">
                  <c:v>27.376831650000003</c:v>
                </c:pt>
                <c:pt idx="40">
                  <c:v>21.233596300000002</c:v>
                </c:pt>
                <c:pt idx="41">
                  <c:v>16.903098800000002</c:v>
                </c:pt>
                <c:pt idx="42">
                  <c:v>15.072083950000001</c:v>
                </c:pt>
                <c:pt idx="43">
                  <c:v>7.6561471000000001</c:v>
                </c:pt>
                <c:pt idx="44">
                  <c:v>0</c:v>
                </c:pt>
                <c:pt idx="45">
                  <c:v>0</c:v>
                </c:pt>
                <c:pt idx="46">
                  <c:v>7.0963098500000008</c:v>
                </c:pt>
                <c:pt idx="47">
                  <c:v>9.387883050000001</c:v>
                </c:pt>
                <c:pt idx="48">
                  <c:v>22.581284950000001</c:v>
                </c:pt>
                <c:pt idx="49">
                  <c:v>24.157688450000002</c:v>
                </c:pt>
                <c:pt idx="50">
                  <c:v>31.932824700000001</c:v>
                </c:pt>
                <c:pt idx="51">
                  <c:v>28.821104200000004</c:v>
                </c:pt>
                <c:pt idx="52">
                  <c:v>27.991193650000003</c:v>
                </c:pt>
                <c:pt idx="53">
                  <c:v>20.933772650000002</c:v>
                </c:pt>
                <c:pt idx="54">
                  <c:v>11.61462435</c:v>
                </c:pt>
                <c:pt idx="55">
                  <c:v>5.7753188500000006</c:v>
                </c:pt>
                <c:pt idx="56">
                  <c:v>5.0370971000000004</c:v>
                </c:pt>
                <c:pt idx="57">
                  <c:v>2.6164456500000002</c:v>
                </c:pt>
                <c:pt idx="58">
                  <c:v>8.4622804000000009</c:v>
                </c:pt>
                <c:pt idx="59">
                  <c:v>10.210372550000001</c:v>
                </c:pt>
                <c:pt idx="60">
                  <c:v>20.669902750000002</c:v>
                </c:pt>
                <c:pt idx="61">
                  <c:v>27.058610950000002</c:v>
                </c:pt>
                <c:pt idx="62">
                  <c:v>31.300269000000004</c:v>
                </c:pt>
                <c:pt idx="63">
                  <c:v>31.847601450000003</c:v>
                </c:pt>
                <c:pt idx="64">
                  <c:v>29.413791050000004</c:v>
                </c:pt>
                <c:pt idx="65">
                  <c:v>13.940446100000001</c:v>
                </c:pt>
                <c:pt idx="66">
                  <c:v>12.459969900000003</c:v>
                </c:pt>
                <c:pt idx="67">
                  <c:v>0.6047629000000001</c:v>
                </c:pt>
                <c:pt idx="68">
                  <c:v>0</c:v>
                </c:pt>
                <c:pt idx="69">
                  <c:v>0</c:v>
                </c:pt>
                <c:pt idx="70">
                  <c:v>8.8407490500000012</c:v>
                </c:pt>
                <c:pt idx="71">
                  <c:v>11.603511150000001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2C-4622-9ACB-009FB6A86EBD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Height of Grass (cm)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Sheet1!$N$2:$N$73</c:f>
              <c:numCache>
                <c:formatCode>General</c:formatCode>
                <c:ptCount val="72"/>
                <c:pt idx="0">
                  <c:v>17.997525599999999</c:v>
                </c:pt>
                <c:pt idx="1">
                  <c:v>36.951724420000005</c:v>
                </c:pt>
                <c:pt idx="2">
                  <c:v>48.137978400000001</c:v>
                </c:pt>
                <c:pt idx="3">
                  <c:v>45.56491776</c:v>
                </c:pt>
                <c:pt idx="4">
                  <c:v>41.26097412</c:v>
                </c:pt>
                <c:pt idx="5">
                  <c:v>35.780172280000002</c:v>
                </c:pt>
                <c:pt idx="6">
                  <c:v>28.936873799999997</c:v>
                </c:pt>
                <c:pt idx="7">
                  <c:v>21.435220020000003</c:v>
                </c:pt>
                <c:pt idx="8">
                  <c:v>14.46511712</c:v>
                </c:pt>
                <c:pt idx="9">
                  <c:v>5.7823125400000004</c:v>
                </c:pt>
                <c:pt idx="10">
                  <c:v>8.5928657199999989</c:v>
                </c:pt>
                <c:pt idx="11">
                  <c:v>9.6935772599999996</c:v>
                </c:pt>
                <c:pt idx="12">
                  <c:v>7.7433957400000004</c:v>
                </c:pt>
                <c:pt idx="13">
                  <c:v>20.799518979999998</c:v>
                </c:pt>
                <c:pt idx="14">
                  <c:v>32.278025360000001</c:v>
                </c:pt>
                <c:pt idx="15">
                  <c:v>26.744119739999999</c:v>
                </c:pt>
                <c:pt idx="16">
                  <c:v>19.88937348</c:v>
                </c:pt>
                <c:pt idx="17">
                  <c:v>11.76139126</c:v>
                </c:pt>
                <c:pt idx="18">
                  <c:v>2.3635589000000001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7.9220060000000009E-2</c:v>
                </c:pt>
                <c:pt idx="23">
                  <c:v>1.7141291599999999</c:v>
                </c:pt>
                <c:pt idx="24">
                  <c:v>18.654219739999998</c:v>
                </c:pt>
                <c:pt idx="25">
                  <c:v>29.744865580000003</c:v>
                </c:pt>
                <c:pt idx="26">
                  <c:v>46.151718720000005</c:v>
                </c:pt>
                <c:pt idx="27">
                  <c:v>56.386277879999994</c:v>
                </c:pt>
                <c:pt idx="28">
                  <c:v>52.070421639999999</c:v>
                </c:pt>
                <c:pt idx="29">
                  <c:v>46.508507439999995</c:v>
                </c:pt>
                <c:pt idx="30">
                  <c:v>39.65054808</c:v>
                </c:pt>
                <c:pt idx="31">
                  <c:v>31.785913060000002</c:v>
                </c:pt>
                <c:pt idx="32">
                  <c:v>22.715263179999997</c:v>
                </c:pt>
                <c:pt idx="33">
                  <c:v>13.414339439999999</c:v>
                </c:pt>
                <c:pt idx="34">
                  <c:v>4.1269691399999999</c:v>
                </c:pt>
                <c:pt idx="35">
                  <c:v>5.4262959800000008</c:v>
                </c:pt>
                <c:pt idx="36">
                  <c:v>0</c:v>
                </c:pt>
                <c:pt idx="37">
                  <c:v>3.9841525600000001</c:v>
                </c:pt>
                <c:pt idx="38">
                  <c:v>15.139052780000002</c:v>
                </c:pt>
                <c:pt idx="39">
                  <c:v>10.0719382</c:v>
                </c:pt>
                <c:pt idx="40">
                  <c:v>4.7237218200000006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6.9527115200000003</c:v>
                </c:pt>
                <c:pt idx="46">
                  <c:v>17.429820360000001</c:v>
                </c:pt>
                <c:pt idx="47">
                  <c:v>29.786404740000002</c:v>
                </c:pt>
                <c:pt idx="48">
                  <c:v>30.331493819999999</c:v>
                </c:pt>
                <c:pt idx="49">
                  <c:v>43.930478559999997</c:v>
                </c:pt>
                <c:pt idx="50">
                  <c:v>56.183725580000001</c:v>
                </c:pt>
                <c:pt idx="51">
                  <c:v>52.154853780000003</c:v>
                </c:pt>
                <c:pt idx="52">
                  <c:v>44.215644360000006</c:v>
                </c:pt>
                <c:pt idx="53">
                  <c:v>34.817728180000003</c:v>
                </c:pt>
                <c:pt idx="54">
                  <c:v>24.151229319999999</c:v>
                </c:pt>
                <c:pt idx="55">
                  <c:v>13.345129519999999</c:v>
                </c:pt>
                <c:pt idx="56">
                  <c:v>0.71072501999999993</c:v>
                </c:pt>
                <c:pt idx="57">
                  <c:v>0</c:v>
                </c:pt>
                <c:pt idx="58">
                  <c:v>1.18193058</c:v>
                </c:pt>
                <c:pt idx="59">
                  <c:v>0</c:v>
                </c:pt>
                <c:pt idx="60">
                  <c:v>0</c:v>
                </c:pt>
                <c:pt idx="61">
                  <c:v>12.927096319999999</c:v>
                </c:pt>
                <c:pt idx="62">
                  <c:v>22.335482380000002</c:v>
                </c:pt>
                <c:pt idx="63">
                  <c:v>28.5199836</c:v>
                </c:pt>
                <c:pt idx="64">
                  <c:v>20.402923380000001</c:v>
                </c:pt>
                <c:pt idx="65">
                  <c:v>11.074801320000001</c:v>
                </c:pt>
                <c:pt idx="66">
                  <c:v>0.66092324000000002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6.43079994</c:v>
                </c:pt>
                <c:pt idx="71">
                  <c:v>12.9307336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52C-4622-9ACB-009FB6A86EBD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Number of Deer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C-4622-9ACB-009FB6A86EBD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Amount Lost by Mold (cm)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Sheet1!$P$2:$P$73</c:f>
              <c:numCache>
                <c:formatCode>General</c:formatCode>
                <c:ptCount val="72"/>
                <c:pt idx="0">
                  <c:v>0.254</c:v>
                </c:pt>
                <c:pt idx="1">
                  <c:v>1.7997525599999999</c:v>
                </c:pt>
                <c:pt idx="2">
                  <c:v>3.6951716800000001</c:v>
                </c:pt>
                <c:pt idx="3">
                  <c:v>9.6275956800000007</c:v>
                </c:pt>
                <c:pt idx="4">
                  <c:v>9.1129840600000005</c:v>
                </c:pt>
                <c:pt idx="5">
                  <c:v>8.2521958399999988</c:v>
                </c:pt>
                <c:pt idx="6">
                  <c:v>7.1560359800000004</c:v>
                </c:pt>
                <c:pt idx="7">
                  <c:v>2.8936873799999998</c:v>
                </c:pt>
                <c:pt idx="8">
                  <c:v>2.1435212400000001</c:v>
                </c:pt>
                <c:pt idx="9">
                  <c:v>1.44651222</c:v>
                </c:pt>
                <c:pt idx="10">
                  <c:v>0.57823099999999994</c:v>
                </c:pt>
                <c:pt idx="11">
                  <c:v>0.85928707999999998</c:v>
                </c:pt>
                <c:pt idx="12">
                  <c:v>0.96935798000000006</c:v>
                </c:pt>
                <c:pt idx="13">
                  <c:v>0.77433932000000005</c:v>
                </c:pt>
                <c:pt idx="14">
                  <c:v>2.07995266</c:v>
                </c:pt>
                <c:pt idx="15">
                  <c:v>6.4556055800000003</c:v>
                </c:pt>
                <c:pt idx="16">
                  <c:v>5.3488234400000003</c:v>
                </c:pt>
                <c:pt idx="17">
                  <c:v>3.9778736800000001</c:v>
                </c:pt>
                <c:pt idx="18">
                  <c:v>2.3522787599999999</c:v>
                </c:pt>
                <c:pt idx="19">
                  <c:v>0.23635461999999999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7.9222600000000004E-3</c:v>
                </c:pt>
                <c:pt idx="24">
                  <c:v>0.17141190000000001</c:v>
                </c:pt>
                <c:pt idx="25">
                  <c:v>1.8654217200000001</c:v>
                </c:pt>
                <c:pt idx="26">
                  <c:v>2.9744873199999997</c:v>
                </c:pt>
                <c:pt idx="27">
                  <c:v>4.6151723799999997</c:v>
                </c:pt>
                <c:pt idx="28">
                  <c:v>11.2772571</c:v>
                </c:pt>
                <c:pt idx="29">
                  <c:v>10.41408382</c:v>
                </c:pt>
                <c:pt idx="30">
                  <c:v>9.3017009799999997</c:v>
                </c:pt>
                <c:pt idx="31">
                  <c:v>3.9650543000000003</c:v>
                </c:pt>
                <c:pt idx="32">
                  <c:v>3.1785915600000001</c:v>
                </c:pt>
                <c:pt idx="33">
                  <c:v>2.2715270800000003</c:v>
                </c:pt>
                <c:pt idx="34">
                  <c:v>1.3414349600000002</c:v>
                </c:pt>
                <c:pt idx="35">
                  <c:v>0.41269666000000005</c:v>
                </c:pt>
                <c:pt idx="36">
                  <c:v>0.54263035999999998</c:v>
                </c:pt>
                <c:pt idx="37">
                  <c:v>0</c:v>
                </c:pt>
                <c:pt idx="38">
                  <c:v>0.39841423999999998</c:v>
                </c:pt>
                <c:pt idx="39">
                  <c:v>1.51390604</c:v>
                </c:pt>
                <c:pt idx="40">
                  <c:v>2.0143876400000003</c:v>
                </c:pt>
                <c:pt idx="41">
                  <c:v>0.94474538000000008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0.69527165999999996</c:v>
                </c:pt>
                <c:pt idx="47">
                  <c:v>1.74298102</c:v>
                </c:pt>
                <c:pt idx="48">
                  <c:v>2.9786402199999999</c:v>
                </c:pt>
                <c:pt idx="49">
                  <c:v>3.03314862</c:v>
                </c:pt>
                <c:pt idx="50">
                  <c:v>4.3930468400000002</c:v>
                </c:pt>
                <c:pt idx="51">
                  <c:v>5.6183733199999999</c:v>
                </c:pt>
                <c:pt idx="52">
                  <c:v>10.43096974</c:v>
                </c:pt>
                <c:pt idx="53">
                  <c:v>8.8431293800000006</c:v>
                </c:pt>
                <c:pt idx="54">
                  <c:v>6.9635446200000004</c:v>
                </c:pt>
                <c:pt idx="55">
                  <c:v>2.4151234399999999</c:v>
                </c:pt>
                <c:pt idx="56">
                  <c:v>1.3345134599999999</c:v>
                </c:pt>
                <c:pt idx="57">
                  <c:v>7.1071739999999994E-2</c:v>
                </c:pt>
                <c:pt idx="58">
                  <c:v>0</c:v>
                </c:pt>
                <c:pt idx="59">
                  <c:v>0.11819381999999999</c:v>
                </c:pt>
                <c:pt idx="60">
                  <c:v>0</c:v>
                </c:pt>
                <c:pt idx="61">
                  <c:v>0</c:v>
                </c:pt>
                <c:pt idx="62">
                  <c:v>1.2927101400000001</c:v>
                </c:pt>
                <c:pt idx="63">
                  <c:v>2.233549</c:v>
                </c:pt>
                <c:pt idx="64">
                  <c:v>5.703996720000001</c:v>
                </c:pt>
                <c:pt idx="65">
                  <c:v>4.0805836600000003</c:v>
                </c:pt>
                <c:pt idx="66">
                  <c:v>1.1074806400000001</c:v>
                </c:pt>
                <c:pt idx="67">
                  <c:v>6.609334E-2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0.64307974000000001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52C-4622-9ACB-009FB6A8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34464"/>
        <c:axId val="436735120"/>
      </c:lineChart>
      <c:catAx>
        <c:axId val="4367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Months</a:t>
                </a:r>
              </a:p>
            </c:rich>
          </c:tx>
          <c:layout>
            <c:manualLayout>
              <c:xMode val="edge"/>
              <c:yMode val="edge"/>
              <c:x val="0.46900135522275405"/>
              <c:y val="0.83847844692726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35120"/>
        <c:crosses val="autoZero"/>
        <c:auto val="1"/>
        <c:lblAlgn val="ctr"/>
        <c:lblOffset val="100"/>
        <c:noMultiLvlLbl val="0"/>
      </c:catAx>
      <c:valAx>
        <c:axId val="4367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C˚ /</a:t>
                </a:r>
                <a:r>
                  <a:rPr lang="en-US" baseline="0"/>
                  <a:t> c</a:t>
                </a: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</xdr:row>
      <xdr:rowOff>0</xdr:rowOff>
    </xdr:from>
    <xdr:to>
      <xdr:col>28</xdr:col>
      <xdr:colOff>238125</xdr:colOff>
      <xdr:row>29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ject 4 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19" workbookViewId="0">
      <selection activeCell="I30" sqref="I30"/>
    </sheetView>
  </sheetViews>
  <sheetFormatPr defaultRowHeight="15" x14ac:dyDescent="0.25"/>
  <cols>
    <col min="1" max="1" width="3" bestFit="1" customWidth="1"/>
    <col min="2" max="2" width="5" bestFit="1" customWidth="1"/>
    <col min="3" max="5" width="10" bestFit="1" customWidth="1"/>
    <col min="6" max="6" width="8" customWidth="1"/>
    <col min="7" max="7" width="9" bestFit="1" customWidth="1"/>
    <col min="9" max="9" width="5.28515625" bestFit="1" customWidth="1"/>
    <col min="10" max="10" width="5.5703125" bestFit="1" customWidth="1"/>
    <col min="11" max="11" width="8.5703125" customWidth="1"/>
    <col min="12" max="12" width="18.42578125" customWidth="1"/>
    <col min="13" max="13" width="13.5703125" customWidth="1"/>
    <col min="14" max="14" width="22.7109375" customWidth="1"/>
    <col min="15" max="15" width="17.140625" customWidth="1"/>
    <col min="16" max="16" width="28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s="1" t="s">
        <v>7</v>
      </c>
      <c r="L1" s="1" t="s">
        <v>9</v>
      </c>
      <c r="M1" s="1" t="s">
        <v>8</v>
      </c>
      <c r="N1" s="1" t="s">
        <v>10</v>
      </c>
      <c r="O1" s="1" t="s">
        <v>11</v>
      </c>
      <c r="P1" s="1" t="s">
        <v>12</v>
      </c>
    </row>
    <row r="2" spans="1:16" x14ac:dyDescent="0.25">
      <c r="A2">
        <v>0</v>
      </c>
      <c r="B2">
        <v>2016</v>
      </c>
      <c r="C2">
        <v>36.371654999999997</v>
      </c>
      <c r="D2">
        <v>7.8129770000000001</v>
      </c>
      <c r="E2">
        <v>7.0856399999999997</v>
      </c>
      <c r="F2">
        <v>0</v>
      </c>
      <c r="G2">
        <v>0.1</v>
      </c>
      <c r="K2">
        <v>0</v>
      </c>
      <c r="L2">
        <f>(5/9)*(C2-32)</f>
        <v>2.4286972222222207</v>
      </c>
      <c r="M2">
        <f>D2*2.45</f>
        <v>19.14179365</v>
      </c>
      <c r="N2">
        <f>E2*2.54</f>
        <v>17.997525599999999</v>
      </c>
      <c r="O2">
        <v>0</v>
      </c>
      <c r="P2">
        <f>G2*2.54</f>
        <v>0.254</v>
      </c>
    </row>
    <row r="3" spans="1:16" x14ac:dyDescent="0.25">
      <c r="A3">
        <v>1</v>
      </c>
      <c r="B3">
        <v>2016</v>
      </c>
      <c r="C3">
        <v>37.704109000000003</v>
      </c>
      <c r="D3">
        <v>10.596422</v>
      </c>
      <c r="E3">
        <v>14.547923000000001</v>
      </c>
      <c r="F3">
        <v>1</v>
      </c>
      <c r="G3">
        <v>0.70856399999999997</v>
      </c>
      <c r="K3">
        <v>1</v>
      </c>
      <c r="L3">
        <f t="shared" ref="L3:L66" si="0">(5/9)*(C3-32)</f>
        <v>3.1689494444444462</v>
      </c>
      <c r="M3">
        <f t="shared" ref="M3:M66" si="1">D3*2.45</f>
        <v>25.961233900000003</v>
      </c>
      <c r="N3">
        <f t="shared" ref="N3:N66" si="2">E3*2.54</f>
        <v>36.951724420000005</v>
      </c>
      <c r="O3">
        <v>1</v>
      </c>
      <c r="P3">
        <f t="shared" ref="P3:P66" si="3">G3*2.54</f>
        <v>1.7997525599999999</v>
      </c>
    </row>
    <row r="4" spans="1:16" x14ac:dyDescent="0.25">
      <c r="A4">
        <v>2</v>
      </c>
      <c r="B4">
        <v>2016</v>
      </c>
      <c r="C4">
        <v>46.831535000000002</v>
      </c>
      <c r="D4">
        <v>10.499798</v>
      </c>
      <c r="E4">
        <v>18.95196</v>
      </c>
      <c r="F4">
        <v>2</v>
      </c>
      <c r="G4">
        <v>1.4547920000000001</v>
      </c>
      <c r="K4">
        <v>2</v>
      </c>
      <c r="L4">
        <f t="shared" si="0"/>
        <v>8.239741666666669</v>
      </c>
      <c r="M4">
        <f t="shared" si="1"/>
        <v>25.724505100000002</v>
      </c>
      <c r="N4">
        <f t="shared" si="2"/>
        <v>48.137978400000001</v>
      </c>
      <c r="O4">
        <v>2</v>
      </c>
      <c r="P4">
        <f t="shared" si="3"/>
        <v>3.6951716800000001</v>
      </c>
    </row>
    <row r="5" spans="1:16" x14ac:dyDescent="0.25">
      <c r="A5">
        <v>3</v>
      </c>
      <c r="B5">
        <v>2016</v>
      </c>
      <c r="C5">
        <v>59.378692999999998</v>
      </c>
      <c r="D5">
        <v>10.288618</v>
      </c>
      <c r="E5">
        <v>17.938943999999999</v>
      </c>
      <c r="F5">
        <v>3</v>
      </c>
      <c r="G5">
        <v>3.7903920000000002</v>
      </c>
      <c r="K5">
        <v>3</v>
      </c>
      <c r="L5">
        <f t="shared" si="0"/>
        <v>15.210385</v>
      </c>
      <c r="M5">
        <f t="shared" si="1"/>
        <v>25.207114100000002</v>
      </c>
      <c r="N5">
        <f t="shared" si="2"/>
        <v>45.56491776</v>
      </c>
      <c r="O5">
        <v>3</v>
      </c>
      <c r="P5">
        <f t="shared" si="3"/>
        <v>9.6275956800000007</v>
      </c>
    </row>
    <row r="6" spans="1:16" x14ac:dyDescent="0.25">
      <c r="A6">
        <v>4</v>
      </c>
      <c r="B6">
        <v>2016</v>
      </c>
      <c r="C6">
        <v>66.971457999999998</v>
      </c>
      <c r="D6">
        <v>9.6099060000000005</v>
      </c>
      <c r="E6">
        <v>16.244478000000001</v>
      </c>
      <c r="F6">
        <v>4</v>
      </c>
      <c r="G6">
        <v>3.5877889999999999</v>
      </c>
      <c r="K6">
        <v>4</v>
      </c>
      <c r="L6">
        <f t="shared" si="0"/>
        <v>19.428587777777778</v>
      </c>
      <c r="M6">
        <f t="shared" si="1"/>
        <v>23.544269700000005</v>
      </c>
      <c r="N6">
        <f t="shared" si="2"/>
        <v>41.26097412</v>
      </c>
      <c r="O6">
        <v>4</v>
      </c>
      <c r="P6">
        <f t="shared" si="3"/>
        <v>9.1129840600000005</v>
      </c>
    </row>
    <row r="7" spans="1:16" x14ac:dyDescent="0.25">
      <c r="A7">
        <v>5</v>
      </c>
      <c r="B7">
        <v>2016</v>
      </c>
      <c r="C7">
        <v>62.658127</v>
      </c>
      <c r="D7">
        <v>6.671494</v>
      </c>
      <c r="E7">
        <v>14.086682</v>
      </c>
      <c r="F7">
        <v>5</v>
      </c>
      <c r="G7">
        <v>3.2488959999999998</v>
      </c>
      <c r="K7">
        <v>5</v>
      </c>
      <c r="L7">
        <f t="shared" si="0"/>
        <v>17.03229277777778</v>
      </c>
      <c r="M7">
        <f t="shared" si="1"/>
        <v>16.3451603</v>
      </c>
      <c r="N7">
        <f t="shared" si="2"/>
        <v>35.780172280000002</v>
      </c>
      <c r="O7">
        <v>5</v>
      </c>
      <c r="P7">
        <f t="shared" si="3"/>
        <v>8.2521958399999988</v>
      </c>
    </row>
    <row r="8" spans="1:16" x14ac:dyDescent="0.25">
      <c r="A8">
        <v>6</v>
      </c>
      <c r="B8">
        <v>2016</v>
      </c>
      <c r="C8">
        <v>66.329200999999998</v>
      </c>
      <c r="D8">
        <v>4.5303789999999999</v>
      </c>
      <c r="E8">
        <v>11.392469999999999</v>
      </c>
      <c r="F8">
        <v>6</v>
      </c>
      <c r="G8">
        <v>2.8173370000000002</v>
      </c>
      <c r="K8">
        <v>6</v>
      </c>
      <c r="L8">
        <f t="shared" si="0"/>
        <v>19.071778333333334</v>
      </c>
      <c r="M8">
        <f t="shared" si="1"/>
        <v>11.099428550000001</v>
      </c>
      <c r="N8">
        <f t="shared" si="2"/>
        <v>28.936873799999997</v>
      </c>
      <c r="O8">
        <v>6</v>
      </c>
      <c r="P8">
        <f t="shared" si="3"/>
        <v>7.1560359800000004</v>
      </c>
    </row>
    <row r="9" spans="1:16" x14ac:dyDescent="0.25">
      <c r="A9">
        <v>7</v>
      </c>
      <c r="B9">
        <v>2016</v>
      </c>
      <c r="C9">
        <v>57.466681999999999</v>
      </c>
      <c r="D9">
        <v>0.25994600000000001</v>
      </c>
      <c r="E9">
        <v>8.4390630000000009</v>
      </c>
      <c r="F9">
        <v>7</v>
      </c>
      <c r="G9">
        <v>1.1392469999999999</v>
      </c>
      <c r="K9">
        <v>7</v>
      </c>
      <c r="L9">
        <f t="shared" si="0"/>
        <v>14.148156666666667</v>
      </c>
      <c r="M9">
        <f t="shared" si="1"/>
        <v>0.63686770000000004</v>
      </c>
      <c r="N9">
        <f t="shared" si="2"/>
        <v>21.435220020000003</v>
      </c>
      <c r="O9">
        <v>7</v>
      </c>
      <c r="P9">
        <f t="shared" si="3"/>
        <v>2.8936873799999998</v>
      </c>
    </row>
    <row r="10" spans="1:16" x14ac:dyDescent="0.25">
      <c r="A10">
        <v>8</v>
      </c>
      <c r="B10">
        <v>2016</v>
      </c>
      <c r="C10">
        <v>51.113433999999998</v>
      </c>
      <c r="D10">
        <v>0</v>
      </c>
      <c r="E10">
        <v>5.694928</v>
      </c>
      <c r="F10">
        <v>8</v>
      </c>
      <c r="G10">
        <v>0.84390600000000004</v>
      </c>
      <c r="K10">
        <v>8</v>
      </c>
      <c r="L10">
        <f t="shared" si="0"/>
        <v>10.618574444444445</v>
      </c>
      <c r="M10">
        <f t="shared" si="1"/>
        <v>0</v>
      </c>
      <c r="N10">
        <f t="shared" si="2"/>
        <v>14.46511712</v>
      </c>
      <c r="O10">
        <v>8</v>
      </c>
      <c r="P10">
        <f t="shared" si="3"/>
        <v>2.1435212400000001</v>
      </c>
    </row>
    <row r="11" spans="1:16" x14ac:dyDescent="0.25">
      <c r="A11">
        <v>9</v>
      </c>
      <c r="B11">
        <v>2016</v>
      </c>
      <c r="C11">
        <v>53.250114000000004</v>
      </c>
      <c r="D11">
        <v>1.590851</v>
      </c>
      <c r="E11">
        <v>2.2765010000000001</v>
      </c>
      <c r="F11">
        <v>7</v>
      </c>
      <c r="G11">
        <v>0.56949300000000003</v>
      </c>
      <c r="K11">
        <v>9</v>
      </c>
      <c r="L11">
        <f t="shared" si="0"/>
        <v>11.805618888888892</v>
      </c>
      <c r="M11">
        <f t="shared" si="1"/>
        <v>3.8975849500000002</v>
      </c>
      <c r="N11">
        <f t="shared" si="2"/>
        <v>5.7823125400000004</v>
      </c>
      <c r="O11">
        <v>7</v>
      </c>
      <c r="P11">
        <f t="shared" si="3"/>
        <v>1.44651222</v>
      </c>
    </row>
    <row r="12" spans="1:16" x14ac:dyDescent="0.25">
      <c r="A12">
        <v>10</v>
      </c>
      <c r="B12">
        <v>2016</v>
      </c>
      <c r="C12">
        <v>36.994286000000002</v>
      </c>
      <c r="D12">
        <v>3.3656190000000001</v>
      </c>
      <c r="E12">
        <v>3.3830179999999999</v>
      </c>
      <c r="F12">
        <v>6</v>
      </c>
      <c r="G12">
        <v>0.22764999999999999</v>
      </c>
      <c r="K12">
        <v>10</v>
      </c>
      <c r="L12">
        <f t="shared" si="0"/>
        <v>2.7746033333333346</v>
      </c>
      <c r="M12">
        <f t="shared" si="1"/>
        <v>8.2457665500000008</v>
      </c>
      <c r="N12">
        <f t="shared" si="2"/>
        <v>8.5928657199999989</v>
      </c>
      <c r="O12">
        <v>6</v>
      </c>
      <c r="P12">
        <f t="shared" si="3"/>
        <v>0.57823099999999994</v>
      </c>
    </row>
    <row r="13" spans="1:16" x14ac:dyDescent="0.25">
      <c r="A13">
        <v>11</v>
      </c>
      <c r="B13">
        <v>2016</v>
      </c>
      <c r="C13">
        <v>32.774303000000003</v>
      </c>
      <c r="D13">
        <v>4.5677979999999998</v>
      </c>
      <c r="E13">
        <v>3.8163689999999999</v>
      </c>
      <c r="F13">
        <v>5</v>
      </c>
      <c r="G13">
        <v>0.33830199999999999</v>
      </c>
      <c r="K13">
        <v>11</v>
      </c>
      <c r="L13">
        <f t="shared" si="0"/>
        <v>0.43016833333333521</v>
      </c>
      <c r="M13">
        <f t="shared" si="1"/>
        <v>11.1911051</v>
      </c>
      <c r="N13">
        <f t="shared" si="2"/>
        <v>9.6935772599999996</v>
      </c>
      <c r="O13">
        <v>5</v>
      </c>
      <c r="P13">
        <f t="shared" si="3"/>
        <v>0.85928707999999998</v>
      </c>
    </row>
    <row r="14" spans="1:16" x14ac:dyDescent="0.25">
      <c r="A14">
        <v>0</v>
      </c>
      <c r="B14">
        <v>2017</v>
      </c>
      <c r="C14">
        <v>27.896484000000001</v>
      </c>
      <c r="D14">
        <v>9.0530810000000006</v>
      </c>
      <c r="E14">
        <v>3.048581</v>
      </c>
      <c r="F14">
        <v>4</v>
      </c>
      <c r="G14">
        <v>0.381637</v>
      </c>
      <c r="K14">
        <v>12</v>
      </c>
      <c r="L14">
        <f t="shared" si="0"/>
        <v>-2.2797311111111105</v>
      </c>
      <c r="M14">
        <f t="shared" si="1"/>
        <v>22.180048450000005</v>
      </c>
      <c r="N14">
        <f t="shared" si="2"/>
        <v>7.7433957400000004</v>
      </c>
      <c r="O14">
        <v>4</v>
      </c>
      <c r="P14">
        <f t="shared" si="3"/>
        <v>0.96935798000000006</v>
      </c>
    </row>
    <row r="15" spans="1:16" x14ac:dyDescent="0.25">
      <c r="A15">
        <v>1</v>
      </c>
      <c r="B15">
        <v>2017</v>
      </c>
      <c r="C15">
        <v>37.037418000000002</v>
      </c>
      <c r="D15">
        <v>11.096482999999999</v>
      </c>
      <c r="E15">
        <v>8.1887869999999996</v>
      </c>
      <c r="F15">
        <v>3</v>
      </c>
      <c r="G15">
        <v>0.30485800000000002</v>
      </c>
      <c r="K15">
        <v>13</v>
      </c>
      <c r="L15">
        <f t="shared" si="0"/>
        <v>2.7985655555555571</v>
      </c>
      <c r="M15">
        <f t="shared" si="1"/>
        <v>27.18638335</v>
      </c>
      <c r="N15">
        <f t="shared" si="2"/>
        <v>20.799518979999998</v>
      </c>
      <c r="O15">
        <v>3</v>
      </c>
      <c r="P15">
        <f t="shared" si="3"/>
        <v>0.77433932000000005</v>
      </c>
    </row>
    <row r="16" spans="1:16" x14ac:dyDescent="0.25">
      <c r="A16">
        <v>2</v>
      </c>
      <c r="B16">
        <v>2017</v>
      </c>
      <c r="C16">
        <v>45.140006999999997</v>
      </c>
      <c r="D16">
        <v>10.618899000000001</v>
      </c>
      <c r="E16">
        <v>12.707884</v>
      </c>
      <c r="F16">
        <v>4</v>
      </c>
      <c r="G16">
        <v>0.81887900000000002</v>
      </c>
      <c r="K16">
        <v>14</v>
      </c>
      <c r="L16">
        <f t="shared" si="0"/>
        <v>7.3000038888888872</v>
      </c>
      <c r="M16">
        <f t="shared" si="1"/>
        <v>26.016302550000002</v>
      </c>
      <c r="N16">
        <f t="shared" si="2"/>
        <v>32.278025360000001</v>
      </c>
      <c r="O16">
        <v>4</v>
      </c>
      <c r="P16">
        <f t="shared" si="3"/>
        <v>2.07995266</v>
      </c>
    </row>
    <row r="17" spans="1:16" x14ac:dyDescent="0.25">
      <c r="A17">
        <v>3</v>
      </c>
      <c r="B17">
        <v>2017</v>
      </c>
      <c r="C17">
        <v>64.328400000000002</v>
      </c>
      <c r="D17">
        <v>10.996866000000001</v>
      </c>
      <c r="E17">
        <v>10.529180999999999</v>
      </c>
      <c r="F17">
        <v>5</v>
      </c>
      <c r="G17">
        <v>2.5415770000000002</v>
      </c>
      <c r="K17">
        <v>15</v>
      </c>
      <c r="L17">
        <f t="shared" si="0"/>
        <v>17.960222222222225</v>
      </c>
      <c r="M17">
        <f t="shared" si="1"/>
        <v>26.942321700000004</v>
      </c>
      <c r="N17">
        <f t="shared" si="2"/>
        <v>26.744119739999999</v>
      </c>
      <c r="O17">
        <v>5</v>
      </c>
      <c r="P17">
        <f t="shared" si="3"/>
        <v>6.4556055800000003</v>
      </c>
    </row>
    <row r="18" spans="1:16" x14ac:dyDescent="0.25">
      <c r="A18">
        <v>4</v>
      </c>
      <c r="B18">
        <v>2017</v>
      </c>
      <c r="C18">
        <v>69.559173999999999</v>
      </c>
      <c r="D18">
        <v>10.442292999999999</v>
      </c>
      <c r="E18">
        <v>7.8304619999999998</v>
      </c>
      <c r="F18">
        <v>6</v>
      </c>
      <c r="G18">
        <v>2.105836</v>
      </c>
      <c r="K18">
        <v>16</v>
      </c>
      <c r="L18">
        <f t="shared" si="0"/>
        <v>20.866207777777777</v>
      </c>
      <c r="M18">
        <f t="shared" si="1"/>
        <v>25.58361785</v>
      </c>
      <c r="N18">
        <f t="shared" si="2"/>
        <v>19.88937348</v>
      </c>
      <c r="O18">
        <v>6</v>
      </c>
      <c r="P18">
        <f t="shared" si="3"/>
        <v>5.3488234400000003</v>
      </c>
    </row>
    <row r="19" spans="1:16" x14ac:dyDescent="0.25">
      <c r="A19">
        <v>5</v>
      </c>
      <c r="B19">
        <v>2017</v>
      </c>
      <c r="C19">
        <v>77.093979000000004</v>
      </c>
      <c r="D19">
        <v>7.0379050000000003</v>
      </c>
      <c r="E19">
        <v>4.6304689999999997</v>
      </c>
      <c r="F19">
        <v>7</v>
      </c>
      <c r="G19">
        <v>1.566092</v>
      </c>
      <c r="K19">
        <v>17</v>
      </c>
      <c r="L19">
        <f t="shared" si="0"/>
        <v>25.052210555555558</v>
      </c>
      <c r="M19">
        <f t="shared" si="1"/>
        <v>17.242867250000003</v>
      </c>
      <c r="N19">
        <f t="shared" si="2"/>
        <v>11.76139126</v>
      </c>
      <c r="O19">
        <v>7</v>
      </c>
      <c r="P19">
        <f t="shared" si="3"/>
        <v>3.9778736800000001</v>
      </c>
    </row>
    <row r="20" spans="1:16" x14ac:dyDescent="0.25">
      <c r="A20">
        <v>6</v>
      </c>
      <c r="B20">
        <v>2017</v>
      </c>
      <c r="C20">
        <v>73.837997000000001</v>
      </c>
      <c r="D20">
        <v>4.8426400000000003</v>
      </c>
      <c r="E20">
        <v>0.930535</v>
      </c>
      <c r="F20">
        <v>6</v>
      </c>
      <c r="G20">
        <v>0.92609399999999997</v>
      </c>
      <c r="K20">
        <v>18</v>
      </c>
      <c r="L20">
        <f t="shared" si="0"/>
        <v>23.24333166666667</v>
      </c>
      <c r="M20">
        <f t="shared" si="1"/>
        <v>11.864468000000002</v>
      </c>
      <c r="N20">
        <f t="shared" si="2"/>
        <v>2.3635589000000001</v>
      </c>
      <c r="O20">
        <v>6</v>
      </c>
      <c r="P20">
        <f t="shared" si="3"/>
        <v>2.3522787599999999</v>
      </c>
    </row>
    <row r="21" spans="1:16" x14ac:dyDescent="0.25">
      <c r="A21">
        <v>7</v>
      </c>
      <c r="B21">
        <v>2017</v>
      </c>
      <c r="C21">
        <v>64.032402000000005</v>
      </c>
      <c r="D21">
        <v>1.2271190000000001</v>
      </c>
      <c r="E21">
        <v>0</v>
      </c>
      <c r="F21">
        <v>5</v>
      </c>
      <c r="G21">
        <v>9.3052999999999997E-2</v>
      </c>
      <c r="K21">
        <v>19</v>
      </c>
      <c r="L21">
        <f t="shared" si="0"/>
        <v>17.795778888888893</v>
      </c>
      <c r="M21">
        <f t="shared" si="1"/>
        <v>3.0064415500000004</v>
      </c>
      <c r="N21">
        <f t="shared" si="2"/>
        <v>0</v>
      </c>
      <c r="O21">
        <v>5</v>
      </c>
      <c r="P21">
        <f t="shared" si="3"/>
        <v>0.23635461999999999</v>
      </c>
    </row>
    <row r="22" spans="1:16" x14ac:dyDescent="0.25">
      <c r="A22">
        <v>8</v>
      </c>
      <c r="B22">
        <v>2017</v>
      </c>
      <c r="C22">
        <v>63.990479000000001</v>
      </c>
      <c r="D22">
        <v>0.85041999999999995</v>
      </c>
      <c r="E22">
        <v>0</v>
      </c>
      <c r="F22">
        <v>4</v>
      </c>
      <c r="G22">
        <v>0</v>
      </c>
      <c r="K22">
        <v>20</v>
      </c>
      <c r="L22">
        <f t="shared" si="0"/>
        <v>17.772488333333335</v>
      </c>
      <c r="M22">
        <f t="shared" si="1"/>
        <v>2.083529</v>
      </c>
      <c r="N22">
        <f t="shared" si="2"/>
        <v>0</v>
      </c>
      <c r="O22">
        <v>4</v>
      </c>
      <c r="P22">
        <f t="shared" si="3"/>
        <v>0</v>
      </c>
    </row>
    <row r="23" spans="1:16" x14ac:dyDescent="0.25">
      <c r="A23">
        <v>9</v>
      </c>
      <c r="B23">
        <v>2017</v>
      </c>
      <c r="C23">
        <v>47.765312000000002</v>
      </c>
      <c r="D23">
        <v>0</v>
      </c>
      <c r="E23">
        <v>0</v>
      </c>
      <c r="F23">
        <v>3</v>
      </c>
      <c r="G23">
        <v>0</v>
      </c>
      <c r="K23">
        <v>21</v>
      </c>
      <c r="L23">
        <f t="shared" si="0"/>
        <v>8.7585066666666673</v>
      </c>
      <c r="M23">
        <f t="shared" si="1"/>
        <v>0</v>
      </c>
      <c r="N23">
        <f t="shared" si="2"/>
        <v>0</v>
      </c>
      <c r="O23">
        <v>3</v>
      </c>
      <c r="P23">
        <f t="shared" si="3"/>
        <v>0</v>
      </c>
    </row>
    <row r="24" spans="1:16" x14ac:dyDescent="0.25">
      <c r="A24">
        <v>10</v>
      </c>
      <c r="B24">
        <v>2017</v>
      </c>
      <c r="C24">
        <v>29.504211000000002</v>
      </c>
      <c r="D24">
        <v>3.0106060000000001</v>
      </c>
      <c r="E24">
        <v>3.1189000000000001E-2</v>
      </c>
      <c r="F24">
        <v>2</v>
      </c>
      <c r="G24">
        <v>0</v>
      </c>
      <c r="K24">
        <v>22</v>
      </c>
      <c r="L24">
        <f t="shared" si="0"/>
        <v>-1.3865494444444437</v>
      </c>
      <c r="M24">
        <f t="shared" si="1"/>
        <v>7.3759847000000009</v>
      </c>
      <c r="N24">
        <f t="shared" si="2"/>
        <v>7.9220060000000009E-2</v>
      </c>
      <c r="O24">
        <v>2</v>
      </c>
      <c r="P24">
        <f t="shared" si="3"/>
        <v>0</v>
      </c>
    </row>
    <row r="25" spans="1:16" x14ac:dyDescent="0.25">
      <c r="A25">
        <v>11</v>
      </c>
      <c r="B25">
        <v>2017</v>
      </c>
      <c r="C25">
        <v>29.019192</v>
      </c>
      <c r="D25">
        <v>4.363766</v>
      </c>
      <c r="E25">
        <v>0.67485399999999995</v>
      </c>
      <c r="F25">
        <v>1</v>
      </c>
      <c r="G25">
        <v>3.1189999999999998E-3</v>
      </c>
      <c r="K25">
        <v>23</v>
      </c>
      <c r="L25">
        <f t="shared" si="0"/>
        <v>-1.6560044444444444</v>
      </c>
      <c r="M25">
        <f t="shared" si="1"/>
        <v>10.691226700000001</v>
      </c>
      <c r="N25">
        <f t="shared" si="2"/>
        <v>1.7141291599999999</v>
      </c>
      <c r="O25">
        <v>1</v>
      </c>
      <c r="P25">
        <f t="shared" si="3"/>
        <v>7.9222600000000004E-3</v>
      </c>
    </row>
    <row r="26" spans="1:16" x14ac:dyDescent="0.25">
      <c r="A26">
        <v>0</v>
      </c>
      <c r="B26">
        <v>2018</v>
      </c>
      <c r="C26">
        <v>40.058593999999999</v>
      </c>
      <c r="D26">
        <v>6.9057550000000001</v>
      </c>
      <c r="E26">
        <v>7.3441809999999998</v>
      </c>
      <c r="F26">
        <v>0</v>
      </c>
      <c r="G26">
        <v>6.7485000000000003E-2</v>
      </c>
      <c r="K26">
        <v>24</v>
      </c>
      <c r="L26">
        <f t="shared" si="0"/>
        <v>4.4769966666666665</v>
      </c>
      <c r="M26">
        <f t="shared" si="1"/>
        <v>16.919099750000001</v>
      </c>
      <c r="N26">
        <f t="shared" si="2"/>
        <v>18.654219739999998</v>
      </c>
      <c r="O26">
        <v>0</v>
      </c>
      <c r="P26">
        <f t="shared" si="3"/>
        <v>0.17141190000000001</v>
      </c>
    </row>
    <row r="27" spans="1:16" x14ac:dyDescent="0.25">
      <c r="A27">
        <v>1</v>
      </c>
      <c r="B27">
        <v>2018</v>
      </c>
      <c r="C27">
        <v>32.373291000000002</v>
      </c>
      <c r="D27">
        <v>10.345345999999999</v>
      </c>
      <c r="E27">
        <v>11.710577000000001</v>
      </c>
      <c r="F27">
        <v>1</v>
      </c>
      <c r="G27">
        <v>0.73441800000000002</v>
      </c>
      <c r="K27">
        <v>25</v>
      </c>
      <c r="L27">
        <f t="shared" si="0"/>
        <v>0.20738388888888989</v>
      </c>
      <c r="M27">
        <f t="shared" si="1"/>
        <v>25.346097700000001</v>
      </c>
      <c r="N27">
        <f t="shared" si="2"/>
        <v>29.744865580000003</v>
      </c>
      <c r="O27">
        <v>1</v>
      </c>
      <c r="P27">
        <f t="shared" si="3"/>
        <v>1.8654217200000001</v>
      </c>
    </row>
    <row r="28" spans="1:16" x14ac:dyDescent="0.25">
      <c r="A28">
        <v>2</v>
      </c>
      <c r="B28">
        <v>2018</v>
      </c>
      <c r="C28">
        <v>39.629123999999997</v>
      </c>
      <c r="D28">
        <v>13.517204</v>
      </c>
      <c r="E28">
        <v>18.169968000000001</v>
      </c>
      <c r="F28">
        <v>2</v>
      </c>
      <c r="G28">
        <v>1.1710579999999999</v>
      </c>
      <c r="K28">
        <v>26</v>
      </c>
      <c r="L28">
        <f t="shared" si="0"/>
        <v>4.2384022222222208</v>
      </c>
      <c r="M28">
        <f t="shared" si="1"/>
        <v>33.1171498</v>
      </c>
      <c r="N28">
        <f t="shared" si="2"/>
        <v>46.151718720000005</v>
      </c>
      <c r="O28">
        <v>2</v>
      </c>
      <c r="P28">
        <f t="shared" si="3"/>
        <v>2.9744873199999997</v>
      </c>
    </row>
    <row r="29" spans="1:16" x14ac:dyDescent="0.25">
      <c r="A29">
        <v>3</v>
      </c>
      <c r="B29">
        <v>2018</v>
      </c>
      <c r="C29">
        <v>46.293464999999998</v>
      </c>
      <c r="D29">
        <v>12.199655999999999</v>
      </c>
      <c r="E29">
        <v>22.199321999999999</v>
      </c>
      <c r="F29">
        <v>3</v>
      </c>
      <c r="G29">
        <v>1.816997</v>
      </c>
      <c r="I29">
        <f>(N38-N29)/(K38-K29)</f>
        <v>-6.2651419866666664</v>
      </c>
      <c r="K29">
        <v>27</v>
      </c>
      <c r="L29">
        <f t="shared" si="0"/>
        <v>7.9408138888888882</v>
      </c>
      <c r="M29">
        <f t="shared" si="1"/>
        <v>29.8891572</v>
      </c>
      <c r="N29">
        <f t="shared" si="2"/>
        <v>56.386277879999994</v>
      </c>
      <c r="O29">
        <v>3</v>
      </c>
      <c r="P29">
        <f t="shared" si="3"/>
        <v>4.6151723799999997</v>
      </c>
    </row>
    <row r="30" spans="1:16" x14ac:dyDescent="0.25">
      <c r="A30">
        <v>4</v>
      </c>
      <c r="B30">
        <v>2018</v>
      </c>
      <c r="C30">
        <v>70.251213000000007</v>
      </c>
      <c r="D30">
        <v>10.701969</v>
      </c>
      <c r="E30">
        <v>20.500166</v>
      </c>
      <c r="F30">
        <v>4</v>
      </c>
      <c r="G30">
        <v>4.4398650000000002</v>
      </c>
      <c r="K30">
        <v>28</v>
      </c>
      <c r="L30">
        <f t="shared" si="0"/>
        <v>21.250673888888894</v>
      </c>
      <c r="M30">
        <f t="shared" si="1"/>
        <v>26.219824050000003</v>
      </c>
      <c r="N30">
        <f t="shared" si="2"/>
        <v>52.070421639999999</v>
      </c>
      <c r="O30">
        <v>4</v>
      </c>
      <c r="P30">
        <f t="shared" si="3"/>
        <v>11.2772571</v>
      </c>
    </row>
    <row r="31" spans="1:16" x14ac:dyDescent="0.25">
      <c r="A31">
        <v>5</v>
      </c>
      <c r="B31">
        <v>2018</v>
      </c>
      <c r="C31">
        <v>65.608238</v>
      </c>
      <c r="D31">
        <v>6.8380070000000002</v>
      </c>
      <c r="E31">
        <v>18.310435999999999</v>
      </c>
      <c r="F31">
        <v>5</v>
      </c>
      <c r="G31">
        <v>4.1000329999999998</v>
      </c>
      <c r="K31">
        <v>29</v>
      </c>
      <c r="L31">
        <f t="shared" si="0"/>
        <v>18.671243333333333</v>
      </c>
      <c r="M31">
        <f t="shared" si="1"/>
        <v>16.753117150000001</v>
      </c>
      <c r="N31">
        <f t="shared" si="2"/>
        <v>46.508507439999995</v>
      </c>
      <c r="O31">
        <v>5</v>
      </c>
      <c r="P31">
        <f t="shared" si="3"/>
        <v>10.41408382</v>
      </c>
    </row>
    <row r="32" spans="1:16" x14ac:dyDescent="0.25">
      <c r="A32">
        <v>6</v>
      </c>
      <c r="B32">
        <v>2018</v>
      </c>
      <c r="C32">
        <v>75.731880000000004</v>
      </c>
      <c r="D32">
        <v>3.5354329999999998</v>
      </c>
      <c r="E32">
        <v>15.610452</v>
      </c>
      <c r="F32">
        <v>6</v>
      </c>
      <c r="G32">
        <v>3.6620870000000001</v>
      </c>
      <c r="K32">
        <v>30</v>
      </c>
      <c r="L32">
        <f t="shared" si="0"/>
        <v>24.295488888888894</v>
      </c>
      <c r="M32">
        <f t="shared" si="1"/>
        <v>8.6618108500000002</v>
      </c>
      <c r="N32">
        <f t="shared" si="2"/>
        <v>39.65054808</v>
      </c>
      <c r="O32">
        <v>6</v>
      </c>
      <c r="P32">
        <f t="shared" si="3"/>
        <v>9.3017009799999997</v>
      </c>
    </row>
    <row r="33" spans="1:16" x14ac:dyDescent="0.25">
      <c r="A33">
        <v>7</v>
      </c>
      <c r="B33">
        <v>2018</v>
      </c>
      <c r="C33">
        <v>66.574157999999997</v>
      </c>
      <c r="D33">
        <v>2.12344</v>
      </c>
      <c r="E33">
        <v>12.514139</v>
      </c>
      <c r="F33">
        <v>7</v>
      </c>
      <c r="G33">
        <v>1.561045</v>
      </c>
      <c r="K33">
        <v>31</v>
      </c>
      <c r="L33">
        <f t="shared" si="0"/>
        <v>19.207865555555554</v>
      </c>
      <c r="M33">
        <f t="shared" si="1"/>
        <v>5.2024280000000003</v>
      </c>
      <c r="N33">
        <f t="shared" si="2"/>
        <v>31.785913060000002</v>
      </c>
      <c r="O33">
        <v>7</v>
      </c>
      <c r="P33">
        <f t="shared" si="3"/>
        <v>3.9650543000000003</v>
      </c>
    </row>
    <row r="34" spans="1:16" x14ac:dyDescent="0.25">
      <c r="A34">
        <v>8</v>
      </c>
      <c r="B34">
        <v>2018</v>
      </c>
      <c r="C34">
        <v>61.616379000000002</v>
      </c>
      <c r="D34">
        <v>0.24594099999999999</v>
      </c>
      <c r="E34">
        <v>8.9430169999999993</v>
      </c>
      <c r="F34">
        <v>8</v>
      </c>
      <c r="G34">
        <v>1.251414</v>
      </c>
      <c r="K34">
        <v>32</v>
      </c>
      <c r="L34">
        <f t="shared" si="0"/>
        <v>16.453543888888891</v>
      </c>
      <c r="M34">
        <f t="shared" si="1"/>
        <v>0.60255544999999999</v>
      </c>
      <c r="N34">
        <f t="shared" si="2"/>
        <v>22.715263179999997</v>
      </c>
      <c r="O34">
        <v>8</v>
      </c>
      <c r="P34">
        <f t="shared" si="3"/>
        <v>3.1785915600000001</v>
      </c>
    </row>
    <row r="35" spans="1:16" x14ac:dyDescent="0.25">
      <c r="A35">
        <v>9</v>
      </c>
      <c r="B35">
        <v>2018</v>
      </c>
      <c r="C35">
        <v>54.078972</v>
      </c>
      <c r="D35">
        <v>0.39634000000000003</v>
      </c>
      <c r="E35">
        <v>5.2812359999999998</v>
      </c>
      <c r="F35">
        <v>9</v>
      </c>
      <c r="G35">
        <v>0.89430200000000004</v>
      </c>
      <c r="K35">
        <v>33</v>
      </c>
      <c r="L35">
        <f t="shared" si="0"/>
        <v>12.266095555555557</v>
      </c>
      <c r="M35">
        <f t="shared" si="1"/>
        <v>0.97103300000000015</v>
      </c>
      <c r="N35">
        <f t="shared" si="2"/>
        <v>13.414339439999999</v>
      </c>
      <c r="O35">
        <v>9</v>
      </c>
      <c r="P35">
        <f t="shared" si="3"/>
        <v>2.2715270800000003</v>
      </c>
    </row>
    <row r="36" spans="1:16" x14ac:dyDescent="0.25">
      <c r="A36">
        <v>10</v>
      </c>
      <c r="B36">
        <v>2018</v>
      </c>
      <c r="C36">
        <v>28.043120999999999</v>
      </c>
      <c r="D36">
        <v>1.5864830000000001</v>
      </c>
      <c r="E36">
        <v>1.6247910000000001</v>
      </c>
      <c r="F36">
        <v>8</v>
      </c>
      <c r="G36">
        <v>0.52812400000000004</v>
      </c>
      <c r="K36">
        <v>34</v>
      </c>
      <c r="L36">
        <f t="shared" si="0"/>
        <v>-2.1982661111111117</v>
      </c>
      <c r="M36">
        <f t="shared" si="1"/>
        <v>3.8868833500000006</v>
      </c>
      <c r="N36">
        <f t="shared" si="2"/>
        <v>4.1269691399999999</v>
      </c>
      <c r="O36">
        <v>8</v>
      </c>
      <c r="P36">
        <f t="shared" si="3"/>
        <v>1.3414349600000002</v>
      </c>
    </row>
    <row r="37" spans="1:16" x14ac:dyDescent="0.25">
      <c r="A37">
        <v>11</v>
      </c>
      <c r="B37">
        <v>2018</v>
      </c>
      <c r="C37">
        <v>38.989753999999998</v>
      </c>
      <c r="D37">
        <v>2.646957</v>
      </c>
      <c r="E37">
        <v>2.1363370000000002</v>
      </c>
      <c r="F37">
        <v>7</v>
      </c>
      <c r="G37">
        <v>0.16247900000000001</v>
      </c>
      <c r="K37">
        <v>35</v>
      </c>
      <c r="L37">
        <f t="shared" si="0"/>
        <v>3.8831966666666657</v>
      </c>
      <c r="M37">
        <f t="shared" si="1"/>
        <v>6.4850446500000007</v>
      </c>
      <c r="N37">
        <f t="shared" si="2"/>
        <v>5.4262959800000008</v>
      </c>
      <c r="O37">
        <v>7</v>
      </c>
      <c r="P37">
        <f t="shared" si="3"/>
        <v>0.41269666000000005</v>
      </c>
    </row>
    <row r="38" spans="1:16" x14ac:dyDescent="0.25">
      <c r="A38">
        <v>0</v>
      </c>
      <c r="B38">
        <v>2019</v>
      </c>
      <c r="C38">
        <v>23.056982000000001</v>
      </c>
      <c r="D38">
        <v>7.8029070000000003</v>
      </c>
      <c r="E38">
        <v>0</v>
      </c>
      <c r="F38">
        <v>6</v>
      </c>
      <c r="G38">
        <v>0.21363399999999999</v>
      </c>
      <c r="K38">
        <v>36</v>
      </c>
      <c r="L38">
        <f t="shared" si="0"/>
        <v>-4.9683433333333324</v>
      </c>
      <c r="M38">
        <f t="shared" si="1"/>
        <v>19.117122150000004</v>
      </c>
      <c r="N38">
        <f t="shared" si="2"/>
        <v>0</v>
      </c>
      <c r="O38">
        <v>6</v>
      </c>
      <c r="P38">
        <f t="shared" si="3"/>
        <v>0.54263035999999998</v>
      </c>
    </row>
    <row r="39" spans="1:16" x14ac:dyDescent="0.25">
      <c r="A39">
        <v>1</v>
      </c>
      <c r="B39">
        <v>2019</v>
      </c>
      <c r="C39">
        <v>32.681995000000001</v>
      </c>
      <c r="D39">
        <v>9.4470089999999995</v>
      </c>
      <c r="E39">
        <v>1.5685640000000001</v>
      </c>
      <c r="F39">
        <v>5</v>
      </c>
      <c r="G39">
        <v>0</v>
      </c>
      <c r="K39">
        <v>37</v>
      </c>
      <c r="L39">
        <f t="shared" si="0"/>
        <v>0.37888611111111142</v>
      </c>
      <c r="M39">
        <f t="shared" si="1"/>
        <v>23.145172049999999</v>
      </c>
      <c r="N39">
        <f t="shared" si="2"/>
        <v>3.9841525600000001</v>
      </c>
      <c r="O39">
        <v>5</v>
      </c>
      <c r="P39">
        <f t="shared" si="3"/>
        <v>0</v>
      </c>
    </row>
    <row r="40" spans="1:16" x14ac:dyDescent="0.25">
      <c r="A40">
        <v>2</v>
      </c>
      <c r="B40">
        <v>2019</v>
      </c>
      <c r="C40">
        <v>42.339816999999996</v>
      </c>
      <c r="D40">
        <v>12.827923</v>
      </c>
      <c r="E40">
        <v>5.9602570000000004</v>
      </c>
      <c r="F40">
        <v>4</v>
      </c>
      <c r="G40">
        <v>0.156856</v>
      </c>
      <c r="K40">
        <v>38</v>
      </c>
      <c r="L40">
        <f t="shared" si="0"/>
        <v>5.744342777777776</v>
      </c>
      <c r="M40">
        <f t="shared" si="1"/>
        <v>31.428411350000001</v>
      </c>
      <c r="N40">
        <f t="shared" si="2"/>
        <v>15.139052780000002</v>
      </c>
      <c r="O40">
        <v>4</v>
      </c>
      <c r="P40">
        <f t="shared" si="3"/>
        <v>0.39841423999999998</v>
      </c>
    </row>
    <row r="41" spans="1:16" x14ac:dyDescent="0.25">
      <c r="A41">
        <v>3</v>
      </c>
      <c r="B41">
        <v>2019</v>
      </c>
      <c r="C41">
        <v>60.781619999999997</v>
      </c>
      <c r="D41">
        <v>11.174217000000001</v>
      </c>
      <c r="E41">
        <v>3.9653299999999998</v>
      </c>
      <c r="F41">
        <v>5</v>
      </c>
      <c r="G41">
        <v>0.59602599999999994</v>
      </c>
      <c r="K41">
        <v>39</v>
      </c>
      <c r="L41">
        <f t="shared" si="0"/>
        <v>15.989788888888889</v>
      </c>
      <c r="M41">
        <f t="shared" si="1"/>
        <v>27.376831650000003</v>
      </c>
      <c r="N41">
        <f t="shared" si="2"/>
        <v>10.0719382</v>
      </c>
      <c r="O41">
        <v>5</v>
      </c>
      <c r="P41">
        <f t="shared" si="3"/>
        <v>1.51390604</v>
      </c>
    </row>
    <row r="42" spans="1:16" x14ac:dyDescent="0.25">
      <c r="A42">
        <v>4</v>
      </c>
      <c r="B42">
        <v>2019</v>
      </c>
      <c r="C42">
        <v>56.068179999999998</v>
      </c>
      <c r="D42">
        <v>8.6667740000000002</v>
      </c>
      <c r="E42">
        <v>1.8597330000000001</v>
      </c>
      <c r="F42">
        <v>4</v>
      </c>
      <c r="G42">
        <v>0.79306600000000005</v>
      </c>
      <c r="K42">
        <v>40</v>
      </c>
      <c r="L42">
        <f t="shared" si="0"/>
        <v>13.37121111111111</v>
      </c>
      <c r="M42">
        <f t="shared" si="1"/>
        <v>21.233596300000002</v>
      </c>
      <c r="N42">
        <f t="shared" si="2"/>
        <v>4.7237218200000006</v>
      </c>
      <c r="O42">
        <v>4</v>
      </c>
      <c r="P42">
        <f t="shared" si="3"/>
        <v>2.0143876400000003</v>
      </c>
    </row>
    <row r="43" spans="1:16" x14ac:dyDescent="0.25">
      <c r="A43">
        <v>5</v>
      </c>
      <c r="B43">
        <v>2019</v>
      </c>
      <c r="C43">
        <v>76.725357000000002</v>
      </c>
      <c r="D43">
        <v>6.8992240000000002</v>
      </c>
      <c r="E43">
        <v>0</v>
      </c>
      <c r="F43">
        <v>3</v>
      </c>
      <c r="G43">
        <v>0.37194700000000003</v>
      </c>
      <c r="K43">
        <v>41</v>
      </c>
      <c r="L43">
        <f t="shared" si="0"/>
        <v>24.847420555555559</v>
      </c>
      <c r="M43">
        <f t="shared" si="1"/>
        <v>16.903098800000002</v>
      </c>
      <c r="N43">
        <f t="shared" si="2"/>
        <v>0</v>
      </c>
      <c r="O43">
        <v>3</v>
      </c>
      <c r="P43">
        <f t="shared" si="3"/>
        <v>0.94474538000000008</v>
      </c>
    </row>
    <row r="44" spans="1:16" x14ac:dyDescent="0.25">
      <c r="A44">
        <v>6</v>
      </c>
      <c r="B44">
        <v>2019</v>
      </c>
      <c r="C44">
        <v>60.047432000000001</v>
      </c>
      <c r="D44">
        <v>6.1518709999999999</v>
      </c>
      <c r="E44">
        <v>0</v>
      </c>
      <c r="F44">
        <v>2</v>
      </c>
      <c r="G44">
        <v>0</v>
      </c>
      <c r="K44">
        <v>42</v>
      </c>
      <c r="L44">
        <f t="shared" si="0"/>
        <v>15.581906666666669</v>
      </c>
      <c r="M44">
        <f t="shared" si="1"/>
        <v>15.072083950000001</v>
      </c>
      <c r="N44">
        <f t="shared" si="2"/>
        <v>0</v>
      </c>
      <c r="O44">
        <v>2</v>
      </c>
      <c r="P44">
        <f t="shared" si="3"/>
        <v>0</v>
      </c>
    </row>
    <row r="45" spans="1:16" x14ac:dyDescent="0.25">
      <c r="A45">
        <v>7</v>
      </c>
      <c r="B45">
        <v>2019</v>
      </c>
      <c r="C45">
        <v>72.894188</v>
      </c>
      <c r="D45">
        <v>3.1249579999999999</v>
      </c>
      <c r="E45">
        <v>0</v>
      </c>
      <c r="F45">
        <v>1</v>
      </c>
      <c r="G45">
        <v>0</v>
      </c>
      <c r="K45">
        <v>43</v>
      </c>
      <c r="L45">
        <f t="shared" si="0"/>
        <v>22.718993333333334</v>
      </c>
      <c r="M45">
        <f t="shared" si="1"/>
        <v>7.6561471000000001</v>
      </c>
      <c r="N45">
        <f t="shared" si="2"/>
        <v>0</v>
      </c>
      <c r="O45">
        <v>1</v>
      </c>
      <c r="P45">
        <f t="shared" si="3"/>
        <v>0</v>
      </c>
    </row>
    <row r="46" spans="1:16" x14ac:dyDescent="0.25">
      <c r="A46">
        <v>8</v>
      </c>
      <c r="B46">
        <v>2019</v>
      </c>
      <c r="C46">
        <v>55.996948000000003</v>
      </c>
      <c r="D46">
        <v>0</v>
      </c>
      <c r="E46">
        <v>0</v>
      </c>
      <c r="F46">
        <v>0</v>
      </c>
      <c r="G46">
        <v>0</v>
      </c>
      <c r="K46">
        <v>44</v>
      </c>
      <c r="L46">
        <f t="shared" si="0"/>
        <v>13.331637777777781</v>
      </c>
      <c r="M46">
        <f t="shared" si="1"/>
        <v>0</v>
      </c>
      <c r="N46">
        <f t="shared" si="2"/>
        <v>0</v>
      </c>
      <c r="O46">
        <v>0</v>
      </c>
      <c r="P46">
        <f t="shared" si="3"/>
        <v>0</v>
      </c>
    </row>
    <row r="47" spans="1:16" x14ac:dyDescent="0.25">
      <c r="A47">
        <v>9</v>
      </c>
      <c r="B47">
        <v>2019</v>
      </c>
      <c r="C47">
        <v>38.087074000000001</v>
      </c>
      <c r="D47">
        <v>0</v>
      </c>
      <c r="E47">
        <v>2.7372879999999999</v>
      </c>
      <c r="F47">
        <v>0</v>
      </c>
      <c r="G47">
        <v>0</v>
      </c>
      <c r="K47">
        <v>45</v>
      </c>
      <c r="L47">
        <f t="shared" si="0"/>
        <v>3.3817077777777786</v>
      </c>
      <c r="M47">
        <f t="shared" si="1"/>
        <v>0</v>
      </c>
      <c r="N47">
        <f t="shared" si="2"/>
        <v>6.9527115200000003</v>
      </c>
      <c r="O47">
        <v>0</v>
      </c>
      <c r="P47">
        <f t="shared" si="3"/>
        <v>0</v>
      </c>
    </row>
    <row r="48" spans="1:16" x14ac:dyDescent="0.25">
      <c r="A48">
        <v>10</v>
      </c>
      <c r="B48">
        <v>2019</v>
      </c>
      <c r="C48">
        <v>36.341377000000001</v>
      </c>
      <c r="D48">
        <v>2.8964530000000002</v>
      </c>
      <c r="E48">
        <v>6.8621340000000002</v>
      </c>
      <c r="F48">
        <v>1</v>
      </c>
      <c r="G48">
        <v>0.273729</v>
      </c>
      <c r="K48">
        <v>46</v>
      </c>
      <c r="L48">
        <f t="shared" si="0"/>
        <v>2.4118761111111118</v>
      </c>
      <c r="M48">
        <f t="shared" si="1"/>
        <v>7.0963098500000008</v>
      </c>
      <c r="N48">
        <f t="shared" si="2"/>
        <v>17.429820360000001</v>
      </c>
      <c r="O48">
        <v>1</v>
      </c>
      <c r="P48">
        <f t="shared" si="3"/>
        <v>0.69527165999999996</v>
      </c>
    </row>
    <row r="49" spans="1:16" x14ac:dyDescent="0.25">
      <c r="A49">
        <v>11</v>
      </c>
      <c r="B49">
        <v>2019</v>
      </c>
      <c r="C49">
        <v>39.745811000000003</v>
      </c>
      <c r="D49">
        <v>3.8317890000000001</v>
      </c>
      <c r="E49">
        <v>11.726931</v>
      </c>
      <c r="F49">
        <v>2</v>
      </c>
      <c r="G49">
        <v>0.68621299999999996</v>
      </c>
      <c r="K49">
        <v>47</v>
      </c>
      <c r="L49">
        <f t="shared" si="0"/>
        <v>4.303228333333335</v>
      </c>
      <c r="M49">
        <f t="shared" si="1"/>
        <v>9.387883050000001</v>
      </c>
      <c r="N49">
        <f t="shared" si="2"/>
        <v>29.786404740000002</v>
      </c>
      <c r="O49">
        <v>2</v>
      </c>
      <c r="P49">
        <f t="shared" si="3"/>
        <v>1.74298102</v>
      </c>
    </row>
    <row r="50" spans="1:16" x14ac:dyDescent="0.25">
      <c r="A50">
        <v>0</v>
      </c>
      <c r="B50">
        <v>2020</v>
      </c>
      <c r="C50">
        <v>26.584434999999999</v>
      </c>
      <c r="D50">
        <v>9.2168510000000001</v>
      </c>
      <c r="E50">
        <v>11.941533</v>
      </c>
      <c r="F50">
        <v>3</v>
      </c>
      <c r="G50">
        <v>1.172693</v>
      </c>
      <c r="K50">
        <v>48</v>
      </c>
      <c r="L50">
        <f t="shared" si="0"/>
        <v>-3.0086472222222227</v>
      </c>
      <c r="M50">
        <f t="shared" si="1"/>
        <v>22.581284950000001</v>
      </c>
      <c r="N50">
        <f t="shared" si="2"/>
        <v>30.331493819999999</v>
      </c>
      <c r="O50">
        <v>3</v>
      </c>
      <c r="P50">
        <f t="shared" si="3"/>
        <v>2.9786402199999999</v>
      </c>
    </row>
    <row r="51" spans="1:16" x14ac:dyDescent="0.25">
      <c r="A51">
        <v>1</v>
      </c>
      <c r="B51">
        <v>2020</v>
      </c>
      <c r="C51">
        <v>43.740845</v>
      </c>
      <c r="D51">
        <v>9.8602810000000005</v>
      </c>
      <c r="E51">
        <v>17.295463999999999</v>
      </c>
      <c r="F51">
        <v>4</v>
      </c>
      <c r="G51">
        <v>1.194153</v>
      </c>
      <c r="K51">
        <v>49</v>
      </c>
      <c r="L51">
        <f t="shared" si="0"/>
        <v>6.5226916666666668</v>
      </c>
      <c r="M51">
        <f t="shared" si="1"/>
        <v>24.157688450000002</v>
      </c>
      <c r="N51">
        <f t="shared" si="2"/>
        <v>43.930478559999997</v>
      </c>
      <c r="O51">
        <v>4</v>
      </c>
      <c r="P51">
        <f t="shared" si="3"/>
        <v>3.03314862</v>
      </c>
    </row>
    <row r="52" spans="1:16" x14ac:dyDescent="0.25">
      <c r="A52">
        <v>2</v>
      </c>
      <c r="B52">
        <v>2020</v>
      </c>
      <c r="C52">
        <v>42.288924999999999</v>
      </c>
      <c r="D52">
        <v>13.033806</v>
      </c>
      <c r="E52">
        <v>22.119577</v>
      </c>
      <c r="F52">
        <v>5</v>
      </c>
      <c r="G52">
        <v>1.729546</v>
      </c>
      <c r="K52">
        <v>50</v>
      </c>
      <c r="L52">
        <f t="shared" si="0"/>
        <v>5.716069444444444</v>
      </c>
      <c r="M52">
        <f t="shared" si="1"/>
        <v>31.932824700000001</v>
      </c>
      <c r="N52">
        <f t="shared" si="2"/>
        <v>56.183725580000001</v>
      </c>
      <c r="O52">
        <v>5</v>
      </c>
      <c r="P52">
        <f t="shared" si="3"/>
        <v>4.3930468400000002</v>
      </c>
    </row>
    <row r="53" spans="1:16" x14ac:dyDescent="0.25">
      <c r="A53">
        <v>3</v>
      </c>
      <c r="B53">
        <v>2020</v>
      </c>
      <c r="C53">
        <v>54.263934999999996</v>
      </c>
      <c r="D53">
        <v>11.763716000000001</v>
      </c>
      <c r="E53">
        <v>20.533407</v>
      </c>
      <c r="F53">
        <v>6</v>
      </c>
      <c r="G53">
        <v>2.2119580000000001</v>
      </c>
      <c r="K53">
        <v>51</v>
      </c>
      <c r="L53">
        <f t="shared" si="0"/>
        <v>12.368852777777777</v>
      </c>
      <c r="M53">
        <f t="shared" si="1"/>
        <v>28.821104200000004</v>
      </c>
      <c r="N53">
        <f t="shared" si="2"/>
        <v>52.154853780000003</v>
      </c>
      <c r="O53">
        <v>6</v>
      </c>
      <c r="P53">
        <f t="shared" si="3"/>
        <v>5.6183733199999999</v>
      </c>
    </row>
    <row r="54" spans="1:16" x14ac:dyDescent="0.25">
      <c r="A54">
        <v>4</v>
      </c>
      <c r="B54">
        <v>2020</v>
      </c>
      <c r="C54">
        <v>61.583351</v>
      </c>
      <c r="D54">
        <v>11.424977</v>
      </c>
      <c r="E54">
        <v>17.407734000000001</v>
      </c>
      <c r="F54">
        <v>7</v>
      </c>
      <c r="G54">
        <v>4.106681</v>
      </c>
      <c r="K54">
        <v>52</v>
      </c>
      <c r="L54">
        <f t="shared" si="0"/>
        <v>16.435195</v>
      </c>
      <c r="M54">
        <f t="shared" si="1"/>
        <v>27.991193650000003</v>
      </c>
      <c r="N54">
        <f t="shared" si="2"/>
        <v>44.215644360000006</v>
      </c>
      <c r="O54">
        <v>7</v>
      </c>
      <c r="P54">
        <f t="shared" si="3"/>
        <v>10.43096974</v>
      </c>
    </row>
    <row r="55" spans="1:16" x14ac:dyDescent="0.25">
      <c r="A55">
        <v>5</v>
      </c>
      <c r="B55">
        <v>2020</v>
      </c>
      <c r="C55">
        <v>75.181168</v>
      </c>
      <c r="D55">
        <v>8.544397</v>
      </c>
      <c r="E55">
        <v>13.707767</v>
      </c>
      <c r="F55">
        <v>8</v>
      </c>
      <c r="G55">
        <v>3.4815469999999999</v>
      </c>
      <c r="K55">
        <v>53</v>
      </c>
      <c r="L55">
        <f t="shared" si="0"/>
        <v>23.98953777777778</v>
      </c>
      <c r="M55">
        <f t="shared" si="1"/>
        <v>20.933772650000002</v>
      </c>
      <c r="N55">
        <f t="shared" si="2"/>
        <v>34.817728180000003</v>
      </c>
      <c r="O55">
        <v>8</v>
      </c>
      <c r="P55">
        <f t="shared" si="3"/>
        <v>8.8431293800000006</v>
      </c>
    </row>
    <row r="56" spans="1:16" x14ac:dyDescent="0.25">
      <c r="A56">
        <v>6</v>
      </c>
      <c r="B56">
        <v>2020</v>
      </c>
      <c r="C56">
        <v>70.392043999999999</v>
      </c>
      <c r="D56">
        <v>4.7406629999999996</v>
      </c>
      <c r="E56">
        <v>9.5083579999999994</v>
      </c>
      <c r="F56">
        <v>9</v>
      </c>
      <c r="G56">
        <v>2.7415530000000001</v>
      </c>
      <c r="K56">
        <v>54</v>
      </c>
      <c r="L56">
        <f t="shared" si="0"/>
        <v>21.328913333333333</v>
      </c>
      <c r="M56">
        <f t="shared" si="1"/>
        <v>11.61462435</v>
      </c>
      <c r="N56">
        <f t="shared" si="2"/>
        <v>24.151229319999999</v>
      </c>
      <c r="O56">
        <v>9</v>
      </c>
      <c r="P56">
        <f t="shared" si="3"/>
        <v>6.9635446200000004</v>
      </c>
    </row>
    <row r="57" spans="1:16" x14ac:dyDescent="0.25">
      <c r="A57">
        <v>7</v>
      </c>
      <c r="B57">
        <v>2020</v>
      </c>
      <c r="C57">
        <v>55.992859000000003</v>
      </c>
      <c r="D57">
        <v>2.3572730000000002</v>
      </c>
      <c r="E57">
        <v>5.2539879999999997</v>
      </c>
      <c r="F57">
        <v>10</v>
      </c>
      <c r="G57">
        <v>0.95083600000000001</v>
      </c>
      <c r="K57">
        <v>55</v>
      </c>
      <c r="L57">
        <f t="shared" si="0"/>
        <v>13.329366111111113</v>
      </c>
      <c r="M57">
        <f t="shared" si="1"/>
        <v>5.7753188500000006</v>
      </c>
      <c r="N57">
        <f t="shared" si="2"/>
        <v>13.345129519999999</v>
      </c>
      <c r="O57">
        <v>10</v>
      </c>
      <c r="P57">
        <f t="shared" si="3"/>
        <v>2.4151234399999999</v>
      </c>
    </row>
    <row r="58" spans="1:16" x14ac:dyDescent="0.25">
      <c r="A58">
        <v>8</v>
      </c>
      <c r="B58">
        <v>2020</v>
      </c>
      <c r="C58">
        <v>58.764930999999997</v>
      </c>
      <c r="D58">
        <v>2.055958</v>
      </c>
      <c r="E58">
        <v>0.27981299999999998</v>
      </c>
      <c r="F58">
        <v>9</v>
      </c>
      <c r="G58">
        <v>0.52539899999999995</v>
      </c>
      <c r="K58">
        <v>56</v>
      </c>
      <c r="L58">
        <f t="shared" si="0"/>
        <v>14.869406111111109</v>
      </c>
      <c r="M58">
        <f t="shared" si="1"/>
        <v>5.0370971000000004</v>
      </c>
      <c r="N58">
        <f t="shared" si="2"/>
        <v>0.71072501999999993</v>
      </c>
      <c r="O58">
        <v>9</v>
      </c>
      <c r="P58">
        <f t="shared" si="3"/>
        <v>1.3345134599999999</v>
      </c>
    </row>
    <row r="59" spans="1:16" x14ac:dyDescent="0.25">
      <c r="A59">
        <v>9</v>
      </c>
      <c r="B59">
        <v>2020</v>
      </c>
      <c r="C59">
        <v>54.554737000000003</v>
      </c>
      <c r="D59">
        <v>1.0679369999999999</v>
      </c>
      <c r="E59">
        <v>0</v>
      </c>
      <c r="F59">
        <v>8</v>
      </c>
      <c r="G59">
        <v>2.7980999999999999E-2</v>
      </c>
      <c r="K59">
        <v>57</v>
      </c>
      <c r="L59">
        <f t="shared" si="0"/>
        <v>12.530409444444446</v>
      </c>
      <c r="M59">
        <f t="shared" si="1"/>
        <v>2.6164456500000002</v>
      </c>
      <c r="N59">
        <f t="shared" si="2"/>
        <v>0</v>
      </c>
      <c r="O59">
        <v>8</v>
      </c>
      <c r="P59">
        <f t="shared" si="3"/>
        <v>7.1071739999999994E-2</v>
      </c>
    </row>
    <row r="60" spans="1:16" x14ac:dyDescent="0.25">
      <c r="A60">
        <v>10</v>
      </c>
      <c r="B60">
        <v>2020</v>
      </c>
      <c r="C60">
        <v>43.639358999999999</v>
      </c>
      <c r="D60">
        <v>3.453992</v>
      </c>
      <c r="E60">
        <v>0.46532699999999999</v>
      </c>
      <c r="F60">
        <v>7</v>
      </c>
      <c r="G60">
        <v>0</v>
      </c>
      <c r="K60">
        <v>58</v>
      </c>
      <c r="L60">
        <f t="shared" si="0"/>
        <v>6.4663105555555553</v>
      </c>
      <c r="M60">
        <f t="shared" si="1"/>
        <v>8.4622804000000009</v>
      </c>
      <c r="N60">
        <f t="shared" si="2"/>
        <v>1.18193058</v>
      </c>
      <c r="O60">
        <v>7</v>
      </c>
      <c r="P60">
        <f t="shared" si="3"/>
        <v>0</v>
      </c>
    </row>
    <row r="61" spans="1:16" x14ac:dyDescent="0.25">
      <c r="A61">
        <v>11</v>
      </c>
      <c r="B61">
        <v>2020</v>
      </c>
      <c r="C61">
        <v>31.836932999999998</v>
      </c>
      <c r="D61">
        <v>4.1674990000000003</v>
      </c>
      <c r="E61">
        <v>0</v>
      </c>
      <c r="F61">
        <v>6</v>
      </c>
      <c r="G61">
        <v>4.6532999999999998E-2</v>
      </c>
      <c r="K61">
        <v>59</v>
      </c>
      <c r="L61">
        <f t="shared" si="0"/>
        <v>-9.0592777777778688E-2</v>
      </c>
      <c r="M61">
        <f t="shared" si="1"/>
        <v>10.210372550000001</v>
      </c>
      <c r="N61">
        <f t="shared" si="2"/>
        <v>0</v>
      </c>
      <c r="O61">
        <v>6</v>
      </c>
      <c r="P61">
        <f t="shared" si="3"/>
        <v>0.11819381999999999</v>
      </c>
    </row>
    <row r="62" spans="1:16" x14ac:dyDescent="0.25">
      <c r="A62">
        <v>0</v>
      </c>
      <c r="B62">
        <v>2021</v>
      </c>
      <c r="C62">
        <v>24.206424999999999</v>
      </c>
      <c r="D62">
        <v>8.4366950000000003</v>
      </c>
      <c r="E62">
        <v>0</v>
      </c>
      <c r="F62">
        <v>5</v>
      </c>
      <c r="G62">
        <v>0</v>
      </c>
      <c r="K62">
        <v>60</v>
      </c>
      <c r="L62">
        <f t="shared" si="0"/>
        <v>-4.3297638888888894</v>
      </c>
      <c r="M62">
        <f t="shared" si="1"/>
        <v>20.669902750000002</v>
      </c>
      <c r="N62">
        <f t="shared" si="2"/>
        <v>0</v>
      </c>
      <c r="O62">
        <v>5</v>
      </c>
      <c r="P62">
        <f t="shared" si="3"/>
        <v>0</v>
      </c>
    </row>
    <row r="63" spans="1:16" x14ac:dyDescent="0.25">
      <c r="A63">
        <v>1</v>
      </c>
      <c r="B63">
        <v>2021</v>
      </c>
      <c r="C63">
        <v>41.693854999999999</v>
      </c>
      <c r="D63">
        <v>11.044331</v>
      </c>
      <c r="E63">
        <v>5.0894079999999997</v>
      </c>
      <c r="F63">
        <v>4</v>
      </c>
      <c r="G63">
        <v>0</v>
      </c>
      <c r="K63">
        <v>61</v>
      </c>
      <c r="L63">
        <f t="shared" si="0"/>
        <v>5.3854749999999996</v>
      </c>
      <c r="M63">
        <f t="shared" si="1"/>
        <v>27.058610950000002</v>
      </c>
      <c r="N63">
        <f t="shared" si="2"/>
        <v>12.927096319999999</v>
      </c>
      <c r="O63">
        <v>4</v>
      </c>
      <c r="P63">
        <f t="shared" si="3"/>
        <v>0</v>
      </c>
    </row>
    <row r="64" spans="1:16" x14ac:dyDescent="0.25">
      <c r="A64">
        <v>2</v>
      </c>
      <c r="B64">
        <v>2021</v>
      </c>
      <c r="C64">
        <v>44.937995999999998</v>
      </c>
      <c r="D64">
        <v>12.77562</v>
      </c>
      <c r="E64">
        <v>8.7934970000000003</v>
      </c>
      <c r="F64">
        <v>5</v>
      </c>
      <c r="G64">
        <v>0.50894099999999998</v>
      </c>
      <c r="K64">
        <v>62</v>
      </c>
      <c r="L64">
        <f t="shared" si="0"/>
        <v>7.1877755555555547</v>
      </c>
      <c r="M64">
        <f t="shared" si="1"/>
        <v>31.300269000000004</v>
      </c>
      <c r="N64">
        <f t="shared" si="2"/>
        <v>22.335482380000002</v>
      </c>
      <c r="O64">
        <v>5</v>
      </c>
      <c r="P64">
        <f t="shared" si="3"/>
        <v>1.2927101400000001</v>
      </c>
    </row>
    <row r="65" spans="1:16" x14ac:dyDescent="0.25">
      <c r="A65">
        <v>3</v>
      </c>
      <c r="B65">
        <v>2021</v>
      </c>
      <c r="C65">
        <v>46.108336999999999</v>
      </c>
      <c r="D65">
        <v>12.999021000000001</v>
      </c>
      <c r="E65">
        <v>11.228339999999999</v>
      </c>
      <c r="F65">
        <v>6</v>
      </c>
      <c r="G65">
        <v>0.87934999999999997</v>
      </c>
      <c r="K65">
        <v>63</v>
      </c>
      <c r="L65">
        <f t="shared" si="0"/>
        <v>7.8379649999999996</v>
      </c>
      <c r="M65">
        <f t="shared" si="1"/>
        <v>31.847601450000003</v>
      </c>
      <c r="N65">
        <f t="shared" si="2"/>
        <v>28.5199836</v>
      </c>
      <c r="O65">
        <v>6</v>
      </c>
      <c r="P65">
        <f t="shared" si="3"/>
        <v>2.233549</v>
      </c>
    </row>
    <row r="66" spans="1:16" x14ac:dyDescent="0.25">
      <c r="A66">
        <v>4</v>
      </c>
      <c r="B66">
        <v>2021</v>
      </c>
      <c r="C66">
        <v>67.362144000000001</v>
      </c>
      <c r="D66">
        <v>12.005629000000001</v>
      </c>
      <c r="E66">
        <v>8.0326470000000008</v>
      </c>
      <c r="F66">
        <v>7</v>
      </c>
      <c r="G66">
        <v>2.2456680000000002</v>
      </c>
      <c r="K66">
        <v>64</v>
      </c>
      <c r="L66">
        <f t="shared" si="0"/>
        <v>19.645635555555558</v>
      </c>
      <c r="M66">
        <f t="shared" si="1"/>
        <v>29.413791050000004</v>
      </c>
      <c r="N66">
        <f t="shared" si="2"/>
        <v>20.402923380000001</v>
      </c>
      <c r="O66">
        <v>7</v>
      </c>
      <c r="P66">
        <f t="shared" si="3"/>
        <v>5.703996720000001</v>
      </c>
    </row>
    <row r="67" spans="1:16" x14ac:dyDescent="0.25">
      <c r="A67">
        <v>5</v>
      </c>
      <c r="B67">
        <v>2021</v>
      </c>
      <c r="C67">
        <v>63.424048999999997</v>
      </c>
      <c r="D67">
        <v>5.689978</v>
      </c>
      <c r="E67">
        <v>4.3601580000000002</v>
      </c>
      <c r="F67">
        <v>8</v>
      </c>
      <c r="G67">
        <v>1.6065290000000001</v>
      </c>
      <c r="K67">
        <v>65</v>
      </c>
      <c r="L67">
        <f t="shared" ref="L67:L73" si="4">(5/9)*(C67-32)</f>
        <v>17.457805</v>
      </c>
      <c r="M67">
        <f t="shared" ref="M67:M73" si="5">D67*2.45</f>
        <v>13.940446100000001</v>
      </c>
      <c r="N67">
        <f t="shared" ref="N67:N73" si="6">E67*2.54</f>
        <v>11.074801320000001</v>
      </c>
      <c r="O67">
        <v>8</v>
      </c>
      <c r="P67">
        <f t="shared" ref="P67:P73" si="7">G67*2.54</f>
        <v>4.0805836600000003</v>
      </c>
    </row>
    <row r="68" spans="1:16" x14ac:dyDescent="0.25">
      <c r="A68">
        <v>6</v>
      </c>
      <c r="B68">
        <v>2021</v>
      </c>
      <c r="C68">
        <v>74.324714999999998</v>
      </c>
      <c r="D68">
        <v>5.0857020000000004</v>
      </c>
      <c r="E68">
        <v>0.26020599999999999</v>
      </c>
      <c r="F68">
        <v>7</v>
      </c>
      <c r="G68">
        <v>0.43601600000000001</v>
      </c>
      <c r="K68">
        <v>66</v>
      </c>
      <c r="L68">
        <f t="shared" si="4"/>
        <v>23.513730555555554</v>
      </c>
      <c r="M68">
        <f t="shared" si="5"/>
        <v>12.459969900000003</v>
      </c>
      <c r="N68">
        <f t="shared" si="6"/>
        <v>0.66092324000000002</v>
      </c>
      <c r="O68">
        <v>7</v>
      </c>
      <c r="P68">
        <f t="shared" si="7"/>
        <v>1.1074806400000001</v>
      </c>
    </row>
    <row r="69" spans="1:16" x14ac:dyDescent="0.25">
      <c r="A69">
        <v>7</v>
      </c>
      <c r="B69">
        <v>2021</v>
      </c>
      <c r="C69">
        <v>64.668259000000006</v>
      </c>
      <c r="D69">
        <v>0.24684200000000001</v>
      </c>
      <c r="E69">
        <v>0</v>
      </c>
      <c r="F69">
        <v>6</v>
      </c>
      <c r="G69">
        <v>2.6020999999999999E-2</v>
      </c>
      <c r="K69">
        <v>67</v>
      </c>
      <c r="L69">
        <f t="shared" si="4"/>
        <v>18.149032777777784</v>
      </c>
      <c r="M69">
        <f t="shared" si="5"/>
        <v>0.6047629000000001</v>
      </c>
      <c r="N69">
        <f t="shared" si="6"/>
        <v>0</v>
      </c>
      <c r="O69">
        <v>6</v>
      </c>
      <c r="P69">
        <f t="shared" si="7"/>
        <v>6.609334E-2</v>
      </c>
    </row>
    <row r="70" spans="1:16" x14ac:dyDescent="0.25">
      <c r="A70">
        <v>8</v>
      </c>
      <c r="B70">
        <v>2021</v>
      </c>
      <c r="C70">
        <v>54.281146999999997</v>
      </c>
      <c r="D70">
        <v>0</v>
      </c>
      <c r="E70">
        <v>0</v>
      </c>
      <c r="F70">
        <v>5</v>
      </c>
      <c r="G70">
        <v>0</v>
      </c>
      <c r="K70">
        <v>68</v>
      </c>
      <c r="L70">
        <f t="shared" si="4"/>
        <v>12.378414999999999</v>
      </c>
      <c r="M70">
        <f t="shared" si="5"/>
        <v>0</v>
      </c>
      <c r="N70">
        <f t="shared" si="6"/>
        <v>0</v>
      </c>
      <c r="O70">
        <v>5</v>
      </c>
      <c r="P70">
        <f t="shared" si="7"/>
        <v>0</v>
      </c>
    </row>
    <row r="71" spans="1:16" x14ac:dyDescent="0.25">
      <c r="A71">
        <v>9</v>
      </c>
      <c r="B71">
        <v>2021</v>
      </c>
      <c r="C71">
        <v>52.228447000000003</v>
      </c>
      <c r="D71">
        <v>0</v>
      </c>
      <c r="E71">
        <v>0</v>
      </c>
      <c r="F71">
        <v>4</v>
      </c>
      <c r="G71">
        <v>0</v>
      </c>
      <c r="K71">
        <v>69</v>
      </c>
      <c r="L71">
        <f t="shared" si="4"/>
        <v>11.238026111111113</v>
      </c>
      <c r="M71">
        <f t="shared" si="5"/>
        <v>0</v>
      </c>
      <c r="N71">
        <f t="shared" si="6"/>
        <v>0</v>
      </c>
      <c r="O71">
        <v>4</v>
      </c>
      <c r="P71">
        <f t="shared" si="7"/>
        <v>0</v>
      </c>
    </row>
    <row r="72" spans="1:16" x14ac:dyDescent="0.25">
      <c r="A72">
        <v>10</v>
      </c>
      <c r="B72">
        <v>2021</v>
      </c>
      <c r="C72">
        <v>43.714523</v>
      </c>
      <c r="D72">
        <v>3.6084689999999999</v>
      </c>
      <c r="E72">
        <v>2.5318109999999998</v>
      </c>
      <c r="F72">
        <v>3</v>
      </c>
      <c r="G72">
        <v>0</v>
      </c>
      <c r="K72">
        <v>70</v>
      </c>
      <c r="L72">
        <f t="shared" si="4"/>
        <v>6.5080683333333331</v>
      </c>
      <c r="M72">
        <f t="shared" si="5"/>
        <v>8.8407490500000012</v>
      </c>
      <c r="N72">
        <f t="shared" si="6"/>
        <v>6.43079994</v>
      </c>
      <c r="O72">
        <v>3</v>
      </c>
      <c r="P72">
        <f t="shared" si="7"/>
        <v>0</v>
      </c>
    </row>
    <row r="73" spans="1:16" x14ac:dyDescent="0.25">
      <c r="A73">
        <v>11</v>
      </c>
      <c r="B73">
        <v>2021</v>
      </c>
      <c r="C73">
        <v>33.859344</v>
      </c>
      <c r="D73">
        <v>4.7361269999999998</v>
      </c>
      <c r="E73">
        <v>5.09084</v>
      </c>
      <c r="F73">
        <v>2</v>
      </c>
      <c r="G73">
        <v>0.25318099999999999</v>
      </c>
      <c r="K73">
        <v>71</v>
      </c>
      <c r="L73">
        <f t="shared" si="4"/>
        <v>1.032968888888889</v>
      </c>
      <c r="M73">
        <f t="shared" si="5"/>
        <v>11.603511150000001</v>
      </c>
      <c r="N73">
        <f t="shared" si="6"/>
        <v>12.9307336</v>
      </c>
      <c r="O73">
        <v>2</v>
      </c>
      <c r="P73">
        <f t="shared" si="7"/>
        <v>0.64307974000000001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Sheet1!Project_4_Output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2016-05-10T23:59:49Z</dcterms:created>
  <dcterms:modified xsi:type="dcterms:W3CDTF">2016-05-11T01:03:03Z</dcterms:modified>
</cp:coreProperties>
</file>