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hnathan\Google Drive\Grad School\Penn_MUSA\Spring2022\675_LUaEModeling\Homework\4_AgentBasedModeling\"/>
    </mc:Choice>
  </mc:AlternateContent>
  <xr:revisionPtr revIDLastSave="0" documentId="13_ncr:1_{680BF92F-9F56-4DB4-967E-377D347FB466}" xr6:coauthVersionLast="47" xr6:coauthVersionMax="47" xr10:uidLastSave="{00000000-0000-0000-0000-000000000000}"/>
  <bookViews>
    <workbookView xWindow="-23148" yWindow="-108" windowWidth="23256" windowHeight="12576" xr2:uid="{EE5F94A7-1362-4161-807C-61C9E3FED4C1}"/>
  </bookViews>
  <sheets>
    <sheet name="AgentMotivations" sheetId="1" r:id="rId1"/>
    <sheet name="CalcPopP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" l="1"/>
  <c r="E20" i="2"/>
  <c r="G20" i="2" s="1"/>
  <c r="D20" i="2"/>
  <c r="E19" i="2"/>
  <c r="F19" i="2" s="1"/>
  <c r="D19" i="2"/>
  <c r="D18" i="2"/>
  <c r="F17" i="2"/>
  <c r="E17" i="2"/>
  <c r="G17" i="2" s="1"/>
  <c r="D17" i="2"/>
  <c r="E16" i="2"/>
  <c r="F16" i="2" s="1"/>
  <c r="D16" i="2"/>
  <c r="D15" i="2"/>
  <c r="E15" i="2" s="1"/>
  <c r="F14" i="2"/>
  <c r="E14" i="2"/>
  <c r="G14" i="2" s="1"/>
  <c r="D14" i="2"/>
  <c r="E13" i="2"/>
  <c r="F13" i="2" s="1"/>
  <c r="D13" i="2"/>
  <c r="D12" i="2"/>
  <c r="E12" i="2" s="1"/>
  <c r="F11" i="2"/>
  <c r="E11" i="2"/>
  <c r="G11" i="2" s="1"/>
  <c r="D11" i="2"/>
  <c r="E10" i="2"/>
  <c r="F10" i="2" s="1"/>
  <c r="D10" i="2"/>
  <c r="D9" i="2"/>
  <c r="E9" i="2" s="1"/>
  <c r="F8" i="2"/>
  <c r="E8" i="2"/>
  <c r="G8" i="2" s="1"/>
  <c r="D8" i="2"/>
  <c r="E7" i="2"/>
  <c r="D7" i="2"/>
  <c r="D6" i="2"/>
  <c r="F5" i="2"/>
  <c r="E5" i="2"/>
  <c r="G5" i="2" s="1"/>
  <c r="D5" i="2"/>
  <c r="E4" i="2"/>
  <c r="F4" i="2" s="1"/>
  <c r="D4" i="2"/>
  <c r="D3" i="2"/>
  <c r="E3" i="2" s="1"/>
  <c r="F2" i="2"/>
  <c r="E2" i="2"/>
  <c r="G2" i="2" s="1"/>
  <c r="D2" i="2"/>
  <c r="E6" i="2" l="1"/>
  <c r="F6" i="2" s="1"/>
  <c r="E18" i="2"/>
  <c r="F18" i="2" s="1"/>
  <c r="F3" i="2"/>
  <c r="F9" i="2"/>
  <c r="F12" i="2"/>
  <c r="F15" i="2"/>
  <c r="G3" i="2"/>
  <c r="G9" i="2"/>
  <c r="G12" i="2"/>
  <c r="G15" i="2"/>
  <c r="F7" i="2"/>
  <c r="G7" i="2" s="1"/>
  <c r="G4" i="2"/>
  <c r="G16" i="2"/>
  <c r="G10" i="2"/>
  <c r="G13" i="2"/>
  <c r="G19" i="2"/>
  <c r="G18" i="2" l="1"/>
  <c r="G6" i="2"/>
</calcChain>
</file>

<file path=xl/sharedStrings.xml><?xml version="1.0" encoding="utf-8"?>
<sst xmlns="http://schemas.openxmlformats.org/spreadsheetml/2006/main" count="54" uniqueCount="39">
  <si>
    <t>Agents</t>
  </si>
  <si>
    <t>Behavior</t>
  </si>
  <si>
    <t>Outcome</t>
  </si>
  <si>
    <t>Males</t>
  </si>
  <si>
    <t>Females</t>
  </si>
  <si>
    <t>Sneaker males</t>
  </si>
  <si>
    <t>make nest</t>
  </si>
  <si>
    <t>draw females to nest</t>
  </si>
  <si>
    <t>mating dance</t>
  </si>
  <si>
    <t>mate with females</t>
  </si>
  <si>
    <t>chase sneakers off</t>
  </si>
  <si>
    <t>leave females</t>
  </si>
  <si>
    <t>find a large courting male</t>
  </si>
  <si>
    <t>lay eggs in the nest</t>
  </si>
  <si>
    <t>find mating ritual</t>
  </si>
  <si>
    <t>sneak towards nest</t>
  </si>
  <si>
    <t>draw bull male away from mating</t>
  </si>
  <si>
    <t>sneak in and release sperm</t>
  </si>
  <si>
    <t>increase chance of sneaker males in offspring</t>
  </si>
  <si>
    <t>Guard the nest</t>
  </si>
  <si>
    <t>Protect YoY's until old enough to mate</t>
  </si>
  <si>
    <t>Actions</t>
  </si>
  <si>
    <t>Agent</t>
  </si>
  <si>
    <t>Bull Males</t>
  </si>
  <si>
    <t>If nest in radius &lt; 3, move towards nest; if no nest nearby, swim</t>
  </si>
  <si>
    <t>move around nest neighbors, until female comes</t>
  </si>
  <si>
    <t>if being chased, move 2 spaces in opposite direction of the bull male</t>
  </si>
  <si>
    <t>if on nest and with bull male for 2 turns(?), release eggs</t>
  </si>
  <si>
    <t>if female on nest, and time &gt;1 and sneaker male in radius 2, chase sneaker</t>
  </si>
  <si>
    <t>if female on nest, and time &lt;= 1 and sneaker male in radius 2, chase sneaker</t>
  </si>
  <si>
    <t>if not being chased and on nest, release sperm</t>
  </si>
  <si>
    <t>make nest - ask patch set pcolor tan</t>
  </si>
  <si>
    <t>sex ratio</t>
  </si>
  <si>
    <t>bull:sneaker ratio</t>
  </si>
  <si>
    <t>population size</t>
  </si>
  <si>
    <t>females</t>
  </si>
  <si>
    <t>bullMales</t>
  </si>
  <si>
    <t>sneakers</t>
  </si>
  <si>
    <t>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</si>
</sst>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F4EA-2ECD-4E3C-AAD7-05267E66F29A}">
  <dimension ref="A1:C21"/>
  <sheetViews>
    <sheetView tabSelected="1" workbookViewId="0">
      <selection activeCell="E14" sqref="E14"/>
    </sheetView>
  </sheetViews>
  <sheetFormatPr defaultRowHeight="14.4" x14ac:dyDescent="0.3"/>
  <cols>
    <col min="1" max="1" width="12.6640625" bestFit="1" customWidth="1"/>
    <col min="2" max="2" width="23.109375" bestFit="1" customWidth="1"/>
    <col min="3" max="3" width="38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6</v>
      </c>
      <c r="C2" t="s">
        <v>7</v>
      </c>
    </row>
    <row r="3" spans="1:3" x14ac:dyDescent="0.3">
      <c r="A3" t="s">
        <v>3</v>
      </c>
      <c r="B3" t="s">
        <v>8</v>
      </c>
      <c r="C3" t="s">
        <v>9</v>
      </c>
    </row>
    <row r="4" spans="1:3" x14ac:dyDescent="0.3">
      <c r="A4" t="s">
        <v>3</v>
      </c>
      <c r="B4" t="s">
        <v>10</v>
      </c>
      <c r="C4" t="s">
        <v>11</v>
      </c>
    </row>
    <row r="5" spans="1:3" x14ac:dyDescent="0.3">
      <c r="A5" t="s">
        <v>4</v>
      </c>
      <c r="B5" t="s">
        <v>12</v>
      </c>
      <c r="C5" t="s">
        <v>13</v>
      </c>
    </row>
    <row r="6" spans="1:3" x14ac:dyDescent="0.3">
      <c r="A6" t="s">
        <v>4</v>
      </c>
      <c r="B6" t="s">
        <v>19</v>
      </c>
      <c r="C6" t="s">
        <v>20</v>
      </c>
    </row>
    <row r="7" spans="1:3" x14ac:dyDescent="0.3">
      <c r="A7" t="s">
        <v>5</v>
      </c>
      <c r="B7" t="s">
        <v>14</v>
      </c>
      <c r="C7" t="s">
        <v>15</v>
      </c>
    </row>
    <row r="8" spans="1:3" x14ac:dyDescent="0.3">
      <c r="A8" t="s">
        <v>5</v>
      </c>
      <c r="B8" t="s">
        <v>15</v>
      </c>
      <c r="C8" t="s">
        <v>16</v>
      </c>
    </row>
    <row r="9" spans="1:3" x14ac:dyDescent="0.3">
      <c r="A9" t="s">
        <v>5</v>
      </c>
      <c r="B9" t="s">
        <v>17</v>
      </c>
      <c r="C9" t="s">
        <v>18</v>
      </c>
    </row>
    <row r="12" spans="1:3" x14ac:dyDescent="0.3">
      <c r="A12" t="s">
        <v>22</v>
      </c>
      <c r="B12" t="s">
        <v>21</v>
      </c>
    </row>
    <row r="13" spans="1:3" x14ac:dyDescent="0.3">
      <c r="A13" t="s">
        <v>23</v>
      </c>
      <c r="B13" t="s">
        <v>31</v>
      </c>
    </row>
    <row r="14" spans="1:3" x14ac:dyDescent="0.3">
      <c r="A14" t="s">
        <v>23</v>
      </c>
      <c r="B14" t="s">
        <v>25</v>
      </c>
    </row>
    <row r="15" spans="1:3" x14ac:dyDescent="0.3">
      <c r="A15" t="s">
        <v>4</v>
      </c>
      <c r="B15" t="s">
        <v>24</v>
      </c>
    </row>
    <row r="16" spans="1:3" x14ac:dyDescent="0.3">
      <c r="A16" t="s">
        <v>5</v>
      </c>
      <c r="B16" t="s">
        <v>24</v>
      </c>
    </row>
    <row r="17" spans="1:2" x14ac:dyDescent="0.3">
      <c r="A17" t="s">
        <v>23</v>
      </c>
      <c r="B17" t="s">
        <v>29</v>
      </c>
    </row>
    <row r="18" spans="1:2" x14ac:dyDescent="0.3">
      <c r="A18" t="s">
        <v>23</v>
      </c>
      <c r="B18" t="s">
        <v>28</v>
      </c>
    </row>
    <row r="19" spans="1:2" x14ac:dyDescent="0.3">
      <c r="A19" t="s">
        <v>5</v>
      </c>
      <c r="B19" t="s">
        <v>26</v>
      </c>
    </row>
    <row r="20" spans="1:2" x14ac:dyDescent="0.3">
      <c r="A20" t="s">
        <v>4</v>
      </c>
      <c r="B20" t="s">
        <v>27</v>
      </c>
    </row>
    <row r="21" spans="1:2" x14ac:dyDescent="0.3">
      <c r="A21" t="s">
        <v>5</v>
      </c>
      <c r="B2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A8F-B223-47FB-BA23-387BCF75F7D9}">
  <dimension ref="A1:G20"/>
  <sheetViews>
    <sheetView workbookViewId="0">
      <selection sqref="A1:G20"/>
    </sheetView>
  </sheetViews>
  <sheetFormatPr defaultRowHeight="14.4" x14ac:dyDescent="0.3"/>
  <sheetData>
    <row r="1" spans="1:7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3">
      <c r="A2">
        <v>0.05</v>
      </c>
      <c r="B2">
        <v>0.05</v>
      </c>
      <c r="C2">
        <v>500</v>
      </c>
      <c r="D2">
        <f>C2*A2</f>
        <v>25</v>
      </c>
      <c r="E2">
        <f>ROUND((C2-D2)*B2,0)</f>
        <v>24</v>
      </c>
      <c r="F2">
        <f>C2-D2-E2</f>
        <v>451</v>
      </c>
      <c r="G2">
        <f>SUM(D2:F2)</f>
        <v>500</v>
      </c>
    </row>
    <row r="3" spans="1:7" x14ac:dyDescent="0.3">
      <c r="A3">
        <v>0.1</v>
      </c>
      <c r="B3">
        <v>0.1</v>
      </c>
      <c r="C3">
        <v>500</v>
      </c>
      <c r="D3">
        <f t="shared" ref="D3:D20" si="0">C3*A3</f>
        <v>50</v>
      </c>
      <c r="E3">
        <f t="shared" ref="E3:E20" si="1">ROUND((C3-D3)*B3,0)</f>
        <v>45</v>
      </c>
      <c r="F3">
        <f t="shared" ref="F3:F20" si="2">C3-D3-E3</f>
        <v>405</v>
      </c>
      <c r="G3">
        <f t="shared" ref="G3:G20" si="3">SUM(D3:F3)</f>
        <v>500</v>
      </c>
    </row>
    <row r="4" spans="1:7" x14ac:dyDescent="0.3">
      <c r="A4">
        <v>0.15</v>
      </c>
      <c r="B4">
        <v>0.15</v>
      </c>
      <c r="C4">
        <v>500</v>
      </c>
      <c r="D4">
        <f t="shared" si="0"/>
        <v>75</v>
      </c>
      <c r="E4">
        <f t="shared" si="1"/>
        <v>64</v>
      </c>
      <c r="F4">
        <f t="shared" si="2"/>
        <v>361</v>
      </c>
      <c r="G4">
        <f t="shared" si="3"/>
        <v>500</v>
      </c>
    </row>
    <row r="5" spans="1:7" x14ac:dyDescent="0.3">
      <c r="A5">
        <v>0.2</v>
      </c>
      <c r="B5">
        <v>0.2</v>
      </c>
      <c r="C5">
        <v>500</v>
      </c>
      <c r="D5">
        <f t="shared" si="0"/>
        <v>100</v>
      </c>
      <c r="E5">
        <f t="shared" si="1"/>
        <v>80</v>
      </c>
      <c r="F5">
        <f t="shared" si="2"/>
        <v>320</v>
      </c>
      <c r="G5">
        <f t="shared" si="3"/>
        <v>500</v>
      </c>
    </row>
    <row r="6" spans="1:7" x14ac:dyDescent="0.3">
      <c r="A6">
        <v>0.25</v>
      </c>
      <c r="B6">
        <v>0.25</v>
      </c>
      <c r="C6">
        <v>500</v>
      </c>
      <c r="D6">
        <f t="shared" si="0"/>
        <v>125</v>
      </c>
      <c r="E6">
        <f t="shared" si="1"/>
        <v>94</v>
      </c>
      <c r="F6">
        <f t="shared" si="2"/>
        <v>281</v>
      </c>
      <c r="G6">
        <f t="shared" si="3"/>
        <v>500</v>
      </c>
    </row>
    <row r="7" spans="1:7" x14ac:dyDescent="0.3">
      <c r="A7">
        <v>0.3</v>
      </c>
      <c r="B7">
        <v>0.3</v>
      </c>
      <c r="C7">
        <v>500</v>
      </c>
      <c r="D7">
        <f t="shared" si="0"/>
        <v>150</v>
      </c>
      <c r="E7">
        <f t="shared" si="1"/>
        <v>105</v>
      </c>
      <c r="F7">
        <f t="shared" si="2"/>
        <v>245</v>
      </c>
      <c r="G7">
        <f t="shared" si="3"/>
        <v>500</v>
      </c>
    </row>
    <row r="8" spans="1:7" x14ac:dyDescent="0.3">
      <c r="A8">
        <v>0.35</v>
      </c>
      <c r="B8">
        <v>0.35</v>
      </c>
      <c r="C8">
        <v>500</v>
      </c>
      <c r="D8">
        <f t="shared" si="0"/>
        <v>175</v>
      </c>
      <c r="E8">
        <f t="shared" si="1"/>
        <v>114</v>
      </c>
      <c r="F8">
        <f t="shared" si="2"/>
        <v>211</v>
      </c>
      <c r="G8">
        <f t="shared" si="3"/>
        <v>500</v>
      </c>
    </row>
    <row r="9" spans="1:7" x14ac:dyDescent="0.3">
      <c r="A9">
        <v>0.4</v>
      </c>
      <c r="B9">
        <v>0.4</v>
      </c>
      <c r="C9">
        <v>500</v>
      </c>
      <c r="D9">
        <f t="shared" si="0"/>
        <v>200</v>
      </c>
      <c r="E9">
        <f t="shared" si="1"/>
        <v>120</v>
      </c>
      <c r="F9">
        <f t="shared" si="2"/>
        <v>180</v>
      </c>
      <c r="G9">
        <f t="shared" si="3"/>
        <v>500</v>
      </c>
    </row>
    <row r="10" spans="1:7" x14ac:dyDescent="0.3">
      <c r="A10">
        <v>0.45</v>
      </c>
      <c r="B10">
        <v>0.45</v>
      </c>
      <c r="C10">
        <v>500</v>
      </c>
      <c r="D10">
        <f t="shared" si="0"/>
        <v>225</v>
      </c>
      <c r="E10">
        <f t="shared" si="1"/>
        <v>124</v>
      </c>
      <c r="F10">
        <f t="shared" si="2"/>
        <v>151</v>
      </c>
      <c r="G10">
        <f t="shared" si="3"/>
        <v>500</v>
      </c>
    </row>
    <row r="11" spans="1:7" x14ac:dyDescent="0.3">
      <c r="A11">
        <v>0.5</v>
      </c>
      <c r="B11">
        <v>0.5</v>
      </c>
      <c r="C11">
        <v>500</v>
      </c>
      <c r="D11">
        <f t="shared" si="0"/>
        <v>250</v>
      </c>
      <c r="E11">
        <f t="shared" si="1"/>
        <v>125</v>
      </c>
      <c r="F11">
        <f t="shared" si="2"/>
        <v>125</v>
      </c>
      <c r="G11">
        <f t="shared" si="3"/>
        <v>500</v>
      </c>
    </row>
    <row r="12" spans="1:7" x14ac:dyDescent="0.3">
      <c r="A12">
        <v>0.55000000000000004</v>
      </c>
      <c r="B12">
        <v>0.55000000000000004</v>
      </c>
      <c r="C12">
        <v>500</v>
      </c>
      <c r="D12">
        <f t="shared" si="0"/>
        <v>275</v>
      </c>
      <c r="E12">
        <f t="shared" si="1"/>
        <v>124</v>
      </c>
      <c r="F12">
        <f t="shared" si="2"/>
        <v>101</v>
      </c>
      <c r="G12">
        <f t="shared" si="3"/>
        <v>500</v>
      </c>
    </row>
    <row r="13" spans="1:7" x14ac:dyDescent="0.3">
      <c r="A13">
        <v>0.6</v>
      </c>
      <c r="B13">
        <v>0.6</v>
      </c>
      <c r="C13">
        <v>500</v>
      </c>
      <c r="D13">
        <f t="shared" si="0"/>
        <v>300</v>
      </c>
      <c r="E13">
        <f t="shared" si="1"/>
        <v>120</v>
      </c>
      <c r="F13">
        <f t="shared" si="2"/>
        <v>80</v>
      </c>
      <c r="G13">
        <f t="shared" si="3"/>
        <v>500</v>
      </c>
    </row>
    <row r="14" spans="1:7" x14ac:dyDescent="0.3">
      <c r="A14">
        <v>0.65</v>
      </c>
      <c r="B14">
        <v>0.65</v>
      </c>
      <c r="C14">
        <v>500</v>
      </c>
      <c r="D14">
        <f t="shared" si="0"/>
        <v>325</v>
      </c>
      <c r="E14">
        <f t="shared" si="1"/>
        <v>114</v>
      </c>
      <c r="F14">
        <f t="shared" si="2"/>
        <v>61</v>
      </c>
      <c r="G14">
        <f t="shared" si="3"/>
        <v>500</v>
      </c>
    </row>
    <row r="15" spans="1:7" x14ac:dyDescent="0.3">
      <c r="A15">
        <v>0.7</v>
      </c>
      <c r="B15">
        <v>0.7</v>
      </c>
      <c r="C15">
        <v>500</v>
      </c>
      <c r="D15">
        <f t="shared" si="0"/>
        <v>350</v>
      </c>
      <c r="E15">
        <f t="shared" si="1"/>
        <v>105</v>
      </c>
      <c r="F15">
        <f t="shared" si="2"/>
        <v>45</v>
      </c>
      <c r="G15">
        <f t="shared" si="3"/>
        <v>500</v>
      </c>
    </row>
    <row r="16" spans="1:7" x14ac:dyDescent="0.3">
      <c r="A16">
        <v>0.75</v>
      </c>
      <c r="B16">
        <v>0.75</v>
      </c>
      <c r="C16">
        <v>500</v>
      </c>
      <c r="D16">
        <f t="shared" si="0"/>
        <v>375</v>
      </c>
      <c r="E16">
        <f t="shared" si="1"/>
        <v>94</v>
      </c>
      <c r="F16">
        <f t="shared" si="2"/>
        <v>31</v>
      </c>
      <c r="G16">
        <f t="shared" si="3"/>
        <v>500</v>
      </c>
    </row>
    <row r="17" spans="1:7" x14ac:dyDescent="0.3">
      <c r="A17">
        <v>0.8</v>
      </c>
      <c r="B17">
        <v>0.8</v>
      </c>
      <c r="C17">
        <v>500</v>
      </c>
      <c r="D17">
        <f t="shared" si="0"/>
        <v>400</v>
      </c>
      <c r="E17">
        <f t="shared" si="1"/>
        <v>80</v>
      </c>
      <c r="F17">
        <f t="shared" si="2"/>
        <v>20</v>
      </c>
      <c r="G17">
        <f t="shared" si="3"/>
        <v>500</v>
      </c>
    </row>
    <row r="18" spans="1:7" x14ac:dyDescent="0.3">
      <c r="A18">
        <v>0.85</v>
      </c>
      <c r="B18">
        <v>0.85</v>
      </c>
      <c r="C18">
        <v>500</v>
      </c>
      <c r="D18">
        <f t="shared" si="0"/>
        <v>425</v>
      </c>
      <c r="E18">
        <f t="shared" si="1"/>
        <v>64</v>
      </c>
      <c r="F18">
        <f t="shared" si="2"/>
        <v>11</v>
      </c>
      <c r="G18">
        <f t="shared" si="3"/>
        <v>500</v>
      </c>
    </row>
    <row r="19" spans="1:7" x14ac:dyDescent="0.3">
      <c r="A19">
        <v>0.9</v>
      </c>
      <c r="B19">
        <v>0.9</v>
      </c>
      <c r="C19">
        <v>500</v>
      </c>
      <c r="D19">
        <f t="shared" si="0"/>
        <v>450</v>
      </c>
      <c r="E19">
        <f t="shared" si="1"/>
        <v>45</v>
      </c>
      <c r="F19">
        <f t="shared" si="2"/>
        <v>5</v>
      </c>
      <c r="G19">
        <f t="shared" si="3"/>
        <v>500</v>
      </c>
    </row>
    <row r="20" spans="1:7" x14ac:dyDescent="0.3">
      <c r="A20">
        <v>0.95</v>
      </c>
      <c r="B20">
        <v>0.95</v>
      </c>
      <c r="C20">
        <v>500</v>
      </c>
      <c r="D20">
        <f t="shared" si="0"/>
        <v>475</v>
      </c>
      <c r="E20">
        <f t="shared" si="1"/>
        <v>24</v>
      </c>
      <c r="F20">
        <f t="shared" si="2"/>
        <v>1</v>
      </c>
      <c r="G20">
        <f t="shared" si="3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AgentMotivations</vt:lpstr>
      <vt:lpstr>CalcPopPcts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</dc:creator>
  <cp:lastModifiedBy>Johnathan</cp:lastModifiedBy>
  <dcterms:created xsi:type="dcterms:W3CDTF">2022-04-06T14:38:21Z</dcterms:created>
  <dcterms:modified xsi:type="dcterms:W3CDTF">2022-04-09T17:12:01Z</dcterms:modified>
</cp:coreProperties>
</file>