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510" windowHeight="11565" activeTab="2"/>
  </bookViews>
  <sheets>
    <sheet name="Sheet1" sheetId="1" r:id="rId1"/>
    <sheet name="Sheet2" sheetId="2" r:id="rId2"/>
    <sheet name="Sheet3" sheetId="3" r:id="rId3"/>
  </sheets>
  <definedNames>
    <definedName name="us_states">Sheet2!$C$1:$D$59</definedName>
  </definedNames>
  <calcPr calcId="145621"/>
</workbook>
</file>

<file path=xl/calcChain.xml><?xml version="1.0" encoding="utf-8"?>
<calcChain xmlns="http://schemas.openxmlformats.org/spreadsheetml/2006/main">
  <c r="O6" i="1" l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R5" i="1"/>
  <c r="Q5" i="1"/>
  <c r="P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" i="1"/>
</calcChain>
</file>

<file path=xl/sharedStrings.xml><?xml version="1.0" encoding="utf-8"?>
<sst xmlns="http://schemas.openxmlformats.org/spreadsheetml/2006/main" count="2585" uniqueCount="269">
  <si>
    <t>type</t>
  </si>
  <si>
    <t>modifier</t>
  </si>
  <si>
    <t>state</t>
  </si>
  <si>
    <t>atc_code</t>
  </si>
  <si>
    <t>iso_const</t>
  </si>
  <si>
    <t>rate</t>
  </si>
  <si>
    <t>new_rate</t>
  </si>
  <si>
    <t>created</t>
  </si>
  <si>
    <t>dtm</t>
  </si>
  <si>
    <t>buildings</t>
  </si>
  <si>
    <t>base</t>
  </si>
  <si>
    <t>NULL</t>
  </si>
  <si>
    <t>BHONG</t>
  </si>
  <si>
    <t>contents</t>
  </si>
  <si>
    <t>bi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</si>
  <si>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</si>
  <si>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</si>
  <si>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</si>
  <si>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</si>
  <si>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</si>
  <si>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</si>
  <si>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</si>
  <si>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</si>
  <si>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</si>
  <si>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</si>
  <si>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</si>
  <si>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</si>
  <si>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</si>
  <si>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</si>
  <si>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</si>
  <si>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</si>
  <si>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</si>
  <si>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</si>
  <si>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</si>
  <si>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</si>
  <si>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</si>
  <si>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</si>
  <si>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</si>
  <si>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</si>
  <si>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</si>
  <si>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</si>
  <si>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</si>
  <si>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</si>
  <si>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</si>
  <si>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</si>
  <si>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</si>
  <si>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</si>
  <si>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</si>
  <si>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</si>
  <si>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</si>
  <si>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</si>
  <si>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</si>
  <si>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</si>
  <si>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</si>
  <si>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</si>
  <si>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</si>
  <si>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</si>
  <si>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WI</t>
  </si>
  <si>
    <t>WV</t>
  </si>
  <si>
    <t>WY</t>
  </si>
  <si>
    <t>DC</t>
  </si>
  <si>
    <t>HI</t>
  </si>
  <si>
    <t>MS</t>
  </si>
  <si>
    <t>ID</t>
  </si>
  <si>
    <t>LA</t>
  </si>
  <si>
    <t>WA</t>
  </si>
  <si>
    <t>Average</t>
  </si>
  <si>
    <t>ATC</t>
  </si>
  <si>
    <t>sprinkler</t>
  </si>
  <si>
    <t>ISO Const</t>
  </si>
  <si>
    <t>us_split</t>
  </si>
  <si>
    <t>location</t>
  </si>
  <si>
    <t>Alabama</t>
  </si>
  <si>
    <t>Ala.</t>
  </si>
  <si>
    <t>Alaska</t>
  </si>
  <si>
    <t>American Samoa</t>
  </si>
  <si>
    <t>AS</t>
  </si>
  <si>
    <t>Arizona</t>
  </si>
  <si>
    <t>Ariz.</t>
  </si>
  <si>
    <t>Arkansas</t>
  </si>
  <si>
    <t>Ark.</t>
  </si>
  <si>
    <t>California</t>
  </si>
  <si>
    <t>Calif.</t>
  </si>
  <si>
    <t>Colorado</t>
  </si>
  <si>
    <t>Colo.</t>
  </si>
  <si>
    <t>Connecticut</t>
  </si>
  <si>
    <t>Conn.</t>
  </si>
  <si>
    <t>Delaware</t>
  </si>
  <si>
    <t>Del.</t>
  </si>
  <si>
    <t>Dist. of Columbia</t>
  </si>
  <si>
    <t>D.C.</t>
  </si>
  <si>
    <t>Florida</t>
  </si>
  <si>
    <t>Fla.</t>
  </si>
  <si>
    <t>Georgia</t>
  </si>
  <si>
    <t>Ga.</t>
  </si>
  <si>
    <t>Guam</t>
  </si>
  <si>
    <t>GU</t>
  </si>
  <si>
    <t>Hawaii</t>
  </si>
  <si>
    <t>Idaho</t>
  </si>
  <si>
    <t>Illinois</t>
  </si>
  <si>
    <t>Ill.</t>
  </si>
  <si>
    <t>Indiana</t>
  </si>
  <si>
    <t>Ind.</t>
  </si>
  <si>
    <t>Iowa</t>
  </si>
  <si>
    <t>Kansas</t>
  </si>
  <si>
    <t>Kans.</t>
  </si>
  <si>
    <t>Kentucky</t>
  </si>
  <si>
    <t>Ky.</t>
  </si>
  <si>
    <t>Louisiana</t>
  </si>
  <si>
    <t>La.</t>
  </si>
  <si>
    <t>Maine</t>
  </si>
  <si>
    <t>Maryland</t>
  </si>
  <si>
    <t>Md.</t>
  </si>
  <si>
    <t>Marshall Islands</t>
  </si>
  <si>
    <t>MH</t>
  </si>
  <si>
    <t>Massachusetts</t>
  </si>
  <si>
    <t>Mass.</t>
  </si>
  <si>
    <t>Michigan</t>
  </si>
  <si>
    <t>Mich.</t>
  </si>
  <si>
    <t>Micronesia</t>
  </si>
  <si>
    <t>FM</t>
  </si>
  <si>
    <t>Minnesota</t>
  </si>
  <si>
    <t>Minn.</t>
  </si>
  <si>
    <t>Mississippi</t>
  </si>
  <si>
    <t>Miss.</t>
  </si>
  <si>
    <t>Missouri</t>
  </si>
  <si>
    <t>Mo.</t>
  </si>
  <si>
    <t>Montana</t>
  </si>
  <si>
    <t>Mont.</t>
  </si>
  <si>
    <t>Nebraska</t>
  </si>
  <si>
    <t>Nebr.</t>
  </si>
  <si>
    <t>Nevada</t>
  </si>
  <si>
    <t>Nev.</t>
  </si>
  <si>
    <t>New Hampshire</t>
  </si>
  <si>
    <t>N.H.</t>
  </si>
  <si>
    <t>New Jersey</t>
  </si>
  <si>
    <t>N.J.</t>
  </si>
  <si>
    <t>New Mexico</t>
  </si>
  <si>
    <t>N.M.</t>
  </si>
  <si>
    <t>New York</t>
  </si>
  <si>
    <t>N.Y.</t>
  </si>
  <si>
    <t>North Carolina</t>
  </si>
  <si>
    <t>N.C.</t>
  </si>
  <si>
    <t>North Dakota</t>
  </si>
  <si>
    <t>N.D.</t>
  </si>
  <si>
    <t>Northern Marianas</t>
  </si>
  <si>
    <t>MP</t>
  </si>
  <si>
    <t>Ohio</t>
  </si>
  <si>
    <t>Oklahoma</t>
  </si>
  <si>
    <t>Okla.</t>
  </si>
  <si>
    <t>Oregon</t>
  </si>
  <si>
    <t>Ore.</t>
  </si>
  <si>
    <t>Palau</t>
  </si>
  <si>
    <t>PW</t>
  </si>
  <si>
    <t>Pennsylvania</t>
  </si>
  <si>
    <t>Pa.</t>
  </si>
  <si>
    <t>Puerto Rico</t>
  </si>
  <si>
    <t>P.R.</t>
  </si>
  <si>
    <t>PR</t>
  </si>
  <si>
    <t>Rhode Island</t>
  </si>
  <si>
    <t>R.I.</t>
  </si>
  <si>
    <t>South Carolina</t>
  </si>
  <si>
    <t>S.C.</t>
  </si>
  <si>
    <t>South Dakota</t>
  </si>
  <si>
    <t>S.D.</t>
  </si>
  <si>
    <t>Tennessee</t>
  </si>
  <si>
    <t>Tenn.</t>
  </si>
  <si>
    <t>Texas</t>
  </si>
  <si>
    <t>Tex.</t>
  </si>
  <si>
    <t>Utah</t>
  </si>
  <si>
    <t>Vermont</t>
  </si>
  <si>
    <t>Vt.</t>
  </si>
  <si>
    <t>Virginia</t>
  </si>
  <si>
    <t>Va.</t>
  </si>
  <si>
    <t>Virgin Islands</t>
  </si>
  <si>
    <t>V.I.</t>
  </si>
  <si>
    <t>VI</t>
  </si>
  <si>
    <t>Washington</t>
  </si>
  <si>
    <t>Wash.</t>
  </si>
  <si>
    <t>West Virginia</t>
  </si>
  <si>
    <t>W.Va.</t>
  </si>
  <si>
    <t>Wisconsin</t>
  </si>
  <si>
    <t>Wis.</t>
  </si>
  <si>
    <t>Wyoming</t>
  </si>
  <si>
    <t>Wyo.</t>
  </si>
  <si>
    <t>location_factor</t>
  </si>
  <si>
    <t>Location description</t>
  </si>
  <si>
    <t>Coverage code</t>
  </si>
  <si>
    <t>Permanent Dwelling (single family housing)</t>
  </si>
  <si>
    <t>Other Habitaional</t>
  </si>
  <si>
    <t>Permanent Dwelling (multi family housing)</t>
  </si>
  <si>
    <t>Apartment</t>
  </si>
  <si>
    <t>Temporary Lodging</t>
  </si>
  <si>
    <t>Hotels</t>
  </si>
  <si>
    <t>Group Institutional Housing</t>
  </si>
  <si>
    <t>Hospitals and Nursing homes</t>
  </si>
  <si>
    <t>Retail Trade</t>
  </si>
  <si>
    <t>Mercantile</t>
  </si>
  <si>
    <t>Wholesale Trade</t>
  </si>
  <si>
    <t>Storage</t>
  </si>
  <si>
    <t>Personal and Repair Services</t>
  </si>
  <si>
    <t>Motor Vehicles Risks</t>
  </si>
  <si>
    <t>Professional, Technical and Business Services</t>
  </si>
  <si>
    <t>Offices</t>
  </si>
  <si>
    <t>Health Care Service</t>
  </si>
  <si>
    <t>Entertainment and Recreation</t>
  </si>
  <si>
    <t>Recreational Facilities</t>
  </si>
  <si>
    <t>Parking</t>
  </si>
  <si>
    <t>Heavy Fabrication and Assembly</t>
  </si>
  <si>
    <t>Manufacturing</t>
  </si>
  <si>
    <t>Light Fabrication and Assembly</t>
  </si>
  <si>
    <t>Food and Drugs Processing</t>
  </si>
  <si>
    <t>Food Manufacturing</t>
  </si>
  <si>
    <t>Chemicals Processing</t>
  </si>
  <si>
    <t>Metal and Minerals Processing</t>
  </si>
  <si>
    <t>High Technology</t>
  </si>
  <si>
    <t>Construction</t>
  </si>
  <si>
    <t>Builders Risk</t>
  </si>
  <si>
    <t>Petroleum</t>
  </si>
  <si>
    <t>Industrial</t>
  </si>
  <si>
    <t>Agriculture</t>
  </si>
  <si>
    <t>Mining</t>
  </si>
  <si>
    <t>Religion and Nonprofit</t>
  </si>
  <si>
    <t>Churches</t>
  </si>
  <si>
    <t>General Services</t>
  </si>
  <si>
    <t>Public buildings</t>
  </si>
  <si>
    <t>Emergency Response Services</t>
  </si>
  <si>
    <t>Education</t>
  </si>
  <si>
    <t>Schools</t>
  </si>
  <si>
    <t>Highway</t>
  </si>
  <si>
    <t>Transportation</t>
  </si>
  <si>
    <t>Railroad</t>
  </si>
  <si>
    <t>Air</t>
  </si>
  <si>
    <t>Sea/Water</t>
  </si>
  <si>
    <t>Electrical</t>
  </si>
  <si>
    <t>Water</t>
  </si>
  <si>
    <t>Sanitary Sewer</t>
  </si>
  <si>
    <t>Natural Gas</t>
  </si>
  <si>
    <t>Telephone &amp; Telegraph</t>
  </si>
  <si>
    <t>Communication (Radio and TV)</t>
  </si>
  <si>
    <t>Flood Control</t>
  </si>
  <si>
    <t>General Commercial</t>
  </si>
  <si>
    <t>General Industrial</t>
  </si>
  <si>
    <t>Miscellaneous</t>
  </si>
  <si>
    <t>Dwelling</t>
  </si>
  <si>
    <t>Homeowner</t>
  </si>
  <si>
    <t>Multi-Family Dwelling - Homeowners Association</t>
  </si>
  <si>
    <t>Multi-Family Dwelling - Condominium Unit Owner</t>
  </si>
  <si>
    <t>Gasoline Service Station</t>
  </si>
  <si>
    <t>Restaurants</t>
  </si>
  <si>
    <t>Restaurants and Bars</t>
  </si>
  <si>
    <t>Casinos</t>
  </si>
  <si>
    <t>Acute Care Services Hospitals</t>
  </si>
  <si>
    <t>OSHPD Acute Care Services Hospitals (California ONLY)</t>
  </si>
  <si>
    <t>Hotels - Large</t>
  </si>
  <si>
    <t>Hotels - Small and Medium</t>
  </si>
  <si>
    <t>Rental - General Commercial</t>
  </si>
  <si>
    <t>Universities and Colleges</t>
  </si>
  <si>
    <t>RMSIND</t>
  </si>
  <si>
    <t>occupancy_scheme</t>
  </si>
  <si>
    <t>occupancy_code</t>
  </si>
  <si>
    <t>atc_description</t>
  </si>
  <si>
    <t>group</t>
  </si>
  <si>
    <t>sprinkler_factor</t>
  </si>
  <si>
    <t>buildings_factor</t>
  </si>
  <si>
    <t>contents_factor</t>
  </si>
  <si>
    <t>bi_factor</t>
  </si>
  <si>
    <t>Y</t>
  </si>
  <si>
    <t>is_residential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</si>
</sst>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Calibri"/>
      <family val="2"/>
    </font>
    <font>
      <sz val="10"/>
      <color rgb="FF515050"/>
      <name val="Arial"/>
      <family val="2"/>
    </font>
    <font>
      <u/>
      <sz val="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foplease.com/ipa/A0108204.html" TargetMode="External"/><Relationship Id="rId18" Type="http://schemas.openxmlformats.org/officeDocument/2006/relationships/hyperlink" Target="http://www.infoplease.com/ipa/A0108215.html" TargetMode="External"/><Relationship Id="rId26" Type="http://schemas.openxmlformats.org/officeDocument/2006/relationships/hyperlink" Target="http://www.infoplease.com/ipa/A0108232.html" TargetMode="External"/><Relationship Id="rId39" Type="http://schemas.openxmlformats.org/officeDocument/2006/relationships/hyperlink" Target="http://www.infoplease.com/ipa/A0108262.html" TargetMode="External"/><Relationship Id="rId3" Type="http://schemas.openxmlformats.org/officeDocument/2006/relationships/hyperlink" Target="http://www.infoplease.com/ipa/A0113952.html" TargetMode="External"/><Relationship Id="rId21" Type="http://schemas.openxmlformats.org/officeDocument/2006/relationships/hyperlink" Target="http://www.infoplease.com/ipa/A0108221.html" TargetMode="External"/><Relationship Id="rId34" Type="http://schemas.openxmlformats.org/officeDocument/2006/relationships/hyperlink" Target="http://www.infoplease.com/ipa/A0108252.html" TargetMode="External"/><Relationship Id="rId42" Type="http://schemas.openxmlformats.org/officeDocument/2006/relationships/hyperlink" Target="http://www.infoplease.com/ipa/A0108266.html" TargetMode="External"/><Relationship Id="rId47" Type="http://schemas.openxmlformats.org/officeDocument/2006/relationships/hyperlink" Target="http://www.infoplease.com/ipa/A0108279.html" TargetMode="External"/><Relationship Id="rId50" Type="http://schemas.openxmlformats.org/officeDocument/2006/relationships/hyperlink" Target="http://www.infoplease.com/ipa/A0108286.html" TargetMode="External"/><Relationship Id="rId7" Type="http://schemas.openxmlformats.org/officeDocument/2006/relationships/hyperlink" Target="http://www.infoplease.com/ipa/A0108189.html" TargetMode="External"/><Relationship Id="rId12" Type="http://schemas.openxmlformats.org/officeDocument/2006/relationships/hyperlink" Target="http://www.infoplease.com/ipa/A0113950.html" TargetMode="External"/><Relationship Id="rId17" Type="http://schemas.openxmlformats.org/officeDocument/2006/relationships/hyperlink" Target="http://www.infoplease.com/ipa/A0108213.html" TargetMode="External"/><Relationship Id="rId25" Type="http://schemas.openxmlformats.org/officeDocument/2006/relationships/hyperlink" Target="http://www.infoplease.com/ipa/A0108230.html" TargetMode="External"/><Relationship Id="rId33" Type="http://schemas.openxmlformats.org/officeDocument/2006/relationships/hyperlink" Target="http://www.infoplease.com/ipa/A0108250.html" TargetMode="External"/><Relationship Id="rId38" Type="http://schemas.openxmlformats.org/officeDocument/2006/relationships/hyperlink" Target="http://www.infoplease.com/ipa/A0108260.html" TargetMode="External"/><Relationship Id="rId46" Type="http://schemas.openxmlformats.org/officeDocument/2006/relationships/hyperlink" Target="http://www.infoplease.com/ipa/A0108277.html" TargetMode="External"/><Relationship Id="rId2" Type="http://schemas.openxmlformats.org/officeDocument/2006/relationships/hyperlink" Target="http://www.infoplease.com/ipa/A0108178.html" TargetMode="External"/><Relationship Id="rId16" Type="http://schemas.openxmlformats.org/officeDocument/2006/relationships/hyperlink" Target="http://www.infoplease.com/ipa/A0108211.html" TargetMode="External"/><Relationship Id="rId20" Type="http://schemas.openxmlformats.org/officeDocument/2006/relationships/hyperlink" Target="http://www.infoplease.com/ipa/A0108219.html" TargetMode="External"/><Relationship Id="rId29" Type="http://schemas.openxmlformats.org/officeDocument/2006/relationships/hyperlink" Target="http://www.infoplease.com/ipa/A0108240.html" TargetMode="External"/><Relationship Id="rId41" Type="http://schemas.openxmlformats.org/officeDocument/2006/relationships/hyperlink" Target="http://www.infoplease.com/ipa/A0113949.html" TargetMode="External"/><Relationship Id="rId1" Type="http://schemas.openxmlformats.org/officeDocument/2006/relationships/hyperlink" Target="http://www.infoplease.com/ipa/A0108176.html" TargetMode="External"/><Relationship Id="rId6" Type="http://schemas.openxmlformats.org/officeDocument/2006/relationships/hyperlink" Target="http://www.infoplease.com/ipa/A0108187.html" TargetMode="External"/><Relationship Id="rId11" Type="http://schemas.openxmlformats.org/officeDocument/2006/relationships/hyperlink" Target="http://www.infoplease.com/ipa/A0108201.html" TargetMode="External"/><Relationship Id="rId24" Type="http://schemas.openxmlformats.org/officeDocument/2006/relationships/hyperlink" Target="http://www.infoplease.com/ipa/A0108228.html" TargetMode="External"/><Relationship Id="rId32" Type="http://schemas.openxmlformats.org/officeDocument/2006/relationships/hyperlink" Target="http://www.infoplease.com/ipa/A0108246.html" TargetMode="External"/><Relationship Id="rId37" Type="http://schemas.openxmlformats.org/officeDocument/2006/relationships/hyperlink" Target="http://www.infoplease.com/ipa/A0108258.html" TargetMode="External"/><Relationship Id="rId40" Type="http://schemas.openxmlformats.org/officeDocument/2006/relationships/hyperlink" Target="http://www.infoplease.com/ipa/A0108264.html" TargetMode="External"/><Relationship Id="rId45" Type="http://schemas.openxmlformats.org/officeDocument/2006/relationships/hyperlink" Target="http://www.infoplease.com/ipa/A0108274.html" TargetMode="External"/><Relationship Id="rId53" Type="http://schemas.openxmlformats.org/officeDocument/2006/relationships/hyperlink" Target="http://www.infoplease.com/ipa/A0108293.html" TargetMode="External"/><Relationship Id="rId5" Type="http://schemas.openxmlformats.org/officeDocument/2006/relationships/hyperlink" Target="http://www.infoplease.com/ipa/A0108184.html" TargetMode="External"/><Relationship Id="rId15" Type="http://schemas.openxmlformats.org/officeDocument/2006/relationships/hyperlink" Target="http://www.infoplease.com/ipa/A0108209.html" TargetMode="External"/><Relationship Id="rId23" Type="http://schemas.openxmlformats.org/officeDocument/2006/relationships/hyperlink" Target="http://www.infoplease.com/ipa/A0108225.html" TargetMode="External"/><Relationship Id="rId28" Type="http://schemas.openxmlformats.org/officeDocument/2006/relationships/hyperlink" Target="http://www.infoplease.com/ipa/A0108237.html" TargetMode="External"/><Relationship Id="rId36" Type="http://schemas.openxmlformats.org/officeDocument/2006/relationships/hyperlink" Target="http://www.infoplease.com/ipa/A0108256.html" TargetMode="External"/><Relationship Id="rId49" Type="http://schemas.openxmlformats.org/officeDocument/2006/relationships/hyperlink" Target="http://www.infoplease.com/ipa/A0108283.html" TargetMode="External"/><Relationship Id="rId10" Type="http://schemas.openxmlformats.org/officeDocument/2006/relationships/hyperlink" Target="http://www.infoplease.com/ipa/A0108198.html" TargetMode="External"/><Relationship Id="rId19" Type="http://schemas.openxmlformats.org/officeDocument/2006/relationships/hyperlink" Target="http://www.infoplease.com/ipa/A0108217.html" TargetMode="External"/><Relationship Id="rId31" Type="http://schemas.openxmlformats.org/officeDocument/2006/relationships/hyperlink" Target="http://www.infoplease.com/ipa/A0108244.html" TargetMode="External"/><Relationship Id="rId44" Type="http://schemas.openxmlformats.org/officeDocument/2006/relationships/hyperlink" Target="http://www.infoplease.com/ipa/A0108270.html" TargetMode="External"/><Relationship Id="rId52" Type="http://schemas.openxmlformats.org/officeDocument/2006/relationships/hyperlink" Target="http://www.infoplease.com/ipa/A0108291.html" TargetMode="External"/><Relationship Id="rId4" Type="http://schemas.openxmlformats.org/officeDocument/2006/relationships/hyperlink" Target="http://www.infoplease.com/ipa/A0108181.html" TargetMode="External"/><Relationship Id="rId9" Type="http://schemas.openxmlformats.org/officeDocument/2006/relationships/hyperlink" Target="http://www.infoplease.com/ipa/A0108194.html" TargetMode="External"/><Relationship Id="rId14" Type="http://schemas.openxmlformats.org/officeDocument/2006/relationships/hyperlink" Target="http://www.infoplease.com/ipa/A0108207.html" TargetMode="External"/><Relationship Id="rId22" Type="http://schemas.openxmlformats.org/officeDocument/2006/relationships/hyperlink" Target="http://www.infoplease.com/ipa/A0108223.html" TargetMode="External"/><Relationship Id="rId27" Type="http://schemas.openxmlformats.org/officeDocument/2006/relationships/hyperlink" Target="http://www.infoplease.com/ipa/A0108234.html" TargetMode="External"/><Relationship Id="rId30" Type="http://schemas.openxmlformats.org/officeDocument/2006/relationships/hyperlink" Target="http://www.infoplease.com/ipa/A0108242.html" TargetMode="External"/><Relationship Id="rId35" Type="http://schemas.openxmlformats.org/officeDocument/2006/relationships/hyperlink" Target="http://www.infoplease.com/ipa/A0108254.html" TargetMode="External"/><Relationship Id="rId43" Type="http://schemas.openxmlformats.org/officeDocument/2006/relationships/hyperlink" Target="http://www.infoplease.com/ipa/A0108268.html" TargetMode="External"/><Relationship Id="rId48" Type="http://schemas.openxmlformats.org/officeDocument/2006/relationships/hyperlink" Target="http://www.infoplease.com/ipa/A0108281.html" TargetMode="External"/><Relationship Id="rId8" Type="http://schemas.openxmlformats.org/officeDocument/2006/relationships/hyperlink" Target="http://www.infoplease.com/ipa/A0108191.html" TargetMode="External"/><Relationship Id="rId51" Type="http://schemas.openxmlformats.org/officeDocument/2006/relationships/hyperlink" Target="http://www.infoplease.com/ipa/A01082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2"/>
  <sheetViews>
    <sheetView workbookViewId="0">
      <selection activeCell="E22" sqref="E22"/>
    </sheetView>
  </sheetViews>
  <sheetFormatPr defaultRowHeight="11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186</v>
      </c>
      <c r="K1" t="s">
        <v>187</v>
      </c>
      <c r="M1" t="s">
        <v>71</v>
      </c>
      <c r="N1" t="s">
        <v>185</v>
      </c>
    </row>
    <row r="2" spans="1:18" x14ac:dyDescent="0.2">
      <c r="A2" t="s">
        <v>9</v>
      </c>
      <c r="B2" t="s">
        <v>10</v>
      </c>
      <c r="C2" t="s">
        <v>11</v>
      </c>
      <c r="D2" t="s">
        <v>11</v>
      </c>
      <c r="E2" t="s">
        <v>11</v>
      </c>
      <c r="F2">
        <v>0.12956987733762301</v>
      </c>
      <c r="G2">
        <v>8.9769122981557106E-2</v>
      </c>
      <c r="H2" t="s">
        <v>12</v>
      </c>
      <c r="I2" s="1">
        <v>42640.487858796296</v>
      </c>
      <c r="K2" t="str">
        <f>IF(A2="buildings","b",IF(A2="contents","c", IF(A2="bi","bi","ERROR")))</f>
        <v>b</v>
      </c>
    </row>
    <row r="3" spans="1:18" x14ac:dyDescent="0.2">
      <c r="A3" t="s">
        <v>13</v>
      </c>
      <c r="B3" t="s">
        <v>10</v>
      </c>
      <c r="C3" t="s">
        <v>11</v>
      </c>
      <c r="D3" t="s">
        <v>11</v>
      </c>
      <c r="E3" t="s">
        <v>11</v>
      </c>
      <c r="F3">
        <v>0.146225499092559</v>
      </c>
      <c r="G3">
        <v>0.100691053954193</v>
      </c>
      <c r="H3" t="s">
        <v>12</v>
      </c>
      <c r="I3" s="1">
        <v>42640.487858796296</v>
      </c>
      <c r="K3" t="str">
        <f t="shared" ref="K3:K66" si="0">IF(A3="buildings","b",IF(A3="contents","c", IF(A3="bi","bi","ERROR")))</f>
        <v>c</v>
      </c>
    </row>
    <row r="4" spans="1:18" x14ac:dyDescent="0.2">
      <c r="A4" t="s">
        <v>14</v>
      </c>
      <c r="B4" t="s">
        <v>10</v>
      </c>
      <c r="C4" t="s">
        <v>11</v>
      </c>
      <c r="D4" t="s">
        <v>11</v>
      </c>
      <c r="E4" t="s">
        <v>11</v>
      </c>
      <c r="F4">
        <v>0.12956987733762301</v>
      </c>
      <c r="G4">
        <v>9.5230088467875201E-2</v>
      </c>
      <c r="H4" t="s">
        <v>12</v>
      </c>
      <c r="I4" s="1">
        <v>42640.487858796296</v>
      </c>
      <c r="K4" t="str">
        <f t="shared" si="0"/>
        <v>bi</v>
      </c>
    </row>
    <row r="5" spans="1:18" x14ac:dyDescent="0.2">
      <c r="A5" t="s">
        <v>9</v>
      </c>
      <c r="B5" t="s">
        <v>2</v>
      </c>
      <c r="C5" t="s">
        <v>15</v>
      </c>
      <c r="D5" t="s">
        <v>11</v>
      </c>
      <c r="E5" t="s">
        <v>11</v>
      </c>
      <c r="F5">
        <v>0.67446701910159201</v>
      </c>
      <c r="G5">
        <v>0.6893496163385</v>
      </c>
      <c r="H5" t="s">
        <v>12</v>
      </c>
      <c r="I5" s="1">
        <v>42640.487858796296</v>
      </c>
      <c r="J5" t="str">
        <f t="shared" ref="J5:J36" si="1">VLOOKUP(C5,us_states,2,FALSE)</f>
        <v>Alaska</v>
      </c>
      <c r="K5" t="str">
        <f t="shared" si="0"/>
        <v>b</v>
      </c>
      <c r="M5" t="str">
        <f>"INSERT INTO dbo.location (location_code,  location_description,  audit_dtm, audit_credential) VALUES ('"&amp;C5&amp;"','"&amp;J5&amp;"',GETDATE(), 'jmccabe')"</f>
        <v>INSERT INTO dbo.location (location_code,  location_description,  audit_dtm, audit_credential) VALUES ('AK','Alaska',GETDATE(), 'jmccabe')</v>
      </c>
      <c r="N5" t="str">
        <f>"INSERT INTO dbo.location_factor (location_code, coverage_code,  factor, audit_dtm, audit_credential, assumption_set_id) VALUES ('"&amp;C5&amp;"','"&amp;K5&amp;"',"&amp;G5&amp;",GETDATE(), 'jmccabe', 1)"</f>
        <v>INSERT INTO dbo.location_factor (location_code, coverage_code,  factor, audit_dtm, audit_credential, assumption_set_id) VALUES ('AK','b',0.6893496163385,GETDATE(), 'jmccabe', 1)</v>
      </c>
      <c r="O5" t="str">
        <f>C5</f>
        <v>AK</v>
      </c>
      <c r="P5" t="str">
        <f>J5</f>
        <v>Alaska</v>
      </c>
      <c r="Q5">
        <f>G5</f>
        <v>0.6893496163385</v>
      </c>
      <c r="R5" t="str">
        <f>K5</f>
        <v>b</v>
      </c>
    </row>
    <row r="6" spans="1:18" x14ac:dyDescent="0.2">
      <c r="A6" t="s">
        <v>9</v>
      </c>
      <c r="B6" t="s">
        <v>2</v>
      </c>
      <c r="C6" t="s">
        <v>16</v>
      </c>
      <c r="D6" t="s">
        <v>11</v>
      </c>
      <c r="E6" t="s">
        <v>11</v>
      </c>
      <c r="F6">
        <v>1.5388571674213201</v>
      </c>
      <c r="G6">
        <v>1.9024523066935399</v>
      </c>
      <c r="H6" t="s">
        <v>12</v>
      </c>
      <c r="I6" s="1">
        <v>42640.487858796296</v>
      </c>
      <c r="J6" t="str">
        <f t="shared" si="1"/>
        <v>Alabama</v>
      </c>
      <c r="K6" t="str">
        <f t="shared" si="0"/>
        <v>b</v>
      </c>
      <c r="M6" t="str">
        <f t="shared" ref="M6:M69" si="2">"INSERT INTO dbo.location (location_code,  location_description,  audit_dtm, audit_credential) VALUES ('"&amp;C6&amp;"','"&amp;J6&amp;"',GETDATE(), 'jmccabe')"</f>
        <v>INSERT INTO dbo.location (location_code,  location_description,  audit_dtm, audit_credential) VALUES ('AL','Alabama',GETDATE(), 'jmccabe')</v>
      </c>
      <c r="N6" t="str">
        <f t="shared" ref="N6:N69" si="3">"INSERT INTO dbo.location_factor (location_code, coverage_code,  factor, audit_dtm, audit_credential, assumption_set_id) VALUES ('"&amp;C6&amp;"','"&amp;K6&amp;"',"&amp;G6&amp;",GETDATE(), 'jmccabe', 1)"</f>
        <v>INSERT INTO dbo.location_factor (location_code, coverage_code,  factor, audit_dtm, audit_credential, assumption_set_id) VALUES ('AL','b',1.90245230669354,GETDATE(), 'jmccabe', 1)</v>
      </c>
      <c r="O6" t="str">
        <f t="shared" ref="O6:O69" si="4">C6</f>
        <v>AL</v>
      </c>
      <c r="P6" t="str">
        <f t="shared" ref="P6:P69" si="5">J6</f>
        <v>Alabama</v>
      </c>
      <c r="Q6">
        <f t="shared" ref="Q6:Q69" si="6">G6</f>
        <v>1.9024523066935399</v>
      </c>
      <c r="R6" t="str">
        <f t="shared" ref="R6:R69" si="7">K6</f>
        <v>b</v>
      </c>
    </row>
    <row r="7" spans="1:18" x14ac:dyDescent="0.2">
      <c r="A7" t="s">
        <v>9</v>
      </c>
      <c r="B7" t="s">
        <v>2</v>
      </c>
      <c r="C7" t="s">
        <v>17</v>
      </c>
      <c r="D7" t="s">
        <v>11</v>
      </c>
      <c r="E7" t="s">
        <v>11</v>
      </c>
      <c r="F7">
        <v>1.3445298750536001</v>
      </c>
      <c r="G7">
        <v>1.52966826728266</v>
      </c>
      <c r="H7" t="s">
        <v>12</v>
      </c>
      <c r="I7" s="1">
        <v>42640.487858796296</v>
      </c>
      <c r="J7" t="str">
        <f t="shared" si="1"/>
        <v>Arkansas</v>
      </c>
      <c r="K7" t="str">
        <f t="shared" si="0"/>
        <v>b</v>
      </c>
      <c r="M7" t="str">
        <f t="shared" si="2"/>
        <v>INSERT INTO dbo.location (location_code,  location_description,  audit_dtm, audit_credential) VALUES ('AR','Arkansas',GETDATE(), 'jmccabe')</v>
      </c>
      <c r="N7" t="str">
        <f t="shared" si="3"/>
        <v>INSERT INTO dbo.location_factor (location_code, coverage_code,  factor, audit_dtm, audit_credential, assumption_set_id) VALUES ('AR','b',1.52966826728266,GETDATE(), 'jmccabe', 1)</v>
      </c>
      <c r="O7" t="str">
        <f t="shared" si="4"/>
        <v>AR</v>
      </c>
      <c r="P7" t="str">
        <f t="shared" si="5"/>
        <v>Arkansas</v>
      </c>
      <c r="Q7">
        <f t="shared" si="6"/>
        <v>1.52966826728266</v>
      </c>
      <c r="R7" t="str">
        <f t="shared" si="7"/>
        <v>b</v>
      </c>
    </row>
    <row r="8" spans="1:18" x14ac:dyDescent="0.2">
      <c r="A8" t="s">
        <v>9</v>
      </c>
      <c r="B8" t="s">
        <v>2</v>
      </c>
      <c r="C8" t="s">
        <v>18</v>
      </c>
      <c r="D8" t="s">
        <v>11</v>
      </c>
      <c r="E8" t="s">
        <v>11</v>
      </c>
      <c r="F8">
        <v>0.78136958870609396</v>
      </c>
      <c r="G8">
        <v>0.58073355499711299</v>
      </c>
      <c r="H8" t="s">
        <v>12</v>
      </c>
      <c r="I8" s="1">
        <v>42640.487858796296</v>
      </c>
      <c r="J8" t="str">
        <f t="shared" si="1"/>
        <v>Arizona</v>
      </c>
      <c r="K8" t="str">
        <f t="shared" si="0"/>
        <v>b</v>
      </c>
      <c r="M8" t="str">
        <f t="shared" si="2"/>
        <v>INSERT INTO dbo.location (location_code,  location_description,  audit_dtm, audit_credential) VALUES ('AZ','Arizona',GETDATE(), 'jmccabe')</v>
      </c>
      <c r="N8" t="str">
        <f t="shared" si="3"/>
        <v>INSERT INTO dbo.location_factor (location_code, coverage_code,  factor, audit_dtm, audit_credential, assumption_set_id) VALUES ('AZ','b',0.580733554997113,GETDATE(), 'jmccabe', 1)</v>
      </c>
      <c r="O8" t="str">
        <f t="shared" si="4"/>
        <v>AZ</v>
      </c>
      <c r="P8" t="str">
        <f t="shared" si="5"/>
        <v>Arizona</v>
      </c>
      <c r="Q8">
        <f t="shared" si="6"/>
        <v>0.58073355499711299</v>
      </c>
      <c r="R8" t="str">
        <f t="shared" si="7"/>
        <v>b</v>
      </c>
    </row>
    <row r="9" spans="1:18" x14ac:dyDescent="0.2">
      <c r="A9" t="s">
        <v>9</v>
      </c>
      <c r="B9" t="s">
        <v>2</v>
      </c>
      <c r="C9" t="s">
        <v>19</v>
      </c>
      <c r="D9" t="s">
        <v>11</v>
      </c>
      <c r="E9" t="s">
        <v>11</v>
      </c>
      <c r="F9">
        <v>0.45888882163644001</v>
      </c>
      <c r="G9">
        <v>0.43806944329198799</v>
      </c>
      <c r="H9" t="s">
        <v>12</v>
      </c>
      <c r="I9" s="1">
        <v>42640.487858796296</v>
      </c>
      <c r="J9" t="str">
        <f t="shared" si="1"/>
        <v>California</v>
      </c>
      <c r="K9" t="str">
        <f t="shared" si="0"/>
        <v>b</v>
      </c>
      <c r="M9" t="str">
        <f t="shared" si="2"/>
        <v>INSERT INTO dbo.location (location_code,  location_description,  audit_dtm, audit_credential) VALUES ('CA','California',GETDATE(), 'jmccabe')</v>
      </c>
      <c r="N9" t="str">
        <f t="shared" si="3"/>
        <v>INSERT INTO dbo.location_factor (location_code, coverage_code,  factor, audit_dtm, audit_credential, assumption_set_id) VALUES ('CA','b',0.438069443291988,GETDATE(), 'jmccabe', 1)</v>
      </c>
      <c r="O9" t="str">
        <f t="shared" si="4"/>
        <v>CA</v>
      </c>
      <c r="P9" t="str">
        <f t="shared" si="5"/>
        <v>California</v>
      </c>
      <c r="Q9">
        <f t="shared" si="6"/>
        <v>0.43806944329198799</v>
      </c>
      <c r="R9" t="str">
        <f t="shared" si="7"/>
        <v>b</v>
      </c>
    </row>
    <row r="10" spans="1:18" x14ac:dyDescent="0.2">
      <c r="A10" t="s">
        <v>9</v>
      </c>
      <c r="B10" t="s">
        <v>2</v>
      </c>
      <c r="C10" t="s">
        <v>20</v>
      </c>
      <c r="D10" t="s">
        <v>11</v>
      </c>
      <c r="E10" t="s">
        <v>11</v>
      </c>
      <c r="F10">
        <v>0.58088258988087504</v>
      </c>
      <c r="G10">
        <v>0.88267004337675703</v>
      </c>
      <c r="H10" t="s">
        <v>12</v>
      </c>
      <c r="I10" s="1">
        <v>42640.487858796296</v>
      </c>
      <c r="J10" t="str">
        <f t="shared" si="1"/>
        <v>Colorado</v>
      </c>
      <c r="K10" t="str">
        <f t="shared" si="0"/>
        <v>b</v>
      </c>
      <c r="M10" t="str">
        <f t="shared" si="2"/>
        <v>INSERT INTO dbo.location (location_code,  location_description,  audit_dtm, audit_credential) VALUES ('CO','Colorado',GETDATE(), 'jmccabe')</v>
      </c>
      <c r="N10" t="str">
        <f t="shared" si="3"/>
        <v>INSERT INTO dbo.location_factor (location_code, coverage_code,  factor, audit_dtm, audit_credential, assumption_set_id) VALUES ('CO','b',0.882670043376757,GETDATE(), 'jmccabe', 1)</v>
      </c>
      <c r="O10" t="str">
        <f t="shared" si="4"/>
        <v>CO</v>
      </c>
      <c r="P10" t="str">
        <f t="shared" si="5"/>
        <v>Colorado</v>
      </c>
      <c r="Q10">
        <f t="shared" si="6"/>
        <v>0.88267004337675703</v>
      </c>
      <c r="R10" t="str">
        <f t="shared" si="7"/>
        <v>b</v>
      </c>
    </row>
    <row r="11" spans="1:18" x14ac:dyDescent="0.2">
      <c r="A11" t="s">
        <v>9</v>
      </c>
      <c r="B11" t="s">
        <v>2</v>
      </c>
      <c r="C11" t="s">
        <v>21</v>
      </c>
      <c r="D11" t="s">
        <v>11</v>
      </c>
      <c r="E11" t="s">
        <v>11</v>
      </c>
      <c r="F11">
        <v>0.66094809531353904</v>
      </c>
      <c r="G11">
        <v>0.69464068585526795</v>
      </c>
      <c r="H11" t="s">
        <v>12</v>
      </c>
      <c r="I11" s="1">
        <v>42640.487858796296</v>
      </c>
      <c r="J11" t="str">
        <f t="shared" si="1"/>
        <v>Connecticut</v>
      </c>
      <c r="K11" t="str">
        <f t="shared" si="0"/>
        <v>b</v>
      </c>
      <c r="M11" t="str">
        <f t="shared" si="2"/>
        <v>INSERT INTO dbo.location (location_code,  location_description,  audit_dtm, audit_credential) VALUES ('CT','Connecticut',GETDATE(), 'jmccabe')</v>
      </c>
      <c r="N11" t="str">
        <f t="shared" si="3"/>
        <v>INSERT INTO dbo.location_factor (location_code, coverage_code,  factor, audit_dtm, audit_credential, assumption_set_id) VALUES ('CT','b',0.694640685855268,GETDATE(), 'jmccabe', 1)</v>
      </c>
      <c r="O11" t="str">
        <f t="shared" si="4"/>
        <v>CT</v>
      </c>
      <c r="P11" t="str">
        <f t="shared" si="5"/>
        <v>Connecticut</v>
      </c>
      <c r="Q11">
        <f t="shared" si="6"/>
        <v>0.69464068585526795</v>
      </c>
      <c r="R11" t="str">
        <f t="shared" si="7"/>
        <v>b</v>
      </c>
    </row>
    <row r="12" spans="1:18" x14ac:dyDescent="0.2">
      <c r="A12" t="s">
        <v>9</v>
      </c>
      <c r="B12" t="s">
        <v>2</v>
      </c>
      <c r="C12" t="s">
        <v>22</v>
      </c>
      <c r="D12" t="s">
        <v>11</v>
      </c>
      <c r="E12" t="s">
        <v>11</v>
      </c>
      <c r="F12">
        <v>0.38879541651597399</v>
      </c>
      <c r="G12">
        <v>0.61750883455362504</v>
      </c>
      <c r="H12" t="s">
        <v>12</v>
      </c>
      <c r="I12" s="1">
        <v>42640.487858796296</v>
      </c>
      <c r="J12" t="str">
        <f t="shared" si="1"/>
        <v>Delaware</v>
      </c>
      <c r="K12" t="str">
        <f t="shared" si="0"/>
        <v>b</v>
      </c>
      <c r="M12" t="str">
        <f t="shared" si="2"/>
        <v>INSERT INTO dbo.location (location_code,  location_description,  audit_dtm, audit_credential) VALUES ('DE','Delaware',GETDATE(), 'jmccabe')</v>
      </c>
      <c r="N12" t="str">
        <f t="shared" si="3"/>
        <v>INSERT INTO dbo.location_factor (location_code, coverage_code,  factor, audit_dtm, audit_credential, assumption_set_id) VALUES ('DE','b',0.617508834553625,GETDATE(), 'jmccabe', 1)</v>
      </c>
      <c r="O12" t="str">
        <f t="shared" si="4"/>
        <v>DE</v>
      </c>
      <c r="P12" t="str">
        <f t="shared" si="5"/>
        <v>Delaware</v>
      </c>
      <c r="Q12">
        <f t="shared" si="6"/>
        <v>0.61750883455362504</v>
      </c>
      <c r="R12" t="str">
        <f t="shared" si="7"/>
        <v>b</v>
      </c>
    </row>
    <row r="13" spans="1:18" x14ac:dyDescent="0.2">
      <c r="A13" t="s">
        <v>9</v>
      </c>
      <c r="B13" t="s">
        <v>2</v>
      </c>
      <c r="C13" t="s">
        <v>23</v>
      </c>
      <c r="D13" t="s">
        <v>11</v>
      </c>
      <c r="E13" t="s">
        <v>11</v>
      </c>
      <c r="F13">
        <v>0.53673484856091802</v>
      </c>
      <c r="G13">
        <v>0.54261060144293405</v>
      </c>
      <c r="H13" t="s">
        <v>12</v>
      </c>
      <c r="I13" s="1">
        <v>42640.487858796296</v>
      </c>
      <c r="J13" t="str">
        <f t="shared" si="1"/>
        <v>Florida</v>
      </c>
      <c r="K13" t="str">
        <f t="shared" si="0"/>
        <v>b</v>
      </c>
      <c r="M13" t="str">
        <f t="shared" si="2"/>
        <v>INSERT INTO dbo.location (location_code,  location_description,  audit_dtm, audit_credential) VALUES ('FL','Florida',GETDATE(), 'jmccabe')</v>
      </c>
      <c r="N13" t="str">
        <f t="shared" si="3"/>
        <v>INSERT INTO dbo.location_factor (location_code, coverage_code,  factor, audit_dtm, audit_credential, assumption_set_id) VALUES ('FL','b',0.542610601442934,GETDATE(), 'jmccabe', 1)</v>
      </c>
      <c r="O13" t="str">
        <f t="shared" si="4"/>
        <v>FL</v>
      </c>
      <c r="P13" t="str">
        <f t="shared" si="5"/>
        <v>Florida</v>
      </c>
      <c r="Q13">
        <f t="shared" si="6"/>
        <v>0.54261060144293405</v>
      </c>
      <c r="R13" t="str">
        <f t="shared" si="7"/>
        <v>b</v>
      </c>
    </row>
    <row r="14" spans="1:18" x14ac:dyDescent="0.2">
      <c r="A14" t="s">
        <v>9</v>
      </c>
      <c r="B14" t="s">
        <v>2</v>
      </c>
      <c r="C14" t="s">
        <v>24</v>
      </c>
      <c r="D14" t="s">
        <v>11</v>
      </c>
      <c r="E14" t="s">
        <v>11</v>
      </c>
      <c r="F14">
        <v>0.94982840014226999</v>
      </c>
      <c r="G14">
        <v>1.0729630166325399</v>
      </c>
      <c r="H14" t="s">
        <v>12</v>
      </c>
      <c r="I14" s="1">
        <v>42640.487858796296</v>
      </c>
      <c r="J14" t="str">
        <f t="shared" si="1"/>
        <v>Georgia</v>
      </c>
      <c r="K14" t="str">
        <f t="shared" si="0"/>
        <v>b</v>
      </c>
      <c r="M14" t="str">
        <f t="shared" si="2"/>
        <v>INSERT INTO dbo.location (location_code,  location_description,  audit_dtm, audit_credential) VALUES ('GA','Georgia',GETDATE(), 'jmccabe')</v>
      </c>
      <c r="N14" t="str">
        <f t="shared" si="3"/>
        <v>INSERT INTO dbo.location_factor (location_code, coverage_code,  factor, audit_dtm, audit_credential, assumption_set_id) VALUES ('GA','b',1.07296301663254,GETDATE(), 'jmccabe', 1)</v>
      </c>
      <c r="O14" t="str">
        <f t="shared" si="4"/>
        <v>GA</v>
      </c>
      <c r="P14" t="str">
        <f t="shared" si="5"/>
        <v>Georgia</v>
      </c>
      <c r="Q14">
        <f t="shared" si="6"/>
        <v>1.0729630166325399</v>
      </c>
      <c r="R14" t="str">
        <f t="shared" si="7"/>
        <v>b</v>
      </c>
    </row>
    <row r="15" spans="1:18" x14ac:dyDescent="0.2">
      <c r="A15" t="s">
        <v>9</v>
      </c>
      <c r="B15" t="s">
        <v>2</v>
      </c>
      <c r="C15" t="s">
        <v>25</v>
      </c>
      <c r="D15" t="s">
        <v>11</v>
      </c>
      <c r="E15" t="s">
        <v>11</v>
      </c>
      <c r="F15">
        <v>0.52262439823626194</v>
      </c>
      <c r="G15">
        <v>1.0664461401040399</v>
      </c>
      <c r="H15" t="s">
        <v>12</v>
      </c>
      <c r="I15" s="1">
        <v>42640.487858796296</v>
      </c>
      <c r="J15" t="str">
        <f t="shared" si="1"/>
        <v>Iowa</v>
      </c>
      <c r="K15" t="str">
        <f t="shared" si="0"/>
        <v>b</v>
      </c>
      <c r="M15" t="str">
        <f t="shared" si="2"/>
        <v>INSERT INTO dbo.location (location_code,  location_description,  audit_dtm, audit_credential) VALUES ('IA','Iowa',GETDATE(), 'jmccabe')</v>
      </c>
      <c r="N15" t="str">
        <f t="shared" si="3"/>
        <v>INSERT INTO dbo.location_factor (location_code, coverage_code,  factor, audit_dtm, audit_credential, assumption_set_id) VALUES ('IA','b',1.06644614010404,GETDATE(), 'jmccabe', 1)</v>
      </c>
      <c r="O15" t="str">
        <f t="shared" si="4"/>
        <v>IA</v>
      </c>
      <c r="P15" t="str">
        <f t="shared" si="5"/>
        <v>Iowa</v>
      </c>
      <c r="Q15">
        <f t="shared" si="6"/>
        <v>1.0664461401040399</v>
      </c>
      <c r="R15" t="str">
        <f t="shared" si="7"/>
        <v>b</v>
      </c>
    </row>
    <row r="16" spans="1:18" x14ac:dyDescent="0.2">
      <c r="A16" t="s">
        <v>9</v>
      </c>
      <c r="B16" t="s">
        <v>2</v>
      </c>
      <c r="C16" t="s">
        <v>26</v>
      </c>
      <c r="D16" t="s">
        <v>11</v>
      </c>
      <c r="E16" t="s">
        <v>11</v>
      </c>
      <c r="F16">
        <v>0.67344130520553303</v>
      </c>
      <c r="G16">
        <v>0.63811911256930498</v>
      </c>
      <c r="H16" t="s">
        <v>12</v>
      </c>
      <c r="I16" s="1">
        <v>42640.487858796296</v>
      </c>
      <c r="J16" t="str">
        <f t="shared" si="1"/>
        <v>Illinois</v>
      </c>
      <c r="K16" t="str">
        <f t="shared" si="0"/>
        <v>b</v>
      </c>
      <c r="M16" t="str">
        <f t="shared" si="2"/>
        <v>INSERT INTO dbo.location (location_code,  location_description,  audit_dtm, audit_credential) VALUES ('IL','Illinois',GETDATE(), 'jmccabe')</v>
      </c>
      <c r="N16" t="str">
        <f t="shared" si="3"/>
        <v>INSERT INTO dbo.location_factor (location_code, coverage_code,  factor, audit_dtm, audit_credential, assumption_set_id) VALUES ('IL','b',0.638119112569305,GETDATE(), 'jmccabe', 1)</v>
      </c>
      <c r="O16" t="str">
        <f t="shared" si="4"/>
        <v>IL</v>
      </c>
      <c r="P16" t="str">
        <f t="shared" si="5"/>
        <v>Illinois</v>
      </c>
      <c r="Q16">
        <f t="shared" si="6"/>
        <v>0.63811911256930498</v>
      </c>
      <c r="R16" t="str">
        <f t="shared" si="7"/>
        <v>b</v>
      </c>
    </row>
    <row r="17" spans="1:18" x14ac:dyDescent="0.2">
      <c r="A17" t="s">
        <v>9</v>
      </c>
      <c r="B17" t="s">
        <v>2</v>
      </c>
      <c r="C17" t="s">
        <v>27</v>
      </c>
      <c r="D17" t="s">
        <v>11</v>
      </c>
      <c r="E17" t="s">
        <v>11</v>
      </c>
      <c r="F17">
        <v>1.0628822792117001</v>
      </c>
      <c r="G17">
        <v>0.78350768813595895</v>
      </c>
      <c r="H17" t="s">
        <v>12</v>
      </c>
      <c r="I17" s="1">
        <v>42640.487858796296</v>
      </c>
      <c r="J17" t="str">
        <f t="shared" si="1"/>
        <v>Indiana</v>
      </c>
      <c r="K17" t="str">
        <f t="shared" si="0"/>
        <v>b</v>
      </c>
      <c r="M17" t="str">
        <f t="shared" si="2"/>
        <v>INSERT INTO dbo.location (location_code,  location_description,  audit_dtm, audit_credential) VALUES ('IN','Indiana',GETDATE(), 'jmccabe')</v>
      </c>
      <c r="N17" t="str">
        <f t="shared" si="3"/>
        <v>INSERT INTO dbo.location_factor (location_code, coverage_code,  factor, audit_dtm, audit_credential, assumption_set_id) VALUES ('IN','b',0.783507688135959,GETDATE(), 'jmccabe', 1)</v>
      </c>
      <c r="O17" t="str">
        <f t="shared" si="4"/>
        <v>IN</v>
      </c>
      <c r="P17" t="str">
        <f t="shared" si="5"/>
        <v>Indiana</v>
      </c>
      <c r="Q17">
        <f t="shared" si="6"/>
        <v>0.78350768813595895</v>
      </c>
      <c r="R17" t="str">
        <f t="shared" si="7"/>
        <v>b</v>
      </c>
    </row>
    <row r="18" spans="1:18" x14ac:dyDescent="0.2">
      <c r="A18" t="s">
        <v>9</v>
      </c>
      <c r="B18" t="s">
        <v>2</v>
      </c>
      <c r="C18" t="s">
        <v>28</v>
      </c>
      <c r="D18" t="s">
        <v>11</v>
      </c>
      <c r="E18" t="s">
        <v>11</v>
      </c>
      <c r="F18">
        <v>1.3557085552849399</v>
      </c>
      <c r="G18">
        <v>1.11543767639867</v>
      </c>
      <c r="H18" t="s">
        <v>12</v>
      </c>
      <c r="I18" s="1">
        <v>42640.487858796296</v>
      </c>
      <c r="J18" t="str">
        <f t="shared" si="1"/>
        <v>Kansas</v>
      </c>
      <c r="K18" t="str">
        <f t="shared" si="0"/>
        <v>b</v>
      </c>
      <c r="M18" t="str">
        <f t="shared" si="2"/>
        <v>INSERT INTO dbo.location (location_code,  location_description,  audit_dtm, audit_credential) VALUES ('KS','Kansas',GETDATE(), 'jmccabe')</v>
      </c>
      <c r="N18" t="str">
        <f t="shared" si="3"/>
        <v>INSERT INTO dbo.location_factor (location_code, coverage_code,  factor, audit_dtm, audit_credential, assumption_set_id) VALUES ('KS','b',1.11543767639867,GETDATE(), 'jmccabe', 1)</v>
      </c>
      <c r="O18" t="str">
        <f t="shared" si="4"/>
        <v>KS</v>
      </c>
      <c r="P18" t="str">
        <f t="shared" si="5"/>
        <v>Kansas</v>
      </c>
      <c r="Q18">
        <f t="shared" si="6"/>
        <v>1.11543767639867</v>
      </c>
      <c r="R18" t="str">
        <f t="shared" si="7"/>
        <v>b</v>
      </c>
    </row>
    <row r="19" spans="1:18" x14ac:dyDescent="0.2">
      <c r="A19" t="s">
        <v>9</v>
      </c>
      <c r="B19" t="s">
        <v>2</v>
      </c>
      <c r="C19" t="s">
        <v>29</v>
      </c>
      <c r="D19" t="s">
        <v>11</v>
      </c>
      <c r="E19" t="s">
        <v>11</v>
      </c>
      <c r="F19">
        <v>1.04850451335631</v>
      </c>
      <c r="G19">
        <v>1.2871935221120201</v>
      </c>
      <c r="H19" t="s">
        <v>12</v>
      </c>
      <c r="I19" s="1">
        <v>42640.487858796296</v>
      </c>
      <c r="J19" t="str">
        <f t="shared" si="1"/>
        <v>Kentucky</v>
      </c>
      <c r="K19" t="str">
        <f t="shared" si="0"/>
        <v>b</v>
      </c>
      <c r="M19" t="str">
        <f t="shared" si="2"/>
        <v>INSERT INTO dbo.location (location_code,  location_description,  audit_dtm, audit_credential) VALUES ('KY','Kentucky',GETDATE(), 'jmccabe')</v>
      </c>
      <c r="N19" t="str">
        <f t="shared" si="3"/>
        <v>INSERT INTO dbo.location_factor (location_code, coverage_code,  factor, audit_dtm, audit_credential, assumption_set_id) VALUES ('KY','b',1.28719352211202,GETDATE(), 'jmccabe', 1)</v>
      </c>
      <c r="O19" t="str">
        <f t="shared" si="4"/>
        <v>KY</v>
      </c>
      <c r="P19" t="str">
        <f t="shared" si="5"/>
        <v>Kentucky</v>
      </c>
      <c r="Q19">
        <f t="shared" si="6"/>
        <v>1.2871935221120201</v>
      </c>
      <c r="R19" t="str">
        <f t="shared" si="7"/>
        <v>b</v>
      </c>
    </row>
    <row r="20" spans="1:18" x14ac:dyDescent="0.2">
      <c r="A20" t="s">
        <v>9</v>
      </c>
      <c r="B20" t="s">
        <v>2</v>
      </c>
      <c r="C20" t="s">
        <v>30</v>
      </c>
      <c r="D20" t="s">
        <v>11</v>
      </c>
      <c r="E20" t="s">
        <v>11</v>
      </c>
      <c r="F20">
        <v>0.60393871287429102</v>
      </c>
      <c r="G20">
        <v>1.0566268784288899</v>
      </c>
      <c r="H20" t="s">
        <v>12</v>
      </c>
      <c r="I20" s="1">
        <v>42640.487858796296</v>
      </c>
      <c r="J20" t="str">
        <f t="shared" si="1"/>
        <v>Massachusetts</v>
      </c>
      <c r="K20" t="str">
        <f t="shared" si="0"/>
        <v>b</v>
      </c>
      <c r="M20" t="str">
        <f t="shared" si="2"/>
        <v>INSERT INTO dbo.location (location_code,  location_description,  audit_dtm, audit_credential) VALUES ('MA','Massachusetts',GETDATE(), 'jmccabe')</v>
      </c>
      <c r="N20" t="str">
        <f t="shared" si="3"/>
        <v>INSERT INTO dbo.location_factor (location_code, coverage_code,  factor, audit_dtm, audit_credential, assumption_set_id) VALUES ('MA','b',1.05662687842889,GETDATE(), 'jmccabe', 1)</v>
      </c>
      <c r="O20" t="str">
        <f t="shared" si="4"/>
        <v>MA</v>
      </c>
      <c r="P20" t="str">
        <f t="shared" si="5"/>
        <v>Massachusetts</v>
      </c>
      <c r="Q20">
        <f t="shared" si="6"/>
        <v>1.0566268784288899</v>
      </c>
      <c r="R20" t="str">
        <f t="shared" si="7"/>
        <v>b</v>
      </c>
    </row>
    <row r="21" spans="1:18" x14ac:dyDescent="0.2">
      <c r="A21" t="s">
        <v>9</v>
      </c>
      <c r="B21" t="s">
        <v>2</v>
      </c>
      <c r="C21" t="s">
        <v>31</v>
      </c>
      <c r="D21" t="s">
        <v>11</v>
      </c>
      <c r="E21" t="s">
        <v>11</v>
      </c>
      <c r="F21">
        <v>0.68382888742776804</v>
      </c>
      <c r="G21">
        <v>0.68622250679576902</v>
      </c>
      <c r="H21" t="s">
        <v>12</v>
      </c>
      <c r="I21" s="1">
        <v>42640.487858796296</v>
      </c>
      <c r="J21" t="str">
        <f t="shared" si="1"/>
        <v>Maryland</v>
      </c>
      <c r="K21" t="str">
        <f t="shared" si="0"/>
        <v>b</v>
      </c>
      <c r="M21" t="str">
        <f t="shared" si="2"/>
        <v>INSERT INTO dbo.location (location_code,  location_description,  audit_dtm, audit_credential) VALUES ('MD','Maryland',GETDATE(), 'jmccabe')</v>
      </c>
      <c r="N21" t="str">
        <f t="shared" si="3"/>
        <v>INSERT INTO dbo.location_factor (location_code, coverage_code,  factor, audit_dtm, audit_credential, assumption_set_id) VALUES ('MD','b',0.686222506795769,GETDATE(), 'jmccabe', 1)</v>
      </c>
      <c r="O21" t="str">
        <f t="shared" si="4"/>
        <v>MD</v>
      </c>
      <c r="P21" t="str">
        <f t="shared" si="5"/>
        <v>Maryland</v>
      </c>
      <c r="Q21">
        <f t="shared" si="6"/>
        <v>0.68622250679576902</v>
      </c>
      <c r="R21" t="str">
        <f t="shared" si="7"/>
        <v>b</v>
      </c>
    </row>
    <row r="22" spans="1:18" x14ac:dyDescent="0.2">
      <c r="A22" t="s">
        <v>9</v>
      </c>
      <c r="B22" t="s">
        <v>2</v>
      </c>
      <c r="C22" t="s">
        <v>32</v>
      </c>
      <c r="D22" t="s">
        <v>11</v>
      </c>
      <c r="E22" t="s">
        <v>11</v>
      </c>
      <c r="F22">
        <v>1.23381409220228</v>
      </c>
      <c r="G22">
        <v>2.5781109227826202</v>
      </c>
      <c r="H22" t="s">
        <v>12</v>
      </c>
      <c r="I22" s="1">
        <v>42640.487858796296</v>
      </c>
      <c r="J22" t="str">
        <f t="shared" si="1"/>
        <v>Maine</v>
      </c>
      <c r="K22" t="str">
        <f t="shared" si="0"/>
        <v>b</v>
      </c>
      <c r="M22" t="str">
        <f t="shared" si="2"/>
        <v>INSERT INTO dbo.location (location_code,  location_description,  audit_dtm, audit_credential) VALUES ('ME','Maine',GETDATE(), 'jmccabe')</v>
      </c>
      <c r="N22" t="str">
        <f t="shared" si="3"/>
        <v>INSERT INTO dbo.location_factor (location_code, coverage_code,  factor, audit_dtm, audit_credential, assumption_set_id) VALUES ('ME','b',2.57811092278262,GETDATE(), 'jmccabe', 1)</v>
      </c>
      <c r="O22" t="str">
        <f t="shared" si="4"/>
        <v>ME</v>
      </c>
      <c r="P22" t="str">
        <f t="shared" si="5"/>
        <v>Maine</v>
      </c>
      <c r="Q22">
        <f t="shared" si="6"/>
        <v>2.5781109227826202</v>
      </c>
      <c r="R22" t="str">
        <f t="shared" si="7"/>
        <v>b</v>
      </c>
    </row>
    <row r="23" spans="1:18" x14ac:dyDescent="0.2">
      <c r="A23" t="s">
        <v>9</v>
      </c>
      <c r="B23" t="s">
        <v>2</v>
      </c>
      <c r="C23" t="s">
        <v>33</v>
      </c>
      <c r="D23" t="s">
        <v>11</v>
      </c>
      <c r="E23" t="s">
        <v>11</v>
      </c>
      <c r="F23">
        <v>0.57390454385800105</v>
      </c>
      <c r="G23">
        <v>0.77956757248236297</v>
      </c>
      <c r="H23" t="s">
        <v>12</v>
      </c>
      <c r="I23" s="1">
        <v>42640.487858796296</v>
      </c>
      <c r="J23" t="str">
        <f t="shared" si="1"/>
        <v>Michigan</v>
      </c>
      <c r="K23" t="str">
        <f t="shared" si="0"/>
        <v>b</v>
      </c>
      <c r="M23" t="str">
        <f t="shared" si="2"/>
        <v>INSERT INTO dbo.location (location_code,  location_description,  audit_dtm, audit_credential) VALUES ('MI','Michigan',GETDATE(), 'jmccabe')</v>
      </c>
      <c r="N23" t="str">
        <f t="shared" si="3"/>
        <v>INSERT INTO dbo.location_factor (location_code, coverage_code,  factor, audit_dtm, audit_credential, assumption_set_id) VALUES ('MI','b',0.779567572482363,GETDATE(), 'jmccabe', 1)</v>
      </c>
      <c r="O23" t="str">
        <f t="shared" si="4"/>
        <v>MI</v>
      </c>
      <c r="P23" t="str">
        <f t="shared" si="5"/>
        <v>Michigan</v>
      </c>
      <c r="Q23">
        <f t="shared" si="6"/>
        <v>0.77956757248236297</v>
      </c>
      <c r="R23" t="str">
        <f t="shared" si="7"/>
        <v>b</v>
      </c>
    </row>
    <row r="24" spans="1:18" x14ac:dyDescent="0.2">
      <c r="A24" t="s">
        <v>9</v>
      </c>
      <c r="B24" t="s">
        <v>2</v>
      </c>
      <c r="C24" t="s">
        <v>34</v>
      </c>
      <c r="D24" t="s">
        <v>11</v>
      </c>
      <c r="E24" t="s">
        <v>11</v>
      </c>
      <c r="F24">
        <v>0.92770875798427099</v>
      </c>
      <c r="G24">
        <v>0.76421470394022695</v>
      </c>
      <c r="H24" t="s">
        <v>12</v>
      </c>
      <c r="I24" s="1">
        <v>42640.487858796296</v>
      </c>
      <c r="J24" t="str">
        <f t="shared" si="1"/>
        <v>Minnesota</v>
      </c>
      <c r="K24" t="str">
        <f t="shared" si="0"/>
        <v>b</v>
      </c>
      <c r="M24" t="str">
        <f t="shared" si="2"/>
        <v>INSERT INTO dbo.location (location_code,  location_description,  audit_dtm, audit_credential) VALUES ('MN','Minnesota',GETDATE(), 'jmccabe')</v>
      </c>
      <c r="N24" t="str">
        <f t="shared" si="3"/>
        <v>INSERT INTO dbo.location_factor (location_code, coverage_code,  factor, audit_dtm, audit_credential, assumption_set_id) VALUES ('MN','b',0.764214703940227,GETDATE(), 'jmccabe', 1)</v>
      </c>
      <c r="O24" t="str">
        <f t="shared" si="4"/>
        <v>MN</v>
      </c>
      <c r="P24" t="str">
        <f t="shared" si="5"/>
        <v>Minnesota</v>
      </c>
      <c r="Q24">
        <f t="shared" si="6"/>
        <v>0.76421470394022695</v>
      </c>
      <c r="R24" t="str">
        <f t="shared" si="7"/>
        <v>b</v>
      </c>
    </row>
    <row r="25" spans="1:18" x14ac:dyDescent="0.2">
      <c r="A25" t="s">
        <v>9</v>
      </c>
      <c r="B25" t="s">
        <v>2</v>
      </c>
      <c r="C25" t="s">
        <v>35</v>
      </c>
      <c r="D25" t="s">
        <v>11</v>
      </c>
      <c r="E25" t="s">
        <v>11</v>
      </c>
      <c r="F25">
        <v>0.98626062546819904</v>
      </c>
      <c r="G25">
        <v>1.1643213795304399</v>
      </c>
      <c r="H25" t="s">
        <v>12</v>
      </c>
      <c r="I25" s="1">
        <v>42640.487858796296</v>
      </c>
      <c r="J25" t="str">
        <f t="shared" si="1"/>
        <v>Missouri</v>
      </c>
      <c r="K25" t="str">
        <f t="shared" si="0"/>
        <v>b</v>
      </c>
      <c r="M25" t="str">
        <f t="shared" si="2"/>
        <v>INSERT INTO dbo.location (location_code,  location_description,  audit_dtm, audit_credential) VALUES ('MO','Missouri',GETDATE(), 'jmccabe')</v>
      </c>
      <c r="N25" t="str">
        <f t="shared" si="3"/>
        <v>INSERT INTO dbo.location_factor (location_code, coverage_code,  factor, audit_dtm, audit_credential, assumption_set_id) VALUES ('MO','b',1.16432137953044,GETDATE(), 'jmccabe', 1)</v>
      </c>
      <c r="O25" t="str">
        <f t="shared" si="4"/>
        <v>MO</v>
      </c>
      <c r="P25" t="str">
        <f t="shared" si="5"/>
        <v>Missouri</v>
      </c>
      <c r="Q25">
        <f t="shared" si="6"/>
        <v>1.1643213795304399</v>
      </c>
      <c r="R25" t="str">
        <f t="shared" si="7"/>
        <v>b</v>
      </c>
    </row>
    <row r="26" spans="1:18" x14ac:dyDescent="0.2">
      <c r="A26" t="s">
        <v>9</v>
      </c>
      <c r="B26" t="s">
        <v>2</v>
      </c>
      <c r="C26" t="s">
        <v>36</v>
      </c>
      <c r="D26" t="s">
        <v>11</v>
      </c>
      <c r="E26" t="s">
        <v>11</v>
      </c>
      <c r="F26">
        <v>0.69318755464549797</v>
      </c>
      <c r="G26">
        <v>1.2483464388330501</v>
      </c>
      <c r="H26" t="s">
        <v>12</v>
      </c>
      <c r="I26" s="1">
        <v>42640.487858796296</v>
      </c>
      <c r="J26" t="str">
        <f t="shared" si="1"/>
        <v>Montana</v>
      </c>
      <c r="K26" t="str">
        <f t="shared" si="0"/>
        <v>b</v>
      </c>
      <c r="M26" t="str">
        <f t="shared" si="2"/>
        <v>INSERT INTO dbo.location (location_code,  location_description,  audit_dtm, audit_credential) VALUES ('MT','Montana',GETDATE(), 'jmccabe')</v>
      </c>
      <c r="N26" t="str">
        <f t="shared" si="3"/>
        <v>INSERT INTO dbo.location_factor (location_code, coverage_code,  factor, audit_dtm, audit_credential, assumption_set_id) VALUES ('MT','b',1.24834643883305,GETDATE(), 'jmccabe', 1)</v>
      </c>
      <c r="O26" t="str">
        <f t="shared" si="4"/>
        <v>MT</v>
      </c>
      <c r="P26" t="str">
        <f t="shared" si="5"/>
        <v>Montana</v>
      </c>
      <c r="Q26">
        <f t="shared" si="6"/>
        <v>1.2483464388330501</v>
      </c>
      <c r="R26" t="str">
        <f t="shared" si="7"/>
        <v>b</v>
      </c>
    </row>
    <row r="27" spans="1:18" x14ac:dyDescent="0.2">
      <c r="A27" t="s">
        <v>9</v>
      </c>
      <c r="B27" t="s">
        <v>2</v>
      </c>
      <c r="C27" t="s">
        <v>37</v>
      </c>
      <c r="D27" t="s">
        <v>11</v>
      </c>
      <c r="E27" t="s">
        <v>11</v>
      </c>
      <c r="F27">
        <v>1.00909483375873</v>
      </c>
      <c r="G27">
        <v>0.69188444148466299</v>
      </c>
      <c r="H27" t="s">
        <v>12</v>
      </c>
      <c r="I27" s="1">
        <v>42640.487858796296</v>
      </c>
      <c r="J27" t="str">
        <f t="shared" si="1"/>
        <v>North Carolina</v>
      </c>
      <c r="K27" t="str">
        <f t="shared" si="0"/>
        <v>b</v>
      </c>
      <c r="M27" t="str">
        <f t="shared" si="2"/>
        <v>INSERT INTO dbo.location (location_code,  location_description,  audit_dtm, audit_credential) VALUES ('NC','North Carolina',GETDATE(), 'jmccabe')</v>
      </c>
      <c r="N27" t="str">
        <f t="shared" si="3"/>
        <v>INSERT INTO dbo.location_factor (location_code, coverage_code,  factor, audit_dtm, audit_credential, assumption_set_id) VALUES ('NC','b',0.691884441484663,GETDATE(), 'jmccabe', 1)</v>
      </c>
      <c r="O27" t="str">
        <f t="shared" si="4"/>
        <v>NC</v>
      </c>
      <c r="P27" t="str">
        <f t="shared" si="5"/>
        <v>North Carolina</v>
      </c>
      <c r="Q27">
        <f t="shared" si="6"/>
        <v>0.69188444148466299</v>
      </c>
      <c r="R27" t="str">
        <f t="shared" si="7"/>
        <v>b</v>
      </c>
    </row>
    <row r="28" spans="1:18" x14ac:dyDescent="0.2">
      <c r="A28" t="s">
        <v>9</v>
      </c>
      <c r="B28" t="s">
        <v>2</v>
      </c>
      <c r="C28" t="s">
        <v>38</v>
      </c>
      <c r="D28" t="s">
        <v>11</v>
      </c>
      <c r="E28" t="s">
        <v>11</v>
      </c>
      <c r="F28">
        <v>0.60472655199610903</v>
      </c>
      <c r="G28">
        <v>1.03498043078876</v>
      </c>
      <c r="H28" t="s">
        <v>12</v>
      </c>
      <c r="I28" s="1">
        <v>42640.487858796296</v>
      </c>
      <c r="J28" t="str">
        <f t="shared" si="1"/>
        <v>North Dakota</v>
      </c>
      <c r="K28" t="str">
        <f t="shared" si="0"/>
        <v>b</v>
      </c>
      <c r="M28" t="str">
        <f t="shared" si="2"/>
        <v>INSERT INTO dbo.location (location_code,  location_description,  audit_dtm, audit_credential) VALUES ('ND','North Dakota',GETDATE(), 'jmccabe')</v>
      </c>
      <c r="N28" t="str">
        <f t="shared" si="3"/>
        <v>INSERT INTO dbo.location_factor (location_code, coverage_code,  factor, audit_dtm, audit_credential, assumption_set_id) VALUES ('ND','b',1.03498043078876,GETDATE(), 'jmccabe', 1)</v>
      </c>
      <c r="O28" t="str">
        <f t="shared" si="4"/>
        <v>ND</v>
      </c>
      <c r="P28" t="str">
        <f t="shared" si="5"/>
        <v>North Dakota</v>
      </c>
      <c r="Q28">
        <f t="shared" si="6"/>
        <v>1.03498043078876</v>
      </c>
      <c r="R28" t="str">
        <f t="shared" si="7"/>
        <v>b</v>
      </c>
    </row>
    <row r="29" spans="1:18" x14ac:dyDescent="0.2">
      <c r="A29" t="s">
        <v>9</v>
      </c>
      <c r="B29" t="s">
        <v>2</v>
      </c>
      <c r="C29" t="s">
        <v>39</v>
      </c>
      <c r="D29" t="s">
        <v>11</v>
      </c>
      <c r="E29" t="s">
        <v>11</v>
      </c>
      <c r="F29">
        <v>0.624971606765647</v>
      </c>
      <c r="G29">
        <v>0.47220407425611</v>
      </c>
      <c r="H29" t="s">
        <v>12</v>
      </c>
      <c r="I29" s="1">
        <v>42640.487858796296</v>
      </c>
      <c r="J29" t="str">
        <f t="shared" si="1"/>
        <v>Nebraska</v>
      </c>
      <c r="K29" t="str">
        <f t="shared" si="0"/>
        <v>b</v>
      </c>
      <c r="M29" t="str">
        <f t="shared" si="2"/>
        <v>INSERT INTO dbo.location (location_code,  location_description,  audit_dtm, audit_credential) VALUES ('NE','Nebraska',GETDATE(), 'jmccabe')</v>
      </c>
      <c r="N29" t="str">
        <f t="shared" si="3"/>
        <v>INSERT INTO dbo.location_factor (location_code, coverage_code,  factor, audit_dtm, audit_credential, assumption_set_id) VALUES ('NE','b',0.47220407425611,GETDATE(), 'jmccabe', 1)</v>
      </c>
      <c r="O29" t="str">
        <f t="shared" si="4"/>
        <v>NE</v>
      </c>
      <c r="P29" t="str">
        <f t="shared" si="5"/>
        <v>Nebraska</v>
      </c>
      <c r="Q29">
        <f t="shared" si="6"/>
        <v>0.47220407425611</v>
      </c>
      <c r="R29" t="str">
        <f t="shared" si="7"/>
        <v>b</v>
      </c>
    </row>
    <row r="30" spans="1:18" x14ac:dyDescent="0.2">
      <c r="A30" t="s">
        <v>9</v>
      </c>
      <c r="B30" t="s">
        <v>2</v>
      </c>
      <c r="C30" t="s">
        <v>40</v>
      </c>
      <c r="D30" t="s">
        <v>11</v>
      </c>
      <c r="E30" t="s">
        <v>11</v>
      </c>
      <c r="F30">
        <v>0.60092958705241595</v>
      </c>
      <c r="G30">
        <v>0.72397963893767003</v>
      </c>
      <c r="H30" t="s">
        <v>12</v>
      </c>
      <c r="I30" s="1">
        <v>42640.487858796296</v>
      </c>
      <c r="J30" t="str">
        <f t="shared" si="1"/>
        <v>New Hampshire</v>
      </c>
      <c r="K30" t="str">
        <f t="shared" si="0"/>
        <v>b</v>
      </c>
      <c r="M30" t="str">
        <f t="shared" si="2"/>
        <v>INSERT INTO dbo.location (location_code,  location_description,  audit_dtm, audit_credential) VALUES ('NH','New Hampshire',GETDATE(), 'jmccabe')</v>
      </c>
      <c r="N30" t="str">
        <f t="shared" si="3"/>
        <v>INSERT INTO dbo.location_factor (location_code, coverage_code,  factor, audit_dtm, audit_credential, assumption_set_id) VALUES ('NH','b',0.72397963893767,GETDATE(), 'jmccabe', 1)</v>
      </c>
      <c r="O30" t="str">
        <f t="shared" si="4"/>
        <v>NH</v>
      </c>
      <c r="P30" t="str">
        <f t="shared" si="5"/>
        <v>New Hampshire</v>
      </c>
      <c r="Q30">
        <f t="shared" si="6"/>
        <v>0.72397963893767003</v>
      </c>
      <c r="R30" t="str">
        <f t="shared" si="7"/>
        <v>b</v>
      </c>
    </row>
    <row r="31" spans="1:18" x14ac:dyDescent="0.2">
      <c r="A31" t="s">
        <v>9</v>
      </c>
      <c r="B31" t="s">
        <v>2</v>
      </c>
      <c r="C31" t="s">
        <v>41</v>
      </c>
      <c r="D31" t="s">
        <v>11</v>
      </c>
      <c r="E31" t="s">
        <v>11</v>
      </c>
      <c r="F31">
        <v>1.0434186824459899</v>
      </c>
      <c r="G31">
        <v>1.0667042817408501</v>
      </c>
      <c r="H31" t="s">
        <v>12</v>
      </c>
      <c r="I31" s="1">
        <v>42640.487858796296</v>
      </c>
      <c r="J31" t="str">
        <f t="shared" si="1"/>
        <v>New Jersey</v>
      </c>
      <c r="K31" t="str">
        <f t="shared" si="0"/>
        <v>b</v>
      </c>
      <c r="M31" t="str">
        <f t="shared" si="2"/>
        <v>INSERT INTO dbo.location (location_code,  location_description,  audit_dtm, audit_credential) VALUES ('NJ','New Jersey',GETDATE(), 'jmccabe')</v>
      </c>
      <c r="N31" t="str">
        <f t="shared" si="3"/>
        <v>INSERT INTO dbo.location_factor (location_code, coverage_code,  factor, audit_dtm, audit_credential, assumption_set_id) VALUES ('NJ','b',1.06670428174085,GETDATE(), 'jmccabe', 1)</v>
      </c>
      <c r="O31" t="str">
        <f t="shared" si="4"/>
        <v>NJ</v>
      </c>
      <c r="P31" t="str">
        <f t="shared" si="5"/>
        <v>New Jersey</v>
      </c>
      <c r="Q31">
        <f t="shared" si="6"/>
        <v>1.0667042817408501</v>
      </c>
      <c r="R31" t="str">
        <f t="shared" si="7"/>
        <v>b</v>
      </c>
    </row>
    <row r="32" spans="1:18" x14ac:dyDescent="0.2">
      <c r="A32" t="s">
        <v>9</v>
      </c>
      <c r="B32" t="s">
        <v>2</v>
      </c>
      <c r="C32" t="s">
        <v>42</v>
      </c>
      <c r="D32" t="s">
        <v>11</v>
      </c>
      <c r="E32" t="s">
        <v>11</v>
      </c>
      <c r="F32">
        <v>1.2027502936871499</v>
      </c>
      <c r="G32">
        <v>1.79403082157173</v>
      </c>
      <c r="H32" t="s">
        <v>12</v>
      </c>
      <c r="I32" s="1">
        <v>42640.487858796296</v>
      </c>
      <c r="J32" t="str">
        <f t="shared" si="1"/>
        <v>New Mexico</v>
      </c>
      <c r="K32" t="str">
        <f t="shared" si="0"/>
        <v>b</v>
      </c>
      <c r="M32" t="str">
        <f t="shared" si="2"/>
        <v>INSERT INTO dbo.location (location_code,  location_description,  audit_dtm, audit_credential) VALUES ('NM','New Mexico',GETDATE(), 'jmccabe')</v>
      </c>
      <c r="N32" t="str">
        <f t="shared" si="3"/>
        <v>INSERT INTO dbo.location_factor (location_code, coverage_code,  factor, audit_dtm, audit_credential, assumption_set_id) VALUES ('NM','b',1.79403082157173,GETDATE(), 'jmccabe', 1)</v>
      </c>
      <c r="O32" t="str">
        <f t="shared" si="4"/>
        <v>NM</v>
      </c>
      <c r="P32" t="str">
        <f t="shared" si="5"/>
        <v>New Mexico</v>
      </c>
      <c r="Q32">
        <f t="shared" si="6"/>
        <v>1.79403082157173</v>
      </c>
      <c r="R32" t="str">
        <f t="shared" si="7"/>
        <v>b</v>
      </c>
    </row>
    <row r="33" spans="1:18" x14ac:dyDescent="0.2">
      <c r="A33" t="s">
        <v>9</v>
      </c>
      <c r="B33" t="s">
        <v>2</v>
      </c>
      <c r="C33" t="s">
        <v>43</v>
      </c>
      <c r="D33" t="s">
        <v>11</v>
      </c>
      <c r="E33" t="s">
        <v>11</v>
      </c>
      <c r="F33">
        <v>0.75732820651769495</v>
      </c>
      <c r="G33">
        <v>0.65824854131728305</v>
      </c>
      <c r="H33" t="s">
        <v>12</v>
      </c>
      <c r="I33" s="1">
        <v>42640.487858796296</v>
      </c>
      <c r="J33" t="str">
        <f t="shared" si="1"/>
        <v>Nevada</v>
      </c>
      <c r="K33" t="str">
        <f t="shared" si="0"/>
        <v>b</v>
      </c>
      <c r="M33" t="str">
        <f t="shared" si="2"/>
        <v>INSERT INTO dbo.location (location_code,  location_description,  audit_dtm, audit_credential) VALUES ('NV','Nevada',GETDATE(), 'jmccabe')</v>
      </c>
      <c r="N33" t="str">
        <f t="shared" si="3"/>
        <v>INSERT INTO dbo.location_factor (location_code, coverage_code,  factor, audit_dtm, audit_credential, assumption_set_id) VALUES ('NV','b',0.658248541317283,GETDATE(), 'jmccabe', 1)</v>
      </c>
      <c r="O33" t="str">
        <f t="shared" si="4"/>
        <v>NV</v>
      </c>
      <c r="P33" t="str">
        <f t="shared" si="5"/>
        <v>Nevada</v>
      </c>
      <c r="Q33">
        <f t="shared" si="6"/>
        <v>0.65824854131728305</v>
      </c>
      <c r="R33" t="str">
        <f t="shared" si="7"/>
        <v>b</v>
      </c>
    </row>
    <row r="34" spans="1:18" x14ac:dyDescent="0.2">
      <c r="A34" t="s">
        <v>9</v>
      </c>
      <c r="B34" t="s">
        <v>2</v>
      </c>
      <c r="C34" t="s">
        <v>44</v>
      </c>
      <c r="D34" t="s">
        <v>11</v>
      </c>
      <c r="E34" t="s">
        <v>11</v>
      </c>
      <c r="F34">
        <v>1.3072630001749299</v>
      </c>
      <c r="G34">
        <v>1.2820278798039599</v>
      </c>
      <c r="H34" t="s">
        <v>12</v>
      </c>
      <c r="I34" s="1">
        <v>42640.487858796296</v>
      </c>
      <c r="J34" t="str">
        <f t="shared" si="1"/>
        <v>New York</v>
      </c>
      <c r="K34" t="str">
        <f t="shared" si="0"/>
        <v>b</v>
      </c>
      <c r="M34" t="str">
        <f t="shared" si="2"/>
        <v>INSERT INTO dbo.location (location_code,  location_description,  audit_dtm, audit_credential) VALUES ('NY','New York',GETDATE(), 'jmccabe')</v>
      </c>
      <c r="N34" t="str">
        <f t="shared" si="3"/>
        <v>INSERT INTO dbo.location_factor (location_code, coverage_code,  factor, audit_dtm, audit_credential, assumption_set_id) VALUES ('NY','b',1.28202787980396,GETDATE(), 'jmccabe', 1)</v>
      </c>
      <c r="O34" t="str">
        <f t="shared" si="4"/>
        <v>NY</v>
      </c>
      <c r="P34" t="str">
        <f t="shared" si="5"/>
        <v>New York</v>
      </c>
      <c r="Q34">
        <f t="shared" si="6"/>
        <v>1.2820278798039599</v>
      </c>
      <c r="R34" t="str">
        <f t="shared" si="7"/>
        <v>b</v>
      </c>
    </row>
    <row r="35" spans="1:18" x14ac:dyDescent="0.2">
      <c r="A35" t="s">
        <v>9</v>
      </c>
      <c r="B35" t="s">
        <v>2</v>
      </c>
      <c r="C35" t="s">
        <v>45</v>
      </c>
      <c r="D35" t="s">
        <v>11</v>
      </c>
      <c r="E35" t="s">
        <v>11</v>
      </c>
      <c r="F35">
        <v>0.70091210155655603</v>
      </c>
      <c r="G35">
        <v>0.86109510265655098</v>
      </c>
      <c r="H35" t="s">
        <v>12</v>
      </c>
      <c r="I35" s="1">
        <v>42640.487858796296</v>
      </c>
      <c r="J35" t="str">
        <f t="shared" si="1"/>
        <v>Ohio</v>
      </c>
      <c r="K35" t="str">
        <f t="shared" si="0"/>
        <v>b</v>
      </c>
      <c r="M35" t="str">
        <f t="shared" si="2"/>
        <v>INSERT INTO dbo.location (location_code,  location_description,  audit_dtm, audit_credential) VALUES ('OH','Ohio',GETDATE(), 'jmccabe')</v>
      </c>
      <c r="N35" t="str">
        <f t="shared" si="3"/>
        <v>INSERT INTO dbo.location_factor (location_code, coverage_code,  factor, audit_dtm, audit_credential, assumption_set_id) VALUES ('OH','b',0.861095102656551,GETDATE(), 'jmccabe', 1)</v>
      </c>
      <c r="O35" t="str">
        <f t="shared" si="4"/>
        <v>OH</v>
      </c>
      <c r="P35" t="str">
        <f t="shared" si="5"/>
        <v>Ohio</v>
      </c>
      <c r="Q35">
        <f t="shared" si="6"/>
        <v>0.86109510265655098</v>
      </c>
      <c r="R35" t="str">
        <f t="shared" si="7"/>
        <v>b</v>
      </c>
    </row>
    <row r="36" spans="1:18" x14ac:dyDescent="0.2">
      <c r="A36" t="s">
        <v>9</v>
      </c>
      <c r="B36" t="s">
        <v>2</v>
      </c>
      <c r="C36" t="s">
        <v>46</v>
      </c>
      <c r="D36" t="s">
        <v>11</v>
      </c>
      <c r="E36" t="s">
        <v>11</v>
      </c>
      <c r="F36">
        <v>1.934064607009</v>
      </c>
      <c r="G36">
        <v>2.3107427778494598</v>
      </c>
      <c r="H36" t="s">
        <v>12</v>
      </c>
      <c r="I36" s="1">
        <v>42640.487858796296</v>
      </c>
      <c r="J36" t="str">
        <f t="shared" si="1"/>
        <v>Oklahoma</v>
      </c>
      <c r="K36" t="str">
        <f t="shared" si="0"/>
        <v>b</v>
      </c>
      <c r="M36" t="str">
        <f t="shared" si="2"/>
        <v>INSERT INTO dbo.location (location_code,  location_description,  audit_dtm, audit_credential) VALUES ('OK','Oklahoma',GETDATE(), 'jmccabe')</v>
      </c>
      <c r="N36" t="str">
        <f t="shared" si="3"/>
        <v>INSERT INTO dbo.location_factor (location_code, coverage_code,  factor, audit_dtm, audit_credential, assumption_set_id) VALUES ('OK','b',2.31074277784946,GETDATE(), 'jmccabe', 1)</v>
      </c>
      <c r="O36" t="str">
        <f t="shared" si="4"/>
        <v>OK</v>
      </c>
      <c r="P36" t="str">
        <f t="shared" si="5"/>
        <v>Oklahoma</v>
      </c>
      <c r="Q36">
        <f t="shared" si="6"/>
        <v>2.3107427778494598</v>
      </c>
      <c r="R36" t="str">
        <f t="shared" si="7"/>
        <v>b</v>
      </c>
    </row>
    <row r="37" spans="1:18" x14ac:dyDescent="0.2">
      <c r="A37" t="s">
        <v>9</v>
      </c>
      <c r="B37" t="s">
        <v>2</v>
      </c>
      <c r="C37" t="s">
        <v>47</v>
      </c>
      <c r="D37" t="s">
        <v>11</v>
      </c>
      <c r="E37" t="s">
        <v>11</v>
      </c>
      <c r="F37">
        <v>0.32951799933175302</v>
      </c>
      <c r="G37">
        <v>0.41991631854141098</v>
      </c>
      <c r="H37" t="s">
        <v>12</v>
      </c>
      <c r="I37" s="1">
        <v>42640.487858796296</v>
      </c>
      <c r="J37" t="str">
        <f t="shared" ref="J37:J55" si="8">VLOOKUP(C37,us_states,2,FALSE)</f>
        <v>Oregon</v>
      </c>
      <c r="K37" t="str">
        <f t="shared" si="0"/>
        <v>b</v>
      </c>
      <c r="M37" t="str">
        <f t="shared" si="2"/>
        <v>INSERT INTO dbo.location (location_code,  location_description,  audit_dtm, audit_credential) VALUES ('OR','Oregon',GETDATE(), 'jmccabe')</v>
      </c>
      <c r="N37" t="str">
        <f t="shared" si="3"/>
        <v>INSERT INTO dbo.location_factor (location_code, coverage_code,  factor, audit_dtm, audit_credential, assumption_set_id) VALUES ('OR','b',0.419916318541411,GETDATE(), 'jmccabe', 1)</v>
      </c>
      <c r="O37" t="str">
        <f t="shared" si="4"/>
        <v>OR</v>
      </c>
      <c r="P37" t="str">
        <f t="shared" si="5"/>
        <v>Oregon</v>
      </c>
      <c r="Q37">
        <f t="shared" si="6"/>
        <v>0.41991631854141098</v>
      </c>
      <c r="R37" t="str">
        <f t="shared" si="7"/>
        <v>b</v>
      </c>
    </row>
    <row r="38" spans="1:18" x14ac:dyDescent="0.2">
      <c r="A38" t="s">
        <v>9</v>
      </c>
      <c r="B38" t="s">
        <v>2</v>
      </c>
      <c r="C38" t="s">
        <v>48</v>
      </c>
      <c r="D38" t="s">
        <v>11</v>
      </c>
      <c r="E38" t="s">
        <v>11</v>
      </c>
      <c r="F38">
        <v>0.84310664582678396</v>
      </c>
      <c r="G38">
        <v>0.80748075392110796</v>
      </c>
      <c r="H38" t="s">
        <v>12</v>
      </c>
      <c r="I38" s="1">
        <v>42640.487858796296</v>
      </c>
      <c r="J38" t="str">
        <f t="shared" si="8"/>
        <v>Pennsylvania</v>
      </c>
      <c r="K38" t="str">
        <f t="shared" si="0"/>
        <v>b</v>
      </c>
      <c r="M38" t="str">
        <f t="shared" si="2"/>
        <v>INSERT INTO dbo.location (location_code,  location_description,  audit_dtm, audit_credential) VALUES ('PA','Pennsylvania',GETDATE(), 'jmccabe')</v>
      </c>
      <c r="N38" t="str">
        <f t="shared" si="3"/>
        <v>INSERT INTO dbo.location_factor (location_code, coverage_code,  factor, audit_dtm, audit_credential, assumption_set_id) VALUES ('PA','b',0.807480753921108,GETDATE(), 'jmccabe', 1)</v>
      </c>
      <c r="O38" t="str">
        <f t="shared" si="4"/>
        <v>PA</v>
      </c>
      <c r="P38" t="str">
        <f t="shared" si="5"/>
        <v>Pennsylvania</v>
      </c>
      <c r="Q38">
        <f t="shared" si="6"/>
        <v>0.80748075392110796</v>
      </c>
      <c r="R38" t="str">
        <f t="shared" si="7"/>
        <v>b</v>
      </c>
    </row>
    <row r="39" spans="1:18" x14ac:dyDescent="0.2">
      <c r="A39" t="s">
        <v>9</v>
      </c>
      <c r="B39" t="s">
        <v>2</v>
      </c>
      <c r="C39" t="s">
        <v>49</v>
      </c>
      <c r="D39" t="s">
        <v>11</v>
      </c>
      <c r="E39" t="s">
        <v>11</v>
      </c>
      <c r="F39">
        <v>0.98814157187496998</v>
      </c>
      <c r="G39">
        <v>0.93528289089923999</v>
      </c>
      <c r="H39" t="s">
        <v>12</v>
      </c>
      <c r="I39" s="1">
        <v>42640.487858796296</v>
      </c>
      <c r="J39" t="str">
        <f t="shared" si="8"/>
        <v>Rhode Island</v>
      </c>
      <c r="K39" t="str">
        <f t="shared" si="0"/>
        <v>b</v>
      </c>
      <c r="M39" t="str">
        <f t="shared" si="2"/>
        <v>INSERT INTO dbo.location (location_code,  location_description,  audit_dtm, audit_credential) VALUES ('RI','Rhode Island',GETDATE(), 'jmccabe')</v>
      </c>
      <c r="N39" t="str">
        <f t="shared" si="3"/>
        <v>INSERT INTO dbo.location_factor (location_code, coverage_code,  factor, audit_dtm, audit_credential, assumption_set_id) VALUES ('RI','b',0.93528289089924,GETDATE(), 'jmccabe', 1)</v>
      </c>
      <c r="O39" t="str">
        <f t="shared" si="4"/>
        <v>RI</v>
      </c>
      <c r="P39" t="str">
        <f t="shared" si="5"/>
        <v>Rhode Island</v>
      </c>
      <c r="Q39">
        <f t="shared" si="6"/>
        <v>0.93528289089923999</v>
      </c>
      <c r="R39" t="str">
        <f t="shared" si="7"/>
        <v>b</v>
      </c>
    </row>
    <row r="40" spans="1:18" x14ac:dyDescent="0.2">
      <c r="A40" t="s">
        <v>9</v>
      </c>
      <c r="B40" t="s">
        <v>2</v>
      </c>
      <c r="C40" t="s">
        <v>50</v>
      </c>
      <c r="D40" t="s">
        <v>11</v>
      </c>
      <c r="E40" t="s">
        <v>11</v>
      </c>
      <c r="F40">
        <v>1.6424884090825</v>
      </c>
      <c r="G40">
        <v>1.3791223929036001</v>
      </c>
      <c r="H40" t="s">
        <v>12</v>
      </c>
      <c r="I40" s="1">
        <v>42640.487858796296</v>
      </c>
      <c r="J40" t="str">
        <f t="shared" si="8"/>
        <v>South Carolina</v>
      </c>
      <c r="K40" t="str">
        <f t="shared" si="0"/>
        <v>b</v>
      </c>
      <c r="M40" t="str">
        <f t="shared" si="2"/>
        <v>INSERT INTO dbo.location (location_code,  location_description,  audit_dtm, audit_credential) VALUES ('SC','South Carolina',GETDATE(), 'jmccabe')</v>
      </c>
      <c r="N40" t="str">
        <f t="shared" si="3"/>
        <v>INSERT INTO dbo.location_factor (location_code, coverage_code,  factor, audit_dtm, audit_credential, assumption_set_id) VALUES ('SC','b',1.3791223929036,GETDATE(), 'jmccabe', 1)</v>
      </c>
      <c r="O40" t="str">
        <f t="shared" si="4"/>
        <v>SC</v>
      </c>
      <c r="P40" t="str">
        <f t="shared" si="5"/>
        <v>South Carolina</v>
      </c>
      <c r="Q40">
        <f t="shared" si="6"/>
        <v>1.3791223929036001</v>
      </c>
      <c r="R40" t="str">
        <f t="shared" si="7"/>
        <v>b</v>
      </c>
    </row>
    <row r="41" spans="1:18" x14ac:dyDescent="0.2">
      <c r="A41" t="s">
        <v>9</v>
      </c>
      <c r="B41" t="s">
        <v>2</v>
      </c>
      <c r="C41" t="s">
        <v>51</v>
      </c>
      <c r="D41" t="s">
        <v>11</v>
      </c>
      <c r="E41" t="s">
        <v>11</v>
      </c>
      <c r="F41">
        <v>1.03246018098139</v>
      </c>
      <c r="G41">
        <v>1.11746546402133</v>
      </c>
      <c r="H41" t="s">
        <v>12</v>
      </c>
      <c r="I41" s="1">
        <v>42640.487858796296</v>
      </c>
      <c r="J41" t="str">
        <f t="shared" si="8"/>
        <v>South Dakota</v>
      </c>
      <c r="K41" t="str">
        <f t="shared" si="0"/>
        <v>b</v>
      </c>
      <c r="M41" t="str">
        <f t="shared" si="2"/>
        <v>INSERT INTO dbo.location (location_code,  location_description,  audit_dtm, audit_credential) VALUES ('SD','South Dakota',GETDATE(), 'jmccabe')</v>
      </c>
      <c r="N41" t="str">
        <f t="shared" si="3"/>
        <v>INSERT INTO dbo.location_factor (location_code, coverage_code,  factor, audit_dtm, audit_credential, assumption_set_id) VALUES ('SD','b',1.11746546402133,GETDATE(), 'jmccabe', 1)</v>
      </c>
      <c r="O41" t="str">
        <f t="shared" si="4"/>
        <v>SD</v>
      </c>
      <c r="P41" t="str">
        <f t="shared" si="5"/>
        <v>South Dakota</v>
      </c>
      <c r="Q41">
        <f t="shared" si="6"/>
        <v>1.11746546402133</v>
      </c>
      <c r="R41" t="str">
        <f t="shared" si="7"/>
        <v>b</v>
      </c>
    </row>
    <row r="42" spans="1:18" x14ac:dyDescent="0.2">
      <c r="A42" t="s">
        <v>9</v>
      </c>
      <c r="B42" t="s">
        <v>2</v>
      </c>
      <c r="C42" t="s">
        <v>52</v>
      </c>
      <c r="D42" t="s">
        <v>11</v>
      </c>
      <c r="E42" t="s">
        <v>11</v>
      </c>
      <c r="F42">
        <v>1.2390806557255201</v>
      </c>
      <c r="G42">
        <v>1.20416654479754</v>
      </c>
      <c r="H42" t="s">
        <v>12</v>
      </c>
      <c r="I42" s="1">
        <v>42640.487858796296</v>
      </c>
      <c r="J42" t="str">
        <f t="shared" si="8"/>
        <v>Tennessee</v>
      </c>
      <c r="K42" t="str">
        <f t="shared" si="0"/>
        <v>b</v>
      </c>
      <c r="M42" t="str">
        <f t="shared" si="2"/>
        <v>INSERT INTO dbo.location (location_code,  location_description,  audit_dtm, audit_credential) VALUES ('TN','Tennessee',GETDATE(), 'jmccabe')</v>
      </c>
      <c r="N42" t="str">
        <f t="shared" si="3"/>
        <v>INSERT INTO dbo.location_factor (location_code, coverage_code,  factor, audit_dtm, audit_credential, assumption_set_id) VALUES ('TN','b',1.20416654479754,GETDATE(), 'jmccabe', 1)</v>
      </c>
      <c r="O42" t="str">
        <f t="shared" si="4"/>
        <v>TN</v>
      </c>
      <c r="P42" t="str">
        <f t="shared" si="5"/>
        <v>Tennessee</v>
      </c>
      <c r="Q42">
        <f t="shared" si="6"/>
        <v>1.20416654479754</v>
      </c>
      <c r="R42" t="str">
        <f t="shared" si="7"/>
        <v>b</v>
      </c>
    </row>
    <row r="43" spans="1:18" x14ac:dyDescent="0.2">
      <c r="A43" t="s">
        <v>9</v>
      </c>
      <c r="B43" t="s">
        <v>2</v>
      </c>
      <c r="C43" t="s">
        <v>53</v>
      </c>
      <c r="D43" t="s">
        <v>11</v>
      </c>
      <c r="E43" t="s">
        <v>11</v>
      </c>
      <c r="F43">
        <v>1.2347620030572399</v>
      </c>
      <c r="G43">
        <v>1.08266338590184</v>
      </c>
      <c r="H43" t="s">
        <v>12</v>
      </c>
      <c r="I43" s="1">
        <v>42640.487858796296</v>
      </c>
      <c r="J43" t="str">
        <f t="shared" si="8"/>
        <v>Texas</v>
      </c>
      <c r="K43" t="str">
        <f t="shared" si="0"/>
        <v>b</v>
      </c>
      <c r="M43" t="str">
        <f t="shared" si="2"/>
        <v>INSERT INTO dbo.location (location_code,  location_description,  audit_dtm, audit_credential) VALUES ('TX','Texas',GETDATE(), 'jmccabe')</v>
      </c>
      <c r="N43" t="str">
        <f t="shared" si="3"/>
        <v>INSERT INTO dbo.location_factor (location_code, coverage_code,  factor, audit_dtm, audit_credential, assumption_set_id) VALUES ('TX','b',1.08266338590184,GETDATE(), 'jmccabe', 1)</v>
      </c>
      <c r="O43" t="str">
        <f t="shared" si="4"/>
        <v>TX</v>
      </c>
      <c r="P43" t="str">
        <f t="shared" si="5"/>
        <v>Texas</v>
      </c>
      <c r="Q43">
        <f t="shared" si="6"/>
        <v>1.08266338590184</v>
      </c>
      <c r="R43" t="str">
        <f t="shared" si="7"/>
        <v>b</v>
      </c>
    </row>
    <row r="44" spans="1:18" x14ac:dyDescent="0.2">
      <c r="A44" t="s">
        <v>9</v>
      </c>
      <c r="B44" t="s">
        <v>2</v>
      </c>
      <c r="C44" t="s">
        <v>54</v>
      </c>
      <c r="D44" t="s">
        <v>11</v>
      </c>
      <c r="E44" t="s">
        <v>11</v>
      </c>
      <c r="F44">
        <v>0.84152749232612301</v>
      </c>
      <c r="G44">
        <v>0.58968560968205297</v>
      </c>
      <c r="H44" t="s">
        <v>12</v>
      </c>
      <c r="I44" s="1">
        <v>42640.487858796296</v>
      </c>
      <c r="J44" t="str">
        <f t="shared" si="8"/>
        <v>Utah</v>
      </c>
      <c r="K44" t="str">
        <f t="shared" si="0"/>
        <v>b</v>
      </c>
      <c r="M44" t="str">
        <f t="shared" si="2"/>
        <v>INSERT INTO dbo.location (location_code,  location_description,  audit_dtm, audit_credential) VALUES ('UT','Utah',GETDATE(), 'jmccabe')</v>
      </c>
      <c r="N44" t="str">
        <f t="shared" si="3"/>
        <v>INSERT INTO dbo.location_factor (location_code, coverage_code,  factor, audit_dtm, audit_credential, assumption_set_id) VALUES ('UT','b',0.589685609682053,GETDATE(), 'jmccabe', 1)</v>
      </c>
      <c r="O44" t="str">
        <f t="shared" si="4"/>
        <v>UT</v>
      </c>
      <c r="P44" t="str">
        <f t="shared" si="5"/>
        <v>Utah</v>
      </c>
      <c r="Q44">
        <f t="shared" si="6"/>
        <v>0.58968560968205297</v>
      </c>
      <c r="R44" t="str">
        <f t="shared" si="7"/>
        <v>b</v>
      </c>
    </row>
    <row r="45" spans="1:18" x14ac:dyDescent="0.2">
      <c r="A45" t="s">
        <v>9</v>
      </c>
      <c r="B45" t="s">
        <v>2</v>
      </c>
      <c r="C45" t="s">
        <v>55</v>
      </c>
      <c r="D45" t="s">
        <v>11</v>
      </c>
      <c r="E45" t="s">
        <v>11</v>
      </c>
      <c r="F45">
        <v>1.37630748568193</v>
      </c>
      <c r="G45">
        <v>1.1448558349250899</v>
      </c>
      <c r="H45" t="s">
        <v>12</v>
      </c>
      <c r="I45" s="1">
        <v>42640.487858796296</v>
      </c>
      <c r="J45" t="str">
        <f t="shared" si="8"/>
        <v>Virginia</v>
      </c>
      <c r="K45" t="str">
        <f t="shared" si="0"/>
        <v>b</v>
      </c>
      <c r="M45" t="str">
        <f t="shared" si="2"/>
        <v>INSERT INTO dbo.location (location_code,  location_description,  audit_dtm, audit_credential) VALUES ('VA','Virginia',GETDATE(), 'jmccabe')</v>
      </c>
      <c r="N45" t="str">
        <f t="shared" si="3"/>
        <v>INSERT INTO dbo.location_factor (location_code, coverage_code,  factor, audit_dtm, audit_credential, assumption_set_id) VALUES ('VA','b',1.14485583492509,GETDATE(), 'jmccabe', 1)</v>
      </c>
      <c r="O45" t="str">
        <f t="shared" si="4"/>
        <v>VA</v>
      </c>
      <c r="P45" t="str">
        <f t="shared" si="5"/>
        <v>Virginia</v>
      </c>
      <c r="Q45">
        <f t="shared" si="6"/>
        <v>1.1448558349250899</v>
      </c>
      <c r="R45" t="str">
        <f t="shared" si="7"/>
        <v>b</v>
      </c>
    </row>
    <row r="46" spans="1:18" x14ac:dyDescent="0.2">
      <c r="A46" t="s">
        <v>9</v>
      </c>
      <c r="B46" t="s">
        <v>2</v>
      </c>
      <c r="C46" t="s">
        <v>56</v>
      </c>
      <c r="D46" t="s">
        <v>11</v>
      </c>
      <c r="E46" t="s">
        <v>11</v>
      </c>
      <c r="F46">
        <v>0.78263961443429197</v>
      </c>
      <c r="G46">
        <v>1.573893482685</v>
      </c>
      <c r="H46" t="s">
        <v>12</v>
      </c>
      <c r="I46" s="1">
        <v>42640.487858796296</v>
      </c>
      <c r="J46" t="str">
        <f t="shared" si="8"/>
        <v>Vermont</v>
      </c>
      <c r="K46" t="str">
        <f t="shared" si="0"/>
        <v>b</v>
      </c>
      <c r="M46" t="str">
        <f t="shared" si="2"/>
        <v>INSERT INTO dbo.location (location_code,  location_description,  audit_dtm, audit_credential) VALUES ('VT','Vermont',GETDATE(), 'jmccabe')</v>
      </c>
      <c r="N46" t="str">
        <f t="shared" si="3"/>
        <v>INSERT INTO dbo.location_factor (location_code, coverage_code,  factor, audit_dtm, audit_credential, assumption_set_id) VALUES ('VT','b',1.573893482685,GETDATE(), 'jmccabe', 1)</v>
      </c>
      <c r="O46" t="str">
        <f t="shared" si="4"/>
        <v>VT</v>
      </c>
      <c r="P46" t="str">
        <f t="shared" si="5"/>
        <v>Vermont</v>
      </c>
      <c r="Q46">
        <f t="shared" si="6"/>
        <v>1.573893482685</v>
      </c>
      <c r="R46" t="str">
        <f t="shared" si="7"/>
        <v>b</v>
      </c>
    </row>
    <row r="47" spans="1:18" x14ac:dyDescent="0.2">
      <c r="A47" t="s">
        <v>9</v>
      </c>
      <c r="B47" t="s">
        <v>2</v>
      </c>
      <c r="C47" t="s">
        <v>57</v>
      </c>
      <c r="D47" t="s">
        <v>11</v>
      </c>
      <c r="E47" t="s">
        <v>11</v>
      </c>
      <c r="F47">
        <v>0.28854640264012499</v>
      </c>
      <c r="G47">
        <v>0.44553858151507902</v>
      </c>
      <c r="H47" t="s">
        <v>12</v>
      </c>
      <c r="I47" s="1">
        <v>42640.487858796296</v>
      </c>
      <c r="J47" t="str">
        <f t="shared" si="8"/>
        <v>Wisconsin</v>
      </c>
      <c r="K47" t="str">
        <f t="shared" si="0"/>
        <v>b</v>
      </c>
      <c r="M47" t="str">
        <f t="shared" si="2"/>
        <v>INSERT INTO dbo.location (location_code,  location_description,  audit_dtm, audit_credential) VALUES ('WI','Wisconsin',GETDATE(), 'jmccabe')</v>
      </c>
      <c r="N47" t="str">
        <f t="shared" si="3"/>
        <v>INSERT INTO dbo.location_factor (location_code, coverage_code,  factor, audit_dtm, audit_credential, assumption_set_id) VALUES ('WI','b',0.445538581515079,GETDATE(), 'jmccabe', 1)</v>
      </c>
      <c r="O47" t="str">
        <f t="shared" si="4"/>
        <v>WI</v>
      </c>
      <c r="P47" t="str">
        <f t="shared" si="5"/>
        <v>Wisconsin</v>
      </c>
      <c r="Q47">
        <f t="shared" si="6"/>
        <v>0.44553858151507902</v>
      </c>
      <c r="R47" t="str">
        <f t="shared" si="7"/>
        <v>b</v>
      </c>
    </row>
    <row r="48" spans="1:18" x14ac:dyDescent="0.2">
      <c r="A48" t="s">
        <v>9</v>
      </c>
      <c r="B48" t="s">
        <v>2</v>
      </c>
      <c r="C48" t="s">
        <v>58</v>
      </c>
      <c r="D48" t="s">
        <v>11</v>
      </c>
      <c r="E48" t="s">
        <v>11</v>
      </c>
      <c r="F48">
        <v>1.1161264462149501</v>
      </c>
      <c r="G48">
        <v>1.2735468601342399</v>
      </c>
      <c r="H48" t="s">
        <v>12</v>
      </c>
      <c r="I48" s="1">
        <v>42640.487858796296</v>
      </c>
      <c r="J48" t="str">
        <f t="shared" si="8"/>
        <v>West Virginia</v>
      </c>
      <c r="K48" t="str">
        <f t="shared" si="0"/>
        <v>b</v>
      </c>
      <c r="M48" t="str">
        <f t="shared" si="2"/>
        <v>INSERT INTO dbo.location (location_code,  location_description,  audit_dtm, audit_credential) VALUES ('WV','West Virginia',GETDATE(), 'jmccabe')</v>
      </c>
      <c r="N48" t="str">
        <f t="shared" si="3"/>
        <v>INSERT INTO dbo.location_factor (location_code, coverage_code,  factor, audit_dtm, audit_credential, assumption_set_id) VALUES ('WV','b',1.27354686013424,GETDATE(), 'jmccabe', 1)</v>
      </c>
      <c r="O48" t="str">
        <f t="shared" si="4"/>
        <v>WV</v>
      </c>
      <c r="P48" t="str">
        <f t="shared" si="5"/>
        <v>West Virginia</v>
      </c>
      <c r="Q48">
        <f t="shared" si="6"/>
        <v>1.2735468601342399</v>
      </c>
      <c r="R48" t="str">
        <f t="shared" si="7"/>
        <v>b</v>
      </c>
    </row>
    <row r="49" spans="1:18" x14ac:dyDescent="0.2">
      <c r="A49" t="s">
        <v>9</v>
      </c>
      <c r="B49" t="s">
        <v>2</v>
      </c>
      <c r="C49" t="s">
        <v>59</v>
      </c>
      <c r="D49" t="s">
        <v>11</v>
      </c>
      <c r="E49" t="s">
        <v>11</v>
      </c>
      <c r="F49">
        <v>0.37745397451499102</v>
      </c>
      <c r="G49">
        <v>0.52924458924111395</v>
      </c>
      <c r="H49" t="s">
        <v>12</v>
      </c>
      <c r="I49" s="1">
        <v>42640.487858796296</v>
      </c>
      <c r="J49" t="str">
        <f t="shared" si="8"/>
        <v>Wyoming</v>
      </c>
      <c r="K49" t="str">
        <f t="shared" si="0"/>
        <v>b</v>
      </c>
      <c r="M49" t="str">
        <f t="shared" si="2"/>
        <v>INSERT INTO dbo.location (location_code,  location_description,  audit_dtm, audit_credential) VALUES ('WY','Wyoming',GETDATE(), 'jmccabe')</v>
      </c>
      <c r="N49" t="str">
        <f t="shared" si="3"/>
        <v>INSERT INTO dbo.location_factor (location_code, coverage_code,  factor, audit_dtm, audit_credential, assumption_set_id) VALUES ('WY','b',0.529244589241114,GETDATE(), 'jmccabe', 1)</v>
      </c>
      <c r="O49" t="str">
        <f t="shared" si="4"/>
        <v>WY</v>
      </c>
      <c r="P49" t="str">
        <f t="shared" si="5"/>
        <v>Wyoming</v>
      </c>
      <c r="Q49">
        <f t="shared" si="6"/>
        <v>0.52924458924111395</v>
      </c>
      <c r="R49" t="str">
        <f t="shared" si="7"/>
        <v>b</v>
      </c>
    </row>
    <row r="50" spans="1:18" x14ac:dyDescent="0.2">
      <c r="A50" t="s">
        <v>9</v>
      </c>
      <c r="B50" t="s">
        <v>2</v>
      </c>
      <c r="C50" t="s">
        <v>60</v>
      </c>
      <c r="D50" t="s">
        <v>11</v>
      </c>
      <c r="E50" t="s">
        <v>11</v>
      </c>
      <c r="F50">
        <v>0.81631059654188898</v>
      </c>
      <c r="G50">
        <v>1.1478703563002499</v>
      </c>
      <c r="H50" t="s">
        <v>12</v>
      </c>
      <c r="I50" s="1">
        <v>42640.487858796296</v>
      </c>
      <c r="J50" t="str">
        <f t="shared" si="8"/>
        <v>Dist. of Columbia</v>
      </c>
      <c r="K50" t="str">
        <f t="shared" si="0"/>
        <v>b</v>
      </c>
      <c r="M50" t="str">
        <f t="shared" si="2"/>
        <v>INSERT INTO dbo.location (location_code,  location_description,  audit_dtm, audit_credential) VALUES ('DC','Dist. of Columbia',GETDATE(), 'jmccabe')</v>
      </c>
      <c r="N50" t="str">
        <f t="shared" si="3"/>
        <v>INSERT INTO dbo.location_factor (location_code, coverage_code,  factor, audit_dtm, audit_credential, assumption_set_id) VALUES ('DC','b',1.14787035630025,GETDATE(), 'jmccabe', 1)</v>
      </c>
      <c r="O50" t="str">
        <f t="shared" si="4"/>
        <v>DC</v>
      </c>
      <c r="P50" t="str">
        <f t="shared" si="5"/>
        <v>Dist. of Columbia</v>
      </c>
      <c r="Q50">
        <f t="shared" si="6"/>
        <v>1.1478703563002499</v>
      </c>
      <c r="R50" t="str">
        <f t="shared" si="7"/>
        <v>b</v>
      </c>
    </row>
    <row r="51" spans="1:18" x14ac:dyDescent="0.2">
      <c r="A51" t="s">
        <v>9</v>
      </c>
      <c r="B51" t="s">
        <v>2</v>
      </c>
      <c r="C51" t="s">
        <v>61</v>
      </c>
      <c r="D51" t="s">
        <v>11</v>
      </c>
      <c r="E51" t="s">
        <v>11</v>
      </c>
      <c r="F51">
        <v>0.89241609779432096</v>
      </c>
      <c r="G51">
        <v>0.89241609779432096</v>
      </c>
      <c r="H51" t="s">
        <v>12</v>
      </c>
      <c r="I51" s="1">
        <v>42640.487858796296</v>
      </c>
      <c r="J51" t="str">
        <f t="shared" si="8"/>
        <v>Hawaii</v>
      </c>
      <c r="K51" t="str">
        <f t="shared" si="0"/>
        <v>b</v>
      </c>
      <c r="M51" t="str">
        <f t="shared" si="2"/>
        <v>INSERT INTO dbo.location (location_code,  location_description,  audit_dtm, audit_credential) VALUES ('HI','Hawaii',GETDATE(), 'jmccabe')</v>
      </c>
      <c r="N51" t="str">
        <f t="shared" si="3"/>
        <v>INSERT INTO dbo.location_factor (location_code, coverage_code,  factor, audit_dtm, audit_credential, assumption_set_id) VALUES ('HI','b',0.892416097794321,GETDATE(), 'jmccabe', 1)</v>
      </c>
      <c r="O51" t="str">
        <f t="shared" si="4"/>
        <v>HI</v>
      </c>
      <c r="P51" t="str">
        <f t="shared" si="5"/>
        <v>Hawaii</v>
      </c>
      <c r="Q51">
        <f t="shared" si="6"/>
        <v>0.89241609779432096</v>
      </c>
      <c r="R51" t="str">
        <f t="shared" si="7"/>
        <v>b</v>
      </c>
    </row>
    <row r="52" spans="1:18" x14ac:dyDescent="0.2">
      <c r="A52" t="s">
        <v>9</v>
      </c>
      <c r="B52" t="s">
        <v>2</v>
      </c>
      <c r="C52" t="s">
        <v>62</v>
      </c>
      <c r="D52" t="s">
        <v>11</v>
      </c>
      <c r="E52" t="s">
        <v>11</v>
      </c>
      <c r="F52">
        <v>1.2614116202799901</v>
      </c>
      <c r="G52">
        <v>1.2614116202799901</v>
      </c>
      <c r="H52" t="s">
        <v>12</v>
      </c>
      <c r="I52" s="1">
        <v>42640.487858796296</v>
      </c>
      <c r="J52" t="str">
        <f t="shared" si="8"/>
        <v>Mississippi</v>
      </c>
      <c r="K52" t="str">
        <f t="shared" si="0"/>
        <v>b</v>
      </c>
      <c r="M52" t="str">
        <f t="shared" si="2"/>
        <v>INSERT INTO dbo.location (location_code,  location_description,  audit_dtm, audit_credential) VALUES ('MS','Mississippi',GETDATE(), 'jmccabe')</v>
      </c>
      <c r="N52" t="str">
        <f t="shared" si="3"/>
        <v>INSERT INTO dbo.location_factor (location_code, coverage_code,  factor, audit_dtm, audit_credential, assumption_set_id) VALUES ('MS','b',1.26141162027999,GETDATE(), 'jmccabe', 1)</v>
      </c>
      <c r="O52" t="str">
        <f t="shared" si="4"/>
        <v>MS</v>
      </c>
      <c r="P52" t="str">
        <f t="shared" si="5"/>
        <v>Mississippi</v>
      </c>
      <c r="Q52">
        <f t="shared" si="6"/>
        <v>1.2614116202799901</v>
      </c>
      <c r="R52" t="str">
        <f t="shared" si="7"/>
        <v>b</v>
      </c>
    </row>
    <row r="53" spans="1:18" x14ac:dyDescent="0.2">
      <c r="A53" t="s">
        <v>9</v>
      </c>
      <c r="B53" t="s">
        <v>2</v>
      </c>
      <c r="C53" t="s">
        <v>63</v>
      </c>
      <c r="D53" t="s">
        <v>11</v>
      </c>
      <c r="E53" t="s">
        <v>11</v>
      </c>
      <c r="F53">
        <v>0.49740114686833797</v>
      </c>
      <c r="G53">
        <v>0.49740114686833797</v>
      </c>
      <c r="H53" t="s">
        <v>12</v>
      </c>
      <c r="I53" s="1">
        <v>42640.487858796296</v>
      </c>
      <c r="J53" t="str">
        <f t="shared" si="8"/>
        <v>Idaho</v>
      </c>
      <c r="K53" t="str">
        <f t="shared" si="0"/>
        <v>b</v>
      </c>
      <c r="M53" t="str">
        <f t="shared" si="2"/>
        <v>INSERT INTO dbo.location (location_code,  location_description,  audit_dtm, audit_credential) VALUES ('ID','Idaho',GETDATE(), 'jmccabe')</v>
      </c>
      <c r="N53" t="str">
        <f t="shared" si="3"/>
        <v>INSERT INTO dbo.location_factor (location_code, coverage_code,  factor, audit_dtm, audit_credential, assumption_set_id) VALUES ('ID','b',0.497401146868338,GETDATE(), 'jmccabe', 1)</v>
      </c>
      <c r="O53" t="str">
        <f t="shared" si="4"/>
        <v>ID</v>
      </c>
      <c r="P53" t="str">
        <f t="shared" si="5"/>
        <v>Idaho</v>
      </c>
      <c r="Q53">
        <f t="shared" si="6"/>
        <v>0.49740114686833797</v>
      </c>
      <c r="R53" t="str">
        <f t="shared" si="7"/>
        <v>b</v>
      </c>
    </row>
    <row r="54" spans="1:18" x14ac:dyDescent="0.2">
      <c r="A54" t="s">
        <v>9</v>
      </c>
      <c r="B54" t="s">
        <v>2</v>
      </c>
      <c r="C54" t="s">
        <v>64</v>
      </c>
      <c r="D54" t="s">
        <v>11</v>
      </c>
      <c r="E54" t="s">
        <v>11</v>
      </c>
      <c r="F54">
        <v>1.2614116202799901</v>
      </c>
      <c r="G54">
        <v>1.2614116202799901</v>
      </c>
      <c r="H54" t="s">
        <v>12</v>
      </c>
      <c r="I54" s="1">
        <v>42640.487858796296</v>
      </c>
      <c r="J54" t="str">
        <f t="shared" si="8"/>
        <v>Louisiana</v>
      </c>
      <c r="K54" t="str">
        <f t="shared" si="0"/>
        <v>b</v>
      </c>
      <c r="M54" t="str">
        <f t="shared" si="2"/>
        <v>INSERT INTO dbo.location (location_code,  location_description,  audit_dtm, audit_credential) VALUES ('LA','Louisiana',GETDATE(), 'jmccabe')</v>
      </c>
      <c r="N54" t="str">
        <f t="shared" si="3"/>
        <v>INSERT INTO dbo.location_factor (location_code, coverage_code,  factor, audit_dtm, audit_credential, assumption_set_id) VALUES ('LA','b',1.26141162027999,GETDATE(), 'jmccabe', 1)</v>
      </c>
      <c r="O54" t="str">
        <f t="shared" si="4"/>
        <v>LA</v>
      </c>
      <c r="P54" t="str">
        <f t="shared" si="5"/>
        <v>Louisiana</v>
      </c>
      <c r="Q54">
        <f t="shared" si="6"/>
        <v>1.2614116202799901</v>
      </c>
      <c r="R54" t="str">
        <f t="shared" si="7"/>
        <v>b</v>
      </c>
    </row>
    <row r="55" spans="1:18" x14ac:dyDescent="0.2">
      <c r="A55" t="s">
        <v>9</v>
      </c>
      <c r="B55" t="s">
        <v>2</v>
      </c>
      <c r="C55" t="s">
        <v>65</v>
      </c>
      <c r="D55" t="s">
        <v>11</v>
      </c>
      <c r="E55" t="s">
        <v>11</v>
      </c>
      <c r="F55">
        <v>0.32951799933175302</v>
      </c>
      <c r="G55">
        <v>0.32951799933175302</v>
      </c>
      <c r="H55" t="s">
        <v>12</v>
      </c>
      <c r="I55" s="1">
        <v>42640.487858796296</v>
      </c>
      <c r="J55" t="str">
        <f t="shared" si="8"/>
        <v>Washington</v>
      </c>
      <c r="K55" t="str">
        <f t="shared" si="0"/>
        <v>b</v>
      </c>
      <c r="M55" t="str">
        <f t="shared" si="2"/>
        <v>INSERT INTO dbo.location (location_code,  location_description,  audit_dtm, audit_credential) VALUES ('WA','Washington',GETDATE(), 'jmccabe')</v>
      </c>
      <c r="N55" t="str">
        <f t="shared" si="3"/>
        <v>INSERT INTO dbo.location_factor (location_code, coverage_code,  factor, audit_dtm, audit_credential, assumption_set_id) VALUES ('WA','b',0.329517999331753,GETDATE(), 'jmccabe', 1)</v>
      </c>
      <c r="O55" t="str">
        <f t="shared" si="4"/>
        <v>WA</v>
      </c>
      <c r="P55" t="str">
        <f t="shared" si="5"/>
        <v>Washington</v>
      </c>
      <c r="Q55">
        <f t="shared" si="6"/>
        <v>0.32951799933175302</v>
      </c>
      <c r="R55" t="str">
        <f t="shared" si="7"/>
        <v>b</v>
      </c>
    </row>
    <row r="56" spans="1:18" x14ac:dyDescent="0.2">
      <c r="A56" t="s">
        <v>9</v>
      </c>
      <c r="B56" t="s">
        <v>2</v>
      </c>
      <c r="C56" t="s">
        <v>66</v>
      </c>
      <c r="D56" t="s">
        <v>11</v>
      </c>
      <c r="E56" t="s">
        <v>11</v>
      </c>
      <c r="F56">
        <v>0.89241609779432096</v>
      </c>
      <c r="G56">
        <v>1</v>
      </c>
      <c r="H56" t="s">
        <v>12</v>
      </c>
      <c r="I56" s="1">
        <v>42640.487858796296</v>
      </c>
      <c r="J56" t="s">
        <v>66</v>
      </c>
      <c r="K56" t="str">
        <f t="shared" si="0"/>
        <v>b</v>
      </c>
      <c r="M56" t="str">
        <f t="shared" si="2"/>
        <v>INSERT INTO dbo.location (location_code,  location_description,  audit_dtm, audit_credential) VALUES ('Average','Average',GETDATE(), 'jmccabe')</v>
      </c>
      <c r="N56" t="str">
        <f t="shared" si="3"/>
        <v>INSERT INTO dbo.location_factor (location_code, coverage_code,  factor, audit_dtm, audit_credential, assumption_set_id) VALUES ('Average','b',1,GETDATE(), 'jmccabe', 1)</v>
      </c>
      <c r="O56" t="str">
        <f t="shared" si="4"/>
        <v>Average</v>
      </c>
      <c r="P56" t="str">
        <f t="shared" si="5"/>
        <v>Average</v>
      </c>
      <c r="Q56">
        <f t="shared" si="6"/>
        <v>1</v>
      </c>
      <c r="R56" t="str">
        <f t="shared" si="7"/>
        <v>b</v>
      </c>
    </row>
    <row r="57" spans="1:18" x14ac:dyDescent="0.2">
      <c r="A57" t="s">
        <v>13</v>
      </c>
      <c r="B57" t="s">
        <v>2</v>
      </c>
      <c r="C57" t="s">
        <v>15</v>
      </c>
      <c r="D57" t="s">
        <v>11</v>
      </c>
      <c r="E57" t="s">
        <v>11</v>
      </c>
      <c r="F57">
        <v>0.75962864038266398</v>
      </c>
      <c r="G57">
        <v>0.6893496163385</v>
      </c>
      <c r="H57" t="s">
        <v>12</v>
      </c>
      <c r="I57" s="1">
        <v>42640.487858796296</v>
      </c>
      <c r="K57" t="str">
        <f t="shared" si="0"/>
        <v>c</v>
      </c>
      <c r="N57" t="str">
        <f t="shared" si="3"/>
        <v>INSERT INTO dbo.location_factor (location_code, coverage_code,  factor, audit_dtm, audit_credential, assumption_set_id) VALUES ('AK','c',0.6893496163385,GETDATE(), 'jmccabe', 1)</v>
      </c>
      <c r="O57" t="str">
        <f t="shared" si="4"/>
        <v>AK</v>
      </c>
      <c r="P57">
        <f t="shared" si="5"/>
        <v>0</v>
      </c>
      <c r="Q57">
        <f t="shared" si="6"/>
        <v>0.6893496163385</v>
      </c>
      <c r="R57" t="str">
        <f t="shared" si="7"/>
        <v>c</v>
      </c>
    </row>
    <row r="58" spans="1:18" x14ac:dyDescent="0.2">
      <c r="A58" t="s">
        <v>13</v>
      </c>
      <c r="B58" t="s">
        <v>2</v>
      </c>
      <c r="C58" t="s">
        <v>16</v>
      </c>
      <c r="D58" t="s">
        <v>11</v>
      </c>
      <c r="E58" t="s">
        <v>11</v>
      </c>
      <c r="F58">
        <v>1.6177114236054499</v>
      </c>
      <c r="G58">
        <v>1.9024523066935399</v>
      </c>
      <c r="H58" t="s">
        <v>12</v>
      </c>
      <c r="I58" s="1">
        <v>42640.487858796296</v>
      </c>
      <c r="K58" t="str">
        <f t="shared" si="0"/>
        <v>c</v>
      </c>
      <c r="N58" t="str">
        <f t="shared" si="3"/>
        <v>INSERT INTO dbo.location_factor (location_code, coverage_code,  factor, audit_dtm, audit_credential, assumption_set_id) VALUES ('AL','c',1.90245230669354,GETDATE(), 'jmccabe', 1)</v>
      </c>
      <c r="O58" t="str">
        <f t="shared" si="4"/>
        <v>AL</v>
      </c>
      <c r="P58">
        <f t="shared" si="5"/>
        <v>0</v>
      </c>
      <c r="Q58">
        <f t="shared" si="6"/>
        <v>1.9024523066935399</v>
      </c>
      <c r="R58" t="str">
        <f t="shared" si="7"/>
        <v>c</v>
      </c>
    </row>
    <row r="59" spans="1:18" x14ac:dyDescent="0.2">
      <c r="A59" t="s">
        <v>13</v>
      </c>
      <c r="B59" t="s">
        <v>2</v>
      </c>
      <c r="C59" t="s">
        <v>17</v>
      </c>
      <c r="D59" t="s">
        <v>11</v>
      </c>
      <c r="E59" t="s">
        <v>11</v>
      </c>
      <c r="F59">
        <v>1.2535828527581201</v>
      </c>
      <c r="G59">
        <v>1.52966826728266</v>
      </c>
      <c r="H59" t="s">
        <v>12</v>
      </c>
      <c r="I59" s="1">
        <v>42640.487858796296</v>
      </c>
      <c r="K59" t="str">
        <f t="shared" si="0"/>
        <v>c</v>
      </c>
      <c r="N59" t="str">
        <f t="shared" si="3"/>
        <v>INSERT INTO dbo.location_factor (location_code, coverage_code,  factor, audit_dtm, audit_credential, assumption_set_id) VALUES ('AR','c',1.52966826728266,GETDATE(), 'jmccabe', 1)</v>
      </c>
      <c r="O59" t="str">
        <f t="shared" si="4"/>
        <v>AR</v>
      </c>
      <c r="P59">
        <f t="shared" si="5"/>
        <v>0</v>
      </c>
      <c r="Q59">
        <f t="shared" si="6"/>
        <v>1.52966826728266</v>
      </c>
      <c r="R59" t="str">
        <f t="shared" si="7"/>
        <v>c</v>
      </c>
    </row>
    <row r="60" spans="1:18" x14ac:dyDescent="0.2">
      <c r="A60" t="s">
        <v>13</v>
      </c>
      <c r="B60" t="s">
        <v>2</v>
      </c>
      <c r="C60" t="s">
        <v>18</v>
      </c>
      <c r="D60" t="s">
        <v>11</v>
      </c>
      <c r="E60" t="s">
        <v>11</v>
      </c>
      <c r="F60">
        <v>0.84019162826862803</v>
      </c>
      <c r="G60">
        <v>0.58073355499711299</v>
      </c>
      <c r="H60" t="s">
        <v>12</v>
      </c>
      <c r="I60" s="1">
        <v>42640.487858796296</v>
      </c>
      <c r="K60" t="str">
        <f t="shared" si="0"/>
        <v>c</v>
      </c>
      <c r="N60" t="str">
        <f t="shared" si="3"/>
        <v>INSERT INTO dbo.location_factor (location_code, coverage_code,  factor, audit_dtm, audit_credential, assumption_set_id) VALUES ('AZ','c',0.580733554997113,GETDATE(), 'jmccabe', 1)</v>
      </c>
      <c r="O60" t="str">
        <f t="shared" si="4"/>
        <v>AZ</v>
      </c>
      <c r="P60">
        <f t="shared" si="5"/>
        <v>0</v>
      </c>
      <c r="Q60">
        <f t="shared" si="6"/>
        <v>0.58073355499711299</v>
      </c>
      <c r="R60" t="str">
        <f t="shared" si="7"/>
        <v>c</v>
      </c>
    </row>
    <row r="61" spans="1:18" x14ac:dyDescent="0.2">
      <c r="A61" t="s">
        <v>13</v>
      </c>
      <c r="B61" t="s">
        <v>2</v>
      </c>
      <c r="C61" t="s">
        <v>19</v>
      </c>
      <c r="D61" t="s">
        <v>11</v>
      </c>
      <c r="E61" t="s">
        <v>11</v>
      </c>
      <c r="F61">
        <v>0.44269311630996699</v>
      </c>
      <c r="G61">
        <v>0.43806944329198799</v>
      </c>
      <c r="H61" t="s">
        <v>12</v>
      </c>
      <c r="I61" s="1">
        <v>42640.487858796296</v>
      </c>
      <c r="K61" t="str">
        <f t="shared" si="0"/>
        <v>c</v>
      </c>
      <c r="N61" t="str">
        <f t="shared" si="3"/>
        <v>INSERT INTO dbo.location_factor (location_code, coverage_code,  factor, audit_dtm, audit_credential, assumption_set_id) VALUES ('CA','c',0.438069443291988,GETDATE(), 'jmccabe', 1)</v>
      </c>
      <c r="O61" t="str">
        <f t="shared" si="4"/>
        <v>CA</v>
      </c>
      <c r="P61">
        <f t="shared" si="5"/>
        <v>0</v>
      </c>
      <c r="Q61">
        <f t="shared" si="6"/>
        <v>0.43806944329198799</v>
      </c>
      <c r="R61" t="str">
        <f t="shared" si="7"/>
        <v>c</v>
      </c>
    </row>
    <row r="62" spans="1:18" x14ac:dyDescent="0.2">
      <c r="A62" t="s">
        <v>13</v>
      </c>
      <c r="B62" t="s">
        <v>2</v>
      </c>
      <c r="C62" t="s">
        <v>20</v>
      </c>
      <c r="D62" t="s">
        <v>11</v>
      </c>
      <c r="E62" t="s">
        <v>11</v>
      </c>
      <c r="F62">
        <v>0.54029600928548205</v>
      </c>
      <c r="G62">
        <v>0.88267004337675703</v>
      </c>
      <c r="H62" t="s">
        <v>12</v>
      </c>
      <c r="I62" s="1">
        <v>42640.487858796296</v>
      </c>
      <c r="K62" t="str">
        <f t="shared" si="0"/>
        <v>c</v>
      </c>
      <c r="N62" t="str">
        <f t="shared" si="3"/>
        <v>INSERT INTO dbo.location_factor (location_code, coverage_code,  factor, audit_dtm, audit_credential, assumption_set_id) VALUES ('CO','c',0.882670043376757,GETDATE(), 'jmccabe', 1)</v>
      </c>
      <c r="O62" t="str">
        <f t="shared" si="4"/>
        <v>CO</v>
      </c>
      <c r="P62">
        <f t="shared" si="5"/>
        <v>0</v>
      </c>
      <c r="Q62">
        <f t="shared" si="6"/>
        <v>0.88267004337675703</v>
      </c>
      <c r="R62" t="str">
        <f t="shared" si="7"/>
        <v>c</v>
      </c>
    </row>
    <row r="63" spans="1:18" x14ac:dyDescent="0.2">
      <c r="A63" t="s">
        <v>13</v>
      </c>
      <c r="B63" t="s">
        <v>2</v>
      </c>
      <c r="C63" t="s">
        <v>21</v>
      </c>
      <c r="D63" t="s">
        <v>11</v>
      </c>
      <c r="E63" t="s">
        <v>11</v>
      </c>
      <c r="F63">
        <v>0.71408676105948699</v>
      </c>
      <c r="G63">
        <v>0.69464068585526795</v>
      </c>
      <c r="H63" t="s">
        <v>12</v>
      </c>
      <c r="I63" s="1">
        <v>42640.487858796296</v>
      </c>
      <c r="K63" t="str">
        <f t="shared" si="0"/>
        <v>c</v>
      </c>
      <c r="N63" t="str">
        <f t="shared" si="3"/>
        <v>INSERT INTO dbo.location_factor (location_code, coverage_code,  factor, audit_dtm, audit_credential, assumption_set_id) VALUES ('CT','c',0.694640685855268,GETDATE(), 'jmccabe', 1)</v>
      </c>
      <c r="O63" t="str">
        <f t="shared" si="4"/>
        <v>CT</v>
      </c>
      <c r="P63">
        <f t="shared" si="5"/>
        <v>0</v>
      </c>
      <c r="Q63">
        <f t="shared" si="6"/>
        <v>0.69464068585526795</v>
      </c>
      <c r="R63" t="str">
        <f t="shared" si="7"/>
        <v>c</v>
      </c>
    </row>
    <row r="64" spans="1:18" x14ac:dyDescent="0.2">
      <c r="A64" t="s">
        <v>13</v>
      </c>
      <c r="B64" t="s">
        <v>2</v>
      </c>
      <c r="C64" t="s">
        <v>22</v>
      </c>
      <c r="D64" t="s">
        <v>11</v>
      </c>
      <c r="E64" t="s">
        <v>11</v>
      </c>
      <c r="F64">
        <v>0.43898624347519299</v>
      </c>
      <c r="G64">
        <v>0.61750883455362504</v>
      </c>
      <c r="H64" t="s">
        <v>12</v>
      </c>
      <c r="I64" s="1">
        <v>42640.487858796296</v>
      </c>
      <c r="K64" t="str">
        <f t="shared" si="0"/>
        <v>c</v>
      </c>
      <c r="N64" t="str">
        <f t="shared" si="3"/>
        <v>INSERT INTO dbo.location_factor (location_code, coverage_code,  factor, audit_dtm, audit_credential, assumption_set_id) VALUES ('DE','c',0.617508834553625,GETDATE(), 'jmccabe', 1)</v>
      </c>
      <c r="O64" t="str">
        <f t="shared" si="4"/>
        <v>DE</v>
      </c>
      <c r="P64">
        <f t="shared" si="5"/>
        <v>0</v>
      </c>
      <c r="Q64">
        <f t="shared" si="6"/>
        <v>0.61750883455362504</v>
      </c>
      <c r="R64" t="str">
        <f t="shared" si="7"/>
        <v>c</v>
      </c>
    </row>
    <row r="65" spans="1:18" x14ac:dyDescent="0.2">
      <c r="A65" t="s">
        <v>13</v>
      </c>
      <c r="B65" t="s">
        <v>2</v>
      </c>
      <c r="C65" t="s">
        <v>23</v>
      </c>
      <c r="D65" t="s">
        <v>11</v>
      </c>
      <c r="E65" t="s">
        <v>11</v>
      </c>
      <c r="F65">
        <v>0.52700163494282404</v>
      </c>
      <c r="G65">
        <v>0.54261060144293405</v>
      </c>
      <c r="H65" t="s">
        <v>12</v>
      </c>
      <c r="I65" s="1">
        <v>42640.487858796296</v>
      </c>
      <c r="K65" t="str">
        <f t="shared" si="0"/>
        <v>c</v>
      </c>
      <c r="N65" t="str">
        <f t="shared" si="3"/>
        <v>INSERT INTO dbo.location_factor (location_code, coverage_code,  factor, audit_dtm, audit_credential, assumption_set_id) VALUES ('FL','c',0.542610601442934,GETDATE(), 'jmccabe', 1)</v>
      </c>
      <c r="O65" t="str">
        <f t="shared" si="4"/>
        <v>FL</v>
      </c>
      <c r="P65">
        <f t="shared" si="5"/>
        <v>0</v>
      </c>
      <c r="Q65">
        <f t="shared" si="6"/>
        <v>0.54261060144293405</v>
      </c>
      <c r="R65" t="str">
        <f t="shared" si="7"/>
        <v>c</v>
      </c>
    </row>
    <row r="66" spans="1:18" x14ac:dyDescent="0.2">
      <c r="A66" t="s">
        <v>13</v>
      </c>
      <c r="B66" t="s">
        <v>2</v>
      </c>
      <c r="C66" t="s">
        <v>24</v>
      </c>
      <c r="D66" t="s">
        <v>11</v>
      </c>
      <c r="E66" t="s">
        <v>11</v>
      </c>
      <c r="F66">
        <v>0.94088668792315799</v>
      </c>
      <c r="G66">
        <v>1.0729630166325399</v>
      </c>
      <c r="H66" t="s">
        <v>12</v>
      </c>
      <c r="I66" s="1">
        <v>42640.487858796296</v>
      </c>
      <c r="K66" t="str">
        <f t="shared" si="0"/>
        <v>c</v>
      </c>
      <c r="N66" t="str">
        <f t="shared" si="3"/>
        <v>INSERT INTO dbo.location_factor (location_code, coverage_code,  factor, audit_dtm, audit_credential, assumption_set_id) VALUES ('GA','c',1.07296301663254,GETDATE(), 'jmccabe', 1)</v>
      </c>
      <c r="O66" t="str">
        <f t="shared" si="4"/>
        <v>GA</v>
      </c>
      <c r="P66">
        <f t="shared" si="5"/>
        <v>0</v>
      </c>
      <c r="Q66">
        <f t="shared" si="6"/>
        <v>1.0729630166325399</v>
      </c>
      <c r="R66" t="str">
        <f t="shared" si="7"/>
        <v>c</v>
      </c>
    </row>
    <row r="67" spans="1:18" x14ac:dyDescent="0.2">
      <c r="A67" t="s">
        <v>13</v>
      </c>
      <c r="B67" t="s">
        <v>2</v>
      </c>
      <c r="C67" t="s">
        <v>25</v>
      </c>
      <c r="D67" t="s">
        <v>11</v>
      </c>
      <c r="E67" t="s">
        <v>11</v>
      </c>
      <c r="F67">
        <v>0.52511838899494001</v>
      </c>
      <c r="G67">
        <v>1.0664461401040399</v>
      </c>
      <c r="H67" t="s">
        <v>12</v>
      </c>
      <c r="I67" s="1">
        <v>42640.487858796296</v>
      </c>
      <c r="K67" t="str">
        <f t="shared" ref="K67:K130" si="9">IF(A67="buildings","b",IF(A67="contents","c", IF(A67="bi","bi","ERROR")))</f>
        <v>c</v>
      </c>
      <c r="N67" t="str">
        <f t="shared" si="3"/>
        <v>INSERT INTO dbo.location_factor (location_code, coverage_code,  factor, audit_dtm, audit_credential, assumption_set_id) VALUES ('IA','c',1.06644614010404,GETDATE(), 'jmccabe', 1)</v>
      </c>
      <c r="O67" t="str">
        <f t="shared" si="4"/>
        <v>IA</v>
      </c>
      <c r="P67">
        <f t="shared" si="5"/>
        <v>0</v>
      </c>
      <c r="Q67">
        <f t="shared" si="6"/>
        <v>1.0664461401040399</v>
      </c>
      <c r="R67" t="str">
        <f t="shared" si="7"/>
        <v>c</v>
      </c>
    </row>
    <row r="68" spans="1:18" x14ac:dyDescent="0.2">
      <c r="A68" t="s">
        <v>13</v>
      </c>
      <c r="B68" t="s">
        <v>2</v>
      </c>
      <c r="C68" t="s">
        <v>26</v>
      </c>
      <c r="D68" t="s">
        <v>11</v>
      </c>
      <c r="E68" t="s">
        <v>11</v>
      </c>
      <c r="F68">
        <v>0.69826569643464498</v>
      </c>
      <c r="G68">
        <v>0.63811911256930498</v>
      </c>
      <c r="H68" t="s">
        <v>12</v>
      </c>
      <c r="I68" s="1">
        <v>42640.487858796296</v>
      </c>
      <c r="K68" t="str">
        <f t="shared" si="9"/>
        <v>c</v>
      </c>
      <c r="N68" t="str">
        <f t="shared" si="3"/>
        <v>INSERT INTO dbo.location_factor (location_code, coverage_code,  factor, audit_dtm, audit_credential, assumption_set_id) VALUES ('IL','c',0.638119112569305,GETDATE(), 'jmccabe', 1)</v>
      </c>
      <c r="O68" t="str">
        <f t="shared" si="4"/>
        <v>IL</v>
      </c>
      <c r="P68">
        <f t="shared" si="5"/>
        <v>0</v>
      </c>
      <c r="Q68">
        <f t="shared" si="6"/>
        <v>0.63811911256930498</v>
      </c>
      <c r="R68" t="str">
        <f t="shared" si="7"/>
        <v>c</v>
      </c>
    </row>
    <row r="69" spans="1:18" x14ac:dyDescent="0.2">
      <c r="A69" t="s">
        <v>13</v>
      </c>
      <c r="B69" t="s">
        <v>2</v>
      </c>
      <c r="C69" t="s">
        <v>27</v>
      </c>
      <c r="D69" t="s">
        <v>11</v>
      </c>
      <c r="E69" t="s">
        <v>11</v>
      </c>
      <c r="F69">
        <v>1.06810543496342</v>
      </c>
      <c r="G69">
        <v>0.78350768813595895</v>
      </c>
      <c r="H69" t="s">
        <v>12</v>
      </c>
      <c r="I69" s="1">
        <v>42640.487858796296</v>
      </c>
      <c r="K69" t="str">
        <f t="shared" si="9"/>
        <v>c</v>
      </c>
      <c r="N69" t="str">
        <f t="shared" si="3"/>
        <v>INSERT INTO dbo.location_factor (location_code, coverage_code,  factor, audit_dtm, audit_credential, assumption_set_id) VALUES ('IN','c',0.783507688135959,GETDATE(), 'jmccabe', 1)</v>
      </c>
      <c r="O69" t="str">
        <f t="shared" si="4"/>
        <v>IN</v>
      </c>
      <c r="P69">
        <f t="shared" si="5"/>
        <v>0</v>
      </c>
      <c r="Q69">
        <f t="shared" si="6"/>
        <v>0.78350768813595895</v>
      </c>
      <c r="R69" t="str">
        <f t="shared" si="7"/>
        <v>c</v>
      </c>
    </row>
    <row r="70" spans="1:18" x14ac:dyDescent="0.2">
      <c r="A70" t="s">
        <v>13</v>
      </c>
      <c r="B70" t="s">
        <v>2</v>
      </c>
      <c r="C70" t="s">
        <v>28</v>
      </c>
      <c r="D70" t="s">
        <v>11</v>
      </c>
      <c r="E70" t="s">
        <v>11</v>
      </c>
      <c r="F70">
        <v>1.33697614131344</v>
      </c>
      <c r="G70">
        <v>1.11543767639867</v>
      </c>
      <c r="H70" t="s">
        <v>12</v>
      </c>
      <c r="I70" s="1">
        <v>42640.487858796296</v>
      </c>
      <c r="K70" t="str">
        <f t="shared" si="9"/>
        <v>c</v>
      </c>
      <c r="N70" t="str">
        <f t="shared" ref="N70:N133" si="10">"INSERT INTO dbo.location_factor (location_code, coverage_code,  factor, audit_dtm, audit_credential, assumption_set_id) VALUES ('"&amp;C70&amp;"','"&amp;K70&amp;"',"&amp;G70&amp;",GETDATE(), 'jmccabe', 1)"</f>
        <v>INSERT INTO dbo.location_factor (location_code, coverage_code,  factor, audit_dtm, audit_credential, assumption_set_id) VALUES ('KS','c',1.11543767639867,GETDATE(), 'jmccabe', 1)</v>
      </c>
      <c r="O70" t="str">
        <f t="shared" ref="O70:O133" si="11">C70</f>
        <v>KS</v>
      </c>
      <c r="P70">
        <f t="shared" ref="P70:P133" si="12">J70</f>
        <v>0</v>
      </c>
      <c r="Q70">
        <f t="shared" ref="Q70:Q133" si="13">G70</f>
        <v>1.11543767639867</v>
      </c>
      <c r="R70" t="str">
        <f t="shared" ref="R70:R133" si="14">K70</f>
        <v>c</v>
      </c>
    </row>
    <row r="71" spans="1:18" x14ac:dyDescent="0.2">
      <c r="A71" t="s">
        <v>13</v>
      </c>
      <c r="B71" t="s">
        <v>2</v>
      </c>
      <c r="C71" t="s">
        <v>29</v>
      </c>
      <c r="D71" t="s">
        <v>11</v>
      </c>
      <c r="E71" t="s">
        <v>11</v>
      </c>
      <c r="F71">
        <v>0.99155035731732399</v>
      </c>
      <c r="G71">
        <v>1.2871935221120201</v>
      </c>
      <c r="H71" t="s">
        <v>12</v>
      </c>
      <c r="I71" s="1">
        <v>42640.487858796296</v>
      </c>
      <c r="K71" t="str">
        <f t="shared" si="9"/>
        <v>c</v>
      </c>
      <c r="N71" t="str">
        <f t="shared" si="10"/>
        <v>INSERT INTO dbo.location_factor (location_code, coverage_code,  factor, audit_dtm, audit_credential, assumption_set_id) VALUES ('KY','c',1.28719352211202,GETDATE(), 'jmccabe', 1)</v>
      </c>
      <c r="O71" t="str">
        <f t="shared" si="11"/>
        <v>KY</v>
      </c>
      <c r="P71">
        <f t="shared" si="12"/>
        <v>0</v>
      </c>
      <c r="Q71">
        <f t="shared" si="13"/>
        <v>1.2871935221120201</v>
      </c>
      <c r="R71" t="str">
        <f t="shared" si="14"/>
        <v>c</v>
      </c>
    </row>
    <row r="72" spans="1:18" x14ac:dyDescent="0.2">
      <c r="A72" t="s">
        <v>13</v>
      </c>
      <c r="B72" t="s">
        <v>2</v>
      </c>
      <c r="C72" t="s">
        <v>30</v>
      </c>
      <c r="D72" t="s">
        <v>11</v>
      </c>
      <c r="E72" t="s">
        <v>11</v>
      </c>
      <c r="F72">
        <v>0.59324979224055796</v>
      </c>
      <c r="G72">
        <v>1.0566268784288899</v>
      </c>
      <c r="H72" t="s">
        <v>12</v>
      </c>
      <c r="I72" s="1">
        <v>42640.487858796296</v>
      </c>
      <c r="K72" t="str">
        <f t="shared" si="9"/>
        <v>c</v>
      </c>
      <c r="N72" t="str">
        <f t="shared" si="10"/>
        <v>INSERT INTO dbo.location_factor (location_code, coverage_code,  factor, audit_dtm, audit_credential, assumption_set_id) VALUES ('MA','c',1.05662687842889,GETDATE(), 'jmccabe', 1)</v>
      </c>
      <c r="O72" t="str">
        <f t="shared" si="11"/>
        <v>MA</v>
      </c>
      <c r="P72">
        <f t="shared" si="12"/>
        <v>0</v>
      </c>
      <c r="Q72">
        <f t="shared" si="13"/>
        <v>1.0566268784288899</v>
      </c>
      <c r="R72" t="str">
        <f t="shared" si="14"/>
        <v>c</v>
      </c>
    </row>
    <row r="73" spans="1:18" x14ac:dyDescent="0.2">
      <c r="A73" t="s">
        <v>13</v>
      </c>
      <c r="B73" t="s">
        <v>2</v>
      </c>
      <c r="C73" t="s">
        <v>31</v>
      </c>
      <c r="D73" t="s">
        <v>11</v>
      </c>
      <c r="E73" t="s">
        <v>11</v>
      </c>
      <c r="F73">
        <v>0.66789265223234195</v>
      </c>
      <c r="G73">
        <v>0.68622250679576902</v>
      </c>
      <c r="H73" t="s">
        <v>12</v>
      </c>
      <c r="I73" s="1">
        <v>42640.487858796296</v>
      </c>
      <c r="K73" t="str">
        <f t="shared" si="9"/>
        <v>c</v>
      </c>
      <c r="N73" t="str">
        <f t="shared" si="10"/>
        <v>INSERT INTO dbo.location_factor (location_code, coverage_code,  factor, audit_dtm, audit_credential, assumption_set_id) VALUES ('MD','c',0.686222506795769,GETDATE(), 'jmccabe', 1)</v>
      </c>
      <c r="O73" t="str">
        <f t="shared" si="11"/>
        <v>MD</v>
      </c>
      <c r="P73">
        <f t="shared" si="12"/>
        <v>0</v>
      </c>
      <c r="Q73">
        <f t="shared" si="13"/>
        <v>0.68622250679576902</v>
      </c>
      <c r="R73" t="str">
        <f t="shared" si="14"/>
        <v>c</v>
      </c>
    </row>
    <row r="74" spans="1:18" x14ac:dyDescent="0.2">
      <c r="A74" t="s">
        <v>13</v>
      </c>
      <c r="B74" t="s">
        <v>2</v>
      </c>
      <c r="C74" t="s">
        <v>32</v>
      </c>
      <c r="D74" t="s">
        <v>11</v>
      </c>
      <c r="E74" t="s">
        <v>11</v>
      </c>
      <c r="F74">
        <v>1.2876405639750399</v>
      </c>
      <c r="G74">
        <v>2.5781109227826202</v>
      </c>
      <c r="H74" t="s">
        <v>12</v>
      </c>
      <c r="I74" s="1">
        <v>42640.487858796296</v>
      </c>
      <c r="K74" t="str">
        <f t="shared" si="9"/>
        <v>c</v>
      </c>
      <c r="N74" t="str">
        <f t="shared" si="10"/>
        <v>INSERT INTO dbo.location_factor (location_code, coverage_code,  factor, audit_dtm, audit_credential, assumption_set_id) VALUES ('ME','c',2.57811092278262,GETDATE(), 'jmccabe', 1)</v>
      </c>
      <c r="O74" t="str">
        <f t="shared" si="11"/>
        <v>ME</v>
      </c>
      <c r="P74">
        <f t="shared" si="12"/>
        <v>0</v>
      </c>
      <c r="Q74">
        <f t="shared" si="13"/>
        <v>2.5781109227826202</v>
      </c>
      <c r="R74" t="str">
        <f t="shared" si="14"/>
        <v>c</v>
      </c>
    </row>
    <row r="75" spans="1:18" x14ac:dyDescent="0.2">
      <c r="A75" t="s">
        <v>13</v>
      </c>
      <c r="B75" t="s">
        <v>2</v>
      </c>
      <c r="C75" t="s">
        <v>33</v>
      </c>
      <c r="D75" t="s">
        <v>11</v>
      </c>
      <c r="E75" t="s">
        <v>11</v>
      </c>
      <c r="F75">
        <v>0.525842714906117</v>
      </c>
      <c r="G75">
        <v>0.77956757248236297</v>
      </c>
      <c r="H75" t="s">
        <v>12</v>
      </c>
      <c r="I75" s="1">
        <v>42640.487858796296</v>
      </c>
      <c r="K75" t="str">
        <f t="shared" si="9"/>
        <v>c</v>
      </c>
      <c r="N75" t="str">
        <f t="shared" si="10"/>
        <v>INSERT INTO dbo.location_factor (location_code, coverage_code,  factor, audit_dtm, audit_credential, assumption_set_id) VALUES ('MI','c',0.779567572482363,GETDATE(), 'jmccabe', 1)</v>
      </c>
      <c r="O75" t="str">
        <f t="shared" si="11"/>
        <v>MI</v>
      </c>
      <c r="P75">
        <f t="shared" si="12"/>
        <v>0</v>
      </c>
      <c r="Q75">
        <f t="shared" si="13"/>
        <v>0.77956757248236297</v>
      </c>
      <c r="R75" t="str">
        <f t="shared" si="14"/>
        <v>c</v>
      </c>
    </row>
    <row r="76" spans="1:18" x14ac:dyDescent="0.2">
      <c r="A76" t="s">
        <v>13</v>
      </c>
      <c r="B76" t="s">
        <v>2</v>
      </c>
      <c r="C76" t="s">
        <v>34</v>
      </c>
      <c r="D76" t="s">
        <v>11</v>
      </c>
      <c r="E76" t="s">
        <v>11</v>
      </c>
      <c r="F76">
        <v>0.93399744821090802</v>
      </c>
      <c r="G76">
        <v>0.76421470394022695</v>
      </c>
      <c r="H76" t="s">
        <v>12</v>
      </c>
      <c r="I76" s="1">
        <v>42640.487858796296</v>
      </c>
      <c r="K76" t="str">
        <f t="shared" si="9"/>
        <v>c</v>
      </c>
      <c r="N76" t="str">
        <f t="shared" si="10"/>
        <v>INSERT INTO dbo.location_factor (location_code, coverage_code,  factor, audit_dtm, audit_credential, assumption_set_id) VALUES ('MN','c',0.764214703940227,GETDATE(), 'jmccabe', 1)</v>
      </c>
      <c r="O76" t="str">
        <f t="shared" si="11"/>
        <v>MN</v>
      </c>
      <c r="P76">
        <f t="shared" si="12"/>
        <v>0</v>
      </c>
      <c r="Q76">
        <f t="shared" si="13"/>
        <v>0.76421470394022695</v>
      </c>
      <c r="R76" t="str">
        <f t="shared" si="14"/>
        <v>c</v>
      </c>
    </row>
    <row r="77" spans="1:18" x14ac:dyDescent="0.2">
      <c r="A77" t="s">
        <v>13</v>
      </c>
      <c r="B77" t="s">
        <v>2</v>
      </c>
      <c r="C77" t="s">
        <v>35</v>
      </c>
      <c r="D77" t="s">
        <v>11</v>
      </c>
      <c r="E77" t="s">
        <v>11</v>
      </c>
      <c r="F77">
        <v>0.98220915496278105</v>
      </c>
      <c r="G77">
        <v>1.1643213795304399</v>
      </c>
      <c r="H77" t="s">
        <v>12</v>
      </c>
      <c r="I77" s="1">
        <v>42640.487858796296</v>
      </c>
      <c r="K77" t="str">
        <f t="shared" si="9"/>
        <v>c</v>
      </c>
      <c r="N77" t="str">
        <f t="shared" si="10"/>
        <v>INSERT INTO dbo.location_factor (location_code, coverage_code,  factor, audit_dtm, audit_credential, assumption_set_id) VALUES ('MO','c',1.16432137953044,GETDATE(), 'jmccabe', 1)</v>
      </c>
      <c r="O77" t="str">
        <f t="shared" si="11"/>
        <v>MO</v>
      </c>
      <c r="P77">
        <f t="shared" si="12"/>
        <v>0</v>
      </c>
      <c r="Q77">
        <f t="shared" si="13"/>
        <v>1.1643213795304399</v>
      </c>
      <c r="R77" t="str">
        <f t="shared" si="14"/>
        <v>c</v>
      </c>
    </row>
    <row r="78" spans="1:18" x14ac:dyDescent="0.2">
      <c r="A78" t="s">
        <v>13</v>
      </c>
      <c r="B78" t="s">
        <v>2</v>
      </c>
      <c r="C78" t="s">
        <v>36</v>
      </c>
      <c r="D78" t="s">
        <v>11</v>
      </c>
      <c r="E78" t="s">
        <v>11</v>
      </c>
      <c r="F78">
        <v>0.72120968410995201</v>
      </c>
      <c r="G78">
        <v>1.2483464388330501</v>
      </c>
      <c r="H78" t="s">
        <v>12</v>
      </c>
      <c r="I78" s="1">
        <v>42640.487858796296</v>
      </c>
      <c r="K78" t="str">
        <f t="shared" si="9"/>
        <v>c</v>
      </c>
      <c r="N78" t="str">
        <f t="shared" si="10"/>
        <v>INSERT INTO dbo.location_factor (location_code, coverage_code,  factor, audit_dtm, audit_credential, assumption_set_id) VALUES ('MT','c',1.24834643883305,GETDATE(), 'jmccabe', 1)</v>
      </c>
      <c r="O78" t="str">
        <f t="shared" si="11"/>
        <v>MT</v>
      </c>
      <c r="P78">
        <f t="shared" si="12"/>
        <v>0</v>
      </c>
      <c r="Q78">
        <f t="shared" si="13"/>
        <v>1.2483464388330501</v>
      </c>
      <c r="R78" t="str">
        <f t="shared" si="14"/>
        <v>c</v>
      </c>
    </row>
    <row r="79" spans="1:18" x14ac:dyDescent="0.2">
      <c r="A79" t="s">
        <v>13</v>
      </c>
      <c r="B79" t="s">
        <v>2</v>
      </c>
      <c r="C79" t="s">
        <v>37</v>
      </c>
      <c r="D79" t="s">
        <v>11</v>
      </c>
      <c r="E79" t="s">
        <v>11</v>
      </c>
      <c r="F79">
        <v>1.0196763233283399</v>
      </c>
      <c r="G79">
        <v>0.69188444148466299</v>
      </c>
      <c r="H79" t="s">
        <v>12</v>
      </c>
      <c r="I79" s="1">
        <v>42640.487858796296</v>
      </c>
      <c r="K79" t="str">
        <f t="shared" si="9"/>
        <v>c</v>
      </c>
      <c r="N79" t="str">
        <f t="shared" si="10"/>
        <v>INSERT INTO dbo.location_factor (location_code, coverage_code,  factor, audit_dtm, audit_credential, assumption_set_id) VALUES ('NC','c',0.691884441484663,GETDATE(), 'jmccabe', 1)</v>
      </c>
      <c r="O79" t="str">
        <f t="shared" si="11"/>
        <v>NC</v>
      </c>
      <c r="P79">
        <f t="shared" si="12"/>
        <v>0</v>
      </c>
      <c r="Q79">
        <f t="shared" si="13"/>
        <v>0.69188444148466299</v>
      </c>
      <c r="R79" t="str">
        <f t="shared" si="14"/>
        <v>c</v>
      </c>
    </row>
    <row r="80" spans="1:18" x14ac:dyDescent="0.2">
      <c r="A80" t="s">
        <v>13</v>
      </c>
      <c r="B80" t="s">
        <v>2</v>
      </c>
      <c r="C80" t="s">
        <v>38</v>
      </c>
      <c r="D80" t="s">
        <v>11</v>
      </c>
      <c r="E80" t="s">
        <v>11</v>
      </c>
      <c r="F80">
        <v>0.58028928659399504</v>
      </c>
      <c r="G80">
        <v>1.03498043078876</v>
      </c>
      <c r="H80" t="s">
        <v>12</v>
      </c>
      <c r="I80" s="1">
        <v>42640.487858796296</v>
      </c>
      <c r="K80" t="str">
        <f t="shared" si="9"/>
        <v>c</v>
      </c>
      <c r="N80" t="str">
        <f t="shared" si="10"/>
        <v>INSERT INTO dbo.location_factor (location_code, coverage_code,  factor, audit_dtm, audit_credential, assumption_set_id) VALUES ('ND','c',1.03498043078876,GETDATE(), 'jmccabe', 1)</v>
      </c>
      <c r="O80" t="str">
        <f t="shared" si="11"/>
        <v>ND</v>
      </c>
      <c r="P80">
        <f t="shared" si="12"/>
        <v>0</v>
      </c>
      <c r="Q80">
        <f t="shared" si="13"/>
        <v>1.03498043078876</v>
      </c>
      <c r="R80" t="str">
        <f t="shared" si="14"/>
        <v>c</v>
      </c>
    </row>
    <row r="81" spans="1:18" x14ac:dyDescent="0.2">
      <c r="A81" t="s">
        <v>13</v>
      </c>
      <c r="B81" t="s">
        <v>2</v>
      </c>
      <c r="C81" t="s">
        <v>39</v>
      </c>
      <c r="D81" t="s">
        <v>11</v>
      </c>
      <c r="E81" t="s">
        <v>11</v>
      </c>
      <c r="F81">
        <v>0.65139878635385595</v>
      </c>
      <c r="G81">
        <v>0.47220407425611</v>
      </c>
      <c r="H81" t="s">
        <v>12</v>
      </c>
      <c r="I81" s="1">
        <v>42640.487858796296</v>
      </c>
      <c r="K81" t="str">
        <f t="shared" si="9"/>
        <v>c</v>
      </c>
      <c r="N81" t="str">
        <f t="shared" si="10"/>
        <v>INSERT INTO dbo.location_factor (location_code, coverage_code,  factor, audit_dtm, audit_credential, assumption_set_id) VALUES ('NE','c',0.47220407425611,GETDATE(), 'jmccabe', 1)</v>
      </c>
      <c r="O81" t="str">
        <f t="shared" si="11"/>
        <v>NE</v>
      </c>
      <c r="P81">
        <f t="shared" si="12"/>
        <v>0</v>
      </c>
      <c r="Q81">
        <f t="shared" si="13"/>
        <v>0.47220407425611</v>
      </c>
      <c r="R81" t="str">
        <f t="shared" si="14"/>
        <v>c</v>
      </c>
    </row>
    <row r="82" spans="1:18" x14ac:dyDescent="0.2">
      <c r="A82" t="s">
        <v>13</v>
      </c>
      <c r="B82" t="s">
        <v>2</v>
      </c>
      <c r="C82" t="s">
        <v>40</v>
      </c>
      <c r="D82" t="s">
        <v>11</v>
      </c>
      <c r="E82" t="s">
        <v>11</v>
      </c>
      <c r="F82">
        <v>0.61733730841641699</v>
      </c>
      <c r="G82">
        <v>0.72397963893767003</v>
      </c>
      <c r="H82" t="s">
        <v>12</v>
      </c>
      <c r="I82" s="1">
        <v>42640.487858796296</v>
      </c>
      <c r="K82" t="str">
        <f t="shared" si="9"/>
        <v>c</v>
      </c>
      <c r="N82" t="str">
        <f t="shared" si="10"/>
        <v>INSERT INTO dbo.location_factor (location_code, coverage_code,  factor, audit_dtm, audit_credential, assumption_set_id) VALUES ('NH','c',0.72397963893767,GETDATE(), 'jmccabe', 1)</v>
      </c>
      <c r="O82" t="str">
        <f t="shared" si="11"/>
        <v>NH</v>
      </c>
      <c r="P82">
        <f t="shared" si="12"/>
        <v>0</v>
      </c>
      <c r="Q82">
        <f t="shared" si="13"/>
        <v>0.72397963893767003</v>
      </c>
      <c r="R82" t="str">
        <f t="shared" si="14"/>
        <v>c</v>
      </c>
    </row>
    <row r="83" spans="1:18" x14ac:dyDescent="0.2">
      <c r="A83" t="s">
        <v>13</v>
      </c>
      <c r="B83" t="s">
        <v>2</v>
      </c>
      <c r="C83" t="s">
        <v>41</v>
      </c>
      <c r="D83" t="s">
        <v>11</v>
      </c>
      <c r="E83" t="s">
        <v>11</v>
      </c>
      <c r="F83">
        <v>1.0153522178111101</v>
      </c>
      <c r="G83">
        <v>1.0667042817408501</v>
      </c>
      <c r="H83" t="s">
        <v>12</v>
      </c>
      <c r="I83" s="1">
        <v>42640.487858796296</v>
      </c>
      <c r="K83" t="str">
        <f t="shared" si="9"/>
        <v>c</v>
      </c>
      <c r="N83" t="str">
        <f t="shared" si="10"/>
        <v>INSERT INTO dbo.location_factor (location_code, coverage_code,  factor, audit_dtm, audit_credential, assumption_set_id) VALUES ('NJ','c',1.06670428174085,GETDATE(), 'jmccabe', 1)</v>
      </c>
      <c r="O83" t="str">
        <f t="shared" si="11"/>
        <v>NJ</v>
      </c>
      <c r="P83">
        <f t="shared" si="12"/>
        <v>0</v>
      </c>
      <c r="Q83">
        <f t="shared" si="13"/>
        <v>1.0667042817408501</v>
      </c>
      <c r="R83" t="str">
        <f t="shared" si="14"/>
        <v>c</v>
      </c>
    </row>
    <row r="84" spans="1:18" x14ac:dyDescent="0.2">
      <c r="A84" t="s">
        <v>13</v>
      </c>
      <c r="B84" t="s">
        <v>2</v>
      </c>
      <c r="C84" t="s">
        <v>42</v>
      </c>
      <c r="D84" t="s">
        <v>11</v>
      </c>
      <c r="E84" t="s">
        <v>11</v>
      </c>
      <c r="F84">
        <v>1.2502524073819401</v>
      </c>
      <c r="G84">
        <v>1.79403082157173</v>
      </c>
      <c r="H84" t="s">
        <v>12</v>
      </c>
      <c r="I84" s="1">
        <v>42640.487858796296</v>
      </c>
      <c r="K84" t="str">
        <f t="shared" si="9"/>
        <v>c</v>
      </c>
      <c r="N84" t="str">
        <f t="shared" si="10"/>
        <v>INSERT INTO dbo.location_factor (location_code, coverage_code,  factor, audit_dtm, audit_credential, assumption_set_id) VALUES ('NM','c',1.79403082157173,GETDATE(), 'jmccabe', 1)</v>
      </c>
      <c r="O84" t="str">
        <f t="shared" si="11"/>
        <v>NM</v>
      </c>
      <c r="P84">
        <f t="shared" si="12"/>
        <v>0</v>
      </c>
      <c r="Q84">
        <f t="shared" si="13"/>
        <v>1.79403082157173</v>
      </c>
      <c r="R84" t="str">
        <f t="shared" si="14"/>
        <v>c</v>
      </c>
    </row>
    <row r="85" spans="1:18" x14ac:dyDescent="0.2">
      <c r="A85" t="s">
        <v>13</v>
      </c>
      <c r="B85" t="s">
        <v>2</v>
      </c>
      <c r="C85" t="s">
        <v>43</v>
      </c>
      <c r="D85" t="s">
        <v>11</v>
      </c>
      <c r="E85" t="s">
        <v>11</v>
      </c>
      <c r="F85">
        <v>0.80918713093861905</v>
      </c>
      <c r="G85">
        <v>0.65824854131728305</v>
      </c>
      <c r="H85" t="s">
        <v>12</v>
      </c>
      <c r="I85" s="1">
        <v>42640.487858796296</v>
      </c>
      <c r="K85" t="str">
        <f t="shared" si="9"/>
        <v>c</v>
      </c>
      <c r="N85" t="str">
        <f t="shared" si="10"/>
        <v>INSERT INTO dbo.location_factor (location_code, coverage_code,  factor, audit_dtm, audit_credential, assumption_set_id) VALUES ('NV','c',0.658248541317283,GETDATE(), 'jmccabe', 1)</v>
      </c>
      <c r="O85" t="str">
        <f t="shared" si="11"/>
        <v>NV</v>
      </c>
      <c r="P85">
        <f t="shared" si="12"/>
        <v>0</v>
      </c>
      <c r="Q85">
        <f t="shared" si="13"/>
        <v>0.65824854131728305</v>
      </c>
      <c r="R85" t="str">
        <f t="shared" si="14"/>
        <v>c</v>
      </c>
    </row>
    <row r="86" spans="1:18" x14ac:dyDescent="0.2">
      <c r="A86" t="s">
        <v>13</v>
      </c>
      <c r="B86" t="s">
        <v>2</v>
      </c>
      <c r="C86" t="s">
        <v>44</v>
      </c>
      <c r="D86" t="s">
        <v>11</v>
      </c>
      <c r="E86" t="s">
        <v>11</v>
      </c>
      <c r="F86">
        <v>1.33758718478429</v>
      </c>
      <c r="G86">
        <v>1.2820278798039599</v>
      </c>
      <c r="H86" t="s">
        <v>12</v>
      </c>
      <c r="I86" s="1">
        <v>42640.487858796296</v>
      </c>
      <c r="K86" t="str">
        <f t="shared" si="9"/>
        <v>c</v>
      </c>
      <c r="N86" t="str">
        <f t="shared" si="10"/>
        <v>INSERT INTO dbo.location_factor (location_code, coverage_code,  factor, audit_dtm, audit_credential, assumption_set_id) VALUES ('NY','c',1.28202787980396,GETDATE(), 'jmccabe', 1)</v>
      </c>
      <c r="O86" t="str">
        <f t="shared" si="11"/>
        <v>NY</v>
      </c>
      <c r="P86">
        <f t="shared" si="12"/>
        <v>0</v>
      </c>
      <c r="Q86">
        <f t="shared" si="13"/>
        <v>1.2820278798039599</v>
      </c>
      <c r="R86" t="str">
        <f t="shared" si="14"/>
        <v>c</v>
      </c>
    </row>
    <row r="87" spans="1:18" x14ac:dyDescent="0.2">
      <c r="A87" t="s">
        <v>13</v>
      </c>
      <c r="B87" t="s">
        <v>2</v>
      </c>
      <c r="C87" t="s">
        <v>45</v>
      </c>
      <c r="D87" t="s">
        <v>11</v>
      </c>
      <c r="E87" t="s">
        <v>11</v>
      </c>
      <c r="F87">
        <v>0.722733137983532</v>
      </c>
      <c r="G87">
        <v>0.86109510265655098</v>
      </c>
      <c r="H87" t="s">
        <v>12</v>
      </c>
      <c r="I87" s="1">
        <v>42640.487858796296</v>
      </c>
      <c r="K87" t="str">
        <f t="shared" si="9"/>
        <v>c</v>
      </c>
      <c r="N87" t="str">
        <f t="shared" si="10"/>
        <v>INSERT INTO dbo.location_factor (location_code, coverage_code,  factor, audit_dtm, audit_credential, assumption_set_id) VALUES ('OH','c',0.861095102656551,GETDATE(), 'jmccabe', 1)</v>
      </c>
      <c r="O87" t="str">
        <f t="shared" si="11"/>
        <v>OH</v>
      </c>
      <c r="P87">
        <f t="shared" si="12"/>
        <v>0</v>
      </c>
      <c r="Q87">
        <f t="shared" si="13"/>
        <v>0.86109510265655098</v>
      </c>
      <c r="R87" t="str">
        <f t="shared" si="14"/>
        <v>c</v>
      </c>
    </row>
    <row r="88" spans="1:18" x14ac:dyDescent="0.2">
      <c r="A88" t="s">
        <v>13</v>
      </c>
      <c r="B88" t="s">
        <v>2</v>
      </c>
      <c r="C88" t="s">
        <v>46</v>
      </c>
      <c r="D88" t="s">
        <v>11</v>
      </c>
      <c r="E88" t="s">
        <v>11</v>
      </c>
      <c r="F88">
        <v>1.93608141363667</v>
      </c>
      <c r="G88">
        <v>2.3107427778494598</v>
      </c>
      <c r="H88" t="s">
        <v>12</v>
      </c>
      <c r="I88" s="1">
        <v>42640.487858796296</v>
      </c>
      <c r="K88" t="str">
        <f t="shared" si="9"/>
        <v>c</v>
      </c>
      <c r="N88" t="str">
        <f t="shared" si="10"/>
        <v>INSERT INTO dbo.location_factor (location_code, coverage_code,  factor, audit_dtm, audit_credential, assumption_set_id) VALUES ('OK','c',2.31074277784946,GETDATE(), 'jmccabe', 1)</v>
      </c>
      <c r="O88" t="str">
        <f t="shared" si="11"/>
        <v>OK</v>
      </c>
      <c r="P88">
        <f t="shared" si="12"/>
        <v>0</v>
      </c>
      <c r="Q88">
        <f t="shared" si="13"/>
        <v>2.3107427778494598</v>
      </c>
      <c r="R88" t="str">
        <f t="shared" si="14"/>
        <v>c</v>
      </c>
    </row>
    <row r="89" spans="1:18" x14ac:dyDescent="0.2">
      <c r="A89" t="s">
        <v>13</v>
      </c>
      <c r="B89" t="s">
        <v>2</v>
      </c>
      <c r="C89" t="s">
        <v>47</v>
      </c>
      <c r="D89" t="s">
        <v>11</v>
      </c>
      <c r="E89" t="s">
        <v>11</v>
      </c>
      <c r="F89">
        <v>0.34602471574538501</v>
      </c>
      <c r="G89">
        <v>0.41991631854141098</v>
      </c>
      <c r="H89" t="s">
        <v>12</v>
      </c>
      <c r="I89" s="1">
        <v>42640.487858796296</v>
      </c>
      <c r="K89" t="str">
        <f t="shared" si="9"/>
        <v>c</v>
      </c>
      <c r="N89" t="str">
        <f t="shared" si="10"/>
        <v>INSERT INTO dbo.location_factor (location_code, coverage_code,  factor, audit_dtm, audit_credential, assumption_set_id) VALUES ('OR','c',0.419916318541411,GETDATE(), 'jmccabe', 1)</v>
      </c>
      <c r="O89" t="str">
        <f t="shared" si="11"/>
        <v>OR</v>
      </c>
      <c r="P89">
        <f t="shared" si="12"/>
        <v>0</v>
      </c>
      <c r="Q89">
        <f t="shared" si="13"/>
        <v>0.41991631854141098</v>
      </c>
      <c r="R89" t="str">
        <f t="shared" si="14"/>
        <v>c</v>
      </c>
    </row>
    <row r="90" spans="1:18" x14ac:dyDescent="0.2">
      <c r="A90" t="s">
        <v>13</v>
      </c>
      <c r="B90" t="s">
        <v>2</v>
      </c>
      <c r="C90" t="s">
        <v>48</v>
      </c>
      <c r="D90" t="s">
        <v>11</v>
      </c>
      <c r="E90" t="s">
        <v>11</v>
      </c>
      <c r="F90">
        <v>0.83611305531054902</v>
      </c>
      <c r="G90">
        <v>0.80748075392110796</v>
      </c>
      <c r="H90" t="s">
        <v>12</v>
      </c>
      <c r="I90" s="1">
        <v>42640.487858796296</v>
      </c>
      <c r="K90" t="str">
        <f t="shared" si="9"/>
        <v>c</v>
      </c>
      <c r="N90" t="str">
        <f t="shared" si="10"/>
        <v>INSERT INTO dbo.location_factor (location_code, coverage_code,  factor, audit_dtm, audit_credential, assumption_set_id) VALUES ('PA','c',0.807480753921108,GETDATE(), 'jmccabe', 1)</v>
      </c>
      <c r="O90" t="str">
        <f t="shared" si="11"/>
        <v>PA</v>
      </c>
      <c r="P90">
        <f t="shared" si="12"/>
        <v>0</v>
      </c>
      <c r="Q90">
        <f t="shared" si="13"/>
        <v>0.80748075392110796</v>
      </c>
      <c r="R90" t="str">
        <f t="shared" si="14"/>
        <v>c</v>
      </c>
    </row>
    <row r="91" spans="1:18" x14ac:dyDescent="0.2">
      <c r="A91" t="s">
        <v>13</v>
      </c>
      <c r="B91" t="s">
        <v>2</v>
      </c>
      <c r="C91" t="s">
        <v>49</v>
      </c>
      <c r="D91" t="s">
        <v>11</v>
      </c>
      <c r="E91" t="s">
        <v>11</v>
      </c>
      <c r="F91">
        <v>0.96849685476532399</v>
      </c>
      <c r="G91">
        <v>0.93528289089923999</v>
      </c>
      <c r="H91" t="s">
        <v>12</v>
      </c>
      <c r="I91" s="1">
        <v>42640.487858796296</v>
      </c>
      <c r="K91" t="str">
        <f t="shared" si="9"/>
        <v>c</v>
      </c>
      <c r="N91" t="str">
        <f t="shared" si="10"/>
        <v>INSERT INTO dbo.location_factor (location_code, coverage_code,  factor, audit_dtm, audit_credential, assumption_set_id) VALUES ('RI','c',0.93528289089924,GETDATE(), 'jmccabe', 1)</v>
      </c>
      <c r="O91" t="str">
        <f t="shared" si="11"/>
        <v>RI</v>
      </c>
      <c r="P91">
        <f t="shared" si="12"/>
        <v>0</v>
      </c>
      <c r="Q91">
        <f t="shared" si="13"/>
        <v>0.93528289089923999</v>
      </c>
      <c r="R91" t="str">
        <f t="shared" si="14"/>
        <v>c</v>
      </c>
    </row>
    <row r="92" spans="1:18" x14ac:dyDescent="0.2">
      <c r="A92" t="s">
        <v>13</v>
      </c>
      <c r="B92" t="s">
        <v>2</v>
      </c>
      <c r="C92" t="s">
        <v>50</v>
      </c>
      <c r="D92" t="s">
        <v>11</v>
      </c>
      <c r="E92" t="s">
        <v>11</v>
      </c>
      <c r="F92">
        <v>1.7326941803609901</v>
      </c>
      <c r="G92">
        <v>1.3791223929036001</v>
      </c>
      <c r="H92" t="s">
        <v>12</v>
      </c>
      <c r="I92" s="1">
        <v>42640.487858796296</v>
      </c>
      <c r="K92" t="str">
        <f t="shared" si="9"/>
        <v>c</v>
      </c>
      <c r="N92" t="str">
        <f t="shared" si="10"/>
        <v>INSERT INTO dbo.location_factor (location_code, coverage_code,  factor, audit_dtm, audit_credential, assumption_set_id) VALUES ('SC','c',1.3791223929036,GETDATE(), 'jmccabe', 1)</v>
      </c>
      <c r="O92" t="str">
        <f t="shared" si="11"/>
        <v>SC</v>
      </c>
      <c r="P92">
        <f t="shared" si="12"/>
        <v>0</v>
      </c>
      <c r="Q92">
        <f t="shared" si="13"/>
        <v>1.3791223929036001</v>
      </c>
      <c r="R92" t="str">
        <f t="shared" si="14"/>
        <v>c</v>
      </c>
    </row>
    <row r="93" spans="1:18" x14ac:dyDescent="0.2">
      <c r="A93" t="s">
        <v>13</v>
      </c>
      <c r="B93" t="s">
        <v>2</v>
      </c>
      <c r="C93" t="s">
        <v>51</v>
      </c>
      <c r="D93" t="s">
        <v>11</v>
      </c>
      <c r="E93" t="s">
        <v>11</v>
      </c>
      <c r="F93">
        <v>0.98873197337374996</v>
      </c>
      <c r="G93">
        <v>1.11746546402133</v>
      </c>
      <c r="H93" t="s">
        <v>12</v>
      </c>
      <c r="I93" s="1">
        <v>42640.487858796296</v>
      </c>
      <c r="K93" t="str">
        <f t="shared" si="9"/>
        <v>c</v>
      </c>
      <c r="N93" t="str">
        <f t="shared" si="10"/>
        <v>INSERT INTO dbo.location_factor (location_code, coverage_code,  factor, audit_dtm, audit_credential, assumption_set_id) VALUES ('SD','c',1.11746546402133,GETDATE(), 'jmccabe', 1)</v>
      </c>
      <c r="O93" t="str">
        <f t="shared" si="11"/>
        <v>SD</v>
      </c>
      <c r="P93">
        <f t="shared" si="12"/>
        <v>0</v>
      </c>
      <c r="Q93">
        <f t="shared" si="13"/>
        <v>1.11746546402133</v>
      </c>
      <c r="R93" t="str">
        <f t="shared" si="14"/>
        <v>c</v>
      </c>
    </row>
    <row r="94" spans="1:18" x14ac:dyDescent="0.2">
      <c r="A94" t="s">
        <v>13</v>
      </c>
      <c r="B94" t="s">
        <v>2</v>
      </c>
      <c r="C94" t="s">
        <v>52</v>
      </c>
      <c r="D94" t="s">
        <v>11</v>
      </c>
      <c r="E94" t="s">
        <v>11</v>
      </c>
      <c r="F94">
        <v>1.2201963508460001</v>
      </c>
      <c r="G94">
        <v>1.20416654479754</v>
      </c>
      <c r="H94" t="s">
        <v>12</v>
      </c>
      <c r="I94" s="1">
        <v>42640.487858796296</v>
      </c>
      <c r="K94" t="str">
        <f t="shared" si="9"/>
        <v>c</v>
      </c>
      <c r="N94" t="str">
        <f t="shared" si="10"/>
        <v>INSERT INTO dbo.location_factor (location_code, coverage_code,  factor, audit_dtm, audit_credential, assumption_set_id) VALUES ('TN','c',1.20416654479754,GETDATE(), 'jmccabe', 1)</v>
      </c>
      <c r="O94" t="str">
        <f t="shared" si="11"/>
        <v>TN</v>
      </c>
      <c r="P94">
        <f t="shared" si="12"/>
        <v>0</v>
      </c>
      <c r="Q94">
        <f t="shared" si="13"/>
        <v>1.20416654479754</v>
      </c>
      <c r="R94" t="str">
        <f t="shared" si="14"/>
        <v>c</v>
      </c>
    </row>
    <row r="95" spans="1:18" x14ac:dyDescent="0.2">
      <c r="A95" t="s">
        <v>13</v>
      </c>
      <c r="B95" t="s">
        <v>2</v>
      </c>
      <c r="C95" t="s">
        <v>53</v>
      </c>
      <c r="D95" t="s">
        <v>11</v>
      </c>
      <c r="E95" t="s">
        <v>11</v>
      </c>
      <c r="F95">
        <v>1.3670339215174701</v>
      </c>
      <c r="G95">
        <v>1.08266338590184</v>
      </c>
      <c r="H95" t="s">
        <v>12</v>
      </c>
      <c r="I95" s="1">
        <v>42640.487858796296</v>
      </c>
      <c r="K95" t="str">
        <f t="shared" si="9"/>
        <v>c</v>
      </c>
      <c r="N95" t="str">
        <f t="shared" si="10"/>
        <v>INSERT INTO dbo.location_factor (location_code, coverage_code,  factor, audit_dtm, audit_credential, assumption_set_id) VALUES ('TX','c',1.08266338590184,GETDATE(), 'jmccabe', 1)</v>
      </c>
      <c r="O95" t="str">
        <f t="shared" si="11"/>
        <v>TX</v>
      </c>
      <c r="P95">
        <f t="shared" si="12"/>
        <v>0</v>
      </c>
      <c r="Q95">
        <f t="shared" si="13"/>
        <v>1.08266338590184</v>
      </c>
      <c r="R95" t="str">
        <f t="shared" si="14"/>
        <v>c</v>
      </c>
    </row>
    <row r="96" spans="1:18" x14ac:dyDescent="0.2">
      <c r="A96" t="s">
        <v>13</v>
      </c>
      <c r="B96" t="s">
        <v>2</v>
      </c>
      <c r="C96" t="s">
        <v>54</v>
      </c>
      <c r="D96" t="s">
        <v>11</v>
      </c>
      <c r="E96" t="s">
        <v>11</v>
      </c>
      <c r="F96">
        <v>0.87102214880218498</v>
      </c>
      <c r="G96">
        <v>0.58968560968205297</v>
      </c>
      <c r="H96" t="s">
        <v>12</v>
      </c>
      <c r="I96" s="1">
        <v>42640.487858796296</v>
      </c>
      <c r="K96" t="str">
        <f t="shared" si="9"/>
        <v>c</v>
      </c>
      <c r="N96" t="str">
        <f t="shared" si="10"/>
        <v>INSERT INTO dbo.location_factor (location_code, coverage_code,  factor, audit_dtm, audit_credential, assumption_set_id) VALUES ('UT','c',0.589685609682053,GETDATE(), 'jmccabe', 1)</v>
      </c>
      <c r="O96" t="str">
        <f t="shared" si="11"/>
        <v>UT</v>
      </c>
      <c r="P96">
        <f t="shared" si="12"/>
        <v>0</v>
      </c>
      <c r="Q96">
        <f t="shared" si="13"/>
        <v>0.58968560968205297</v>
      </c>
      <c r="R96" t="str">
        <f t="shared" si="14"/>
        <v>c</v>
      </c>
    </row>
    <row r="97" spans="1:18" x14ac:dyDescent="0.2">
      <c r="A97" t="s">
        <v>13</v>
      </c>
      <c r="B97" t="s">
        <v>2</v>
      </c>
      <c r="C97" t="s">
        <v>55</v>
      </c>
      <c r="D97" t="s">
        <v>11</v>
      </c>
      <c r="E97" t="s">
        <v>11</v>
      </c>
      <c r="F97">
        <v>1.3935257803286401</v>
      </c>
      <c r="G97">
        <v>1.1448558349250899</v>
      </c>
      <c r="H97" t="s">
        <v>12</v>
      </c>
      <c r="I97" s="1">
        <v>42640.487858796296</v>
      </c>
      <c r="K97" t="str">
        <f t="shared" si="9"/>
        <v>c</v>
      </c>
      <c r="N97" t="str">
        <f t="shared" si="10"/>
        <v>INSERT INTO dbo.location_factor (location_code, coverage_code,  factor, audit_dtm, audit_credential, assumption_set_id) VALUES ('VA','c',1.14485583492509,GETDATE(), 'jmccabe', 1)</v>
      </c>
      <c r="O97" t="str">
        <f t="shared" si="11"/>
        <v>VA</v>
      </c>
      <c r="P97">
        <f t="shared" si="12"/>
        <v>0</v>
      </c>
      <c r="Q97">
        <f t="shared" si="13"/>
        <v>1.1448558349250899</v>
      </c>
      <c r="R97" t="str">
        <f t="shared" si="14"/>
        <v>c</v>
      </c>
    </row>
    <row r="98" spans="1:18" x14ac:dyDescent="0.2">
      <c r="A98" t="s">
        <v>13</v>
      </c>
      <c r="B98" t="s">
        <v>2</v>
      </c>
      <c r="C98" t="s">
        <v>56</v>
      </c>
      <c r="D98" t="s">
        <v>11</v>
      </c>
      <c r="E98" t="s">
        <v>11</v>
      </c>
      <c r="F98">
        <v>0.89782786067222198</v>
      </c>
      <c r="G98">
        <v>1.573893482685</v>
      </c>
      <c r="H98" t="s">
        <v>12</v>
      </c>
      <c r="I98" s="1">
        <v>42640.487858796296</v>
      </c>
      <c r="K98" t="str">
        <f t="shared" si="9"/>
        <v>c</v>
      </c>
      <c r="N98" t="str">
        <f t="shared" si="10"/>
        <v>INSERT INTO dbo.location_factor (location_code, coverage_code,  factor, audit_dtm, audit_credential, assumption_set_id) VALUES ('VT','c',1.573893482685,GETDATE(), 'jmccabe', 1)</v>
      </c>
      <c r="O98" t="str">
        <f t="shared" si="11"/>
        <v>VT</v>
      </c>
      <c r="P98">
        <f t="shared" si="12"/>
        <v>0</v>
      </c>
      <c r="Q98">
        <f t="shared" si="13"/>
        <v>1.573893482685</v>
      </c>
      <c r="R98" t="str">
        <f t="shared" si="14"/>
        <v>c</v>
      </c>
    </row>
    <row r="99" spans="1:18" x14ac:dyDescent="0.2">
      <c r="A99" t="s">
        <v>13</v>
      </c>
      <c r="B99" t="s">
        <v>2</v>
      </c>
      <c r="C99" t="s">
        <v>57</v>
      </c>
      <c r="D99" t="s">
        <v>11</v>
      </c>
      <c r="E99" t="s">
        <v>11</v>
      </c>
      <c r="F99">
        <v>0.28494673459890701</v>
      </c>
      <c r="G99">
        <v>0.44553858151507902</v>
      </c>
      <c r="H99" t="s">
        <v>12</v>
      </c>
      <c r="I99" s="1">
        <v>42640.487858796296</v>
      </c>
      <c r="K99" t="str">
        <f t="shared" si="9"/>
        <v>c</v>
      </c>
      <c r="N99" t="str">
        <f t="shared" si="10"/>
        <v>INSERT INTO dbo.location_factor (location_code, coverage_code,  factor, audit_dtm, audit_credential, assumption_set_id) VALUES ('WI','c',0.445538581515079,GETDATE(), 'jmccabe', 1)</v>
      </c>
      <c r="O99" t="str">
        <f t="shared" si="11"/>
        <v>WI</v>
      </c>
      <c r="P99">
        <f t="shared" si="12"/>
        <v>0</v>
      </c>
      <c r="Q99">
        <f t="shared" si="13"/>
        <v>0.44553858151507902</v>
      </c>
      <c r="R99" t="str">
        <f t="shared" si="14"/>
        <v>c</v>
      </c>
    </row>
    <row r="100" spans="1:18" x14ac:dyDescent="0.2">
      <c r="A100" t="s">
        <v>13</v>
      </c>
      <c r="B100" t="s">
        <v>2</v>
      </c>
      <c r="C100" t="s">
        <v>58</v>
      </c>
      <c r="D100" t="s">
        <v>11</v>
      </c>
      <c r="E100" t="s">
        <v>11</v>
      </c>
      <c r="F100">
        <v>1.07951793511245</v>
      </c>
      <c r="G100">
        <v>1.2735468601342399</v>
      </c>
      <c r="H100" t="s">
        <v>12</v>
      </c>
      <c r="I100" s="1">
        <v>42640.487858796296</v>
      </c>
      <c r="K100" t="str">
        <f t="shared" si="9"/>
        <v>c</v>
      </c>
      <c r="N100" t="str">
        <f t="shared" si="10"/>
        <v>INSERT INTO dbo.location_factor (location_code, coverage_code,  factor, audit_dtm, audit_credential, assumption_set_id) VALUES ('WV','c',1.27354686013424,GETDATE(), 'jmccabe', 1)</v>
      </c>
      <c r="O100" t="str">
        <f t="shared" si="11"/>
        <v>WV</v>
      </c>
      <c r="P100">
        <f t="shared" si="12"/>
        <v>0</v>
      </c>
      <c r="Q100">
        <f t="shared" si="13"/>
        <v>1.2735468601342399</v>
      </c>
      <c r="R100" t="str">
        <f t="shared" si="14"/>
        <v>c</v>
      </c>
    </row>
    <row r="101" spans="1:18" x14ac:dyDescent="0.2">
      <c r="A101" t="s">
        <v>13</v>
      </c>
      <c r="B101" t="s">
        <v>2</v>
      </c>
      <c r="C101" t="s">
        <v>59</v>
      </c>
      <c r="D101" t="s">
        <v>11</v>
      </c>
      <c r="E101" t="s">
        <v>11</v>
      </c>
      <c r="F101">
        <v>0.38322693876560099</v>
      </c>
      <c r="G101">
        <v>0.52924458924111395</v>
      </c>
      <c r="H101" t="s">
        <v>12</v>
      </c>
      <c r="I101" s="1">
        <v>42640.487858796296</v>
      </c>
      <c r="K101" t="str">
        <f t="shared" si="9"/>
        <v>c</v>
      </c>
      <c r="N101" t="str">
        <f t="shared" si="10"/>
        <v>INSERT INTO dbo.location_factor (location_code, coverage_code,  factor, audit_dtm, audit_credential, assumption_set_id) VALUES ('WY','c',0.529244589241114,GETDATE(), 'jmccabe', 1)</v>
      </c>
      <c r="O101" t="str">
        <f t="shared" si="11"/>
        <v>WY</v>
      </c>
      <c r="P101">
        <f t="shared" si="12"/>
        <v>0</v>
      </c>
      <c r="Q101">
        <f t="shared" si="13"/>
        <v>0.52924458924111395</v>
      </c>
      <c r="R101" t="str">
        <f t="shared" si="14"/>
        <v>c</v>
      </c>
    </row>
    <row r="102" spans="1:18" x14ac:dyDescent="0.2">
      <c r="A102" t="s">
        <v>13</v>
      </c>
      <c r="B102" t="s">
        <v>2</v>
      </c>
      <c r="C102" t="s">
        <v>60</v>
      </c>
      <c r="D102" t="s">
        <v>11</v>
      </c>
      <c r="E102" t="s">
        <v>11</v>
      </c>
      <c r="F102">
        <v>0.83346822534539</v>
      </c>
      <c r="G102">
        <v>1.1478703563002499</v>
      </c>
      <c r="H102" t="s">
        <v>12</v>
      </c>
      <c r="I102" s="1">
        <v>42640.487858796296</v>
      </c>
      <c r="K102" t="str">
        <f t="shared" si="9"/>
        <v>c</v>
      </c>
      <c r="N102" t="str">
        <f t="shared" si="10"/>
        <v>INSERT INTO dbo.location_factor (location_code, coverage_code,  factor, audit_dtm, audit_credential, assumption_set_id) VALUES ('DC','c',1.14787035630025,GETDATE(), 'jmccabe', 1)</v>
      </c>
      <c r="O102" t="str">
        <f t="shared" si="11"/>
        <v>DC</v>
      </c>
      <c r="P102">
        <f t="shared" si="12"/>
        <v>0</v>
      </c>
      <c r="Q102">
        <f t="shared" si="13"/>
        <v>1.1478703563002499</v>
      </c>
      <c r="R102" t="str">
        <f t="shared" si="14"/>
        <v>c</v>
      </c>
    </row>
    <row r="103" spans="1:18" x14ac:dyDescent="0.2">
      <c r="A103" t="s">
        <v>13</v>
      </c>
      <c r="B103" t="s">
        <v>2</v>
      </c>
      <c r="C103" t="s">
        <v>61</v>
      </c>
      <c r="D103" t="s">
        <v>11</v>
      </c>
      <c r="E103" t="s">
        <v>11</v>
      </c>
      <c r="F103">
        <v>0.90480837055779295</v>
      </c>
      <c r="G103">
        <v>0.90480837055779295</v>
      </c>
      <c r="H103" t="s">
        <v>12</v>
      </c>
      <c r="I103" s="1">
        <v>42640.487858796296</v>
      </c>
      <c r="K103" t="str">
        <f t="shared" si="9"/>
        <v>c</v>
      </c>
      <c r="N103" t="str">
        <f t="shared" si="10"/>
        <v>INSERT INTO dbo.location_factor (location_code, coverage_code,  factor, audit_dtm, audit_credential, assumption_set_id) VALUES ('HI','c',0.904808370557793,GETDATE(), 'jmccabe', 1)</v>
      </c>
      <c r="O103" t="str">
        <f t="shared" si="11"/>
        <v>HI</v>
      </c>
      <c r="P103">
        <f t="shared" si="12"/>
        <v>0</v>
      </c>
      <c r="Q103">
        <f t="shared" si="13"/>
        <v>0.90480837055779295</v>
      </c>
      <c r="R103" t="str">
        <f t="shared" si="14"/>
        <v>c</v>
      </c>
    </row>
    <row r="104" spans="1:18" x14ac:dyDescent="0.2">
      <c r="A104" t="s">
        <v>13</v>
      </c>
      <c r="B104" t="s">
        <v>2</v>
      </c>
      <c r="C104" t="s">
        <v>62</v>
      </c>
      <c r="D104" t="s">
        <v>11</v>
      </c>
      <c r="E104" t="s">
        <v>11</v>
      </c>
      <c r="F104">
        <v>1.27988224733004</v>
      </c>
      <c r="G104">
        <v>1.27988224733004</v>
      </c>
      <c r="H104" t="s">
        <v>12</v>
      </c>
      <c r="I104" s="1">
        <v>42640.487858796296</v>
      </c>
      <c r="K104" t="str">
        <f t="shared" si="9"/>
        <v>c</v>
      </c>
      <c r="N104" t="str">
        <f t="shared" si="10"/>
        <v>INSERT INTO dbo.location_factor (location_code, coverage_code,  factor, audit_dtm, audit_credential, assumption_set_id) VALUES ('MS','c',1.27988224733004,GETDATE(), 'jmccabe', 1)</v>
      </c>
      <c r="O104" t="str">
        <f t="shared" si="11"/>
        <v>MS</v>
      </c>
      <c r="P104">
        <f t="shared" si="12"/>
        <v>0</v>
      </c>
      <c r="Q104">
        <f t="shared" si="13"/>
        <v>1.27988224733004</v>
      </c>
      <c r="R104" t="str">
        <f t="shared" si="14"/>
        <v>c</v>
      </c>
    </row>
    <row r="105" spans="1:18" x14ac:dyDescent="0.2">
      <c r="A105" t="s">
        <v>13</v>
      </c>
      <c r="B105" t="s">
        <v>2</v>
      </c>
      <c r="C105" t="s">
        <v>63</v>
      </c>
      <c r="D105" t="s">
        <v>11</v>
      </c>
      <c r="E105" t="s">
        <v>11</v>
      </c>
      <c r="F105">
        <v>0.52113463706098795</v>
      </c>
      <c r="G105">
        <v>0.52113463706098795</v>
      </c>
      <c r="H105" t="s">
        <v>12</v>
      </c>
      <c r="I105" s="1">
        <v>42640.487858796296</v>
      </c>
      <c r="K105" t="str">
        <f t="shared" si="9"/>
        <v>c</v>
      </c>
      <c r="N105" t="str">
        <f t="shared" si="10"/>
        <v>INSERT INTO dbo.location_factor (location_code, coverage_code,  factor, audit_dtm, audit_credential, assumption_set_id) VALUES ('ID','c',0.521134637060988,GETDATE(), 'jmccabe', 1)</v>
      </c>
      <c r="O105" t="str">
        <f t="shared" si="11"/>
        <v>ID</v>
      </c>
      <c r="P105">
        <f t="shared" si="12"/>
        <v>0</v>
      </c>
      <c r="Q105">
        <f t="shared" si="13"/>
        <v>0.52113463706098795</v>
      </c>
      <c r="R105" t="str">
        <f t="shared" si="14"/>
        <v>c</v>
      </c>
    </row>
    <row r="106" spans="1:18" x14ac:dyDescent="0.2">
      <c r="A106" t="s">
        <v>13</v>
      </c>
      <c r="B106" t="s">
        <v>2</v>
      </c>
      <c r="C106" t="s">
        <v>64</v>
      </c>
      <c r="D106" t="s">
        <v>11</v>
      </c>
      <c r="E106" t="s">
        <v>11</v>
      </c>
      <c r="F106">
        <v>1.27988224733004</v>
      </c>
      <c r="G106">
        <v>1.27988224733004</v>
      </c>
      <c r="H106" t="s">
        <v>12</v>
      </c>
      <c r="I106" s="1">
        <v>42640.487858796296</v>
      </c>
      <c r="K106" t="str">
        <f t="shared" si="9"/>
        <v>c</v>
      </c>
      <c r="N106" t="str">
        <f t="shared" si="10"/>
        <v>INSERT INTO dbo.location_factor (location_code, coverage_code,  factor, audit_dtm, audit_credential, assumption_set_id) VALUES ('LA','c',1.27988224733004,GETDATE(), 'jmccabe', 1)</v>
      </c>
      <c r="O106" t="str">
        <f t="shared" si="11"/>
        <v>LA</v>
      </c>
      <c r="P106">
        <f t="shared" si="12"/>
        <v>0</v>
      </c>
      <c r="Q106">
        <f t="shared" si="13"/>
        <v>1.27988224733004</v>
      </c>
      <c r="R106" t="str">
        <f t="shared" si="14"/>
        <v>c</v>
      </c>
    </row>
    <row r="107" spans="1:18" x14ac:dyDescent="0.2">
      <c r="A107" t="s">
        <v>13</v>
      </c>
      <c r="B107" t="s">
        <v>2</v>
      </c>
      <c r="C107" t="s">
        <v>65</v>
      </c>
      <c r="D107" t="s">
        <v>11</v>
      </c>
      <c r="E107" t="s">
        <v>11</v>
      </c>
      <c r="F107">
        <v>0.34602471574538501</v>
      </c>
      <c r="G107">
        <v>0.34602471574538501</v>
      </c>
      <c r="H107" t="s">
        <v>12</v>
      </c>
      <c r="I107" s="1">
        <v>42640.487858796296</v>
      </c>
      <c r="K107" t="str">
        <f t="shared" si="9"/>
        <v>c</v>
      </c>
      <c r="N107" t="str">
        <f t="shared" si="10"/>
        <v>INSERT INTO dbo.location_factor (location_code, coverage_code,  factor, audit_dtm, audit_credential, assumption_set_id) VALUES ('WA','c',0.346024715745385,GETDATE(), 'jmccabe', 1)</v>
      </c>
      <c r="O107" t="str">
        <f t="shared" si="11"/>
        <v>WA</v>
      </c>
      <c r="P107">
        <f t="shared" si="12"/>
        <v>0</v>
      </c>
      <c r="Q107">
        <f t="shared" si="13"/>
        <v>0.34602471574538501</v>
      </c>
      <c r="R107" t="str">
        <f t="shared" si="14"/>
        <v>c</v>
      </c>
    </row>
    <row r="108" spans="1:18" x14ac:dyDescent="0.2">
      <c r="A108" t="s">
        <v>13</v>
      </c>
      <c r="B108" t="s">
        <v>2</v>
      </c>
      <c r="C108" t="s">
        <v>66</v>
      </c>
      <c r="D108" t="s">
        <v>11</v>
      </c>
      <c r="E108" t="s">
        <v>11</v>
      </c>
      <c r="F108">
        <v>0.90480837055779295</v>
      </c>
      <c r="G108">
        <v>1</v>
      </c>
      <c r="H108" t="s">
        <v>12</v>
      </c>
      <c r="I108" s="1">
        <v>42640.487858796296</v>
      </c>
      <c r="K108" t="str">
        <f t="shared" si="9"/>
        <v>c</v>
      </c>
      <c r="N108" t="str">
        <f t="shared" si="10"/>
        <v>INSERT INTO dbo.location_factor (location_code, coverage_code,  factor, audit_dtm, audit_credential, assumption_set_id) VALUES ('Average','c',1,GETDATE(), 'jmccabe', 1)</v>
      </c>
      <c r="O108" t="str">
        <f t="shared" si="11"/>
        <v>Average</v>
      </c>
      <c r="P108">
        <f t="shared" si="12"/>
        <v>0</v>
      </c>
      <c r="Q108">
        <f t="shared" si="13"/>
        <v>1</v>
      </c>
      <c r="R108" t="str">
        <f t="shared" si="14"/>
        <v>c</v>
      </c>
    </row>
    <row r="109" spans="1:18" x14ac:dyDescent="0.2">
      <c r="A109" t="s">
        <v>14</v>
      </c>
      <c r="B109" t="s">
        <v>2</v>
      </c>
      <c r="C109" t="s">
        <v>15</v>
      </c>
      <c r="D109" t="s">
        <v>11</v>
      </c>
      <c r="E109" t="s">
        <v>11</v>
      </c>
      <c r="F109">
        <v>0.67446701910159201</v>
      </c>
      <c r="G109">
        <v>0.6893496163385</v>
      </c>
      <c r="H109" t="s">
        <v>12</v>
      </c>
      <c r="I109" s="1">
        <v>42640.487858796296</v>
      </c>
      <c r="K109" t="str">
        <f t="shared" si="9"/>
        <v>bi</v>
      </c>
      <c r="N109" t="str">
        <f t="shared" si="10"/>
        <v>INSERT INTO dbo.location_factor (location_code, coverage_code,  factor, audit_dtm, audit_credential, assumption_set_id) VALUES ('AK','bi',0.6893496163385,GETDATE(), 'jmccabe', 1)</v>
      </c>
      <c r="O109" t="str">
        <f t="shared" si="11"/>
        <v>AK</v>
      </c>
      <c r="P109">
        <f t="shared" si="12"/>
        <v>0</v>
      </c>
      <c r="Q109">
        <f t="shared" si="13"/>
        <v>0.6893496163385</v>
      </c>
      <c r="R109" t="str">
        <f t="shared" si="14"/>
        <v>bi</v>
      </c>
    </row>
    <row r="110" spans="1:18" x14ac:dyDescent="0.2">
      <c r="A110" t="s">
        <v>14</v>
      </c>
      <c r="B110" t="s">
        <v>2</v>
      </c>
      <c r="C110" t="s">
        <v>16</v>
      </c>
      <c r="D110" t="s">
        <v>11</v>
      </c>
      <c r="E110" t="s">
        <v>11</v>
      </c>
      <c r="F110">
        <v>1.5388571674213201</v>
      </c>
      <c r="G110">
        <v>1.9024523066935399</v>
      </c>
      <c r="H110" t="s">
        <v>12</v>
      </c>
      <c r="I110" s="1">
        <v>42640.487858796296</v>
      </c>
      <c r="K110" t="str">
        <f t="shared" si="9"/>
        <v>bi</v>
      </c>
      <c r="N110" t="str">
        <f t="shared" si="10"/>
        <v>INSERT INTO dbo.location_factor (location_code, coverage_code,  factor, audit_dtm, audit_credential, assumption_set_id) VALUES ('AL','bi',1.90245230669354,GETDATE(), 'jmccabe', 1)</v>
      </c>
      <c r="O110" t="str">
        <f t="shared" si="11"/>
        <v>AL</v>
      </c>
      <c r="P110">
        <f t="shared" si="12"/>
        <v>0</v>
      </c>
      <c r="Q110">
        <f t="shared" si="13"/>
        <v>1.9024523066935399</v>
      </c>
      <c r="R110" t="str">
        <f t="shared" si="14"/>
        <v>bi</v>
      </c>
    </row>
    <row r="111" spans="1:18" x14ac:dyDescent="0.2">
      <c r="A111" t="s">
        <v>14</v>
      </c>
      <c r="B111" t="s">
        <v>2</v>
      </c>
      <c r="C111" t="s">
        <v>17</v>
      </c>
      <c r="D111" t="s">
        <v>11</v>
      </c>
      <c r="E111" t="s">
        <v>11</v>
      </c>
      <c r="F111">
        <v>1.3445298750536001</v>
      </c>
      <c r="G111">
        <v>1.52966826728266</v>
      </c>
      <c r="H111" t="s">
        <v>12</v>
      </c>
      <c r="I111" s="1">
        <v>42640.487858796296</v>
      </c>
      <c r="K111" t="str">
        <f t="shared" si="9"/>
        <v>bi</v>
      </c>
      <c r="N111" t="str">
        <f t="shared" si="10"/>
        <v>INSERT INTO dbo.location_factor (location_code, coverage_code,  factor, audit_dtm, audit_credential, assumption_set_id) VALUES ('AR','bi',1.52966826728266,GETDATE(), 'jmccabe', 1)</v>
      </c>
      <c r="O111" t="str">
        <f t="shared" si="11"/>
        <v>AR</v>
      </c>
      <c r="P111">
        <f t="shared" si="12"/>
        <v>0</v>
      </c>
      <c r="Q111">
        <f t="shared" si="13"/>
        <v>1.52966826728266</v>
      </c>
      <c r="R111" t="str">
        <f t="shared" si="14"/>
        <v>bi</v>
      </c>
    </row>
    <row r="112" spans="1:18" x14ac:dyDescent="0.2">
      <c r="A112" t="s">
        <v>14</v>
      </c>
      <c r="B112" t="s">
        <v>2</v>
      </c>
      <c r="C112" t="s">
        <v>18</v>
      </c>
      <c r="D112" t="s">
        <v>11</v>
      </c>
      <c r="E112" t="s">
        <v>11</v>
      </c>
      <c r="F112">
        <v>0.78136958870609396</v>
      </c>
      <c r="G112">
        <v>0.58073355499711299</v>
      </c>
      <c r="H112" t="s">
        <v>12</v>
      </c>
      <c r="I112" s="1">
        <v>42640.487858796296</v>
      </c>
      <c r="K112" t="str">
        <f t="shared" si="9"/>
        <v>bi</v>
      </c>
      <c r="N112" t="str">
        <f t="shared" si="10"/>
        <v>INSERT INTO dbo.location_factor (location_code, coverage_code,  factor, audit_dtm, audit_credential, assumption_set_id) VALUES ('AZ','bi',0.580733554997113,GETDATE(), 'jmccabe', 1)</v>
      </c>
      <c r="O112" t="str">
        <f t="shared" si="11"/>
        <v>AZ</v>
      </c>
      <c r="P112">
        <f t="shared" si="12"/>
        <v>0</v>
      </c>
      <c r="Q112">
        <f t="shared" si="13"/>
        <v>0.58073355499711299</v>
      </c>
      <c r="R112" t="str">
        <f t="shared" si="14"/>
        <v>bi</v>
      </c>
    </row>
    <row r="113" spans="1:18" x14ac:dyDescent="0.2">
      <c r="A113" t="s">
        <v>14</v>
      </c>
      <c r="B113" t="s">
        <v>2</v>
      </c>
      <c r="C113" t="s">
        <v>19</v>
      </c>
      <c r="D113" t="s">
        <v>11</v>
      </c>
      <c r="E113" t="s">
        <v>11</v>
      </c>
      <c r="F113">
        <v>0.45888882163644001</v>
      </c>
      <c r="G113">
        <v>0.43806944329198799</v>
      </c>
      <c r="H113" t="s">
        <v>12</v>
      </c>
      <c r="I113" s="1">
        <v>42640.487858796296</v>
      </c>
      <c r="K113" t="str">
        <f t="shared" si="9"/>
        <v>bi</v>
      </c>
      <c r="N113" t="str">
        <f t="shared" si="10"/>
        <v>INSERT INTO dbo.location_factor (location_code, coverage_code,  factor, audit_dtm, audit_credential, assumption_set_id) VALUES ('CA','bi',0.438069443291988,GETDATE(), 'jmccabe', 1)</v>
      </c>
      <c r="O113" t="str">
        <f t="shared" si="11"/>
        <v>CA</v>
      </c>
      <c r="P113">
        <f t="shared" si="12"/>
        <v>0</v>
      </c>
      <c r="Q113">
        <f t="shared" si="13"/>
        <v>0.43806944329198799</v>
      </c>
      <c r="R113" t="str">
        <f t="shared" si="14"/>
        <v>bi</v>
      </c>
    </row>
    <row r="114" spans="1:18" x14ac:dyDescent="0.2">
      <c r="A114" t="s">
        <v>14</v>
      </c>
      <c r="B114" t="s">
        <v>2</v>
      </c>
      <c r="C114" t="s">
        <v>20</v>
      </c>
      <c r="D114" t="s">
        <v>11</v>
      </c>
      <c r="E114" t="s">
        <v>11</v>
      </c>
      <c r="F114">
        <v>0.58088258988087504</v>
      </c>
      <c r="G114">
        <v>0.88267004337675703</v>
      </c>
      <c r="H114" t="s">
        <v>12</v>
      </c>
      <c r="I114" s="1">
        <v>42640.487858796296</v>
      </c>
      <c r="K114" t="str">
        <f t="shared" si="9"/>
        <v>bi</v>
      </c>
      <c r="N114" t="str">
        <f t="shared" si="10"/>
        <v>INSERT INTO dbo.location_factor (location_code, coverage_code,  factor, audit_dtm, audit_credential, assumption_set_id) VALUES ('CO','bi',0.882670043376757,GETDATE(), 'jmccabe', 1)</v>
      </c>
      <c r="O114" t="str">
        <f t="shared" si="11"/>
        <v>CO</v>
      </c>
      <c r="P114">
        <f t="shared" si="12"/>
        <v>0</v>
      </c>
      <c r="Q114">
        <f t="shared" si="13"/>
        <v>0.88267004337675703</v>
      </c>
      <c r="R114" t="str">
        <f t="shared" si="14"/>
        <v>bi</v>
      </c>
    </row>
    <row r="115" spans="1:18" x14ac:dyDescent="0.2">
      <c r="A115" t="s">
        <v>14</v>
      </c>
      <c r="B115" t="s">
        <v>2</v>
      </c>
      <c r="C115" t="s">
        <v>21</v>
      </c>
      <c r="D115" t="s">
        <v>11</v>
      </c>
      <c r="E115" t="s">
        <v>11</v>
      </c>
      <c r="F115">
        <v>0.66094809531353904</v>
      </c>
      <c r="G115">
        <v>0.69464068585526795</v>
      </c>
      <c r="H115" t="s">
        <v>12</v>
      </c>
      <c r="I115" s="1">
        <v>42640.487858796296</v>
      </c>
      <c r="K115" t="str">
        <f t="shared" si="9"/>
        <v>bi</v>
      </c>
      <c r="N115" t="str">
        <f t="shared" si="10"/>
        <v>INSERT INTO dbo.location_factor (location_code, coverage_code,  factor, audit_dtm, audit_credential, assumption_set_id) VALUES ('CT','bi',0.694640685855268,GETDATE(), 'jmccabe', 1)</v>
      </c>
      <c r="O115" t="str">
        <f t="shared" si="11"/>
        <v>CT</v>
      </c>
      <c r="P115">
        <f t="shared" si="12"/>
        <v>0</v>
      </c>
      <c r="Q115">
        <f t="shared" si="13"/>
        <v>0.69464068585526795</v>
      </c>
      <c r="R115" t="str">
        <f t="shared" si="14"/>
        <v>bi</v>
      </c>
    </row>
    <row r="116" spans="1:18" x14ac:dyDescent="0.2">
      <c r="A116" t="s">
        <v>14</v>
      </c>
      <c r="B116" t="s">
        <v>2</v>
      </c>
      <c r="C116" t="s">
        <v>22</v>
      </c>
      <c r="D116" t="s">
        <v>11</v>
      </c>
      <c r="E116" t="s">
        <v>11</v>
      </c>
      <c r="F116">
        <v>0.38879541651597399</v>
      </c>
      <c r="G116">
        <v>0.61750883455362504</v>
      </c>
      <c r="H116" t="s">
        <v>12</v>
      </c>
      <c r="I116" s="1">
        <v>42640.487858796296</v>
      </c>
      <c r="K116" t="str">
        <f t="shared" si="9"/>
        <v>bi</v>
      </c>
      <c r="N116" t="str">
        <f t="shared" si="10"/>
        <v>INSERT INTO dbo.location_factor (location_code, coverage_code,  factor, audit_dtm, audit_credential, assumption_set_id) VALUES ('DE','bi',0.617508834553625,GETDATE(), 'jmccabe', 1)</v>
      </c>
      <c r="O116" t="str">
        <f t="shared" si="11"/>
        <v>DE</v>
      </c>
      <c r="P116">
        <f t="shared" si="12"/>
        <v>0</v>
      </c>
      <c r="Q116">
        <f t="shared" si="13"/>
        <v>0.61750883455362504</v>
      </c>
      <c r="R116" t="str">
        <f t="shared" si="14"/>
        <v>bi</v>
      </c>
    </row>
    <row r="117" spans="1:18" x14ac:dyDescent="0.2">
      <c r="A117" t="s">
        <v>14</v>
      </c>
      <c r="B117" t="s">
        <v>2</v>
      </c>
      <c r="C117" t="s">
        <v>23</v>
      </c>
      <c r="D117" t="s">
        <v>11</v>
      </c>
      <c r="E117" t="s">
        <v>11</v>
      </c>
      <c r="F117">
        <v>0.53673484856091802</v>
      </c>
      <c r="G117">
        <v>0.54261060144293405</v>
      </c>
      <c r="H117" t="s">
        <v>12</v>
      </c>
      <c r="I117" s="1">
        <v>42640.487858796296</v>
      </c>
      <c r="K117" t="str">
        <f t="shared" si="9"/>
        <v>bi</v>
      </c>
      <c r="N117" t="str">
        <f t="shared" si="10"/>
        <v>INSERT INTO dbo.location_factor (location_code, coverage_code,  factor, audit_dtm, audit_credential, assumption_set_id) VALUES ('FL','bi',0.542610601442934,GETDATE(), 'jmccabe', 1)</v>
      </c>
      <c r="O117" t="str">
        <f t="shared" si="11"/>
        <v>FL</v>
      </c>
      <c r="P117">
        <f t="shared" si="12"/>
        <v>0</v>
      </c>
      <c r="Q117">
        <f t="shared" si="13"/>
        <v>0.54261060144293405</v>
      </c>
      <c r="R117" t="str">
        <f t="shared" si="14"/>
        <v>bi</v>
      </c>
    </row>
    <row r="118" spans="1:18" x14ac:dyDescent="0.2">
      <c r="A118" t="s">
        <v>14</v>
      </c>
      <c r="B118" t="s">
        <v>2</v>
      </c>
      <c r="C118" t="s">
        <v>24</v>
      </c>
      <c r="D118" t="s">
        <v>11</v>
      </c>
      <c r="E118" t="s">
        <v>11</v>
      </c>
      <c r="F118">
        <v>0.94982840014226999</v>
      </c>
      <c r="G118">
        <v>1.0729630166325399</v>
      </c>
      <c r="H118" t="s">
        <v>12</v>
      </c>
      <c r="I118" s="1">
        <v>42640.487858796296</v>
      </c>
      <c r="K118" t="str">
        <f t="shared" si="9"/>
        <v>bi</v>
      </c>
      <c r="N118" t="str">
        <f t="shared" si="10"/>
        <v>INSERT INTO dbo.location_factor (location_code, coverage_code,  factor, audit_dtm, audit_credential, assumption_set_id) VALUES ('GA','bi',1.07296301663254,GETDATE(), 'jmccabe', 1)</v>
      </c>
      <c r="O118" t="str">
        <f t="shared" si="11"/>
        <v>GA</v>
      </c>
      <c r="P118">
        <f t="shared" si="12"/>
        <v>0</v>
      </c>
      <c r="Q118">
        <f t="shared" si="13"/>
        <v>1.0729630166325399</v>
      </c>
      <c r="R118" t="str">
        <f t="shared" si="14"/>
        <v>bi</v>
      </c>
    </row>
    <row r="119" spans="1:18" x14ac:dyDescent="0.2">
      <c r="A119" t="s">
        <v>14</v>
      </c>
      <c r="B119" t="s">
        <v>2</v>
      </c>
      <c r="C119" t="s">
        <v>25</v>
      </c>
      <c r="D119" t="s">
        <v>11</v>
      </c>
      <c r="E119" t="s">
        <v>11</v>
      </c>
      <c r="F119">
        <v>0.52262439823626194</v>
      </c>
      <c r="G119">
        <v>1.0664461401040399</v>
      </c>
      <c r="H119" t="s">
        <v>12</v>
      </c>
      <c r="I119" s="1">
        <v>42640.487858796296</v>
      </c>
      <c r="K119" t="str">
        <f t="shared" si="9"/>
        <v>bi</v>
      </c>
      <c r="N119" t="str">
        <f t="shared" si="10"/>
        <v>INSERT INTO dbo.location_factor (location_code, coverage_code,  factor, audit_dtm, audit_credential, assumption_set_id) VALUES ('IA','bi',1.06644614010404,GETDATE(), 'jmccabe', 1)</v>
      </c>
      <c r="O119" t="str">
        <f t="shared" si="11"/>
        <v>IA</v>
      </c>
      <c r="P119">
        <f t="shared" si="12"/>
        <v>0</v>
      </c>
      <c r="Q119">
        <f t="shared" si="13"/>
        <v>1.0664461401040399</v>
      </c>
      <c r="R119" t="str">
        <f t="shared" si="14"/>
        <v>bi</v>
      </c>
    </row>
    <row r="120" spans="1:18" x14ac:dyDescent="0.2">
      <c r="A120" t="s">
        <v>14</v>
      </c>
      <c r="B120" t="s">
        <v>2</v>
      </c>
      <c r="C120" t="s">
        <v>26</v>
      </c>
      <c r="D120" t="s">
        <v>11</v>
      </c>
      <c r="E120" t="s">
        <v>11</v>
      </c>
      <c r="F120">
        <v>0.67344130520553303</v>
      </c>
      <c r="G120">
        <v>0.63811911256930498</v>
      </c>
      <c r="H120" t="s">
        <v>12</v>
      </c>
      <c r="I120" s="1">
        <v>42640.487858796296</v>
      </c>
      <c r="K120" t="str">
        <f t="shared" si="9"/>
        <v>bi</v>
      </c>
      <c r="N120" t="str">
        <f t="shared" si="10"/>
        <v>INSERT INTO dbo.location_factor (location_code, coverage_code,  factor, audit_dtm, audit_credential, assumption_set_id) VALUES ('IL','bi',0.638119112569305,GETDATE(), 'jmccabe', 1)</v>
      </c>
      <c r="O120" t="str">
        <f t="shared" si="11"/>
        <v>IL</v>
      </c>
      <c r="P120">
        <f t="shared" si="12"/>
        <v>0</v>
      </c>
      <c r="Q120">
        <f t="shared" si="13"/>
        <v>0.63811911256930498</v>
      </c>
      <c r="R120" t="str">
        <f t="shared" si="14"/>
        <v>bi</v>
      </c>
    </row>
    <row r="121" spans="1:18" x14ac:dyDescent="0.2">
      <c r="A121" t="s">
        <v>14</v>
      </c>
      <c r="B121" t="s">
        <v>2</v>
      </c>
      <c r="C121" t="s">
        <v>27</v>
      </c>
      <c r="D121" t="s">
        <v>11</v>
      </c>
      <c r="E121" t="s">
        <v>11</v>
      </c>
      <c r="F121">
        <v>1.0628822792117001</v>
      </c>
      <c r="G121">
        <v>0.78350768813595895</v>
      </c>
      <c r="H121" t="s">
        <v>12</v>
      </c>
      <c r="I121" s="1">
        <v>42640.487858796296</v>
      </c>
      <c r="K121" t="str">
        <f t="shared" si="9"/>
        <v>bi</v>
      </c>
      <c r="N121" t="str">
        <f t="shared" si="10"/>
        <v>INSERT INTO dbo.location_factor (location_code, coverage_code,  factor, audit_dtm, audit_credential, assumption_set_id) VALUES ('IN','bi',0.783507688135959,GETDATE(), 'jmccabe', 1)</v>
      </c>
      <c r="O121" t="str">
        <f t="shared" si="11"/>
        <v>IN</v>
      </c>
      <c r="P121">
        <f t="shared" si="12"/>
        <v>0</v>
      </c>
      <c r="Q121">
        <f t="shared" si="13"/>
        <v>0.78350768813595895</v>
      </c>
      <c r="R121" t="str">
        <f t="shared" si="14"/>
        <v>bi</v>
      </c>
    </row>
    <row r="122" spans="1:18" x14ac:dyDescent="0.2">
      <c r="A122" t="s">
        <v>14</v>
      </c>
      <c r="B122" t="s">
        <v>2</v>
      </c>
      <c r="C122" t="s">
        <v>28</v>
      </c>
      <c r="D122" t="s">
        <v>11</v>
      </c>
      <c r="E122" t="s">
        <v>11</v>
      </c>
      <c r="F122">
        <v>1.3557085552849399</v>
      </c>
      <c r="G122">
        <v>1.11543767639867</v>
      </c>
      <c r="H122" t="s">
        <v>12</v>
      </c>
      <c r="I122" s="1">
        <v>42640.487858796296</v>
      </c>
      <c r="K122" t="str">
        <f t="shared" si="9"/>
        <v>bi</v>
      </c>
      <c r="N122" t="str">
        <f t="shared" si="10"/>
        <v>INSERT INTO dbo.location_factor (location_code, coverage_code,  factor, audit_dtm, audit_credential, assumption_set_id) VALUES ('KS','bi',1.11543767639867,GETDATE(), 'jmccabe', 1)</v>
      </c>
      <c r="O122" t="str">
        <f t="shared" si="11"/>
        <v>KS</v>
      </c>
      <c r="P122">
        <f t="shared" si="12"/>
        <v>0</v>
      </c>
      <c r="Q122">
        <f t="shared" si="13"/>
        <v>1.11543767639867</v>
      </c>
      <c r="R122" t="str">
        <f t="shared" si="14"/>
        <v>bi</v>
      </c>
    </row>
    <row r="123" spans="1:18" x14ac:dyDescent="0.2">
      <c r="A123" t="s">
        <v>14</v>
      </c>
      <c r="B123" t="s">
        <v>2</v>
      </c>
      <c r="C123" t="s">
        <v>29</v>
      </c>
      <c r="D123" t="s">
        <v>11</v>
      </c>
      <c r="E123" t="s">
        <v>11</v>
      </c>
      <c r="F123">
        <v>1.04850451335631</v>
      </c>
      <c r="G123">
        <v>1.2871935221120201</v>
      </c>
      <c r="H123" t="s">
        <v>12</v>
      </c>
      <c r="I123" s="1">
        <v>42640.487858796296</v>
      </c>
      <c r="K123" t="str">
        <f t="shared" si="9"/>
        <v>bi</v>
      </c>
      <c r="N123" t="str">
        <f t="shared" si="10"/>
        <v>INSERT INTO dbo.location_factor (location_code, coverage_code,  factor, audit_dtm, audit_credential, assumption_set_id) VALUES ('KY','bi',1.28719352211202,GETDATE(), 'jmccabe', 1)</v>
      </c>
      <c r="O123" t="str">
        <f t="shared" si="11"/>
        <v>KY</v>
      </c>
      <c r="P123">
        <f t="shared" si="12"/>
        <v>0</v>
      </c>
      <c r="Q123">
        <f t="shared" si="13"/>
        <v>1.2871935221120201</v>
      </c>
      <c r="R123" t="str">
        <f t="shared" si="14"/>
        <v>bi</v>
      </c>
    </row>
    <row r="124" spans="1:18" x14ac:dyDescent="0.2">
      <c r="A124" t="s">
        <v>14</v>
      </c>
      <c r="B124" t="s">
        <v>2</v>
      </c>
      <c r="C124" t="s">
        <v>30</v>
      </c>
      <c r="D124" t="s">
        <v>11</v>
      </c>
      <c r="E124" t="s">
        <v>11</v>
      </c>
      <c r="F124">
        <v>0.60393871287429102</v>
      </c>
      <c r="G124">
        <v>1.0566268784288899</v>
      </c>
      <c r="H124" t="s">
        <v>12</v>
      </c>
      <c r="I124" s="1">
        <v>42640.487858796296</v>
      </c>
      <c r="K124" t="str">
        <f t="shared" si="9"/>
        <v>bi</v>
      </c>
      <c r="N124" t="str">
        <f t="shared" si="10"/>
        <v>INSERT INTO dbo.location_factor (location_code, coverage_code,  factor, audit_dtm, audit_credential, assumption_set_id) VALUES ('MA','bi',1.05662687842889,GETDATE(), 'jmccabe', 1)</v>
      </c>
      <c r="O124" t="str">
        <f t="shared" si="11"/>
        <v>MA</v>
      </c>
      <c r="P124">
        <f t="shared" si="12"/>
        <v>0</v>
      </c>
      <c r="Q124">
        <f t="shared" si="13"/>
        <v>1.0566268784288899</v>
      </c>
      <c r="R124" t="str">
        <f t="shared" si="14"/>
        <v>bi</v>
      </c>
    </row>
    <row r="125" spans="1:18" x14ac:dyDescent="0.2">
      <c r="A125" t="s">
        <v>14</v>
      </c>
      <c r="B125" t="s">
        <v>2</v>
      </c>
      <c r="C125" t="s">
        <v>31</v>
      </c>
      <c r="D125" t="s">
        <v>11</v>
      </c>
      <c r="E125" t="s">
        <v>11</v>
      </c>
      <c r="F125">
        <v>0.68382888742776804</v>
      </c>
      <c r="G125">
        <v>0.68622250679576902</v>
      </c>
      <c r="H125" t="s">
        <v>12</v>
      </c>
      <c r="I125" s="1">
        <v>42640.487858796296</v>
      </c>
      <c r="K125" t="str">
        <f t="shared" si="9"/>
        <v>bi</v>
      </c>
      <c r="N125" t="str">
        <f t="shared" si="10"/>
        <v>INSERT INTO dbo.location_factor (location_code, coverage_code,  factor, audit_dtm, audit_credential, assumption_set_id) VALUES ('MD','bi',0.686222506795769,GETDATE(), 'jmccabe', 1)</v>
      </c>
      <c r="O125" t="str">
        <f t="shared" si="11"/>
        <v>MD</v>
      </c>
      <c r="P125">
        <f t="shared" si="12"/>
        <v>0</v>
      </c>
      <c r="Q125">
        <f t="shared" si="13"/>
        <v>0.68622250679576902</v>
      </c>
      <c r="R125" t="str">
        <f t="shared" si="14"/>
        <v>bi</v>
      </c>
    </row>
    <row r="126" spans="1:18" x14ac:dyDescent="0.2">
      <c r="A126" t="s">
        <v>14</v>
      </c>
      <c r="B126" t="s">
        <v>2</v>
      </c>
      <c r="C126" t="s">
        <v>32</v>
      </c>
      <c r="D126" t="s">
        <v>11</v>
      </c>
      <c r="E126" t="s">
        <v>11</v>
      </c>
      <c r="F126">
        <v>1.23381409220228</v>
      </c>
      <c r="G126">
        <v>2.5781109227826202</v>
      </c>
      <c r="H126" t="s">
        <v>12</v>
      </c>
      <c r="I126" s="1">
        <v>42640.487858796296</v>
      </c>
      <c r="K126" t="str">
        <f t="shared" si="9"/>
        <v>bi</v>
      </c>
      <c r="N126" t="str">
        <f t="shared" si="10"/>
        <v>INSERT INTO dbo.location_factor (location_code, coverage_code,  factor, audit_dtm, audit_credential, assumption_set_id) VALUES ('ME','bi',2.57811092278262,GETDATE(), 'jmccabe', 1)</v>
      </c>
      <c r="O126" t="str">
        <f t="shared" si="11"/>
        <v>ME</v>
      </c>
      <c r="P126">
        <f t="shared" si="12"/>
        <v>0</v>
      </c>
      <c r="Q126">
        <f t="shared" si="13"/>
        <v>2.5781109227826202</v>
      </c>
      <c r="R126" t="str">
        <f t="shared" si="14"/>
        <v>bi</v>
      </c>
    </row>
    <row r="127" spans="1:18" x14ac:dyDescent="0.2">
      <c r="A127" t="s">
        <v>14</v>
      </c>
      <c r="B127" t="s">
        <v>2</v>
      </c>
      <c r="C127" t="s">
        <v>33</v>
      </c>
      <c r="D127" t="s">
        <v>11</v>
      </c>
      <c r="E127" t="s">
        <v>11</v>
      </c>
      <c r="F127">
        <v>0.57390454385800105</v>
      </c>
      <c r="G127">
        <v>0.77956757248236297</v>
      </c>
      <c r="H127" t="s">
        <v>12</v>
      </c>
      <c r="I127" s="1">
        <v>42640.487858796296</v>
      </c>
      <c r="K127" t="str">
        <f t="shared" si="9"/>
        <v>bi</v>
      </c>
      <c r="N127" t="str">
        <f t="shared" si="10"/>
        <v>INSERT INTO dbo.location_factor (location_code, coverage_code,  factor, audit_dtm, audit_credential, assumption_set_id) VALUES ('MI','bi',0.779567572482363,GETDATE(), 'jmccabe', 1)</v>
      </c>
      <c r="O127" t="str">
        <f t="shared" si="11"/>
        <v>MI</v>
      </c>
      <c r="P127">
        <f t="shared" si="12"/>
        <v>0</v>
      </c>
      <c r="Q127">
        <f t="shared" si="13"/>
        <v>0.77956757248236297</v>
      </c>
      <c r="R127" t="str">
        <f t="shared" si="14"/>
        <v>bi</v>
      </c>
    </row>
    <row r="128" spans="1:18" x14ac:dyDescent="0.2">
      <c r="A128" t="s">
        <v>14</v>
      </c>
      <c r="B128" t="s">
        <v>2</v>
      </c>
      <c r="C128" t="s">
        <v>34</v>
      </c>
      <c r="D128" t="s">
        <v>11</v>
      </c>
      <c r="E128" t="s">
        <v>11</v>
      </c>
      <c r="F128">
        <v>0.92770875798427099</v>
      </c>
      <c r="G128">
        <v>0.76421470394022695</v>
      </c>
      <c r="H128" t="s">
        <v>12</v>
      </c>
      <c r="I128" s="1">
        <v>42640.487858796296</v>
      </c>
      <c r="K128" t="str">
        <f t="shared" si="9"/>
        <v>bi</v>
      </c>
      <c r="N128" t="str">
        <f t="shared" si="10"/>
        <v>INSERT INTO dbo.location_factor (location_code, coverage_code,  factor, audit_dtm, audit_credential, assumption_set_id) VALUES ('MN','bi',0.764214703940227,GETDATE(), 'jmccabe', 1)</v>
      </c>
      <c r="O128" t="str">
        <f t="shared" si="11"/>
        <v>MN</v>
      </c>
      <c r="P128">
        <f t="shared" si="12"/>
        <v>0</v>
      </c>
      <c r="Q128">
        <f t="shared" si="13"/>
        <v>0.76421470394022695</v>
      </c>
      <c r="R128" t="str">
        <f t="shared" si="14"/>
        <v>bi</v>
      </c>
    </row>
    <row r="129" spans="1:18" x14ac:dyDescent="0.2">
      <c r="A129" t="s">
        <v>14</v>
      </c>
      <c r="B129" t="s">
        <v>2</v>
      </c>
      <c r="C129" t="s">
        <v>35</v>
      </c>
      <c r="D129" t="s">
        <v>11</v>
      </c>
      <c r="E129" t="s">
        <v>11</v>
      </c>
      <c r="F129">
        <v>0.98626062546819904</v>
      </c>
      <c r="G129">
        <v>1.1643213795304399</v>
      </c>
      <c r="H129" t="s">
        <v>12</v>
      </c>
      <c r="I129" s="1">
        <v>42640.487858796296</v>
      </c>
      <c r="K129" t="str">
        <f t="shared" si="9"/>
        <v>bi</v>
      </c>
      <c r="N129" t="str">
        <f t="shared" si="10"/>
        <v>INSERT INTO dbo.location_factor (location_code, coverage_code,  factor, audit_dtm, audit_credential, assumption_set_id) VALUES ('MO','bi',1.16432137953044,GETDATE(), 'jmccabe', 1)</v>
      </c>
      <c r="O129" t="str">
        <f t="shared" si="11"/>
        <v>MO</v>
      </c>
      <c r="P129">
        <f t="shared" si="12"/>
        <v>0</v>
      </c>
      <c r="Q129">
        <f t="shared" si="13"/>
        <v>1.1643213795304399</v>
      </c>
      <c r="R129" t="str">
        <f t="shared" si="14"/>
        <v>bi</v>
      </c>
    </row>
    <row r="130" spans="1:18" x14ac:dyDescent="0.2">
      <c r="A130" t="s">
        <v>14</v>
      </c>
      <c r="B130" t="s">
        <v>2</v>
      </c>
      <c r="C130" t="s">
        <v>36</v>
      </c>
      <c r="D130" t="s">
        <v>11</v>
      </c>
      <c r="E130" t="s">
        <v>11</v>
      </c>
      <c r="F130">
        <v>0.69318755464549797</v>
      </c>
      <c r="G130">
        <v>1.2483464388330501</v>
      </c>
      <c r="H130" t="s">
        <v>12</v>
      </c>
      <c r="I130" s="1">
        <v>42640.487858796296</v>
      </c>
      <c r="K130" t="str">
        <f t="shared" si="9"/>
        <v>bi</v>
      </c>
      <c r="N130" t="str">
        <f t="shared" si="10"/>
        <v>INSERT INTO dbo.location_factor (location_code, coverage_code,  factor, audit_dtm, audit_credential, assumption_set_id) VALUES ('MT','bi',1.24834643883305,GETDATE(), 'jmccabe', 1)</v>
      </c>
      <c r="O130" t="str">
        <f t="shared" si="11"/>
        <v>MT</v>
      </c>
      <c r="P130">
        <f t="shared" si="12"/>
        <v>0</v>
      </c>
      <c r="Q130">
        <f t="shared" si="13"/>
        <v>1.2483464388330501</v>
      </c>
      <c r="R130" t="str">
        <f t="shared" si="14"/>
        <v>bi</v>
      </c>
    </row>
    <row r="131" spans="1:18" x14ac:dyDescent="0.2">
      <c r="A131" t="s">
        <v>14</v>
      </c>
      <c r="B131" t="s">
        <v>2</v>
      </c>
      <c r="C131" t="s">
        <v>37</v>
      </c>
      <c r="D131" t="s">
        <v>11</v>
      </c>
      <c r="E131" t="s">
        <v>11</v>
      </c>
      <c r="F131">
        <v>1.00909483375873</v>
      </c>
      <c r="G131">
        <v>0.69188444148466299</v>
      </c>
      <c r="H131" t="s">
        <v>12</v>
      </c>
      <c r="I131" s="1">
        <v>42640.487858796296</v>
      </c>
      <c r="K131" t="str">
        <f t="shared" ref="K131:K194" si="15">IF(A131="buildings","b",IF(A131="contents","c", IF(A131="bi","bi","ERROR")))</f>
        <v>bi</v>
      </c>
      <c r="N131" t="str">
        <f t="shared" si="10"/>
        <v>INSERT INTO dbo.location_factor (location_code, coverage_code,  factor, audit_dtm, audit_credential, assumption_set_id) VALUES ('NC','bi',0.691884441484663,GETDATE(), 'jmccabe', 1)</v>
      </c>
      <c r="O131" t="str">
        <f t="shared" si="11"/>
        <v>NC</v>
      </c>
      <c r="P131">
        <f t="shared" si="12"/>
        <v>0</v>
      </c>
      <c r="Q131">
        <f t="shared" si="13"/>
        <v>0.69188444148466299</v>
      </c>
      <c r="R131" t="str">
        <f t="shared" si="14"/>
        <v>bi</v>
      </c>
    </row>
    <row r="132" spans="1:18" x14ac:dyDescent="0.2">
      <c r="A132" t="s">
        <v>14</v>
      </c>
      <c r="B132" t="s">
        <v>2</v>
      </c>
      <c r="C132" t="s">
        <v>38</v>
      </c>
      <c r="D132" t="s">
        <v>11</v>
      </c>
      <c r="E132" t="s">
        <v>11</v>
      </c>
      <c r="F132">
        <v>0.60472655199610903</v>
      </c>
      <c r="G132">
        <v>1.03498043078876</v>
      </c>
      <c r="H132" t="s">
        <v>12</v>
      </c>
      <c r="I132" s="1">
        <v>42640.487858796296</v>
      </c>
      <c r="K132" t="str">
        <f t="shared" si="15"/>
        <v>bi</v>
      </c>
      <c r="N132" t="str">
        <f t="shared" si="10"/>
        <v>INSERT INTO dbo.location_factor (location_code, coverage_code,  factor, audit_dtm, audit_credential, assumption_set_id) VALUES ('ND','bi',1.03498043078876,GETDATE(), 'jmccabe', 1)</v>
      </c>
      <c r="O132" t="str">
        <f t="shared" si="11"/>
        <v>ND</v>
      </c>
      <c r="P132">
        <f t="shared" si="12"/>
        <v>0</v>
      </c>
      <c r="Q132">
        <f t="shared" si="13"/>
        <v>1.03498043078876</v>
      </c>
      <c r="R132" t="str">
        <f t="shared" si="14"/>
        <v>bi</v>
      </c>
    </row>
    <row r="133" spans="1:18" x14ac:dyDescent="0.2">
      <c r="A133" t="s">
        <v>14</v>
      </c>
      <c r="B133" t="s">
        <v>2</v>
      </c>
      <c r="C133" t="s">
        <v>39</v>
      </c>
      <c r="D133" t="s">
        <v>11</v>
      </c>
      <c r="E133" t="s">
        <v>11</v>
      </c>
      <c r="F133">
        <v>0.624971606765647</v>
      </c>
      <c r="G133">
        <v>0.47220407425611</v>
      </c>
      <c r="H133" t="s">
        <v>12</v>
      </c>
      <c r="I133" s="1">
        <v>42640.487858796296</v>
      </c>
      <c r="K133" t="str">
        <f t="shared" si="15"/>
        <v>bi</v>
      </c>
      <c r="N133" t="str">
        <f t="shared" si="10"/>
        <v>INSERT INTO dbo.location_factor (location_code, coverage_code,  factor, audit_dtm, audit_credential, assumption_set_id) VALUES ('NE','bi',0.47220407425611,GETDATE(), 'jmccabe', 1)</v>
      </c>
      <c r="O133" t="str">
        <f t="shared" si="11"/>
        <v>NE</v>
      </c>
      <c r="P133">
        <f t="shared" si="12"/>
        <v>0</v>
      </c>
      <c r="Q133">
        <f t="shared" si="13"/>
        <v>0.47220407425611</v>
      </c>
      <c r="R133" t="str">
        <f t="shared" si="14"/>
        <v>bi</v>
      </c>
    </row>
    <row r="134" spans="1:18" x14ac:dyDescent="0.2">
      <c r="A134" t="s">
        <v>14</v>
      </c>
      <c r="B134" t="s">
        <v>2</v>
      </c>
      <c r="C134" t="s">
        <v>40</v>
      </c>
      <c r="D134" t="s">
        <v>11</v>
      </c>
      <c r="E134" t="s">
        <v>11</v>
      </c>
      <c r="F134">
        <v>0.60092958705241595</v>
      </c>
      <c r="G134">
        <v>0.72397963893767003</v>
      </c>
      <c r="H134" t="s">
        <v>12</v>
      </c>
      <c r="I134" s="1">
        <v>42640.487858796296</v>
      </c>
      <c r="K134" t="str">
        <f t="shared" si="15"/>
        <v>bi</v>
      </c>
      <c r="N134" t="str">
        <f t="shared" ref="N134:N160" si="16">"INSERT INTO dbo.location_factor (location_code, coverage_code,  factor, audit_dtm, audit_credential, assumption_set_id) VALUES ('"&amp;C134&amp;"','"&amp;K134&amp;"',"&amp;G134&amp;",GETDATE(), 'jmccabe', 1)"</f>
        <v>INSERT INTO dbo.location_factor (location_code, coverage_code,  factor, audit_dtm, audit_credential, assumption_set_id) VALUES ('NH','bi',0.72397963893767,GETDATE(), 'jmccabe', 1)</v>
      </c>
      <c r="O134" t="str">
        <f t="shared" ref="O134:O160" si="17">C134</f>
        <v>NH</v>
      </c>
      <c r="P134">
        <f t="shared" ref="P134:P160" si="18">J134</f>
        <v>0</v>
      </c>
      <c r="Q134">
        <f t="shared" ref="Q134:Q160" si="19">G134</f>
        <v>0.72397963893767003</v>
      </c>
      <c r="R134" t="str">
        <f t="shared" ref="R134:R160" si="20">K134</f>
        <v>bi</v>
      </c>
    </row>
    <row r="135" spans="1:18" x14ac:dyDescent="0.2">
      <c r="A135" t="s">
        <v>14</v>
      </c>
      <c r="B135" t="s">
        <v>2</v>
      </c>
      <c r="C135" t="s">
        <v>41</v>
      </c>
      <c r="D135" t="s">
        <v>11</v>
      </c>
      <c r="E135" t="s">
        <v>11</v>
      </c>
      <c r="F135">
        <v>1.0434186824459899</v>
      </c>
      <c r="G135">
        <v>1.0667042817408501</v>
      </c>
      <c r="H135" t="s">
        <v>12</v>
      </c>
      <c r="I135" s="1">
        <v>42640.487858796296</v>
      </c>
      <c r="K135" t="str">
        <f t="shared" si="15"/>
        <v>bi</v>
      </c>
      <c r="N135" t="str">
        <f t="shared" si="16"/>
        <v>INSERT INTO dbo.location_factor (location_code, coverage_code,  factor, audit_dtm, audit_credential, assumption_set_id) VALUES ('NJ','bi',1.06670428174085,GETDATE(), 'jmccabe', 1)</v>
      </c>
      <c r="O135" t="str">
        <f t="shared" si="17"/>
        <v>NJ</v>
      </c>
      <c r="P135">
        <f t="shared" si="18"/>
        <v>0</v>
      </c>
      <c r="Q135">
        <f t="shared" si="19"/>
        <v>1.0667042817408501</v>
      </c>
      <c r="R135" t="str">
        <f t="shared" si="20"/>
        <v>bi</v>
      </c>
    </row>
    <row r="136" spans="1:18" x14ac:dyDescent="0.2">
      <c r="A136" t="s">
        <v>14</v>
      </c>
      <c r="B136" t="s">
        <v>2</v>
      </c>
      <c r="C136" t="s">
        <v>42</v>
      </c>
      <c r="D136" t="s">
        <v>11</v>
      </c>
      <c r="E136" t="s">
        <v>11</v>
      </c>
      <c r="F136">
        <v>1.2027502936871499</v>
      </c>
      <c r="G136">
        <v>1.79403082157173</v>
      </c>
      <c r="H136" t="s">
        <v>12</v>
      </c>
      <c r="I136" s="1">
        <v>42640.487858796296</v>
      </c>
      <c r="K136" t="str">
        <f t="shared" si="15"/>
        <v>bi</v>
      </c>
      <c r="N136" t="str">
        <f t="shared" si="16"/>
        <v>INSERT INTO dbo.location_factor (location_code, coverage_code,  factor, audit_dtm, audit_credential, assumption_set_id) VALUES ('NM','bi',1.79403082157173,GETDATE(), 'jmccabe', 1)</v>
      </c>
      <c r="O136" t="str">
        <f t="shared" si="17"/>
        <v>NM</v>
      </c>
      <c r="P136">
        <f t="shared" si="18"/>
        <v>0</v>
      </c>
      <c r="Q136">
        <f t="shared" si="19"/>
        <v>1.79403082157173</v>
      </c>
      <c r="R136" t="str">
        <f t="shared" si="20"/>
        <v>bi</v>
      </c>
    </row>
    <row r="137" spans="1:18" x14ac:dyDescent="0.2">
      <c r="A137" t="s">
        <v>14</v>
      </c>
      <c r="B137" t="s">
        <v>2</v>
      </c>
      <c r="C137" t="s">
        <v>43</v>
      </c>
      <c r="D137" t="s">
        <v>11</v>
      </c>
      <c r="E137" t="s">
        <v>11</v>
      </c>
      <c r="F137">
        <v>0.75732820651769495</v>
      </c>
      <c r="G137">
        <v>0.65824854131728305</v>
      </c>
      <c r="H137" t="s">
        <v>12</v>
      </c>
      <c r="I137" s="1">
        <v>42640.487858796296</v>
      </c>
      <c r="K137" t="str">
        <f t="shared" si="15"/>
        <v>bi</v>
      </c>
      <c r="N137" t="str">
        <f t="shared" si="16"/>
        <v>INSERT INTO dbo.location_factor (location_code, coverage_code,  factor, audit_dtm, audit_credential, assumption_set_id) VALUES ('NV','bi',0.658248541317283,GETDATE(), 'jmccabe', 1)</v>
      </c>
      <c r="O137" t="str">
        <f t="shared" si="17"/>
        <v>NV</v>
      </c>
      <c r="P137">
        <f t="shared" si="18"/>
        <v>0</v>
      </c>
      <c r="Q137">
        <f t="shared" si="19"/>
        <v>0.65824854131728305</v>
      </c>
      <c r="R137" t="str">
        <f t="shared" si="20"/>
        <v>bi</v>
      </c>
    </row>
    <row r="138" spans="1:18" x14ac:dyDescent="0.2">
      <c r="A138" t="s">
        <v>14</v>
      </c>
      <c r="B138" t="s">
        <v>2</v>
      </c>
      <c r="C138" t="s">
        <v>44</v>
      </c>
      <c r="D138" t="s">
        <v>11</v>
      </c>
      <c r="E138" t="s">
        <v>11</v>
      </c>
      <c r="F138">
        <v>1.3072630001749299</v>
      </c>
      <c r="G138">
        <v>1.2820278798039599</v>
      </c>
      <c r="H138" t="s">
        <v>12</v>
      </c>
      <c r="I138" s="1">
        <v>42640.487858796296</v>
      </c>
      <c r="K138" t="str">
        <f t="shared" si="15"/>
        <v>bi</v>
      </c>
      <c r="N138" t="str">
        <f t="shared" si="16"/>
        <v>INSERT INTO dbo.location_factor (location_code, coverage_code,  factor, audit_dtm, audit_credential, assumption_set_id) VALUES ('NY','bi',1.28202787980396,GETDATE(), 'jmccabe', 1)</v>
      </c>
      <c r="O138" t="str">
        <f t="shared" si="17"/>
        <v>NY</v>
      </c>
      <c r="P138">
        <f t="shared" si="18"/>
        <v>0</v>
      </c>
      <c r="Q138">
        <f t="shared" si="19"/>
        <v>1.2820278798039599</v>
      </c>
      <c r="R138" t="str">
        <f t="shared" si="20"/>
        <v>bi</v>
      </c>
    </row>
    <row r="139" spans="1:18" x14ac:dyDescent="0.2">
      <c r="A139" t="s">
        <v>14</v>
      </c>
      <c r="B139" t="s">
        <v>2</v>
      </c>
      <c r="C139" t="s">
        <v>45</v>
      </c>
      <c r="D139" t="s">
        <v>11</v>
      </c>
      <c r="E139" t="s">
        <v>11</v>
      </c>
      <c r="F139">
        <v>0.70091210155655603</v>
      </c>
      <c r="G139">
        <v>0.86109510265655098</v>
      </c>
      <c r="H139" t="s">
        <v>12</v>
      </c>
      <c r="I139" s="1">
        <v>42640.487858796296</v>
      </c>
      <c r="K139" t="str">
        <f t="shared" si="15"/>
        <v>bi</v>
      </c>
      <c r="N139" t="str">
        <f t="shared" si="16"/>
        <v>INSERT INTO dbo.location_factor (location_code, coverage_code,  factor, audit_dtm, audit_credential, assumption_set_id) VALUES ('OH','bi',0.861095102656551,GETDATE(), 'jmccabe', 1)</v>
      </c>
      <c r="O139" t="str">
        <f t="shared" si="17"/>
        <v>OH</v>
      </c>
      <c r="P139">
        <f t="shared" si="18"/>
        <v>0</v>
      </c>
      <c r="Q139">
        <f t="shared" si="19"/>
        <v>0.86109510265655098</v>
      </c>
      <c r="R139" t="str">
        <f t="shared" si="20"/>
        <v>bi</v>
      </c>
    </row>
    <row r="140" spans="1:18" x14ac:dyDescent="0.2">
      <c r="A140" t="s">
        <v>14</v>
      </c>
      <c r="B140" t="s">
        <v>2</v>
      </c>
      <c r="C140" t="s">
        <v>46</v>
      </c>
      <c r="D140" t="s">
        <v>11</v>
      </c>
      <c r="E140" t="s">
        <v>11</v>
      </c>
      <c r="F140">
        <v>1.934064607009</v>
      </c>
      <c r="G140">
        <v>2.3107427778494598</v>
      </c>
      <c r="H140" t="s">
        <v>12</v>
      </c>
      <c r="I140" s="1">
        <v>42640.487858796296</v>
      </c>
      <c r="K140" t="str">
        <f t="shared" si="15"/>
        <v>bi</v>
      </c>
      <c r="N140" t="str">
        <f t="shared" si="16"/>
        <v>INSERT INTO dbo.location_factor (location_code, coverage_code,  factor, audit_dtm, audit_credential, assumption_set_id) VALUES ('OK','bi',2.31074277784946,GETDATE(), 'jmccabe', 1)</v>
      </c>
      <c r="O140" t="str">
        <f t="shared" si="17"/>
        <v>OK</v>
      </c>
      <c r="P140">
        <f t="shared" si="18"/>
        <v>0</v>
      </c>
      <c r="Q140">
        <f t="shared" si="19"/>
        <v>2.3107427778494598</v>
      </c>
      <c r="R140" t="str">
        <f t="shared" si="20"/>
        <v>bi</v>
      </c>
    </row>
    <row r="141" spans="1:18" x14ac:dyDescent="0.2">
      <c r="A141" t="s">
        <v>14</v>
      </c>
      <c r="B141" t="s">
        <v>2</v>
      </c>
      <c r="C141" t="s">
        <v>47</v>
      </c>
      <c r="D141" t="s">
        <v>11</v>
      </c>
      <c r="E141" t="s">
        <v>11</v>
      </c>
      <c r="F141">
        <v>0.32951799933175302</v>
      </c>
      <c r="G141">
        <v>0.41991631854141098</v>
      </c>
      <c r="H141" t="s">
        <v>12</v>
      </c>
      <c r="I141" s="1">
        <v>42640.487858796296</v>
      </c>
      <c r="K141" t="str">
        <f t="shared" si="15"/>
        <v>bi</v>
      </c>
      <c r="N141" t="str">
        <f t="shared" si="16"/>
        <v>INSERT INTO dbo.location_factor (location_code, coverage_code,  factor, audit_dtm, audit_credential, assumption_set_id) VALUES ('OR','bi',0.419916318541411,GETDATE(), 'jmccabe', 1)</v>
      </c>
      <c r="O141" t="str">
        <f t="shared" si="17"/>
        <v>OR</v>
      </c>
      <c r="P141">
        <f t="shared" si="18"/>
        <v>0</v>
      </c>
      <c r="Q141">
        <f t="shared" si="19"/>
        <v>0.41991631854141098</v>
      </c>
      <c r="R141" t="str">
        <f t="shared" si="20"/>
        <v>bi</v>
      </c>
    </row>
    <row r="142" spans="1:18" x14ac:dyDescent="0.2">
      <c r="A142" t="s">
        <v>14</v>
      </c>
      <c r="B142" t="s">
        <v>2</v>
      </c>
      <c r="C142" t="s">
        <v>48</v>
      </c>
      <c r="D142" t="s">
        <v>11</v>
      </c>
      <c r="E142" t="s">
        <v>11</v>
      </c>
      <c r="F142">
        <v>0.84310664582678396</v>
      </c>
      <c r="G142">
        <v>0.80748075392110796</v>
      </c>
      <c r="H142" t="s">
        <v>12</v>
      </c>
      <c r="I142" s="1">
        <v>42640.487858796296</v>
      </c>
      <c r="K142" t="str">
        <f t="shared" si="15"/>
        <v>bi</v>
      </c>
      <c r="N142" t="str">
        <f t="shared" si="16"/>
        <v>INSERT INTO dbo.location_factor (location_code, coverage_code,  factor, audit_dtm, audit_credential, assumption_set_id) VALUES ('PA','bi',0.807480753921108,GETDATE(), 'jmccabe', 1)</v>
      </c>
      <c r="O142" t="str">
        <f t="shared" si="17"/>
        <v>PA</v>
      </c>
      <c r="P142">
        <f t="shared" si="18"/>
        <v>0</v>
      </c>
      <c r="Q142">
        <f t="shared" si="19"/>
        <v>0.80748075392110796</v>
      </c>
      <c r="R142" t="str">
        <f t="shared" si="20"/>
        <v>bi</v>
      </c>
    </row>
    <row r="143" spans="1:18" x14ac:dyDescent="0.2">
      <c r="A143" t="s">
        <v>14</v>
      </c>
      <c r="B143" t="s">
        <v>2</v>
      </c>
      <c r="C143" t="s">
        <v>49</v>
      </c>
      <c r="D143" t="s">
        <v>11</v>
      </c>
      <c r="E143" t="s">
        <v>11</v>
      </c>
      <c r="F143">
        <v>0.98814157187496998</v>
      </c>
      <c r="G143">
        <v>0.93528289089923999</v>
      </c>
      <c r="H143" t="s">
        <v>12</v>
      </c>
      <c r="I143" s="1">
        <v>42640.487858796296</v>
      </c>
      <c r="K143" t="str">
        <f t="shared" si="15"/>
        <v>bi</v>
      </c>
      <c r="N143" t="str">
        <f t="shared" si="16"/>
        <v>INSERT INTO dbo.location_factor (location_code, coverage_code,  factor, audit_dtm, audit_credential, assumption_set_id) VALUES ('RI','bi',0.93528289089924,GETDATE(), 'jmccabe', 1)</v>
      </c>
      <c r="O143" t="str">
        <f t="shared" si="17"/>
        <v>RI</v>
      </c>
      <c r="P143">
        <f t="shared" si="18"/>
        <v>0</v>
      </c>
      <c r="Q143">
        <f t="shared" si="19"/>
        <v>0.93528289089923999</v>
      </c>
      <c r="R143" t="str">
        <f t="shared" si="20"/>
        <v>bi</v>
      </c>
    </row>
    <row r="144" spans="1:18" x14ac:dyDescent="0.2">
      <c r="A144" t="s">
        <v>14</v>
      </c>
      <c r="B144" t="s">
        <v>2</v>
      </c>
      <c r="C144" t="s">
        <v>50</v>
      </c>
      <c r="D144" t="s">
        <v>11</v>
      </c>
      <c r="E144" t="s">
        <v>11</v>
      </c>
      <c r="F144">
        <v>1.6424884090825</v>
      </c>
      <c r="G144">
        <v>1.3791223929036001</v>
      </c>
      <c r="H144" t="s">
        <v>12</v>
      </c>
      <c r="I144" s="1">
        <v>42640.487858796296</v>
      </c>
      <c r="K144" t="str">
        <f t="shared" si="15"/>
        <v>bi</v>
      </c>
      <c r="N144" t="str">
        <f t="shared" si="16"/>
        <v>INSERT INTO dbo.location_factor (location_code, coverage_code,  factor, audit_dtm, audit_credential, assumption_set_id) VALUES ('SC','bi',1.3791223929036,GETDATE(), 'jmccabe', 1)</v>
      </c>
      <c r="O144" t="str">
        <f t="shared" si="17"/>
        <v>SC</v>
      </c>
      <c r="P144">
        <f t="shared" si="18"/>
        <v>0</v>
      </c>
      <c r="Q144">
        <f t="shared" si="19"/>
        <v>1.3791223929036001</v>
      </c>
      <c r="R144" t="str">
        <f t="shared" si="20"/>
        <v>bi</v>
      </c>
    </row>
    <row r="145" spans="1:18" x14ac:dyDescent="0.2">
      <c r="A145" t="s">
        <v>14</v>
      </c>
      <c r="B145" t="s">
        <v>2</v>
      </c>
      <c r="C145" t="s">
        <v>51</v>
      </c>
      <c r="D145" t="s">
        <v>11</v>
      </c>
      <c r="E145" t="s">
        <v>11</v>
      </c>
      <c r="F145">
        <v>1.03246018098139</v>
      </c>
      <c r="G145">
        <v>1.11746546402133</v>
      </c>
      <c r="H145" t="s">
        <v>12</v>
      </c>
      <c r="I145" s="1">
        <v>42640.487858796296</v>
      </c>
      <c r="K145" t="str">
        <f t="shared" si="15"/>
        <v>bi</v>
      </c>
      <c r="N145" t="str">
        <f t="shared" si="16"/>
        <v>INSERT INTO dbo.location_factor (location_code, coverage_code,  factor, audit_dtm, audit_credential, assumption_set_id) VALUES ('SD','bi',1.11746546402133,GETDATE(), 'jmccabe', 1)</v>
      </c>
      <c r="O145" t="str">
        <f t="shared" si="17"/>
        <v>SD</v>
      </c>
      <c r="P145">
        <f t="shared" si="18"/>
        <v>0</v>
      </c>
      <c r="Q145">
        <f t="shared" si="19"/>
        <v>1.11746546402133</v>
      </c>
      <c r="R145" t="str">
        <f t="shared" si="20"/>
        <v>bi</v>
      </c>
    </row>
    <row r="146" spans="1:18" x14ac:dyDescent="0.2">
      <c r="A146" t="s">
        <v>14</v>
      </c>
      <c r="B146" t="s">
        <v>2</v>
      </c>
      <c r="C146" t="s">
        <v>52</v>
      </c>
      <c r="D146" t="s">
        <v>11</v>
      </c>
      <c r="E146" t="s">
        <v>11</v>
      </c>
      <c r="F146">
        <v>1.2390806557255201</v>
      </c>
      <c r="G146">
        <v>1.20416654479754</v>
      </c>
      <c r="H146" t="s">
        <v>12</v>
      </c>
      <c r="I146" s="1">
        <v>42640.487858796296</v>
      </c>
      <c r="K146" t="str">
        <f t="shared" si="15"/>
        <v>bi</v>
      </c>
      <c r="N146" t="str">
        <f t="shared" si="16"/>
        <v>INSERT INTO dbo.location_factor (location_code, coverage_code,  factor, audit_dtm, audit_credential, assumption_set_id) VALUES ('TN','bi',1.20416654479754,GETDATE(), 'jmccabe', 1)</v>
      </c>
      <c r="O146" t="str">
        <f t="shared" si="17"/>
        <v>TN</v>
      </c>
      <c r="P146">
        <f t="shared" si="18"/>
        <v>0</v>
      </c>
      <c r="Q146">
        <f t="shared" si="19"/>
        <v>1.20416654479754</v>
      </c>
      <c r="R146" t="str">
        <f t="shared" si="20"/>
        <v>bi</v>
      </c>
    </row>
    <row r="147" spans="1:18" x14ac:dyDescent="0.2">
      <c r="A147" t="s">
        <v>14</v>
      </c>
      <c r="B147" t="s">
        <v>2</v>
      </c>
      <c r="C147" t="s">
        <v>53</v>
      </c>
      <c r="D147" t="s">
        <v>11</v>
      </c>
      <c r="E147" t="s">
        <v>11</v>
      </c>
      <c r="F147">
        <v>1.2347620030572399</v>
      </c>
      <c r="G147">
        <v>1.08266338590184</v>
      </c>
      <c r="H147" t="s">
        <v>12</v>
      </c>
      <c r="I147" s="1">
        <v>42640.487858796296</v>
      </c>
      <c r="K147" t="str">
        <f t="shared" si="15"/>
        <v>bi</v>
      </c>
      <c r="N147" t="str">
        <f t="shared" si="16"/>
        <v>INSERT INTO dbo.location_factor (location_code, coverage_code,  factor, audit_dtm, audit_credential, assumption_set_id) VALUES ('TX','bi',1.08266338590184,GETDATE(), 'jmccabe', 1)</v>
      </c>
      <c r="O147" t="str">
        <f t="shared" si="17"/>
        <v>TX</v>
      </c>
      <c r="P147">
        <f t="shared" si="18"/>
        <v>0</v>
      </c>
      <c r="Q147">
        <f t="shared" si="19"/>
        <v>1.08266338590184</v>
      </c>
      <c r="R147" t="str">
        <f t="shared" si="20"/>
        <v>bi</v>
      </c>
    </row>
    <row r="148" spans="1:18" x14ac:dyDescent="0.2">
      <c r="A148" t="s">
        <v>14</v>
      </c>
      <c r="B148" t="s">
        <v>2</v>
      </c>
      <c r="C148" t="s">
        <v>54</v>
      </c>
      <c r="D148" t="s">
        <v>11</v>
      </c>
      <c r="E148" t="s">
        <v>11</v>
      </c>
      <c r="F148">
        <v>0.84152749232612301</v>
      </c>
      <c r="G148">
        <v>0.58968560968205297</v>
      </c>
      <c r="H148" t="s">
        <v>12</v>
      </c>
      <c r="I148" s="1">
        <v>42640.487858796296</v>
      </c>
      <c r="K148" t="str">
        <f t="shared" si="15"/>
        <v>bi</v>
      </c>
      <c r="N148" t="str">
        <f t="shared" si="16"/>
        <v>INSERT INTO dbo.location_factor (location_code, coverage_code,  factor, audit_dtm, audit_credential, assumption_set_id) VALUES ('UT','bi',0.589685609682053,GETDATE(), 'jmccabe', 1)</v>
      </c>
      <c r="O148" t="str">
        <f t="shared" si="17"/>
        <v>UT</v>
      </c>
      <c r="P148">
        <f t="shared" si="18"/>
        <v>0</v>
      </c>
      <c r="Q148">
        <f t="shared" si="19"/>
        <v>0.58968560968205297</v>
      </c>
      <c r="R148" t="str">
        <f t="shared" si="20"/>
        <v>bi</v>
      </c>
    </row>
    <row r="149" spans="1:18" x14ac:dyDescent="0.2">
      <c r="A149" t="s">
        <v>14</v>
      </c>
      <c r="B149" t="s">
        <v>2</v>
      </c>
      <c r="C149" t="s">
        <v>55</v>
      </c>
      <c r="D149" t="s">
        <v>11</v>
      </c>
      <c r="E149" t="s">
        <v>11</v>
      </c>
      <c r="F149">
        <v>1.37630748568193</v>
      </c>
      <c r="G149">
        <v>1.1448558349250899</v>
      </c>
      <c r="H149" t="s">
        <v>12</v>
      </c>
      <c r="I149" s="1">
        <v>42640.487858796296</v>
      </c>
      <c r="K149" t="str">
        <f t="shared" si="15"/>
        <v>bi</v>
      </c>
      <c r="N149" t="str">
        <f t="shared" si="16"/>
        <v>INSERT INTO dbo.location_factor (location_code, coverage_code,  factor, audit_dtm, audit_credential, assumption_set_id) VALUES ('VA','bi',1.14485583492509,GETDATE(), 'jmccabe', 1)</v>
      </c>
      <c r="O149" t="str">
        <f t="shared" si="17"/>
        <v>VA</v>
      </c>
      <c r="P149">
        <f t="shared" si="18"/>
        <v>0</v>
      </c>
      <c r="Q149">
        <f t="shared" si="19"/>
        <v>1.1448558349250899</v>
      </c>
      <c r="R149" t="str">
        <f t="shared" si="20"/>
        <v>bi</v>
      </c>
    </row>
    <row r="150" spans="1:18" x14ac:dyDescent="0.2">
      <c r="A150" t="s">
        <v>14</v>
      </c>
      <c r="B150" t="s">
        <v>2</v>
      </c>
      <c r="C150" t="s">
        <v>56</v>
      </c>
      <c r="D150" t="s">
        <v>11</v>
      </c>
      <c r="E150" t="s">
        <v>11</v>
      </c>
      <c r="F150">
        <v>0.78263961443429197</v>
      </c>
      <c r="G150">
        <v>1.573893482685</v>
      </c>
      <c r="H150" t="s">
        <v>12</v>
      </c>
      <c r="I150" s="1">
        <v>42640.487858796296</v>
      </c>
      <c r="K150" t="str">
        <f t="shared" si="15"/>
        <v>bi</v>
      </c>
      <c r="N150" t="str">
        <f t="shared" si="16"/>
        <v>INSERT INTO dbo.location_factor (location_code, coverage_code,  factor, audit_dtm, audit_credential, assumption_set_id) VALUES ('VT','bi',1.573893482685,GETDATE(), 'jmccabe', 1)</v>
      </c>
      <c r="O150" t="str">
        <f t="shared" si="17"/>
        <v>VT</v>
      </c>
      <c r="P150">
        <f t="shared" si="18"/>
        <v>0</v>
      </c>
      <c r="Q150">
        <f t="shared" si="19"/>
        <v>1.573893482685</v>
      </c>
      <c r="R150" t="str">
        <f t="shared" si="20"/>
        <v>bi</v>
      </c>
    </row>
    <row r="151" spans="1:18" x14ac:dyDescent="0.2">
      <c r="A151" t="s">
        <v>14</v>
      </c>
      <c r="B151" t="s">
        <v>2</v>
      </c>
      <c r="C151" t="s">
        <v>57</v>
      </c>
      <c r="D151" t="s">
        <v>11</v>
      </c>
      <c r="E151" t="s">
        <v>11</v>
      </c>
      <c r="F151">
        <v>0.28854640264012499</v>
      </c>
      <c r="G151">
        <v>0.44553858151507902</v>
      </c>
      <c r="H151" t="s">
        <v>12</v>
      </c>
      <c r="I151" s="1">
        <v>42640.487858796296</v>
      </c>
      <c r="K151" t="str">
        <f t="shared" si="15"/>
        <v>bi</v>
      </c>
      <c r="N151" t="str">
        <f t="shared" si="16"/>
        <v>INSERT INTO dbo.location_factor (location_code, coverage_code,  factor, audit_dtm, audit_credential, assumption_set_id) VALUES ('WI','bi',0.445538581515079,GETDATE(), 'jmccabe', 1)</v>
      </c>
      <c r="O151" t="str">
        <f t="shared" si="17"/>
        <v>WI</v>
      </c>
      <c r="P151">
        <f t="shared" si="18"/>
        <v>0</v>
      </c>
      <c r="Q151">
        <f t="shared" si="19"/>
        <v>0.44553858151507902</v>
      </c>
      <c r="R151" t="str">
        <f t="shared" si="20"/>
        <v>bi</v>
      </c>
    </row>
    <row r="152" spans="1:18" x14ac:dyDescent="0.2">
      <c r="A152" t="s">
        <v>14</v>
      </c>
      <c r="B152" t="s">
        <v>2</v>
      </c>
      <c r="C152" t="s">
        <v>58</v>
      </c>
      <c r="D152" t="s">
        <v>11</v>
      </c>
      <c r="E152" t="s">
        <v>11</v>
      </c>
      <c r="F152">
        <v>1.1161264462149501</v>
      </c>
      <c r="G152">
        <v>1.2735468601342399</v>
      </c>
      <c r="H152" t="s">
        <v>12</v>
      </c>
      <c r="I152" s="1">
        <v>42640.487858796296</v>
      </c>
      <c r="K152" t="str">
        <f t="shared" si="15"/>
        <v>bi</v>
      </c>
      <c r="N152" t="str">
        <f t="shared" si="16"/>
        <v>INSERT INTO dbo.location_factor (location_code, coverage_code,  factor, audit_dtm, audit_credential, assumption_set_id) VALUES ('WV','bi',1.27354686013424,GETDATE(), 'jmccabe', 1)</v>
      </c>
      <c r="O152" t="str">
        <f t="shared" si="17"/>
        <v>WV</v>
      </c>
      <c r="P152">
        <f t="shared" si="18"/>
        <v>0</v>
      </c>
      <c r="Q152">
        <f t="shared" si="19"/>
        <v>1.2735468601342399</v>
      </c>
      <c r="R152" t="str">
        <f t="shared" si="20"/>
        <v>bi</v>
      </c>
    </row>
    <row r="153" spans="1:18" x14ac:dyDescent="0.2">
      <c r="A153" t="s">
        <v>14</v>
      </c>
      <c r="B153" t="s">
        <v>2</v>
      </c>
      <c r="C153" t="s">
        <v>59</v>
      </c>
      <c r="D153" t="s">
        <v>11</v>
      </c>
      <c r="E153" t="s">
        <v>11</v>
      </c>
      <c r="F153">
        <v>0.37745397451499102</v>
      </c>
      <c r="G153">
        <v>0.52924458924111395</v>
      </c>
      <c r="H153" t="s">
        <v>12</v>
      </c>
      <c r="I153" s="1">
        <v>42640.487858796296</v>
      </c>
      <c r="K153" t="str">
        <f t="shared" si="15"/>
        <v>bi</v>
      </c>
      <c r="N153" t="str">
        <f t="shared" si="16"/>
        <v>INSERT INTO dbo.location_factor (location_code, coverage_code,  factor, audit_dtm, audit_credential, assumption_set_id) VALUES ('WY','bi',0.529244589241114,GETDATE(), 'jmccabe', 1)</v>
      </c>
      <c r="O153" t="str">
        <f t="shared" si="17"/>
        <v>WY</v>
      </c>
      <c r="P153">
        <f t="shared" si="18"/>
        <v>0</v>
      </c>
      <c r="Q153">
        <f t="shared" si="19"/>
        <v>0.52924458924111395</v>
      </c>
      <c r="R153" t="str">
        <f t="shared" si="20"/>
        <v>bi</v>
      </c>
    </row>
    <row r="154" spans="1:18" x14ac:dyDescent="0.2">
      <c r="A154" t="s">
        <v>14</v>
      </c>
      <c r="B154" t="s">
        <v>2</v>
      </c>
      <c r="C154" t="s">
        <v>60</v>
      </c>
      <c r="D154" t="s">
        <v>11</v>
      </c>
      <c r="E154" t="s">
        <v>11</v>
      </c>
      <c r="F154">
        <v>0.81631059654188898</v>
      </c>
      <c r="G154">
        <v>1.1478703563002499</v>
      </c>
      <c r="H154" t="s">
        <v>12</v>
      </c>
      <c r="I154" s="1">
        <v>42640.487858796296</v>
      </c>
      <c r="K154" t="str">
        <f t="shared" si="15"/>
        <v>bi</v>
      </c>
      <c r="N154" t="str">
        <f t="shared" si="16"/>
        <v>INSERT INTO dbo.location_factor (location_code, coverage_code,  factor, audit_dtm, audit_credential, assumption_set_id) VALUES ('DC','bi',1.14787035630025,GETDATE(), 'jmccabe', 1)</v>
      </c>
      <c r="O154" t="str">
        <f t="shared" si="17"/>
        <v>DC</v>
      </c>
      <c r="P154">
        <f t="shared" si="18"/>
        <v>0</v>
      </c>
      <c r="Q154">
        <f t="shared" si="19"/>
        <v>1.1478703563002499</v>
      </c>
      <c r="R154" t="str">
        <f t="shared" si="20"/>
        <v>bi</v>
      </c>
    </row>
    <row r="155" spans="1:18" x14ac:dyDescent="0.2">
      <c r="A155" t="s">
        <v>14</v>
      </c>
      <c r="B155" t="s">
        <v>2</v>
      </c>
      <c r="C155" t="s">
        <v>61</v>
      </c>
      <c r="D155" t="s">
        <v>11</v>
      </c>
      <c r="E155" t="s">
        <v>11</v>
      </c>
      <c r="F155">
        <v>0.89241609779432096</v>
      </c>
      <c r="G155">
        <v>0.89241609779432096</v>
      </c>
      <c r="H155" t="s">
        <v>12</v>
      </c>
      <c r="I155" s="1">
        <v>42640.487858796296</v>
      </c>
      <c r="K155" t="str">
        <f t="shared" si="15"/>
        <v>bi</v>
      </c>
      <c r="N155" t="str">
        <f t="shared" si="16"/>
        <v>INSERT INTO dbo.location_factor (location_code, coverage_code,  factor, audit_dtm, audit_credential, assumption_set_id) VALUES ('HI','bi',0.892416097794321,GETDATE(), 'jmccabe', 1)</v>
      </c>
      <c r="O155" t="str">
        <f t="shared" si="17"/>
        <v>HI</v>
      </c>
      <c r="P155">
        <f t="shared" si="18"/>
        <v>0</v>
      </c>
      <c r="Q155">
        <f t="shared" si="19"/>
        <v>0.89241609779432096</v>
      </c>
      <c r="R155" t="str">
        <f t="shared" si="20"/>
        <v>bi</v>
      </c>
    </row>
    <row r="156" spans="1:18" x14ac:dyDescent="0.2">
      <c r="A156" t="s">
        <v>14</v>
      </c>
      <c r="B156" t="s">
        <v>2</v>
      </c>
      <c r="C156" t="s">
        <v>62</v>
      </c>
      <c r="D156" t="s">
        <v>11</v>
      </c>
      <c r="E156" t="s">
        <v>11</v>
      </c>
      <c r="F156">
        <v>1.2614116202799901</v>
      </c>
      <c r="G156">
        <v>1.2614116202799901</v>
      </c>
      <c r="H156" t="s">
        <v>12</v>
      </c>
      <c r="I156" s="1">
        <v>42640.487858796296</v>
      </c>
      <c r="K156" t="str">
        <f t="shared" si="15"/>
        <v>bi</v>
      </c>
      <c r="N156" t="str">
        <f t="shared" si="16"/>
        <v>INSERT INTO dbo.location_factor (location_code, coverage_code,  factor, audit_dtm, audit_credential, assumption_set_id) VALUES ('MS','bi',1.26141162027999,GETDATE(), 'jmccabe', 1)</v>
      </c>
      <c r="O156" t="str">
        <f t="shared" si="17"/>
        <v>MS</v>
      </c>
      <c r="P156">
        <f t="shared" si="18"/>
        <v>0</v>
      </c>
      <c r="Q156">
        <f t="shared" si="19"/>
        <v>1.2614116202799901</v>
      </c>
      <c r="R156" t="str">
        <f t="shared" si="20"/>
        <v>bi</v>
      </c>
    </row>
    <row r="157" spans="1:18" x14ac:dyDescent="0.2">
      <c r="A157" t="s">
        <v>14</v>
      </c>
      <c r="B157" t="s">
        <v>2</v>
      </c>
      <c r="C157" t="s">
        <v>63</v>
      </c>
      <c r="D157" t="s">
        <v>11</v>
      </c>
      <c r="E157" t="s">
        <v>11</v>
      </c>
      <c r="F157">
        <v>0.49740114686833797</v>
      </c>
      <c r="G157">
        <v>0.49740114686833797</v>
      </c>
      <c r="H157" t="s">
        <v>12</v>
      </c>
      <c r="I157" s="1">
        <v>42640.487858796296</v>
      </c>
      <c r="K157" t="str">
        <f t="shared" si="15"/>
        <v>bi</v>
      </c>
      <c r="N157" t="str">
        <f t="shared" si="16"/>
        <v>INSERT INTO dbo.location_factor (location_code, coverage_code,  factor, audit_dtm, audit_credential, assumption_set_id) VALUES ('ID','bi',0.497401146868338,GETDATE(), 'jmccabe', 1)</v>
      </c>
      <c r="O157" t="str">
        <f t="shared" si="17"/>
        <v>ID</v>
      </c>
      <c r="P157">
        <f t="shared" si="18"/>
        <v>0</v>
      </c>
      <c r="Q157">
        <f t="shared" si="19"/>
        <v>0.49740114686833797</v>
      </c>
      <c r="R157" t="str">
        <f t="shared" si="20"/>
        <v>bi</v>
      </c>
    </row>
    <row r="158" spans="1:18" x14ac:dyDescent="0.2">
      <c r="A158" t="s">
        <v>14</v>
      </c>
      <c r="B158" t="s">
        <v>2</v>
      </c>
      <c r="C158" t="s">
        <v>64</v>
      </c>
      <c r="D158" t="s">
        <v>11</v>
      </c>
      <c r="E158" t="s">
        <v>11</v>
      </c>
      <c r="F158">
        <v>1.2614116202799901</v>
      </c>
      <c r="G158">
        <v>1.2614116202799901</v>
      </c>
      <c r="H158" t="s">
        <v>12</v>
      </c>
      <c r="I158" s="1">
        <v>42640.487858796296</v>
      </c>
      <c r="K158" t="str">
        <f t="shared" si="15"/>
        <v>bi</v>
      </c>
      <c r="N158" t="str">
        <f t="shared" si="16"/>
        <v>INSERT INTO dbo.location_factor (location_code, coverage_code,  factor, audit_dtm, audit_credential, assumption_set_id) VALUES ('LA','bi',1.26141162027999,GETDATE(), 'jmccabe', 1)</v>
      </c>
      <c r="O158" t="str">
        <f t="shared" si="17"/>
        <v>LA</v>
      </c>
      <c r="P158">
        <f t="shared" si="18"/>
        <v>0</v>
      </c>
      <c r="Q158">
        <f t="shared" si="19"/>
        <v>1.2614116202799901</v>
      </c>
      <c r="R158" t="str">
        <f t="shared" si="20"/>
        <v>bi</v>
      </c>
    </row>
    <row r="159" spans="1:18" x14ac:dyDescent="0.2">
      <c r="A159" t="s">
        <v>14</v>
      </c>
      <c r="B159" t="s">
        <v>2</v>
      </c>
      <c r="C159" t="s">
        <v>65</v>
      </c>
      <c r="D159" t="s">
        <v>11</v>
      </c>
      <c r="E159" t="s">
        <v>11</v>
      </c>
      <c r="F159">
        <v>0.32951799933175302</v>
      </c>
      <c r="G159">
        <v>0.32951799933175302</v>
      </c>
      <c r="H159" t="s">
        <v>12</v>
      </c>
      <c r="I159" s="1">
        <v>42640.487858796296</v>
      </c>
      <c r="K159" t="str">
        <f t="shared" si="15"/>
        <v>bi</v>
      </c>
      <c r="N159" t="str">
        <f t="shared" si="16"/>
        <v>INSERT INTO dbo.location_factor (location_code, coverage_code,  factor, audit_dtm, audit_credential, assumption_set_id) VALUES ('WA','bi',0.329517999331753,GETDATE(), 'jmccabe', 1)</v>
      </c>
      <c r="O159" t="str">
        <f t="shared" si="17"/>
        <v>WA</v>
      </c>
      <c r="P159">
        <f t="shared" si="18"/>
        <v>0</v>
      </c>
      <c r="Q159">
        <f t="shared" si="19"/>
        <v>0.32951799933175302</v>
      </c>
      <c r="R159" t="str">
        <f t="shared" si="20"/>
        <v>bi</v>
      </c>
    </row>
    <row r="160" spans="1:18" x14ac:dyDescent="0.2">
      <c r="A160" t="s">
        <v>14</v>
      </c>
      <c r="B160" t="s">
        <v>2</v>
      </c>
      <c r="C160" t="s">
        <v>66</v>
      </c>
      <c r="D160" t="s">
        <v>11</v>
      </c>
      <c r="E160" t="s">
        <v>11</v>
      </c>
      <c r="F160">
        <v>0.89241609779432096</v>
      </c>
      <c r="G160">
        <v>1</v>
      </c>
      <c r="H160" t="s">
        <v>12</v>
      </c>
      <c r="I160" s="1">
        <v>42640.487858796296</v>
      </c>
      <c r="K160" t="str">
        <f t="shared" si="15"/>
        <v>bi</v>
      </c>
      <c r="N160" t="str">
        <f t="shared" si="16"/>
        <v>INSERT INTO dbo.location_factor (location_code, coverage_code,  factor, audit_dtm, audit_credential, assumption_set_id) VALUES ('Average','bi',1,GETDATE(), 'jmccabe', 1)</v>
      </c>
      <c r="O160" t="str">
        <f t="shared" si="17"/>
        <v>Average</v>
      </c>
      <c r="P160">
        <f t="shared" si="18"/>
        <v>0</v>
      </c>
      <c r="Q160">
        <f t="shared" si="19"/>
        <v>1</v>
      </c>
      <c r="R160" t="str">
        <f t="shared" si="20"/>
        <v>bi</v>
      </c>
    </row>
    <row r="161" spans="1:11" x14ac:dyDescent="0.2">
      <c r="A161" t="s">
        <v>9</v>
      </c>
      <c r="B161" t="s">
        <v>67</v>
      </c>
      <c r="C161" t="s">
        <v>11</v>
      </c>
      <c r="D161">
        <v>1</v>
      </c>
      <c r="E161" t="s">
        <v>11</v>
      </c>
      <c r="F161">
        <v>0.49005159982783397</v>
      </c>
      <c r="G161">
        <v>0.547625719537295</v>
      </c>
      <c r="H161" t="s">
        <v>12</v>
      </c>
      <c r="I161" s="1">
        <v>42640.487858796296</v>
      </c>
      <c r="K161" t="str">
        <f t="shared" si="15"/>
        <v>b</v>
      </c>
    </row>
    <row r="162" spans="1:11" x14ac:dyDescent="0.2">
      <c r="A162" t="s">
        <v>9</v>
      </c>
      <c r="B162" t="s">
        <v>67</v>
      </c>
      <c r="C162" t="s">
        <v>11</v>
      </c>
      <c r="D162">
        <v>2</v>
      </c>
      <c r="E162" t="s">
        <v>11</v>
      </c>
      <c r="F162">
        <v>1.2024819213289899</v>
      </c>
      <c r="G162">
        <v>0.92360587635438596</v>
      </c>
      <c r="H162" t="s">
        <v>12</v>
      </c>
      <c r="I162" s="1">
        <v>42640.487858796296</v>
      </c>
      <c r="K162" t="str">
        <f t="shared" si="15"/>
        <v>b</v>
      </c>
    </row>
    <row r="163" spans="1:11" x14ac:dyDescent="0.2">
      <c r="A163" t="s">
        <v>9</v>
      </c>
      <c r="B163" t="s">
        <v>67</v>
      </c>
      <c r="C163" t="s">
        <v>11</v>
      </c>
      <c r="D163">
        <v>3</v>
      </c>
      <c r="E163" t="s">
        <v>11</v>
      </c>
      <c r="F163">
        <v>1.03610558086683</v>
      </c>
      <c r="G163">
        <v>1.04490282574768</v>
      </c>
      <c r="H163" t="s">
        <v>12</v>
      </c>
      <c r="I163" s="1">
        <v>42640.487858796296</v>
      </c>
      <c r="K163" t="str">
        <f t="shared" si="15"/>
        <v>b</v>
      </c>
    </row>
    <row r="164" spans="1:11" x14ac:dyDescent="0.2">
      <c r="A164" t="s">
        <v>9</v>
      </c>
      <c r="B164" t="s">
        <v>67</v>
      </c>
      <c r="C164" t="s">
        <v>11</v>
      </c>
      <c r="D164">
        <v>4</v>
      </c>
      <c r="E164" t="s">
        <v>11</v>
      </c>
      <c r="F164">
        <v>0.41317584586672201</v>
      </c>
      <c r="G164">
        <v>0.46660021819438102</v>
      </c>
      <c r="H164" t="s">
        <v>12</v>
      </c>
      <c r="I164" s="1">
        <v>42640.487858796296</v>
      </c>
      <c r="K164" t="str">
        <f t="shared" si="15"/>
        <v>b</v>
      </c>
    </row>
    <row r="165" spans="1:11" x14ac:dyDescent="0.2">
      <c r="A165" t="s">
        <v>9</v>
      </c>
      <c r="B165" t="s">
        <v>67</v>
      </c>
      <c r="C165" t="s">
        <v>11</v>
      </c>
      <c r="D165">
        <v>5</v>
      </c>
      <c r="E165" t="s">
        <v>11</v>
      </c>
      <c r="F165">
        <v>1.1801680201135301</v>
      </c>
      <c r="G165">
        <v>0.97552725380073602</v>
      </c>
      <c r="H165" t="s">
        <v>12</v>
      </c>
      <c r="I165" s="1">
        <v>42640.487858796296</v>
      </c>
      <c r="K165" t="str">
        <f t="shared" si="15"/>
        <v>b</v>
      </c>
    </row>
    <row r="166" spans="1:11" x14ac:dyDescent="0.2">
      <c r="A166" t="s">
        <v>9</v>
      </c>
      <c r="B166" t="s">
        <v>67</v>
      </c>
      <c r="C166" t="s">
        <v>11</v>
      </c>
      <c r="D166">
        <v>6</v>
      </c>
      <c r="E166" t="s">
        <v>11</v>
      </c>
      <c r="F166">
        <v>1.1806420769397401</v>
      </c>
      <c r="G166">
        <v>1.0255417118610599</v>
      </c>
      <c r="H166" t="s">
        <v>12</v>
      </c>
      <c r="I166" s="1">
        <v>42640.487858796296</v>
      </c>
      <c r="K166" t="str">
        <f t="shared" si="15"/>
        <v>b</v>
      </c>
    </row>
    <row r="167" spans="1:11" x14ac:dyDescent="0.2">
      <c r="A167" t="s">
        <v>9</v>
      </c>
      <c r="B167" t="s">
        <v>67</v>
      </c>
      <c r="C167" t="s">
        <v>11</v>
      </c>
      <c r="D167">
        <v>7</v>
      </c>
      <c r="E167" t="s">
        <v>11</v>
      </c>
      <c r="F167">
        <v>0.92955795050950696</v>
      </c>
      <c r="G167">
        <v>0.83373785438801196</v>
      </c>
      <c r="H167" t="s">
        <v>12</v>
      </c>
      <c r="I167" s="1">
        <v>42640.487858796296</v>
      </c>
      <c r="K167" t="str">
        <f t="shared" si="15"/>
        <v>b</v>
      </c>
    </row>
    <row r="168" spans="1:11" x14ac:dyDescent="0.2">
      <c r="A168" t="s">
        <v>9</v>
      </c>
      <c r="B168" t="s">
        <v>67</v>
      </c>
      <c r="C168" t="s">
        <v>11</v>
      </c>
      <c r="D168">
        <v>8</v>
      </c>
      <c r="E168" t="s">
        <v>11</v>
      </c>
      <c r="F168">
        <v>0.68593371269051495</v>
      </c>
      <c r="G168">
        <v>0.68939558503077203</v>
      </c>
      <c r="H168" t="s">
        <v>12</v>
      </c>
      <c r="I168" s="1">
        <v>42640.487858796296</v>
      </c>
      <c r="K168" t="str">
        <f t="shared" si="15"/>
        <v>b</v>
      </c>
    </row>
    <row r="169" spans="1:11" x14ac:dyDescent="0.2">
      <c r="A169" t="s">
        <v>9</v>
      </c>
      <c r="B169" t="s">
        <v>67</v>
      </c>
      <c r="C169" t="s">
        <v>11</v>
      </c>
      <c r="D169">
        <v>9</v>
      </c>
      <c r="E169" t="s">
        <v>11</v>
      </c>
      <c r="F169">
        <v>0.27989363105130899</v>
      </c>
      <c r="G169">
        <v>0.289915396598661</v>
      </c>
      <c r="H169" t="s">
        <v>12</v>
      </c>
      <c r="I169" s="1">
        <v>42640.487858796296</v>
      </c>
      <c r="K169" t="str">
        <f t="shared" si="15"/>
        <v>b</v>
      </c>
    </row>
    <row r="170" spans="1:11" x14ac:dyDescent="0.2">
      <c r="A170" t="s">
        <v>9</v>
      </c>
      <c r="B170" t="s">
        <v>67</v>
      </c>
      <c r="C170" t="s">
        <v>11</v>
      </c>
      <c r="D170">
        <v>10</v>
      </c>
      <c r="E170" t="s">
        <v>11</v>
      </c>
      <c r="F170">
        <v>0.85829804932628695</v>
      </c>
      <c r="G170">
        <v>0.87333114555631997</v>
      </c>
      <c r="H170" t="s">
        <v>12</v>
      </c>
      <c r="I170" s="1">
        <v>42640.487858796296</v>
      </c>
      <c r="K170" t="str">
        <f t="shared" si="15"/>
        <v>b</v>
      </c>
    </row>
    <row r="171" spans="1:11" x14ac:dyDescent="0.2">
      <c r="A171" t="s">
        <v>9</v>
      </c>
      <c r="B171" t="s">
        <v>67</v>
      </c>
      <c r="C171" t="s">
        <v>11</v>
      </c>
      <c r="D171">
        <v>11</v>
      </c>
      <c r="E171" t="s">
        <v>11</v>
      </c>
      <c r="F171">
        <v>0.76900000000000002</v>
      </c>
      <c r="G171">
        <v>0.76900000000000002</v>
      </c>
      <c r="H171" t="s">
        <v>12</v>
      </c>
      <c r="I171" s="1">
        <v>42640.487858796296</v>
      </c>
      <c r="K171" t="str">
        <f t="shared" si="15"/>
        <v>b</v>
      </c>
    </row>
    <row r="172" spans="1:11" x14ac:dyDescent="0.2">
      <c r="A172" t="s">
        <v>9</v>
      </c>
      <c r="B172" t="s">
        <v>67</v>
      </c>
      <c r="C172" t="s">
        <v>11</v>
      </c>
      <c r="D172">
        <v>12</v>
      </c>
      <c r="E172" t="s">
        <v>11</v>
      </c>
      <c r="F172">
        <v>1.6704855127168401</v>
      </c>
      <c r="G172">
        <v>1.34540812404332</v>
      </c>
      <c r="H172" t="s">
        <v>12</v>
      </c>
      <c r="I172" s="1">
        <v>42640.487858796296</v>
      </c>
      <c r="K172" t="str">
        <f t="shared" si="15"/>
        <v>b</v>
      </c>
    </row>
    <row r="173" spans="1:11" x14ac:dyDescent="0.2">
      <c r="A173" t="s">
        <v>9</v>
      </c>
      <c r="B173" t="s">
        <v>67</v>
      </c>
      <c r="C173" t="s">
        <v>11</v>
      </c>
      <c r="D173">
        <v>13</v>
      </c>
      <c r="E173" t="s">
        <v>11</v>
      </c>
      <c r="F173">
        <v>1.9591613743760301</v>
      </c>
      <c r="G173">
        <v>2.4736654558222102</v>
      </c>
      <c r="H173" t="s">
        <v>12</v>
      </c>
      <c r="I173" s="1">
        <v>42640.487858796296</v>
      </c>
      <c r="K173" t="str">
        <f t="shared" si="15"/>
        <v>b</v>
      </c>
    </row>
    <row r="174" spans="1:11" x14ac:dyDescent="0.2">
      <c r="A174" t="s">
        <v>9</v>
      </c>
      <c r="B174" t="s">
        <v>67</v>
      </c>
      <c r="C174" t="s">
        <v>11</v>
      </c>
      <c r="D174">
        <v>14</v>
      </c>
      <c r="E174" t="s">
        <v>11</v>
      </c>
      <c r="F174">
        <v>1.57082056888123</v>
      </c>
      <c r="G174">
        <v>1.71195176860233</v>
      </c>
      <c r="H174" t="s">
        <v>12</v>
      </c>
      <c r="I174" s="1">
        <v>42640.487858796296</v>
      </c>
      <c r="K174" t="str">
        <f t="shared" si="15"/>
        <v>b</v>
      </c>
    </row>
    <row r="175" spans="1:11" x14ac:dyDescent="0.2">
      <c r="A175" t="s">
        <v>9</v>
      </c>
      <c r="B175" t="s">
        <v>67</v>
      </c>
      <c r="C175" t="s">
        <v>11</v>
      </c>
      <c r="D175">
        <v>15</v>
      </c>
      <c r="E175" t="s">
        <v>11</v>
      </c>
      <c r="F175">
        <v>1.2030000000000001</v>
      </c>
      <c r="G175">
        <v>1.2030000000000001</v>
      </c>
      <c r="H175" t="s">
        <v>12</v>
      </c>
      <c r="I175" s="1">
        <v>42640.487858796296</v>
      </c>
      <c r="K175" t="str">
        <f t="shared" si="15"/>
        <v>b</v>
      </c>
    </row>
    <row r="176" spans="1:11" x14ac:dyDescent="0.2">
      <c r="A176" t="s">
        <v>9</v>
      </c>
      <c r="B176" t="s">
        <v>67</v>
      </c>
      <c r="C176" t="s">
        <v>11</v>
      </c>
      <c r="D176">
        <v>16</v>
      </c>
      <c r="E176" t="s">
        <v>11</v>
      </c>
      <c r="F176">
        <v>1.2030000000000001</v>
      </c>
      <c r="G176">
        <v>1.2030000000000001</v>
      </c>
      <c r="H176" t="s">
        <v>12</v>
      </c>
      <c r="I176" s="1">
        <v>42640.487858796296</v>
      </c>
      <c r="K176" t="str">
        <f t="shared" si="15"/>
        <v>b</v>
      </c>
    </row>
    <row r="177" spans="1:11" x14ac:dyDescent="0.2">
      <c r="A177" t="s">
        <v>9</v>
      </c>
      <c r="B177" t="s">
        <v>67</v>
      </c>
      <c r="C177" t="s">
        <v>11</v>
      </c>
      <c r="D177">
        <v>17</v>
      </c>
      <c r="E177" t="s">
        <v>11</v>
      </c>
      <c r="F177">
        <v>0.48099999999999998</v>
      </c>
      <c r="G177">
        <v>0.48099999999999998</v>
      </c>
      <c r="H177" t="s">
        <v>12</v>
      </c>
      <c r="I177" s="1">
        <v>42640.487858796296</v>
      </c>
      <c r="K177" t="str">
        <f t="shared" si="15"/>
        <v>b</v>
      </c>
    </row>
    <row r="178" spans="1:11" x14ac:dyDescent="0.2">
      <c r="A178" t="s">
        <v>9</v>
      </c>
      <c r="B178" t="s">
        <v>67</v>
      </c>
      <c r="C178" t="s">
        <v>11</v>
      </c>
      <c r="D178">
        <v>18</v>
      </c>
      <c r="E178" t="s">
        <v>11</v>
      </c>
      <c r="F178">
        <v>0.48973598715274202</v>
      </c>
      <c r="G178">
        <v>0.49703732493201702</v>
      </c>
      <c r="H178" t="s">
        <v>12</v>
      </c>
      <c r="I178" s="1">
        <v>42640.487858796296</v>
      </c>
      <c r="K178" t="str">
        <f t="shared" si="15"/>
        <v>b</v>
      </c>
    </row>
    <row r="179" spans="1:11" x14ac:dyDescent="0.2">
      <c r="A179" t="s">
        <v>9</v>
      </c>
      <c r="B179" t="s">
        <v>67</v>
      </c>
      <c r="C179" t="s">
        <v>11</v>
      </c>
      <c r="D179">
        <v>19</v>
      </c>
      <c r="E179" t="s">
        <v>11</v>
      </c>
      <c r="F179">
        <v>0.92139689885795295</v>
      </c>
      <c r="G179">
        <v>0.93644341370128603</v>
      </c>
      <c r="H179" t="s">
        <v>12</v>
      </c>
      <c r="I179" s="1">
        <v>42640.487858796296</v>
      </c>
      <c r="K179" t="str">
        <f t="shared" si="15"/>
        <v>b</v>
      </c>
    </row>
    <row r="180" spans="1:11" x14ac:dyDescent="0.2">
      <c r="A180" t="s">
        <v>9</v>
      </c>
      <c r="B180" t="s">
        <v>67</v>
      </c>
      <c r="C180" t="s">
        <v>11</v>
      </c>
      <c r="D180">
        <v>20</v>
      </c>
      <c r="E180" t="s">
        <v>11</v>
      </c>
      <c r="F180">
        <v>1.15805297773876</v>
      </c>
      <c r="G180">
        <v>0.96034637039822601</v>
      </c>
      <c r="H180" t="s">
        <v>12</v>
      </c>
      <c r="I180" s="1">
        <v>42640.487858796296</v>
      </c>
      <c r="K180" t="str">
        <f t="shared" si="15"/>
        <v>b</v>
      </c>
    </row>
    <row r="181" spans="1:11" x14ac:dyDescent="0.2">
      <c r="A181" t="s">
        <v>9</v>
      </c>
      <c r="B181" t="s">
        <v>67</v>
      </c>
      <c r="C181" t="s">
        <v>11</v>
      </c>
      <c r="D181">
        <v>21</v>
      </c>
      <c r="E181" t="s">
        <v>11</v>
      </c>
      <c r="F181">
        <v>1.9530000000000001</v>
      </c>
      <c r="G181">
        <v>1.9530000000000001</v>
      </c>
      <c r="H181" t="s">
        <v>12</v>
      </c>
      <c r="I181" s="1">
        <v>42640.487858796296</v>
      </c>
      <c r="K181" t="str">
        <f t="shared" si="15"/>
        <v>b</v>
      </c>
    </row>
    <row r="182" spans="1:11" x14ac:dyDescent="0.2">
      <c r="A182" t="s">
        <v>9</v>
      </c>
      <c r="B182" t="s">
        <v>67</v>
      </c>
      <c r="C182" t="s">
        <v>11</v>
      </c>
      <c r="D182">
        <v>22</v>
      </c>
      <c r="E182" t="s">
        <v>11</v>
      </c>
      <c r="F182">
        <v>0.54071776568236796</v>
      </c>
      <c r="G182">
        <v>0.426899628449735</v>
      </c>
      <c r="H182" t="s">
        <v>12</v>
      </c>
      <c r="I182" s="1">
        <v>42640.487858796296</v>
      </c>
      <c r="K182" t="str">
        <f t="shared" si="15"/>
        <v>b</v>
      </c>
    </row>
    <row r="183" spans="1:11" x14ac:dyDescent="0.2">
      <c r="A183" t="s">
        <v>9</v>
      </c>
      <c r="B183" t="s">
        <v>67</v>
      </c>
      <c r="C183" t="s">
        <v>11</v>
      </c>
      <c r="D183">
        <v>23</v>
      </c>
      <c r="E183" t="s">
        <v>11</v>
      </c>
      <c r="F183">
        <v>0.425471887130284</v>
      </c>
      <c r="G183">
        <v>0.42574696511363602</v>
      </c>
      <c r="H183" t="s">
        <v>12</v>
      </c>
      <c r="I183" s="1">
        <v>42640.487858796296</v>
      </c>
      <c r="K183" t="str">
        <f t="shared" si="15"/>
        <v>b</v>
      </c>
    </row>
    <row r="184" spans="1:11" x14ac:dyDescent="0.2">
      <c r="A184" t="s">
        <v>9</v>
      </c>
      <c r="B184" t="s">
        <v>67</v>
      </c>
      <c r="C184" t="s">
        <v>11</v>
      </c>
      <c r="D184">
        <v>24</v>
      </c>
      <c r="E184" t="s">
        <v>11</v>
      </c>
      <c r="F184">
        <v>0.29769724607637299</v>
      </c>
      <c r="G184">
        <v>0.44056469169638901</v>
      </c>
      <c r="H184" t="s">
        <v>12</v>
      </c>
      <c r="I184" s="1">
        <v>42640.487858796296</v>
      </c>
      <c r="K184" t="str">
        <f t="shared" si="15"/>
        <v>b</v>
      </c>
    </row>
    <row r="185" spans="1:11" x14ac:dyDescent="0.2">
      <c r="A185" t="s">
        <v>9</v>
      </c>
      <c r="B185" t="s">
        <v>67</v>
      </c>
      <c r="C185" t="s">
        <v>11</v>
      </c>
      <c r="D185">
        <v>25</v>
      </c>
      <c r="E185" t="s">
        <v>11</v>
      </c>
      <c r="F185">
        <v>0.46581916297887199</v>
      </c>
      <c r="G185">
        <v>0.49043396315269999</v>
      </c>
      <c r="H185" t="s">
        <v>12</v>
      </c>
      <c r="I185" s="1">
        <v>42640.487858796296</v>
      </c>
      <c r="K185" t="str">
        <f t="shared" si="15"/>
        <v>b</v>
      </c>
    </row>
    <row r="186" spans="1:11" x14ac:dyDescent="0.2">
      <c r="A186" t="s">
        <v>9</v>
      </c>
      <c r="B186" t="s">
        <v>67</v>
      </c>
      <c r="C186" t="s">
        <v>11</v>
      </c>
      <c r="D186">
        <v>26</v>
      </c>
      <c r="E186" t="s">
        <v>11</v>
      </c>
      <c r="F186">
        <v>1.31923192658841</v>
      </c>
      <c r="G186">
        <v>1.2047909321722401</v>
      </c>
      <c r="H186" t="s">
        <v>12</v>
      </c>
      <c r="I186" s="1">
        <v>42640.487858796296</v>
      </c>
      <c r="K186" t="str">
        <f t="shared" si="15"/>
        <v>b</v>
      </c>
    </row>
    <row r="187" spans="1:11" x14ac:dyDescent="0.2">
      <c r="A187" t="s">
        <v>9</v>
      </c>
      <c r="B187" t="s">
        <v>67</v>
      </c>
      <c r="C187" t="s">
        <v>11</v>
      </c>
      <c r="D187">
        <v>27</v>
      </c>
      <c r="E187" t="s">
        <v>11</v>
      </c>
      <c r="F187">
        <v>0.25</v>
      </c>
      <c r="G187">
        <v>0.25</v>
      </c>
      <c r="H187" t="s">
        <v>12</v>
      </c>
      <c r="I187" s="1">
        <v>42640.487858796296</v>
      </c>
      <c r="K187" t="str">
        <f t="shared" si="15"/>
        <v>b</v>
      </c>
    </row>
    <row r="188" spans="1:11" x14ac:dyDescent="0.2">
      <c r="A188" t="s">
        <v>9</v>
      </c>
      <c r="B188" t="s">
        <v>67</v>
      </c>
      <c r="C188" t="s">
        <v>11</v>
      </c>
      <c r="D188">
        <v>28</v>
      </c>
      <c r="E188" t="s">
        <v>11</v>
      </c>
      <c r="F188">
        <v>0.42898482035202501</v>
      </c>
      <c r="G188">
        <v>0.73254032672141001</v>
      </c>
      <c r="H188" t="s">
        <v>12</v>
      </c>
      <c r="I188" s="1">
        <v>42640.487858796296</v>
      </c>
      <c r="K188" t="str">
        <f t="shared" si="15"/>
        <v>b</v>
      </c>
    </row>
    <row r="189" spans="1:11" x14ac:dyDescent="0.2">
      <c r="A189" t="s">
        <v>9</v>
      </c>
      <c r="B189" t="s">
        <v>67</v>
      </c>
      <c r="C189" t="s">
        <v>11</v>
      </c>
      <c r="D189">
        <v>29</v>
      </c>
      <c r="E189" t="s">
        <v>11</v>
      </c>
      <c r="F189">
        <v>1.181</v>
      </c>
      <c r="G189">
        <v>1.181</v>
      </c>
      <c r="H189" t="s">
        <v>12</v>
      </c>
      <c r="I189" s="1">
        <v>42640.487858796296</v>
      </c>
      <c r="K189" t="str">
        <f t="shared" si="15"/>
        <v>b</v>
      </c>
    </row>
    <row r="190" spans="1:11" x14ac:dyDescent="0.2">
      <c r="A190" t="s">
        <v>9</v>
      </c>
      <c r="B190" t="s">
        <v>67</v>
      </c>
      <c r="C190" t="s">
        <v>11</v>
      </c>
      <c r="D190">
        <v>30</v>
      </c>
      <c r="E190" t="s">
        <v>11</v>
      </c>
      <c r="F190">
        <v>1.2030000000000001</v>
      </c>
      <c r="G190">
        <v>1.2030000000000001</v>
      </c>
      <c r="H190" t="s">
        <v>12</v>
      </c>
      <c r="I190" s="1">
        <v>42640.487858796296</v>
      </c>
      <c r="K190" t="str">
        <f t="shared" si="15"/>
        <v>b</v>
      </c>
    </row>
    <row r="191" spans="1:11" x14ac:dyDescent="0.2">
      <c r="A191" t="s">
        <v>9</v>
      </c>
      <c r="B191" t="s">
        <v>67</v>
      </c>
      <c r="C191" t="s">
        <v>11</v>
      </c>
      <c r="D191">
        <v>31</v>
      </c>
      <c r="E191" t="s">
        <v>11</v>
      </c>
      <c r="F191">
        <v>0.425471887130284</v>
      </c>
      <c r="G191">
        <v>2.7241156728255702</v>
      </c>
      <c r="H191" t="s">
        <v>12</v>
      </c>
      <c r="I191" s="1">
        <v>42640.487858796296</v>
      </c>
      <c r="K191" t="str">
        <f t="shared" si="15"/>
        <v>b</v>
      </c>
    </row>
    <row r="192" spans="1:11" x14ac:dyDescent="0.2">
      <c r="A192" t="s">
        <v>9</v>
      </c>
      <c r="B192" t="s">
        <v>67</v>
      </c>
      <c r="C192" t="s">
        <v>11</v>
      </c>
      <c r="D192">
        <v>32</v>
      </c>
      <c r="E192" t="s">
        <v>11</v>
      </c>
      <c r="F192">
        <v>0.42499999999999999</v>
      </c>
      <c r="G192">
        <v>0.42499999999999999</v>
      </c>
      <c r="H192" t="s">
        <v>12</v>
      </c>
      <c r="I192" s="1">
        <v>42640.487858796296</v>
      </c>
      <c r="K192" t="str">
        <f t="shared" si="15"/>
        <v>b</v>
      </c>
    </row>
    <row r="193" spans="1:11" x14ac:dyDescent="0.2">
      <c r="A193" t="s">
        <v>9</v>
      </c>
      <c r="B193" t="s">
        <v>67</v>
      </c>
      <c r="C193" t="s">
        <v>11</v>
      </c>
      <c r="D193">
        <v>33</v>
      </c>
      <c r="E193" t="s">
        <v>11</v>
      </c>
      <c r="F193">
        <v>1.2030000000000001</v>
      </c>
      <c r="G193">
        <v>1.2030000000000001</v>
      </c>
      <c r="H193" t="s">
        <v>12</v>
      </c>
      <c r="I193" s="1">
        <v>42640.487858796296</v>
      </c>
      <c r="K193" t="str">
        <f t="shared" si="15"/>
        <v>b</v>
      </c>
    </row>
    <row r="194" spans="1:11" x14ac:dyDescent="0.2">
      <c r="A194" t="s">
        <v>9</v>
      </c>
      <c r="B194" t="s">
        <v>67</v>
      </c>
      <c r="C194" t="s">
        <v>11</v>
      </c>
      <c r="D194">
        <v>34</v>
      </c>
      <c r="E194" t="s">
        <v>11</v>
      </c>
      <c r="F194">
        <v>0.425471887130284</v>
      </c>
      <c r="G194">
        <v>0.425471887130284</v>
      </c>
      <c r="H194" t="s">
        <v>12</v>
      </c>
      <c r="I194" s="1">
        <v>42640.487858796296</v>
      </c>
      <c r="K194" t="str">
        <f t="shared" si="15"/>
        <v>b</v>
      </c>
    </row>
    <row r="195" spans="1:11" x14ac:dyDescent="0.2">
      <c r="A195" t="s">
        <v>9</v>
      </c>
      <c r="B195" t="s">
        <v>67</v>
      </c>
      <c r="C195" t="s">
        <v>11</v>
      </c>
      <c r="D195">
        <v>35</v>
      </c>
      <c r="E195" t="s">
        <v>11</v>
      </c>
      <c r="F195">
        <v>0.425471887130284</v>
      </c>
      <c r="G195">
        <v>0.425471887130284</v>
      </c>
      <c r="H195" t="s">
        <v>12</v>
      </c>
      <c r="I195" s="1">
        <v>42640.487858796296</v>
      </c>
      <c r="K195" t="str">
        <f t="shared" ref="K195:K258" si="21">IF(A195="buildings","b",IF(A195="contents","c", IF(A195="bi","bi","ERROR")))</f>
        <v>b</v>
      </c>
    </row>
    <row r="196" spans="1:11" x14ac:dyDescent="0.2">
      <c r="A196" t="s">
        <v>9</v>
      </c>
      <c r="B196" t="s">
        <v>67</v>
      </c>
      <c r="C196" t="s">
        <v>11</v>
      </c>
      <c r="D196">
        <v>36</v>
      </c>
      <c r="E196" t="s">
        <v>11</v>
      </c>
      <c r="F196">
        <v>0.34499999999999997</v>
      </c>
      <c r="G196">
        <v>0.34499999999999997</v>
      </c>
      <c r="H196" t="s">
        <v>12</v>
      </c>
      <c r="I196" s="1">
        <v>42640.487858796296</v>
      </c>
      <c r="K196" t="str">
        <f t="shared" si="21"/>
        <v>b</v>
      </c>
    </row>
    <row r="197" spans="1:11" x14ac:dyDescent="0.2">
      <c r="A197" t="s">
        <v>9</v>
      </c>
      <c r="B197" t="s">
        <v>67</v>
      </c>
      <c r="C197" t="s">
        <v>11</v>
      </c>
      <c r="D197">
        <v>37</v>
      </c>
      <c r="E197" t="s">
        <v>11</v>
      </c>
      <c r="F197">
        <v>1.0611522173519901</v>
      </c>
      <c r="G197">
        <v>1.0611522173519901</v>
      </c>
      <c r="H197" t="s">
        <v>12</v>
      </c>
      <c r="I197" s="1">
        <v>42640.487858796296</v>
      </c>
      <c r="K197" t="str">
        <f t="shared" si="21"/>
        <v>b</v>
      </c>
    </row>
    <row r="198" spans="1:11" x14ac:dyDescent="0.2">
      <c r="A198" t="s">
        <v>9</v>
      </c>
      <c r="B198" t="s">
        <v>67</v>
      </c>
      <c r="C198" t="s">
        <v>11</v>
      </c>
      <c r="D198">
        <v>38</v>
      </c>
      <c r="E198" t="s">
        <v>11</v>
      </c>
      <c r="F198">
        <v>0.95416163751580396</v>
      </c>
      <c r="G198">
        <v>0.95416163751580396</v>
      </c>
      <c r="H198" t="s">
        <v>12</v>
      </c>
      <c r="I198" s="1">
        <v>42640.487858796296</v>
      </c>
      <c r="K198" t="str">
        <f t="shared" si="21"/>
        <v>b</v>
      </c>
    </row>
    <row r="199" spans="1:11" x14ac:dyDescent="0.2">
      <c r="A199" t="s">
        <v>9</v>
      </c>
      <c r="B199" t="s">
        <v>67</v>
      </c>
      <c r="C199" t="s">
        <v>11</v>
      </c>
      <c r="D199">
        <v>39</v>
      </c>
      <c r="E199" t="s">
        <v>11</v>
      </c>
      <c r="F199">
        <v>1</v>
      </c>
      <c r="G199">
        <v>1</v>
      </c>
      <c r="H199" t="s">
        <v>12</v>
      </c>
      <c r="I199" s="1">
        <v>42640.487858796296</v>
      </c>
      <c r="K199" t="str">
        <f t="shared" si="21"/>
        <v>b</v>
      </c>
    </row>
    <row r="200" spans="1:11" x14ac:dyDescent="0.2">
      <c r="A200" t="s">
        <v>9</v>
      </c>
      <c r="B200" t="s">
        <v>67</v>
      </c>
      <c r="C200" t="s">
        <v>11</v>
      </c>
      <c r="D200">
        <v>40</v>
      </c>
      <c r="E200" t="s">
        <v>11</v>
      </c>
      <c r="F200">
        <v>0.84626676057840999</v>
      </c>
      <c r="G200">
        <v>0.84626676057840999</v>
      </c>
      <c r="H200" t="s">
        <v>12</v>
      </c>
      <c r="I200" s="1">
        <v>42640.487858796296</v>
      </c>
      <c r="K200" t="str">
        <f t="shared" si="21"/>
        <v>b</v>
      </c>
    </row>
    <row r="201" spans="1:11" x14ac:dyDescent="0.2">
      <c r="A201" t="s">
        <v>9</v>
      </c>
      <c r="B201" t="s">
        <v>67</v>
      </c>
      <c r="C201" t="s">
        <v>11</v>
      </c>
      <c r="D201">
        <v>41</v>
      </c>
      <c r="E201" t="s">
        <v>11</v>
      </c>
      <c r="F201">
        <v>0.96199999999999997</v>
      </c>
      <c r="G201">
        <v>0.96199999999999997</v>
      </c>
      <c r="H201" t="s">
        <v>12</v>
      </c>
      <c r="I201" s="1">
        <v>42640.487858796296</v>
      </c>
      <c r="K201" t="str">
        <f t="shared" si="21"/>
        <v>b</v>
      </c>
    </row>
    <row r="202" spans="1:11" x14ac:dyDescent="0.2">
      <c r="A202" t="s">
        <v>9</v>
      </c>
      <c r="B202" t="s">
        <v>67</v>
      </c>
      <c r="C202" t="s">
        <v>11</v>
      </c>
      <c r="D202">
        <v>42</v>
      </c>
      <c r="E202" t="s">
        <v>11</v>
      </c>
      <c r="F202">
        <v>1.4430000000000001</v>
      </c>
      <c r="G202">
        <v>1.4430000000000001</v>
      </c>
      <c r="H202" t="s">
        <v>12</v>
      </c>
      <c r="I202" s="1">
        <v>42640.487858796296</v>
      </c>
      <c r="K202" t="str">
        <f t="shared" si="21"/>
        <v>b</v>
      </c>
    </row>
    <row r="203" spans="1:11" x14ac:dyDescent="0.2">
      <c r="A203" t="s">
        <v>9</v>
      </c>
      <c r="B203" t="s">
        <v>67</v>
      </c>
      <c r="C203" t="s">
        <v>11</v>
      </c>
      <c r="D203">
        <v>43</v>
      </c>
      <c r="E203" t="s">
        <v>11</v>
      </c>
      <c r="F203">
        <v>1.2030000000000001</v>
      </c>
      <c r="G203">
        <v>1.2030000000000001</v>
      </c>
      <c r="H203" t="s">
        <v>12</v>
      </c>
      <c r="I203" s="1">
        <v>42640.487858796296</v>
      </c>
      <c r="K203" t="str">
        <f t="shared" si="21"/>
        <v>b</v>
      </c>
    </row>
    <row r="204" spans="1:11" x14ac:dyDescent="0.2">
      <c r="A204" t="s">
        <v>9</v>
      </c>
      <c r="B204" t="s">
        <v>67</v>
      </c>
      <c r="C204" t="s">
        <v>11</v>
      </c>
      <c r="D204">
        <v>44</v>
      </c>
      <c r="E204" t="s">
        <v>11</v>
      </c>
      <c r="F204">
        <v>0.92914603969235399</v>
      </c>
      <c r="G204">
        <v>0.93533945421099696</v>
      </c>
      <c r="H204" t="s">
        <v>12</v>
      </c>
      <c r="I204" s="1">
        <v>42640.487858796296</v>
      </c>
      <c r="K204" t="str">
        <f t="shared" si="21"/>
        <v>b</v>
      </c>
    </row>
    <row r="205" spans="1:11" x14ac:dyDescent="0.2">
      <c r="A205" t="s">
        <v>9</v>
      </c>
      <c r="B205" t="s">
        <v>67</v>
      </c>
      <c r="C205" t="s">
        <v>11</v>
      </c>
      <c r="D205">
        <v>47</v>
      </c>
      <c r="E205" t="s">
        <v>11</v>
      </c>
      <c r="F205">
        <v>2.4932744790527099</v>
      </c>
      <c r="G205">
        <v>2.5729195421128499</v>
      </c>
      <c r="H205" t="s">
        <v>12</v>
      </c>
      <c r="I205" s="1">
        <v>42640.487858796296</v>
      </c>
      <c r="K205" t="str">
        <f t="shared" si="21"/>
        <v>b</v>
      </c>
    </row>
    <row r="206" spans="1:11" x14ac:dyDescent="0.2">
      <c r="A206" t="s">
        <v>9</v>
      </c>
      <c r="B206" t="s">
        <v>67</v>
      </c>
      <c r="C206" t="s">
        <v>11</v>
      </c>
      <c r="D206">
        <v>48</v>
      </c>
      <c r="E206" t="s">
        <v>11</v>
      </c>
      <c r="F206">
        <v>0.91855082441494795</v>
      </c>
      <c r="G206">
        <v>0.91855082441494795</v>
      </c>
      <c r="H206" t="s">
        <v>12</v>
      </c>
      <c r="I206" s="1">
        <v>42640.487858796296</v>
      </c>
      <c r="K206" t="str">
        <f t="shared" si="21"/>
        <v>b</v>
      </c>
    </row>
    <row r="207" spans="1:11" x14ac:dyDescent="0.2">
      <c r="A207" t="s">
        <v>9</v>
      </c>
      <c r="B207" t="s">
        <v>67</v>
      </c>
      <c r="C207" t="s">
        <v>11</v>
      </c>
      <c r="D207">
        <v>49</v>
      </c>
      <c r="E207" t="s">
        <v>11</v>
      </c>
      <c r="F207">
        <v>0.27989363105130899</v>
      </c>
      <c r="G207">
        <v>0.27989363105130899</v>
      </c>
      <c r="H207" t="s">
        <v>12</v>
      </c>
      <c r="I207" s="1">
        <v>42640.487858796296</v>
      </c>
      <c r="K207" t="str">
        <f t="shared" si="21"/>
        <v>b</v>
      </c>
    </row>
    <row r="208" spans="1:11" x14ac:dyDescent="0.2">
      <c r="A208" t="s">
        <v>9</v>
      </c>
      <c r="B208" t="s">
        <v>67</v>
      </c>
      <c r="C208" t="s">
        <v>11</v>
      </c>
      <c r="D208">
        <v>50</v>
      </c>
      <c r="E208" t="s">
        <v>11</v>
      </c>
      <c r="F208">
        <v>0.27989363105130899</v>
      </c>
      <c r="G208">
        <v>0.27989363105130899</v>
      </c>
      <c r="H208" t="s">
        <v>12</v>
      </c>
      <c r="I208" s="1">
        <v>42640.487858796296</v>
      </c>
      <c r="K208" t="str">
        <f t="shared" si="21"/>
        <v>b</v>
      </c>
    </row>
    <row r="209" spans="1:11" x14ac:dyDescent="0.2">
      <c r="A209" t="s">
        <v>9</v>
      </c>
      <c r="B209" t="s">
        <v>67</v>
      </c>
      <c r="C209" t="s">
        <v>11</v>
      </c>
      <c r="D209">
        <v>51</v>
      </c>
      <c r="E209" t="s">
        <v>11</v>
      </c>
      <c r="F209">
        <v>1.03610558086683</v>
      </c>
      <c r="G209">
        <v>1.03610558086683</v>
      </c>
      <c r="H209" t="s">
        <v>12</v>
      </c>
      <c r="I209" s="1">
        <v>42640.487858796296</v>
      </c>
      <c r="K209" t="str">
        <f t="shared" si="21"/>
        <v>b</v>
      </c>
    </row>
    <row r="210" spans="1:11" x14ac:dyDescent="0.2">
      <c r="A210" t="s">
        <v>9</v>
      </c>
      <c r="B210" t="s">
        <v>67</v>
      </c>
      <c r="C210" t="s">
        <v>11</v>
      </c>
      <c r="D210">
        <v>52</v>
      </c>
      <c r="E210" t="s">
        <v>11</v>
      </c>
      <c r="F210">
        <v>1.03610558086683</v>
      </c>
      <c r="G210">
        <v>1.03610558086683</v>
      </c>
      <c r="H210" t="s">
        <v>12</v>
      </c>
      <c r="I210" s="1">
        <v>42640.487858796296</v>
      </c>
      <c r="K210" t="str">
        <f t="shared" si="21"/>
        <v>b</v>
      </c>
    </row>
    <row r="211" spans="1:11" x14ac:dyDescent="0.2">
      <c r="A211" t="s">
        <v>9</v>
      </c>
      <c r="B211" t="s">
        <v>67</v>
      </c>
      <c r="C211" t="s">
        <v>11</v>
      </c>
      <c r="D211">
        <v>53</v>
      </c>
      <c r="E211" t="s">
        <v>11</v>
      </c>
      <c r="F211">
        <v>0.61893109194510099</v>
      </c>
      <c r="G211">
        <v>0.61893109194510099</v>
      </c>
      <c r="H211" t="s">
        <v>12</v>
      </c>
      <c r="I211" s="1">
        <v>42640.487858796296</v>
      </c>
      <c r="K211" t="str">
        <f t="shared" si="21"/>
        <v>b</v>
      </c>
    </row>
    <row r="212" spans="1:11" x14ac:dyDescent="0.2">
      <c r="A212" t="s">
        <v>9</v>
      </c>
      <c r="B212" t="s">
        <v>67</v>
      </c>
      <c r="C212" t="s">
        <v>11</v>
      </c>
      <c r="D212">
        <v>54</v>
      </c>
      <c r="E212" t="s">
        <v>11</v>
      </c>
      <c r="F212">
        <v>0.46581916297887199</v>
      </c>
      <c r="G212">
        <v>0.46581916297887199</v>
      </c>
      <c r="H212" t="s">
        <v>12</v>
      </c>
      <c r="I212" s="1">
        <v>42640.487858796296</v>
      </c>
      <c r="K212" t="str">
        <f t="shared" si="21"/>
        <v>b</v>
      </c>
    </row>
    <row r="213" spans="1:11" x14ac:dyDescent="0.2">
      <c r="A213" t="s">
        <v>13</v>
      </c>
      <c r="B213" t="s">
        <v>67</v>
      </c>
      <c r="C213" t="s">
        <v>11</v>
      </c>
      <c r="D213">
        <v>1</v>
      </c>
      <c r="E213" t="s">
        <v>11</v>
      </c>
      <c r="F213">
        <v>0.47545840348448098</v>
      </c>
      <c r="G213">
        <v>0.547625719537295</v>
      </c>
      <c r="H213" t="s">
        <v>12</v>
      </c>
      <c r="I213" s="1">
        <v>42640.487858796296</v>
      </c>
      <c r="K213" t="str">
        <f t="shared" si="21"/>
        <v>c</v>
      </c>
    </row>
    <row r="214" spans="1:11" x14ac:dyDescent="0.2">
      <c r="A214" t="s">
        <v>13</v>
      </c>
      <c r="B214" t="s">
        <v>67</v>
      </c>
      <c r="C214" t="s">
        <v>11</v>
      </c>
      <c r="D214">
        <v>2</v>
      </c>
      <c r="E214" t="s">
        <v>11</v>
      </c>
      <c r="F214">
        <v>1.19516258289317</v>
      </c>
      <c r="G214">
        <v>0.92360587635438596</v>
      </c>
      <c r="H214" t="s">
        <v>12</v>
      </c>
      <c r="I214" s="1">
        <v>42640.487858796296</v>
      </c>
      <c r="K214" t="str">
        <f t="shared" si="21"/>
        <v>c</v>
      </c>
    </row>
    <row r="215" spans="1:11" x14ac:dyDescent="0.2">
      <c r="A215" t="s">
        <v>13</v>
      </c>
      <c r="B215" t="s">
        <v>67</v>
      </c>
      <c r="C215" t="s">
        <v>11</v>
      </c>
      <c r="D215">
        <v>3</v>
      </c>
      <c r="E215" t="s">
        <v>11</v>
      </c>
      <c r="F215">
        <v>1.05806988326545</v>
      </c>
      <c r="G215">
        <v>1.04490282574768</v>
      </c>
      <c r="H215" t="s">
        <v>12</v>
      </c>
      <c r="I215" s="1">
        <v>42640.487858796296</v>
      </c>
      <c r="K215" t="str">
        <f t="shared" si="21"/>
        <v>c</v>
      </c>
    </row>
    <row r="216" spans="1:11" x14ac:dyDescent="0.2">
      <c r="A216" t="s">
        <v>13</v>
      </c>
      <c r="B216" t="s">
        <v>67</v>
      </c>
      <c r="C216" t="s">
        <v>11</v>
      </c>
      <c r="D216">
        <v>4</v>
      </c>
      <c r="E216" t="s">
        <v>11</v>
      </c>
      <c r="F216">
        <v>0.42730167111515999</v>
      </c>
      <c r="G216">
        <v>0.46660021819438102</v>
      </c>
      <c r="H216" t="s">
        <v>12</v>
      </c>
      <c r="I216" s="1">
        <v>42640.487858796296</v>
      </c>
      <c r="K216" t="str">
        <f t="shared" si="21"/>
        <v>c</v>
      </c>
    </row>
    <row r="217" spans="1:11" x14ac:dyDescent="0.2">
      <c r="A217" t="s">
        <v>13</v>
      </c>
      <c r="B217" t="s">
        <v>67</v>
      </c>
      <c r="C217" t="s">
        <v>11</v>
      </c>
      <c r="D217">
        <v>5</v>
      </c>
      <c r="E217" t="s">
        <v>11</v>
      </c>
      <c r="F217">
        <v>1.2694587443890899</v>
      </c>
      <c r="G217">
        <v>0.97552725380073602</v>
      </c>
      <c r="H217" t="s">
        <v>12</v>
      </c>
      <c r="I217" s="1">
        <v>42640.487858796296</v>
      </c>
      <c r="K217" t="str">
        <f t="shared" si="21"/>
        <v>c</v>
      </c>
    </row>
    <row r="218" spans="1:11" x14ac:dyDescent="0.2">
      <c r="A218" t="s">
        <v>13</v>
      </c>
      <c r="B218" t="s">
        <v>67</v>
      </c>
      <c r="C218" t="s">
        <v>11</v>
      </c>
      <c r="D218">
        <v>6</v>
      </c>
      <c r="E218" t="s">
        <v>11</v>
      </c>
      <c r="F218">
        <v>1.10596762977951</v>
      </c>
      <c r="G218">
        <v>1.0255417118610599</v>
      </c>
      <c r="H218" t="s">
        <v>12</v>
      </c>
      <c r="I218" s="1">
        <v>42640.487858796296</v>
      </c>
      <c r="K218" t="str">
        <f t="shared" si="21"/>
        <v>c</v>
      </c>
    </row>
    <row r="219" spans="1:11" x14ac:dyDescent="0.2">
      <c r="A219" t="s">
        <v>13</v>
      </c>
      <c r="B219" t="s">
        <v>67</v>
      </c>
      <c r="C219" t="s">
        <v>11</v>
      </c>
      <c r="D219">
        <v>7</v>
      </c>
      <c r="E219" t="s">
        <v>11</v>
      </c>
      <c r="F219">
        <v>1.0302000546311301</v>
      </c>
      <c r="G219">
        <v>0.83373785438801196</v>
      </c>
      <c r="H219" t="s">
        <v>12</v>
      </c>
      <c r="I219" s="1">
        <v>42640.487858796296</v>
      </c>
      <c r="K219" t="str">
        <f t="shared" si="21"/>
        <v>c</v>
      </c>
    </row>
    <row r="220" spans="1:11" x14ac:dyDescent="0.2">
      <c r="A220" t="s">
        <v>13</v>
      </c>
      <c r="B220" t="s">
        <v>67</v>
      </c>
      <c r="C220" t="s">
        <v>11</v>
      </c>
      <c r="D220">
        <v>8</v>
      </c>
      <c r="E220" t="s">
        <v>11</v>
      </c>
      <c r="F220">
        <v>2.1996007749287299</v>
      </c>
      <c r="G220">
        <v>0.68939558503077203</v>
      </c>
      <c r="H220" t="s">
        <v>12</v>
      </c>
      <c r="I220" s="1">
        <v>42640.487858796296</v>
      </c>
      <c r="K220" t="str">
        <f t="shared" si="21"/>
        <v>c</v>
      </c>
    </row>
    <row r="221" spans="1:11" x14ac:dyDescent="0.2">
      <c r="A221" t="s">
        <v>13</v>
      </c>
      <c r="B221" t="s">
        <v>67</v>
      </c>
      <c r="C221" t="s">
        <v>11</v>
      </c>
      <c r="D221">
        <v>9</v>
      </c>
      <c r="E221" t="s">
        <v>11</v>
      </c>
      <c r="F221">
        <v>0.28754245273994899</v>
      </c>
      <c r="G221">
        <v>0.289915396598661</v>
      </c>
      <c r="H221" t="s">
        <v>12</v>
      </c>
      <c r="I221" s="1">
        <v>42640.487858796296</v>
      </c>
      <c r="K221" t="str">
        <f t="shared" si="21"/>
        <v>c</v>
      </c>
    </row>
    <row r="222" spans="1:11" x14ac:dyDescent="0.2">
      <c r="A222" t="s">
        <v>13</v>
      </c>
      <c r="B222" t="s">
        <v>67</v>
      </c>
      <c r="C222" t="s">
        <v>11</v>
      </c>
      <c r="D222">
        <v>10</v>
      </c>
      <c r="E222" t="s">
        <v>11</v>
      </c>
      <c r="F222">
        <v>0.85807902505997702</v>
      </c>
      <c r="G222">
        <v>0.87333114555631997</v>
      </c>
      <c r="H222" t="s">
        <v>12</v>
      </c>
      <c r="I222" s="1">
        <v>42640.487858796296</v>
      </c>
      <c r="K222" t="str">
        <f t="shared" si="21"/>
        <v>c</v>
      </c>
    </row>
    <row r="223" spans="1:11" x14ac:dyDescent="0.2">
      <c r="A223" t="s">
        <v>13</v>
      </c>
      <c r="B223" t="s">
        <v>67</v>
      </c>
      <c r="C223" t="s">
        <v>11</v>
      </c>
      <c r="D223">
        <v>11</v>
      </c>
      <c r="E223" t="s">
        <v>11</v>
      </c>
      <c r="F223">
        <v>0.76900000000000002</v>
      </c>
      <c r="G223">
        <v>0.76900000000000002</v>
      </c>
      <c r="H223" t="s">
        <v>12</v>
      </c>
      <c r="I223" s="1">
        <v>42640.487858796296</v>
      </c>
      <c r="K223" t="str">
        <f t="shared" si="21"/>
        <v>c</v>
      </c>
    </row>
    <row r="224" spans="1:11" x14ac:dyDescent="0.2">
      <c r="A224" t="s">
        <v>13</v>
      </c>
      <c r="B224" t="s">
        <v>67</v>
      </c>
      <c r="C224" t="s">
        <v>11</v>
      </c>
      <c r="D224">
        <v>12</v>
      </c>
      <c r="E224" t="s">
        <v>11</v>
      </c>
      <c r="F224">
        <v>1.32915787478014</v>
      </c>
      <c r="G224">
        <v>1.34540812404332</v>
      </c>
      <c r="H224" t="s">
        <v>12</v>
      </c>
      <c r="I224" s="1">
        <v>42640.487858796296</v>
      </c>
      <c r="K224" t="str">
        <f t="shared" si="21"/>
        <v>c</v>
      </c>
    </row>
    <row r="225" spans="1:11" x14ac:dyDescent="0.2">
      <c r="A225" t="s">
        <v>13</v>
      </c>
      <c r="B225" t="s">
        <v>67</v>
      </c>
      <c r="C225" t="s">
        <v>11</v>
      </c>
      <c r="D225">
        <v>13</v>
      </c>
      <c r="E225" t="s">
        <v>11</v>
      </c>
      <c r="F225">
        <v>1.8488051054986601</v>
      </c>
      <c r="G225">
        <v>2.4736654558222102</v>
      </c>
      <c r="H225" t="s">
        <v>12</v>
      </c>
      <c r="I225" s="1">
        <v>42640.487858796296</v>
      </c>
      <c r="K225" t="str">
        <f t="shared" si="21"/>
        <v>c</v>
      </c>
    </row>
    <row r="226" spans="1:11" x14ac:dyDescent="0.2">
      <c r="A226" t="s">
        <v>13</v>
      </c>
      <c r="B226" t="s">
        <v>67</v>
      </c>
      <c r="C226" t="s">
        <v>11</v>
      </c>
      <c r="D226">
        <v>14</v>
      </c>
      <c r="E226" t="s">
        <v>11</v>
      </c>
      <c r="F226">
        <v>1.43345994378408</v>
      </c>
      <c r="G226">
        <v>1.71195176860233</v>
      </c>
      <c r="H226" t="s">
        <v>12</v>
      </c>
      <c r="I226" s="1">
        <v>42640.487858796296</v>
      </c>
      <c r="K226" t="str">
        <f t="shared" si="21"/>
        <v>c</v>
      </c>
    </row>
    <row r="227" spans="1:11" x14ac:dyDescent="0.2">
      <c r="A227" t="s">
        <v>13</v>
      </c>
      <c r="B227" t="s">
        <v>67</v>
      </c>
      <c r="C227" t="s">
        <v>11</v>
      </c>
      <c r="D227">
        <v>15</v>
      </c>
      <c r="E227" t="s">
        <v>11</v>
      </c>
      <c r="F227">
        <v>1.2030000000000001</v>
      </c>
      <c r="G227">
        <v>1.2030000000000001</v>
      </c>
      <c r="H227" t="s">
        <v>12</v>
      </c>
      <c r="I227" s="1">
        <v>42640.487858796296</v>
      </c>
      <c r="K227" t="str">
        <f t="shared" si="21"/>
        <v>c</v>
      </c>
    </row>
    <row r="228" spans="1:11" x14ac:dyDescent="0.2">
      <c r="A228" t="s">
        <v>13</v>
      </c>
      <c r="B228" t="s">
        <v>67</v>
      </c>
      <c r="C228" t="s">
        <v>11</v>
      </c>
      <c r="D228">
        <v>16</v>
      </c>
      <c r="E228" t="s">
        <v>11</v>
      </c>
      <c r="F228">
        <v>1.2030000000000001</v>
      </c>
      <c r="G228">
        <v>1.2030000000000001</v>
      </c>
      <c r="H228" t="s">
        <v>12</v>
      </c>
      <c r="I228" s="1">
        <v>42640.487858796296</v>
      </c>
      <c r="K228" t="str">
        <f t="shared" si="21"/>
        <v>c</v>
      </c>
    </row>
    <row r="229" spans="1:11" x14ac:dyDescent="0.2">
      <c r="A229" t="s">
        <v>13</v>
      </c>
      <c r="B229" t="s">
        <v>67</v>
      </c>
      <c r="C229" t="s">
        <v>11</v>
      </c>
      <c r="D229">
        <v>17</v>
      </c>
      <c r="E229" t="s">
        <v>11</v>
      </c>
      <c r="F229">
        <v>0.48099999999999998</v>
      </c>
      <c r="G229">
        <v>0.48099999999999998</v>
      </c>
      <c r="H229" t="s">
        <v>12</v>
      </c>
      <c r="I229" s="1">
        <v>42640.487858796296</v>
      </c>
      <c r="K229" t="str">
        <f t="shared" si="21"/>
        <v>c</v>
      </c>
    </row>
    <row r="230" spans="1:11" x14ac:dyDescent="0.2">
      <c r="A230" t="s">
        <v>13</v>
      </c>
      <c r="B230" t="s">
        <v>67</v>
      </c>
      <c r="C230" t="s">
        <v>11</v>
      </c>
      <c r="D230">
        <v>18</v>
      </c>
      <c r="E230" t="s">
        <v>11</v>
      </c>
      <c r="F230">
        <v>0</v>
      </c>
      <c r="G230">
        <v>0.49703732493201702</v>
      </c>
      <c r="H230" t="s">
        <v>12</v>
      </c>
      <c r="I230" s="1">
        <v>42640.487858796296</v>
      </c>
      <c r="K230" t="str">
        <f t="shared" si="21"/>
        <v>c</v>
      </c>
    </row>
    <row r="231" spans="1:11" x14ac:dyDescent="0.2">
      <c r="A231" t="s">
        <v>13</v>
      </c>
      <c r="B231" t="s">
        <v>67</v>
      </c>
      <c r="C231" t="s">
        <v>11</v>
      </c>
      <c r="D231">
        <v>19</v>
      </c>
      <c r="E231" t="s">
        <v>11</v>
      </c>
      <c r="F231">
        <v>0.920144148871197</v>
      </c>
      <c r="G231">
        <v>0.93644341370128603</v>
      </c>
      <c r="H231" t="s">
        <v>12</v>
      </c>
      <c r="I231" s="1">
        <v>42640.487858796296</v>
      </c>
      <c r="K231" t="str">
        <f t="shared" si="21"/>
        <v>c</v>
      </c>
    </row>
    <row r="232" spans="1:11" x14ac:dyDescent="0.2">
      <c r="A232" t="s">
        <v>13</v>
      </c>
      <c r="B232" t="s">
        <v>67</v>
      </c>
      <c r="C232" t="s">
        <v>11</v>
      </c>
      <c r="D232">
        <v>20</v>
      </c>
      <c r="E232" t="s">
        <v>11</v>
      </c>
      <c r="F232">
        <v>1.1795482494463501</v>
      </c>
      <c r="G232">
        <v>0.96034637039822601</v>
      </c>
      <c r="H232" t="s">
        <v>12</v>
      </c>
      <c r="I232" s="1">
        <v>42640.487858796296</v>
      </c>
      <c r="K232" t="str">
        <f t="shared" si="21"/>
        <v>c</v>
      </c>
    </row>
    <row r="233" spans="1:11" x14ac:dyDescent="0.2">
      <c r="A233" t="s">
        <v>13</v>
      </c>
      <c r="B233" t="s">
        <v>67</v>
      </c>
      <c r="C233" t="s">
        <v>11</v>
      </c>
      <c r="D233">
        <v>21</v>
      </c>
      <c r="E233" t="s">
        <v>11</v>
      </c>
      <c r="F233">
        <v>1.9530000000000001</v>
      </c>
      <c r="G233">
        <v>1.9530000000000001</v>
      </c>
      <c r="H233" t="s">
        <v>12</v>
      </c>
      <c r="I233" s="1">
        <v>42640.487858796296</v>
      </c>
      <c r="K233" t="str">
        <f t="shared" si="21"/>
        <v>c</v>
      </c>
    </row>
    <row r="234" spans="1:11" x14ac:dyDescent="0.2">
      <c r="A234" t="s">
        <v>13</v>
      </c>
      <c r="B234" t="s">
        <v>67</v>
      </c>
      <c r="C234" t="s">
        <v>11</v>
      </c>
      <c r="D234">
        <v>22</v>
      </c>
      <c r="E234" t="s">
        <v>11</v>
      </c>
      <c r="F234">
        <v>0.51210103907834903</v>
      </c>
      <c r="G234">
        <v>0.426899628449735</v>
      </c>
      <c r="H234" t="s">
        <v>12</v>
      </c>
      <c r="I234" s="1">
        <v>42640.487858796296</v>
      </c>
      <c r="K234" t="str">
        <f t="shared" si="21"/>
        <v>c</v>
      </c>
    </row>
    <row r="235" spans="1:11" x14ac:dyDescent="0.2">
      <c r="A235" t="s">
        <v>13</v>
      </c>
      <c r="B235" t="s">
        <v>67</v>
      </c>
      <c r="C235" t="s">
        <v>11</v>
      </c>
      <c r="D235">
        <v>23</v>
      </c>
      <c r="E235" t="s">
        <v>11</v>
      </c>
      <c r="F235">
        <v>0.41480279441395401</v>
      </c>
      <c r="G235">
        <v>0.42574696511363602</v>
      </c>
      <c r="H235" t="s">
        <v>12</v>
      </c>
      <c r="I235" s="1">
        <v>42640.487858796296</v>
      </c>
      <c r="K235" t="str">
        <f t="shared" si="21"/>
        <v>c</v>
      </c>
    </row>
    <row r="236" spans="1:11" x14ac:dyDescent="0.2">
      <c r="A236" t="s">
        <v>13</v>
      </c>
      <c r="B236" t="s">
        <v>67</v>
      </c>
      <c r="C236" t="s">
        <v>11</v>
      </c>
      <c r="D236">
        <v>24</v>
      </c>
      <c r="E236" t="s">
        <v>11</v>
      </c>
      <c r="F236">
        <v>0.33272884047194101</v>
      </c>
      <c r="G236">
        <v>0.44056469169638901</v>
      </c>
      <c r="H236" t="s">
        <v>12</v>
      </c>
      <c r="I236" s="1">
        <v>42640.487858796296</v>
      </c>
      <c r="K236" t="str">
        <f t="shared" si="21"/>
        <v>c</v>
      </c>
    </row>
    <row r="237" spans="1:11" x14ac:dyDescent="0.2">
      <c r="A237" t="s">
        <v>13</v>
      </c>
      <c r="B237" t="s">
        <v>67</v>
      </c>
      <c r="C237" t="s">
        <v>11</v>
      </c>
      <c r="D237">
        <v>25</v>
      </c>
      <c r="E237" t="s">
        <v>11</v>
      </c>
      <c r="F237">
        <v>0.49888270144789698</v>
      </c>
      <c r="G237">
        <v>0.49043396315269999</v>
      </c>
      <c r="H237" t="s">
        <v>12</v>
      </c>
      <c r="I237" s="1">
        <v>42640.487858796296</v>
      </c>
      <c r="K237" t="str">
        <f t="shared" si="21"/>
        <v>c</v>
      </c>
    </row>
    <row r="238" spans="1:11" x14ac:dyDescent="0.2">
      <c r="A238" t="s">
        <v>13</v>
      </c>
      <c r="B238" t="s">
        <v>67</v>
      </c>
      <c r="C238" t="s">
        <v>11</v>
      </c>
      <c r="D238">
        <v>26</v>
      </c>
      <c r="E238" t="s">
        <v>11</v>
      </c>
      <c r="F238">
        <v>1.2840727639478999</v>
      </c>
      <c r="G238">
        <v>1.2047909321722401</v>
      </c>
      <c r="H238" t="s">
        <v>12</v>
      </c>
      <c r="I238" s="1">
        <v>42640.487858796296</v>
      </c>
      <c r="K238" t="str">
        <f t="shared" si="21"/>
        <v>c</v>
      </c>
    </row>
    <row r="239" spans="1:11" x14ac:dyDescent="0.2">
      <c r="A239" t="s">
        <v>13</v>
      </c>
      <c r="B239" t="s">
        <v>67</v>
      </c>
      <c r="C239" t="s">
        <v>11</v>
      </c>
      <c r="D239">
        <v>27</v>
      </c>
      <c r="E239" t="s">
        <v>11</v>
      </c>
      <c r="F239">
        <v>0.25</v>
      </c>
      <c r="G239">
        <v>0.25</v>
      </c>
      <c r="H239" t="s">
        <v>12</v>
      </c>
      <c r="I239" s="1">
        <v>42640.487858796296</v>
      </c>
      <c r="K239" t="str">
        <f t="shared" si="21"/>
        <v>c</v>
      </c>
    </row>
    <row r="240" spans="1:11" x14ac:dyDescent="0.2">
      <c r="A240" t="s">
        <v>13</v>
      </c>
      <c r="B240" t="s">
        <v>67</v>
      </c>
      <c r="C240" t="s">
        <v>11</v>
      </c>
      <c r="D240">
        <v>28</v>
      </c>
      <c r="E240" t="s">
        <v>11</v>
      </c>
      <c r="F240">
        <v>0.44672546290195198</v>
      </c>
      <c r="G240">
        <v>0.73254032672141001</v>
      </c>
      <c r="H240" t="s">
        <v>12</v>
      </c>
      <c r="I240" s="1">
        <v>42640.487858796296</v>
      </c>
      <c r="K240" t="str">
        <f t="shared" si="21"/>
        <v>c</v>
      </c>
    </row>
    <row r="241" spans="1:11" x14ac:dyDescent="0.2">
      <c r="A241" t="s">
        <v>13</v>
      </c>
      <c r="B241" t="s">
        <v>67</v>
      </c>
      <c r="C241" t="s">
        <v>11</v>
      </c>
      <c r="D241">
        <v>29</v>
      </c>
      <c r="E241" t="s">
        <v>11</v>
      </c>
      <c r="F241">
        <v>1.1060000000000001</v>
      </c>
      <c r="G241">
        <v>1.1060000000000001</v>
      </c>
      <c r="H241" t="s">
        <v>12</v>
      </c>
      <c r="I241" s="1">
        <v>42640.487858796296</v>
      </c>
      <c r="K241" t="str">
        <f t="shared" si="21"/>
        <v>c</v>
      </c>
    </row>
    <row r="242" spans="1:11" x14ac:dyDescent="0.2">
      <c r="A242" t="s">
        <v>13</v>
      </c>
      <c r="B242" t="s">
        <v>67</v>
      </c>
      <c r="C242" t="s">
        <v>11</v>
      </c>
      <c r="D242">
        <v>30</v>
      </c>
      <c r="E242" t="s">
        <v>11</v>
      </c>
      <c r="F242">
        <v>1.2030000000000001</v>
      </c>
      <c r="G242">
        <v>1.2030000000000001</v>
      </c>
      <c r="H242" t="s">
        <v>12</v>
      </c>
      <c r="I242" s="1">
        <v>42640.487858796296</v>
      </c>
      <c r="K242" t="str">
        <f t="shared" si="21"/>
        <v>c</v>
      </c>
    </row>
    <row r="243" spans="1:11" x14ac:dyDescent="0.2">
      <c r="A243" t="s">
        <v>13</v>
      </c>
      <c r="B243" t="s">
        <v>67</v>
      </c>
      <c r="C243" t="s">
        <v>11</v>
      </c>
      <c r="D243">
        <v>31</v>
      </c>
      <c r="E243" t="s">
        <v>11</v>
      </c>
      <c r="F243">
        <v>0.41480279441395401</v>
      </c>
      <c r="G243">
        <v>2.7241156728255702</v>
      </c>
      <c r="H243" t="s">
        <v>12</v>
      </c>
      <c r="I243" s="1">
        <v>42640.487858796296</v>
      </c>
      <c r="K243" t="str">
        <f t="shared" si="21"/>
        <v>c</v>
      </c>
    </row>
    <row r="244" spans="1:11" x14ac:dyDescent="0.2">
      <c r="A244" t="s">
        <v>13</v>
      </c>
      <c r="B244" t="s">
        <v>67</v>
      </c>
      <c r="C244" t="s">
        <v>11</v>
      </c>
      <c r="D244">
        <v>32</v>
      </c>
      <c r="E244" t="s">
        <v>11</v>
      </c>
      <c r="F244">
        <v>0.41480279441395401</v>
      </c>
      <c r="G244">
        <v>0.41480279441395401</v>
      </c>
      <c r="H244" t="s">
        <v>12</v>
      </c>
      <c r="I244" s="1">
        <v>42640.487858796296</v>
      </c>
      <c r="K244" t="str">
        <f t="shared" si="21"/>
        <v>c</v>
      </c>
    </row>
    <row r="245" spans="1:11" x14ac:dyDescent="0.2">
      <c r="A245" t="s">
        <v>13</v>
      </c>
      <c r="B245" t="s">
        <v>67</v>
      </c>
      <c r="C245" t="s">
        <v>11</v>
      </c>
      <c r="D245">
        <v>33</v>
      </c>
      <c r="E245" t="s">
        <v>11</v>
      </c>
      <c r="F245">
        <v>1.2030000000000001</v>
      </c>
      <c r="G245">
        <v>1.2030000000000001</v>
      </c>
      <c r="H245" t="s">
        <v>12</v>
      </c>
      <c r="I245" s="1">
        <v>42640.487858796296</v>
      </c>
      <c r="K245" t="str">
        <f t="shared" si="21"/>
        <v>c</v>
      </c>
    </row>
    <row r="246" spans="1:11" x14ac:dyDescent="0.2">
      <c r="A246" t="s">
        <v>13</v>
      </c>
      <c r="B246" t="s">
        <v>67</v>
      </c>
      <c r="C246" t="s">
        <v>11</v>
      </c>
      <c r="D246">
        <v>34</v>
      </c>
      <c r="E246" t="s">
        <v>11</v>
      </c>
      <c r="F246">
        <v>0.41480279441395401</v>
      </c>
      <c r="G246">
        <v>0.41480279441395401</v>
      </c>
      <c r="H246" t="s">
        <v>12</v>
      </c>
      <c r="I246" s="1">
        <v>42640.487858796296</v>
      </c>
      <c r="K246" t="str">
        <f t="shared" si="21"/>
        <v>c</v>
      </c>
    </row>
    <row r="247" spans="1:11" x14ac:dyDescent="0.2">
      <c r="A247" t="s">
        <v>13</v>
      </c>
      <c r="B247" t="s">
        <v>67</v>
      </c>
      <c r="C247" t="s">
        <v>11</v>
      </c>
      <c r="D247">
        <v>35</v>
      </c>
      <c r="E247" t="s">
        <v>11</v>
      </c>
      <c r="F247">
        <v>0.41480279441395401</v>
      </c>
      <c r="G247">
        <v>0.41480279441395401</v>
      </c>
      <c r="H247" t="s">
        <v>12</v>
      </c>
      <c r="I247" s="1">
        <v>42640.487858796296</v>
      </c>
      <c r="K247" t="str">
        <f t="shared" si="21"/>
        <v>c</v>
      </c>
    </row>
    <row r="248" spans="1:11" x14ac:dyDescent="0.2">
      <c r="A248" t="s">
        <v>13</v>
      </c>
      <c r="B248" t="s">
        <v>67</v>
      </c>
      <c r="C248" t="s">
        <v>11</v>
      </c>
      <c r="D248">
        <v>36</v>
      </c>
      <c r="E248" t="s">
        <v>11</v>
      </c>
      <c r="F248">
        <v>0.34499999999999997</v>
      </c>
      <c r="G248">
        <v>0.34499999999999997</v>
      </c>
      <c r="H248" t="s">
        <v>12</v>
      </c>
      <c r="I248" s="1">
        <v>42640.487858796296</v>
      </c>
      <c r="K248" t="str">
        <f t="shared" si="21"/>
        <v>c</v>
      </c>
    </row>
    <row r="249" spans="1:11" x14ac:dyDescent="0.2">
      <c r="A249" t="s">
        <v>13</v>
      </c>
      <c r="B249" t="s">
        <v>67</v>
      </c>
      <c r="C249" t="s">
        <v>11</v>
      </c>
      <c r="D249">
        <v>37</v>
      </c>
      <c r="E249" t="s">
        <v>11</v>
      </c>
      <c r="F249">
        <v>1.2379109128430701</v>
      </c>
      <c r="G249">
        <v>1.2379109128430701</v>
      </c>
      <c r="H249" t="s">
        <v>12</v>
      </c>
      <c r="I249" s="1">
        <v>42640.487858796296</v>
      </c>
      <c r="K249" t="str">
        <f t="shared" si="21"/>
        <v>c</v>
      </c>
    </row>
    <row r="250" spans="1:11" x14ac:dyDescent="0.2">
      <c r="A250" t="s">
        <v>13</v>
      </c>
      <c r="B250" t="s">
        <v>67</v>
      </c>
      <c r="C250" t="s">
        <v>11</v>
      </c>
      <c r="D250">
        <v>38</v>
      </c>
      <c r="E250" t="s">
        <v>11</v>
      </c>
      <c r="F250">
        <v>0.89342882387198697</v>
      </c>
      <c r="G250">
        <v>0.89342882387198697</v>
      </c>
      <c r="H250" t="s">
        <v>12</v>
      </c>
      <c r="I250" s="1">
        <v>42640.487858796296</v>
      </c>
      <c r="K250" t="str">
        <f t="shared" si="21"/>
        <v>c</v>
      </c>
    </row>
    <row r="251" spans="1:11" x14ac:dyDescent="0.2">
      <c r="A251" t="s">
        <v>13</v>
      </c>
      <c r="B251" t="s">
        <v>67</v>
      </c>
      <c r="C251" t="s">
        <v>11</v>
      </c>
      <c r="D251">
        <v>39</v>
      </c>
      <c r="E251" t="s">
        <v>11</v>
      </c>
      <c r="F251">
        <v>1</v>
      </c>
      <c r="G251">
        <v>1</v>
      </c>
      <c r="H251" t="s">
        <v>12</v>
      </c>
      <c r="I251" s="1">
        <v>42640.487858796296</v>
      </c>
      <c r="K251" t="str">
        <f t="shared" si="21"/>
        <v>c</v>
      </c>
    </row>
    <row r="252" spans="1:11" x14ac:dyDescent="0.2">
      <c r="A252" t="s">
        <v>13</v>
      </c>
      <c r="B252" t="s">
        <v>67</v>
      </c>
      <c r="C252" t="s">
        <v>11</v>
      </c>
      <c r="D252">
        <v>40</v>
      </c>
      <c r="E252" t="s">
        <v>11</v>
      </c>
      <c r="F252">
        <v>0.835310493188824</v>
      </c>
      <c r="G252">
        <v>0.835310493188824</v>
      </c>
      <c r="H252" t="s">
        <v>12</v>
      </c>
      <c r="I252" s="1">
        <v>42640.487858796296</v>
      </c>
      <c r="K252" t="str">
        <f t="shared" si="21"/>
        <v>c</v>
      </c>
    </row>
    <row r="253" spans="1:11" x14ac:dyDescent="0.2">
      <c r="A253" t="s">
        <v>13</v>
      </c>
      <c r="B253" t="s">
        <v>67</v>
      </c>
      <c r="C253" t="s">
        <v>11</v>
      </c>
      <c r="D253">
        <v>41</v>
      </c>
      <c r="E253" t="s">
        <v>11</v>
      </c>
      <c r="F253">
        <v>0.96199999999999997</v>
      </c>
      <c r="G253">
        <v>0.96199999999999997</v>
      </c>
      <c r="H253" t="s">
        <v>12</v>
      </c>
      <c r="I253" s="1">
        <v>42640.487858796296</v>
      </c>
      <c r="K253" t="str">
        <f t="shared" si="21"/>
        <v>c</v>
      </c>
    </row>
    <row r="254" spans="1:11" x14ac:dyDescent="0.2">
      <c r="A254" t="s">
        <v>13</v>
      </c>
      <c r="B254" t="s">
        <v>67</v>
      </c>
      <c r="C254" t="s">
        <v>11</v>
      </c>
      <c r="D254">
        <v>42</v>
      </c>
      <c r="E254" t="s">
        <v>11</v>
      </c>
      <c r="F254">
        <v>1.4430000000000001</v>
      </c>
      <c r="G254">
        <v>1.4430000000000001</v>
      </c>
      <c r="H254" t="s">
        <v>12</v>
      </c>
      <c r="I254" s="1">
        <v>42640.487858796296</v>
      </c>
      <c r="K254" t="str">
        <f t="shared" si="21"/>
        <v>c</v>
      </c>
    </row>
    <row r="255" spans="1:11" x14ac:dyDescent="0.2">
      <c r="A255" t="s">
        <v>13</v>
      </c>
      <c r="B255" t="s">
        <v>67</v>
      </c>
      <c r="C255" t="s">
        <v>11</v>
      </c>
      <c r="D255">
        <v>43</v>
      </c>
      <c r="E255" t="s">
        <v>11</v>
      </c>
      <c r="F255">
        <v>1.2030000000000001</v>
      </c>
      <c r="G255">
        <v>1.2030000000000001</v>
      </c>
      <c r="H255" t="s">
        <v>12</v>
      </c>
      <c r="I255" s="1">
        <v>42640.487858796296</v>
      </c>
      <c r="K255" t="str">
        <f t="shared" si="21"/>
        <v>c</v>
      </c>
    </row>
    <row r="256" spans="1:11" x14ac:dyDescent="0.2">
      <c r="A256" t="s">
        <v>13</v>
      </c>
      <c r="B256" t="s">
        <v>67</v>
      </c>
      <c r="C256" t="s">
        <v>11</v>
      </c>
      <c r="D256">
        <v>44</v>
      </c>
      <c r="E256" t="s">
        <v>11</v>
      </c>
      <c r="F256">
        <v>0.938162249066818</v>
      </c>
      <c r="G256">
        <v>0.93533945421099696</v>
      </c>
      <c r="H256" t="s">
        <v>12</v>
      </c>
      <c r="I256" s="1">
        <v>42640.487858796296</v>
      </c>
      <c r="K256" t="str">
        <f t="shared" si="21"/>
        <v>c</v>
      </c>
    </row>
    <row r="257" spans="1:11" x14ac:dyDescent="0.2">
      <c r="A257" t="s">
        <v>13</v>
      </c>
      <c r="B257" t="s">
        <v>67</v>
      </c>
      <c r="C257" t="s">
        <v>11</v>
      </c>
      <c r="D257">
        <v>47</v>
      </c>
      <c r="E257" t="s">
        <v>11</v>
      </c>
      <c r="F257">
        <v>2.2474636611218899</v>
      </c>
      <c r="G257">
        <v>2.5729195421128499</v>
      </c>
      <c r="H257" t="s">
        <v>12</v>
      </c>
      <c r="I257" s="1">
        <v>42640.487858796296</v>
      </c>
      <c r="K257" t="str">
        <f t="shared" si="21"/>
        <v>c</v>
      </c>
    </row>
    <row r="258" spans="1:11" x14ac:dyDescent="0.2">
      <c r="A258" t="s">
        <v>13</v>
      </c>
      <c r="B258" t="s">
        <v>67</v>
      </c>
      <c r="C258" t="s">
        <v>11</v>
      </c>
      <c r="D258">
        <v>48</v>
      </c>
      <c r="E258" t="s">
        <v>11</v>
      </c>
      <c r="F258">
        <v>0.95380850928926098</v>
      </c>
      <c r="G258">
        <v>0.95380850928926098</v>
      </c>
      <c r="H258" t="s">
        <v>12</v>
      </c>
      <c r="I258" s="1">
        <v>42640.487858796296</v>
      </c>
      <c r="K258" t="str">
        <f t="shared" si="21"/>
        <v>c</v>
      </c>
    </row>
    <row r="259" spans="1:11" x14ac:dyDescent="0.2">
      <c r="A259" t="s">
        <v>13</v>
      </c>
      <c r="B259" t="s">
        <v>67</v>
      </c>
      <c r="C259" t="s">
        <v>11</v>
      </c>
      <c r="D259">
        <v>49</v>
      </c>
      <c r="E259" t="s">
        <v>11</v>
      </c>
      <c r="F259">
        <v>0.28754245273994899</v>
      </c>
      <c r="G259">
        <v>0.28754245273994899</v>
      </c>
      <c r="H259" t="s">
        <v>12</v>
      </c>
      <c r="I259" s="1">
        <v>42640.487858796296</v>
      </c>
      <c r="K259" t="str">
        <f t="shared" ref="K259:K322" si="22">IF(A259="buildings","b",IF(A259="contents","c", IF(A259="bi","bi","ERROR")))</f>
        <v>c</v>
      </c>
    </row>
    <row r="260" spans="1:11" x14ac:dyDescent="0.2">
      <c r="A260" t="s">
        <v>13</v>
      </c>
      <c r="B260" t="s">
        <v>67</v>
      </c>
      <c r="C260" t="s">
        <v>11</v>
      </c>
      <c r="D260">
        <v>50</v>
      </c>
      <c r="E260" t="s">
        <v>11</v>
      </c>
      <c r="F260">
        <v>0.28754245273994899</v>
      </c>
      <c r="G260">
        <v>0.28754245273994899</v>
      </c>
      <c r="H260" t="s">
        <v>12</v>
      </c>
      <c r="I260" s="1">
        <v>42640.487858796296</v>
      </c>
      <c r="K260" t="str">
        <f t="shared" si="22"/>
        <v>c</v>
      </c>
    </row>
    <row r="261" spans="1:11" x14ac:dyDescent="0.2">
      <c r="A261" t="s">
        <v>13</v>
      </c>
      <c r="B261" t="s">
        <v>67</v>
      </c>
      <c r="C261" t="s">
        <v>11</v>
      </c>
      <c r="D261">
        <v>51</v>
      </c>
      <c r="E261" t="s">
        <v>11</v>
      </c>
      <c r="F261">
        <v>1.05806988326545</v>
      </c>
      <c r="G261">
        <v>1.05806988326545</v>
      </c>
      <c r="H261" t="s">
        <v>12</v>
      </c>
      <c r="I261" s="1">
        <v>42640.487858796296</v>
      </c>
      <c r="K261" t="str">
        <f t="shared" si="22"/>
        <v>c</v>
      </c>
    </row>
    <row r="262" spans="1:11" x14ac:dyDescent="0.2">
      <c r="A262" t="s">
        <v>13</v>
      </c>
      <c r="B262" t="s">
        <v>67</v>
      </c>
      <c r="C262" t="s">
        <v>11</v>
      </c>
      <c r="D262">
        <v>52</v>
      </c>
      <c r="E262" t="s">
        <v>11</v>
      </c>
      <c r="F262">
        <v>1.05806988326545</v>
      </c>
      <c r="G262">
        <v>1.05806988326545</v>
      </c>
      <c r="H262" t="s">
        <v>12</v>
      </c>
      <c r="I262" s="1">
        <v>42640.487858796296</v>
      </c>
      <c r="K262" t="str">
        <f t="shared" si="22"/>
        <v>c</v>
      </c>
    </row>
    <row r="263" spans="1:11" x14ac:dyDescent="0.2">
      <c r="A263" t="s">
        <v>13</v>
      </c>
      <c r="B263" t="s">
        <v>67</v>
      </c>
      <c r="C263" t="s">
        <v>11</v>
      </c>
      <c r="D263">
        <v>53</v>
      </c>
      <c r="E263" t="s">
        <v>11</v>
      </c>
      <c r="F263">
        <v>0.61217466372725005</v>
      </c>
      <c r="G263">
        <v>0.61217466372725005</v>
      </c>
      <c r="H263" t="s">
        <v>12</v>
      </c>
      <c r="I263" s="1">
        <v>42640.487858796296</v>
      </c>
      <c r="K263" t="str">
        <f t="shared" si="22"/>
        <v>c</v>
      </c>
    </row>
    <row r="264" spans="1:11" x14ac:dyDescent="0.2">
      <c r="A264" t="s">
        <v>13</v>
      </c>
      <c r="B264" t="s">
        <v>67</v>
      </c>
      <c r="C264" t="s">
        <v>11</v>
      </c>
      <c r="D264">
        <v>54</v>
      </c>
      <c r="E264" t="s">
        <v>11</v>
      </c>
      <c r="F264">
        <v>0.49888270144789698</v>
      </c>
      <c r="G264">
        <v>0.49888270144789698</v>
      </c>
      <c r="H264" t="s">
        <v>12</v>
      </c>
      <c r="I264" s="1">
        <v>42640.487858796296</v>
      </c>
      <c r="K264" t="str">
        <f t="shared" si="22"/>
        <v>c</v>
      </c>
    </row>
    <row r="265" spans="1:11" x14ac:dyDescent="0.2">
      <c r="A265" t="s">
        <v>68</v>
      </c>
      <c r="B265" t="s">
        <v>67</v>
      </c>
      <c r="C265" t="s">
        <v>11</v>
      </c>
      <c r="D265">
        <v>1</v>
      </c>
      <c r="E265" t="s">
        <v>11</v>
      </c>
      <c r="F265">
        <v>0.85</v>
      </c>
      <c r="G265">
        <v>0.85</v>
      </c>
      <c r="H265" t="s">
        <v>12</v>
      </c>
      <c r="I265" s="1">
        <v>42640.487858796296</v>
      </c>
      <c r="K265" t="str">
        <f t="shared" si="22"/>
        <v>ERROR</v>
      </c>
    </row>
    <row r="266" spans="1:11" x14ac:dyDescent="0.2">
      <c r="A266" t="s">
        <v>68</v>
      </c>
      <c r="B266" t="s">
        <v>67</v>
      </c>
      <c r="C266" t="s">
        <v>11</v>
      </c>
      <c r="D266">
        <v>2</v>
      </c>
      <c r="E266" t="s">
        <v>11</v>
      </c>
      <c r="F266">
        <v>0.85</v>
      </c>
      <c r="G266">
        <v>0.85</v>
      </c>
      <c r="H266" t="s">
        <v>12</v>
      </c>
      <c r="I266" s="1">
        <v>42640.487858796296</v>
      </c>
      <c r="K266" t="str">
        <f t="shared" si="22"/>
        <v>ERROR</v>
      </c>
    </row>
    <row r="267" spans="1:11" x14ac:dyDescent="0.2">
      <c r="A267" t="s">
        <v>68</v>
      </c>
      <c r="B267" t="s">
        <v>67</v>
      </c>
      <c r="C267" t="s">
        <v>11</v>
      </c>
      <c r="D267">
        <v>3</v>
      </c>
      <c r="E267" t="s">
        <v>11</v>
      </c>
      <c r="F267">
        <v>0.75</v>
      </c>
      <c r="G267">
        <v>0.75</v>
      </c>
      <c r="H267" t="s">
        <v>12</v>
      </c>
      <c r="I267" s="1">
        <v>42640.487858796296</v>
      </c>
      <c r="K267" t="str">
        <f t="shared" si="22"/>
        <v>ERROR</v>
      </c>
    </row>
    <row r="268" spans="1:11" x14ac:dyDescent="0.2">
      <c r="A268" t="s">
        <v>68</v>
      </c>
      <c r="B268" t="s">
        <v>67</v>
      </c>
      <c r="C268" t="s">
        <v>11</v>
      </c>
      <c r="D268">
        <v>4</v>
      </c>
      <c r="E268" t="s">
        <v>11</v>
      </c>
      <c r="F268">
        <v>0.85</v>
      </c>
      <c r="G268">
        <v>0.85</v>
      </c>
      <c r="H268" t="s">
        <v>12</v>
      </c>
      <c r="I268" s="1">
        <v>42640.487858796296</v>
      </c>
      <c r="K268" t="str">
        <f t="shared" si="22"/>
        <v>ERROR</v>
      </c>
    </row>
    <row r="269" spans="1:11" x14ac:dyDescent="0.2">
      <c r="A269" t="s">
        <v>68</v>
      </c>
      <c r="B269" t="s">
        <v>67</v>
      </c>
      <c r="C269" t="s">
        <v>11</v>
      </c>
      <c r="D269">
        <v>5</v>
      </c>
      <c r="E269" t="s">
        <v>11</v>
      </c>
      <c r="F269">
        <v>0.75</v>
      </c>
      <c r="G269">
        <v>0.75</v>
      </c>
      <c r="H269" t="s">
        <v>12</v>
      </c>
      <c r="I269" s="1">
        <v>42640.487858796296</v>
      </c>
      <c r="K269" t="str">
        <f t="shared" si="22"/>
        <v>ERROR</v>
      </c>
    </row>
    <row r="270" spans="1:11" x14ac:dyDescent="0.2">
      <c r="A270" t="s">
        <v>68</v>
      </c>
      <c r="B270" t="s">
        <v>67</v>
      </c>
      <c r="C270" t="s">
        <v>11</v>
      </c>
      <c r="D270">
        <v>6</v>
      </c>
      <c r="E270" t="s">
        <v>11</v>
      </c>
      <c r="F270">
        <v>0.75</v>
      </c>
      <c r="G270">
        <v>0.75</v>
      </c>
      <c r="H270" t="s">
        <v>12</v>
      </c>
      <c r="I270" s="1">
        <v>42640.487858796296</v>
      </c>
      <c r="K270" t="str">
        <f t="shared" si="22"/>
        <v>ERROR</v>
      </c>
    </row>
    <row r="271" spans="1:11" x14ac:dyDescent="0.2">
      <c r="A271" t="s">
        <v>68</v>
      </c>
      <c r="B271" t="s">
        <v>67</v>
      </c>
      <c r="C271" t="s">
        <v>11</v>
      </c>
      <c r="D271">
        <v>7</v>
      </c>
      <c r="E271" t="s">
        <v>11</v>
      </c>
      <c r="F271">
        <v>0.8</v>
      </c>
      <c r="G271">
        <v>0.8</v>
      </c>
      <c r="H271" t="s">
        <v>12</v>
      </c>
      <c r="I271" s="1">
        <v>42640.487858796296</v>
      </c>
      <c r="K271" t="str">
        <f t="shared" si="22"/>
        <v>ERROR</v>
      </c>
    </row>
    <row r="272" spans="1:11" x14ac:dyDescent="0.2">
      <c r="A272" t="s">
        <v>68</v>
      </c>
      <c r="B272" t="s">
        <v>67</v>
      </c>
      <c r="C272" t="s">
        <v>11</v>
      </c>
      <c r="D272">
        <v>8</v>
      </c>
      <c r="E272" t="s">
        <v>11</v>
      </c>
      <c r="F272">
        <v>0.85</v>
      </c>
      <c r="G272">
        <v>0.85</v>
      </c>
      <c r="H272" t="s">
        <v>12</v>
      </c>
      <c r="I272" s="1">
        <v>42640.487858796296</v>
      </c>
      <c r="K272" t="str">
        <f t="shared" si="22"/>
        <v>ERROR</v>
      </c>
    </row>
    <row r="273" spans="1:11" x14ac:dyDescent="0.2">
      <c r="A273" t="s">
        <v>68</v>
      </c>
      <c r="B273" t="s">
        <v>67</v>
      </c>
      <c r="C273" t="s">
        <v>11</v>
      </c>
      <c r="D273">
        <v>9</v>
      </c>
      <c r="E273" t="s">
        <v>11</v>
      </c>
      <c r="F273">
        <v>0.85</v>
      </c>
      <c r="G273">
        <v>0.85</v>
      </c>
      <c r="H273" t="s">
        <v>12</v>
      </c>
      <c r="I273" s="1">
        <v>42640.487858796296</v>
      </c>
      <c r="K273" t="str">
        <f t="shared" si="22"/>
        <v>ERROR</v>
      </c>
    </row>
    <row r="274" spans="1:11" x14ac:dyDescent="0.2">
      <c r="A274" t="s">
        <v>68</v>
      </c>
      <c r="B274" t="s">
        <v>67</v>
      </c>
      <c r="C274" t="s">
        <v>11</v>
      </c>
      <c r="D274">
        <v>10</v>
      </c>
      <c r="E274" t="s">
        <v>11</v>
      </c>
      <c r="F274">
        <v>0.85</v>
      </c>
      <c r="G274">
        <v>0.85</v>
      </c>
      <c r="H274" t="s">
        <v>12</v>
      </c>
      <c r="I274" s="1">
        <v>42640.487858796296</v>
      </c>
      <c r="K274" t="str">
        <f t="shared" si="22"/>
        <v>ERROR</v>
      </c>
    </row>
    <row r="275" spans="1:11" x14ac:dyDescent="0.2">
      <c r="A275" t="s">
        <v>68</v>
      </c>
      <c r="B275" t="s">
        <v>67</v>
      </c>
      <c r="C275" t="s">
        <v>11</v>
      </c>
      <c r="D275">
        <v>11</v>
      </c>
      <c r="E275" t="s">
        <v>11</v>
      </c>
      <c r="F275">
        <v>1</v>
      </c>
      <c r="G275">
        <v>1</v>
      </c>
      <c r="H275" t="s">
        <v>12</v>
      </c>
      <c r="I275" s="1">
        <v>42640.487858796296</v>
      </c>
      <c r="K275" t="str">
        <f t="shared" si="22"/>
        <v>ERROR</v>
      </c>
    </row>
    <row r="276" spans="1:11" x14ac:dyDescent="0.2">
      <c r="A276" t="s">
        <v>68</v>
      </c>
      <c r="B276" t="s">
        <v>67</v>
      </c>
      <c r="C276" t="s">
        <v>11</v>
      </c>
      <c r="D276">
        <v>12</v>
      </c>
      <c r="E276" t="s">
        <v>11</v>
      </c>
      <c r="F276">
        <v>0.85</v>
      </c>
      <c r="G276">
        <v>0.85</v>
      </c>
      <c r="H276" t="s">
        <v>12</v>
      </c>
      <c r="I276" s="1">
        <v>42640.487858796296</v>
      </c>
      <c r="K276" t="str">
        <f t="shared" si="22"/>
        <v>ERROR</v>
      </c>
    </row>
    <row r="277" spans="1:11" x14ac:dyDescent="0.2">
      <c r="A277" t="s">
        <v>68</v>
      </c>
      <c r="B277" t="s">
        <v>67</v>
      </c>
      <c r="C277" t="s">
        <v>11</v>
      </c>
      <c r="D277">
        <v>13</v>
      </c>
      <c r="E277" t="s">
        <v>11</v>
      </c>
      <c r="F277">
        <v>0.85</v>
      </c>
      <c r="G277">
        <v>0.85</v>
      </c>
      <c r="H277" t="s">
        <v>12</v>
      </c>
      <c r="I277" s="1">
        <v>42640.487858796296</v>
      </c>
      <c r="K277" t="str">
        <f t="shared" si="22"/>
        <v>ERROR</v>
      </c>
    </row>
    <row r="278" spans="1:11" x14ac:dyDescent="0.2">
      <c r="A278" t="s">
        <v>68</v>
      </c>
      <c r="B278" t="s">
        <v>67</v>
      </c>
      <c r="C278" t="s">
        <v>11</v>
      </c>
      <c r="D278">
        <v>14</v>
      </c>
      <c r="E278" t="s">
        <v>11</v>
      </c>
      <c r="F278">
        <v>0.75</v>
      </c>
      <c r="G278">
        <v>0.75</v>
      </c>
      <c r="H278" t="s">
        <v>12</v>
      </c>
      <c r="I278" s="1">
        <v>42640.487858796296</v>
      </c>
      <c r="K278" t="str">
        <f t="shared" si="22"/>
        <v>ERROR</v>
      </c>
    </row>
    <row r="279" spans="1:11" x14ac:dyDescent="0.2">
      <c r="A279" t="s">
        <v>68</v>
      </c>
      <c r="B279" t="s">
        <v>67</v>
      </c>
      <c r="C279" t="s">
        <v>11</v>
      </c>
      <c r="D279">
        <v>15</v>
      </c>
      <c r="E279" t="s">
        <v>11</v>
      </c>
      <c r="F279">
        <v>0.85</v>
      </c>
      <c r="G279">
        <v>0.85</v>
      </c>
      <c r="H279" t="s">
        <v>12</v>
      </c>
      <c r="I279" s="1">
        <v>42640.487858796296</v>
      </c>
      <c r="K279" t="str">
        <f t="shared" si="22"/>
        <v>ERROR</v>
      </c>
    </row>
    <row r="280" spans="1:11" x14ac:dyDescent="0.2">
      <c r="A280" t="s">
        <v>68</v>
      </c>
      <c r="B280" t="s">
        <v>67</v>
      </c>
      <c r="C280" t="s">
        <v>11</v>
      </c>
      <c r="D280">
        <v>16</v>
      </c>
      <c r="E280" t="s">
        <v>11</v>
      </c>
      <c r="F280">
        <v>0.85</v>
      </c>
      <c r="G280">
        <v>0.85</v>
      </c>
      <c r="H280" t="s">
        <v>12</v>
      </c>
      <c r="I280" s="1">
        <v>42640.487858796296</v>
      </c>
      <c r="K280" t="str">
        <f t="shared" si="22"/>
        <v>ERROR</v>
      </c>
    </row>
    <row r="281" spans="1:11" x14ac:dyDescent="0.2">
      <c r="A281" t="s">
        <v>68</v>
      </c>
      <c r="B281" t="s">
        <v>67</v>
      </c>
      <c r="C281" t="s">
        <v>11</v>
      </c>
      <c r="D281">
        <v>17</v>
      </c>
      <c r="E281" t="s">
        <v>11</v>
      </c>
      <c r="F281">
        <v>0.85</v>
      </c>
      <c r="G281">
        <v>0.85</v>
      </c>
      <c r="H281" t="s">
        <v>12</v>
      </c>
      <c r="I281" s="1">
        <v>42640.487858796296</v>
      </c>
      <c r="K281" t="str">
        <f t="shared" si="22"/>
        <v>ERROR</v>
      </c>
    </row>
    <row r="282" spans="1:11" x14ac:dyDescent="0.2">
      <c r="A282" t="s">
        <v>68</v>
      </c>
      <c r="B282" t="s">
        <v>67</v>
      </c>
      <c r="C282" t="s">
        <v>11</v>
      </c>
      <c r="D282">
        <v>18</v>
      </c>
      <c r="E282" t="s">
        <v>11</v>
      </c>
      <c r="F282">
        <v>0.7</v>
      </c>
      <c r="G282">
        <v>0.7</v>
      </c>
      <c r="H282" t="s">
        <v>12</v>
      </c>
      <c r="I282" s="1">
        <v>42640.487858796296</v>
      </c>
      <c r="K282" t="str">
        <f t="shared" si="22"/>
        <v>ERROR</v>
      </c>
    </row>
    <row r="283" spans="1:11" x14ac:dyDescent="0.2">
      <c r="A283" t="s">
        <v>68</v>
      </c>
      <c r="B283" t="s">
        <v>67</v>
      </c>
      <c r="C283" t="s">
        <v>11</v>
      </c>
      <c r="D283">
        <v>19</v>
      </c>
      <c r="E283" t="s">
        <v>11</v>
      </c>
      <c r="F283">
        <v>1</v>
      </c>
      <c r="G283">
        <v>1</v>
      </c>
      <c r="H283" t="s">
        <v>12</v>
      </c>
      <c r="I283" s="1">
        <v>42640.487858796296</v>
      </c>
      <c r="K283" t="str">
        <f t="shared" si="22"/>
        <v>ERROR</v>
      </c>
    </row>
    <row r="284" spans="1:11" x14ac:dyDescent="0.2">
      <c r="A284" t="s">
        <v>68</v>
      </c>
      <c r="B284" t="s">
        <v>67</v>
      </c>
      <c r="C284" t="s">
        <v>11</v>
      </c>
      <c r="D284">
        <v>20</v>
      </c>
      <c r="E284" t="s">
        <v>11</v>
      </c>
      <c r="F284">
        <v>1</v>
      </c>
      <c r="G284">
        <v>1</v>
      </c>
      <c r="H284" t="s">
        <v>12</v>
      </c>
      <c r="I284" s="1">
        <v>42640.487858796296</v>
      </c>
      <c r="K284" t="str">
        <f t="shared" si="22"/>
        <v>ERROR</v>
      </c>
    </row>
    <row r="285" spans="1:11" x14ac:dyDescent="0.2">
      <c r="A285" t="s">
        <v>68</v>
      </c>
      <c r="B285" t="s">
        <v>67</v>
      </c>
      <c r="C285" t="s">
        <v>11</v>
      </c>
      <c r="D285">
        <v>21</v>
      </c>
      <c r="E285" t="s">
        <v>11</v>
      </c>
      <c r="F285">
        <v>1</v>
      </c>
      <c r="G285">
        <v>1</v>
      </c>
      <c r="H285" t="s">
        <v>12</v>
      </c>
      <c r="I285" s="1">
        <v>42640.487858796296</v>
      </c>
      <c r="K285" t="str">
        <f t="shared" si="22"/>
        <v>ERROR</v>
      </c>
    </row>
    <row r="286" spans="1:11" x14ac:dyDescent="0.2">
      <c r="A286" t="s">
        <v>68</v>
      </c>
      <c r="B286" t="s">
        <v>67</v>
      </c>
      <c r="C286" t="s">
        <v>11</v>
      </c>
      <c r="D286">
        <v>22</v>
      </c>
      <c r="E286" t="s">
        <v>11</v>
      </c>
      <c r="F286">
        <v>0.75</v>
      </c>
      <c r="G286">
        <v>0.75</v>
      </c>
      <c r="H286" t="s">
        <v>12</v>
      </c>
      <c r="I286" s="1">
        <v>42640.487858796296</v>
      </c>
      <c r="K286" t="str">
        <f t="shared" si="22"/>
        <v>ERROR</v>
      </c>
    </row>
    <row r="287" spans="1:11" x14ac:dyDescent="0.2">
      <c r="A287" t="s">
        <v>68</v>
      </c>
      <c r="B287" t="s">
        <v>67</v>
      </c>
      <c r="C287" t="s">
        <v>11</v>
      </c>
      <c r="D287">
        <v>23</v>
      </c>
      <c r="E287" t="s">
        <v>11</v>
      </c>
      <c r="F287">
        <v>0.85</v>
      </c>
      <c r="G287">
        <v>0.85</v>
      </c>
      <c r="H287" t="s">
        <v>12</v>
      </c>
      <c r="I287" s="1">
        <v>42640.487858796296</v>
      </c>
      <c r="K287" t="str">
        <f t="shared" si="22"/>
        <v>ERROR</v>
      </c>
    </row>
    <row r="288" spans="1:11" x14ac:dyDescent="0.2">
      <c r="A288" t="s">
        <v>68</v>
      </c>
      <c r="B288" t="s">
        <v>67</v>
      </c>
      <c r="C288" t="s">
        <v>11</v>
      </c>
      <c r="D288">
        <v>24</v>
      </c>
      <c r="E288" t="s">
        <v>11</v>
      </c>
      <c r="F288">
        <v>0.85</v>
      </c>
      <c r="G288">
        <v>0.85</v>
      </c>
      <c r="H288" t="s">
        <v>12</v>
      </c>
      <c r="I288" s="1">
        <v>42640.487858796296</v>
      </c>
      <c r="K288" t="str">
        <f t="shared" si="22"/>
        <v>ERROR</v>
      </c>
    </row>
    <row r="289" spans="1:11" x14ac:dyDescent="0.2">
      <c r="A289" t="s">
        <v>68</v>
      </c>
      <c r="B289" t="s">
        <v>67</v>
      </c>
      <c r="C289" t="s">
        <v>11</v>
      </c>
      <c r="D289">
        <v>25</v>
      </c>
      <c r="E289" t="s">
        <v>11</v>
      </c>
      <c r="F289">
        <v>0.8</v>
      </c>
      <c r="G289">
        <v>0.8</v>
      </c>
      <c r="H289" t="s">
        <v>12</v>
      </c>
      <c r="I289" s="1">
        <v>42640.487858796296</v>
      </c>
      <c r="K289" t="str">
        <f t="shared" si="22"/>
        <v>ERROR</v>
      </c>
    </row>
    <row r="290" spans="1:11" x14ac:dyDescent="0.2">
      <c r="A290" t="s">
        <v>68</v>
      </c>
      <c r="B290" t="s">
        <v>67</v>
      </c>
      <c r="C290" t="s">
        <v>11</v>
      </c>
      <c r="D290">
        <v>26</v>
      </c>
      <c r="E290" t="s">
        <v>11</v>
      </c>
      <c r="F290">
        <v>1</v>
      </c>
      <c r="G290">
        <v>1</v>
      </c>
      <c r="H290" t="s">
        <v>12</v>
      </c>
      <c r="I290" s="1">
        <v>42640.487858796296</v>
      </c>
      <c r="K290" t="str">
        <f t="shared" si="22"/>
        <v>ERROR</v>
      </c>
    </row>
    <row r="291" spans="1:11" x14ac:dyDescent="0.2">
      <c r="A291" t="s">
        <v>68</v>
      </c>
      <c r="B291" t="s">
        <v>67</v>
      </c>
      <c r="C291" t="s">
        <v>11</v>
      </c>
      <c r="D291">
        <v>27</v>
      </c>
      <c r="E291" t="s">
        <v>11</v>
      </c>
      <c r="F291">
        <v>1</v>
      </c>
      <c r="G291">
        <v>1</v>
      </c>
      <c r="H291" t="s">
        <v>12</v>
      </c>
      <c r="I291" s="1">
        <v>42640.487858796296</v>
      </c>
      <c r="K291" t="str">
        <f t="shared" si="22"/>
        <v>ERROR</v>
      </c>
    </row>
    <row r="292" spans="1:11" x14ac:dyDescent="0.2">
      <c r="A292" t="s">
        <v>68</v>
      </c>
      <c r="B292" t="s">
        <v>67</v>
      </c>
      <c r="C292" t="s">
        <v>11</v>
      </c>
      <c r="D292">
        <v>28</v>
      </c>
      <c r="E292" t="s">
        <v>11</v>
      </c>
      <c r="F292">
        <v>1</v>
      </c>
      <c r="G292">
        <v>1</v>
      </c>
      <c r="H292" t="s">
        <v>12</v>
      </c>
      <c r="I292" s="1">
        <v>42640.487858796296</v>
      </c>
      <c r="K292" t="str">
        <f t="shared" si="22"/>
        <v>ERROR</v>
      </c>
    </row>
    <row r="293" spans="1:11" x14ac:dyDescent="0.2">
      <c r="A293" t="s">
        <v>68</v>
      </c>
      <c r="B293" t="s">
        <v>67</v>
      </c>
      <c r="C293" t="s">
        <v>11</v>
      </c>
      <c r="D293">
        <v>29</v>
      </c>
      <c r="E293" t="s">
        <v>11</v>
      </c>
      <c r="F293">
        <v>1</v>
      </c>
      <c r="G293">
        <v>1</v>
      </c>
      <c r="H293" t="s">
        <v>12</v>
      </c>
      <c r="I293" s="1">
        <v>42640.487858796296</v>
      </c>
      <c r="K293" t="str">
        <f t="shared" si="22"/>
        <v>ERROR</v>
      </c>
    </row>
    <row r="294" spans="1:11" x14ac:dyDescent="0.2">
      <c r="A294" t="s">
        <v>68</v>
      </c>
      <c r="B294" t="s">
        <v>67</v>
      </c>
      <c r="C294" t="s">
        <v>11</v>
      </c>
      <c r="D294">
        <v>30</v>
      </c>
      <c r="E294" t="s">
        <v>11</v>
      </c>
      <c r="F294">
        <v>0.85</v>
      </c>
      <c r="G294">
        <v>0.85</v>
      </c>
      <c r="H294" t="s">
        <v>12</v>
      </c>
      <c r="I294" s="1">
        <v>42640.487858796296</v>
      </c>
      <c r="K294" t="str">
        <f t="shared" si="22"/>
        <v>ERROR</v>
      </c>
    </row>
    <row r="295" spans="1:11" x14ac:dyDescent="0.2">
      <c r="A295" t="s">
        <v>68</v>
      </c>
      <c r="B295" t="s">
        <v>67</v>
      </c>
      <c r="C295" t="s">
        <v>11</v>
      </c>
      <c r="D295">
        <v>31</v>
      </c>
      <c r="E295" t="s">
        <v>11</v>
      </c>
      <c r="F295">
        <v>0.85</v>
      </c>
      <c r="G295">
        <v>0.85</v>
      </c>
      <c r="H295" t="s">
        <v>12</v>
      </c>
      <c r="I295" s="1">
        <v>42640.487858796296</v>
      </c>
      <c r="K295" t="str">
        <f t="shared" si="22"/>
        <v>ERROR</v>
      </c>
    </row>
    <row r="296" spans="1:11" x14ac:dyDescent="0.2">
      <c r="A296" t="s">
        <v>68</v>
      </c>
      <c r="B296" t="s">
        <v>67</v>
      </c>
      <c r="C296" t="s">
        <v>11</v>
      </c>
      <c r="D296">
        <v>32</v>
      </c>
      <c r="E296" t="s">
        <v>11</v>
      </c>
      <c r="F296">
        <v>0.85</v>
      </c>
      <c r="G296">
        <v>0.85</v>
      </c>
      <c r="H296" t="s">
        <v>12</v>
      </c>
      <c r="I296" s="1">
        <v>42640.487858796296</v>
      </c>
      <c r="K296" t="str">
        <f t="shared" si="22"/>
        <v>ERROR</v>
      </c>
    </row>
    <row r="297" spans="1:11" x14ac:dyDescent="0.2">
      <c r="A297" t="s">
        <v>68</v>
      </c>
      <c r="B297" t="s">
        <v>67</v>
      </c>
      <c r="C297" t="s">
        <v>11</v>
      </c>
      <c r="D297">
        <v>33</v>
      </c>
      <c r="E297" t="s">
        <v>11</v>
      </c>
      <c r="F297">
        <v>1</v>
      </c>
      <c r="G297">
        <v>1</v>
      </c>
      <c r="H297" t="s">
        <v>12</v>
      </c>
      <c r="I297" s="1">
        <v>42640.487858796296</v>
      </c>
      <c r="K297" t="str">
        <f t="shared" si="22"/>
        <v>ERROR</v>
      </c>
    </row>
    <row r="298" spans="1:11" x14ac:dyDescent="0.2">
      <c r="A298" t="s">
        <v>68</v>
      </c>
      <c r="B298" t="s">
        <v>67</v>
      </c>
      <c r="C298" t="s">
        <v>11</v>
      </c>
      <c r="D298">
        <v>34</v>
      </c>
      <c r="E298" t="s">
        <v>11</v>
      </c>
      <c r="F298">
        <v>1</v>
      </c>
      <c r="G298">
        <v>1</v>
      </c>
      <c r="H298" t="s">
        <v>12</v>
      </c>
      <c r="I298" s="1">
        <v>42640.487858796296</v>
      </c>
      <c r="K298" t="str">
        <f t="shared" si="22"/>
        <v>ERROR</v>
      </c>
    </row>
    <row r="299" spans="1:11" x14ac:dyDescent="0.2">
      <c r="A299" t="s">
        <v>68</v>
      </c>
      <c r="B299" t="s">
        <v>67</v>
      </c>
      <c r="C299" t="s">
        <v>11</v>
      </c>
      <c r="D299">
        <v>35</v>
      </c>
      <c r="E299" t="s">
        <v>11</v>
      </c>
      <c r="F299">
        <v>0.85</v>
      </c>
      <c r="G299">
        <v>0.85</v>
      </c>
      <c r="H299" t="s">
        <v>12</v>
      </c>
      <c r="I299" s="1">
        <v>42640.487858796296</v>
      </c>
      <c r="K299" t="str">
        <f t="shared" si="22"/>
        <v>ERROR</v>
      </c>
    </row>
    <row r="300" spans="1:11" x14ac:dyDescent="0.2">
      <c r="A300" t="s">
        <v>68</v>
      </c>
      <c r="B300" t="s">
        <v>67</v>
      </c>
      <c r="C300" t="s">
        <v>11</v>
      </c>
      <c r="D300">
        <v>36</v>
      </c>
      <c r="E300" t="s">
        <v>11</v>
      </c>
      <c r="F300">
        <v>0.85</v>
      </c>
      <c r="G300">
        <v>0.85</v>
      </c>
      <c r="H300" t="s">
        <v>12</v>
      </c>
      <c r="I300" s="1">
        <v>42640.487858796296</v>
      </c>
      <c r="K300" t="str">
        <f t="shared" si="22"/>
        <v>ERROR</v>
      </c>
    </row>
    <row r="301" spans="1:11" x14ac:dyDescent="0.2">
      <c r="A301" t="s">
        <v>68</v>
      </c>
      <c r="B301" t="s">
        <v>67</v>
      </c>
      <c r="C301" t="s">
        <v>11</v>
      </c>
      <c r="D301">
        <v>37</v>
      </c>
      <c r="E301" t="s">
        <v>11</v>
      </c>
      <c r="F301">
        <v>0.85</v>
      </c>
      <c r="G301">
        <v>0.85</v>
      </c>
      <c r="H301" t="s">
        <v>12</v>
      </c>
      <c r="I301" s="1">
        <v>42640.487858796296</v>
      </c>
      <c r="K301" t="str">
        <f t="shared" si="22"/>
        <v>ERROR</v>
      </c>
    </row>
    <row r="302" spans="1:11" x14ac:dyDescent="0.2">
      <c r="A302" t="s">
        <v>68</v>
      </c>
      <c r="B302" t="s">
        <v>67</v>
      </c>
      <c r="C302" t="s">
        <v>11</v>
      </c>
      <c r="D302">
        <v>38</v>
      </c>
      <c r="E302" t="s">
        <v>11</v>
      </c>
      <c r="F302">
        <v>0.85</v>
      </c>
      <c r="G302">
        <v>0.85</v>
      </c>
      <c r="H302" t="s">
        <v>12</v>
      </c>
      <c r="I302" s="1">
        <v>42640.487858796296</v>
      </c>
      <c r="K302" t="str">
        <f t="shared" si="22"/>
        <v>ERROR</v>
      </c>
    </row>
    <row r="303" spans="1:11" x14ac:dyDescent="0.2">
      <c r="A303" t="s">
        <v>68</v>
      </c>
      <c r="B303" t="s">
        <v>67</v>
      </c>
      <c r="C303" t="s">
        <v>11</v>
      </c>
      <c r="D303">
        <v>39</v>
      </c>
      <c r="E303" t="s">
        <v>11</v>
      </c>
      <c r="F303">
        <v>1</v>
      </c>
      <c r="G303">
        <v>1</v>
      </c>
      <c r="H303" t="s">
        <v>12</v>
      </c>
      <c r="I303" s="1">
        <v>42640.487858796296</v>
      </c>
      <c r="K303" t="str">
        <f t="shared" si="22"/>
        <v>ERROR</v>
      </c>
    </row>
    <row r="304" spans="1:11" x14ac:dyDescent="0.2">
      <c r="A304" t="s">
        <v>68</v>
      </c>
      <c r="B304" t="s">
        <v>67</v>
      </c>
      <c r="C304" t="s">
        <v>11</v>
      </c>
      <c r="D304">
        <v>40</v>
      </c>
      <c r="E304" t="s">
        <v>11</v>
      </c>
      <c r="F304">
        <v>0.85</v>
      </c>
      <c r="G304">
        <v>0.85</v>
      </c>
      <c r="H304" t="s">
        <v>12</v>
      </c>
      <c r="I304" s="1">
        <v>42640.487858796296</v>
      </c>
      <c r="K304" t="str">
        <f t="shared" si="22"/>
        <v>ERROR</v>
      </c>
    </row>
    <row r="305" spans="1:11" x14ac:dyDescent="0.2">
      <c r="A305" t="s">
        <v>68</v>
      </c>
      <c r="B305" t="s">
        <v>67</v>
      </c>
      <c r="C305" t="s">
        <v>11</v>
      </c>
      <c r="D305">
        <v>41</v>
      </c>
      <c r="E305" t="s">
        <v>11</v>
      </c>
      <c r="F305">
        <v>0.85</v>
      </c>
      <c r="G305">
        <v>0.85</v>
      </c>
      <c r="H305" t="s">
        <v>12</v>
      </c>
      <c r="I305" s="1">
        <v>42640.487858796296</v>
      </c>
      <c r="K305" t="str">
        <f t="shared" si="22"/>
        <v>ERROR</v>
      </c>
    </row>
    <row r="306" spans="1:11" x14ac:dyDescent="0.2">
      <c r="A306" t="s">
        <v>68</v>
      </c>
      <c r="B306" t="s">
        <v>67</v>
      </c>
      <c r="C306" t="s">
        <v>11</v>
      </c>
      <c r="D306">
        <v>42</v>
      </c>
      <c r="E306" t="s">
        <v>11</v>
      </c>
      <c r="F306">
        <v>0.85</v>
      </c>
      <c r="G306">
        <v>0.85</v>
      </c>
      <c r="H306" t="s">
        <v>12</v>
      </c>
      <c r="I306" s="1">
        <v>42640.487858796296</v>
      </c>
      <c r="K306" t="str">
        <f t="shared" si="22"/>
        <v>ERROR</v>
      </c>
    </row>
    <row r="307" spans="1:11" x14ac:dyDescent="0.2">
      <c r="A307" t="s">
        <v>68</v>
      </c>
      <c r="B307" t="s">
        <v>67</v>
      </c>
      <c r="C307" t="s">
        <v>11</v>
      </c>
      <c r="D307">
        <v>43</v>
      </c>
      <c r="E307" t="s">
        <v>11</v>
      </c>
      <c r="F307">
        <v>0.85</v>
      </c>
      <c r="G307">
        <v>0.85</v>
      </c>
      <c r="H307" t="s">
        <v>12</v>
      </c>
      <c r="I307" s="1">
        <v>42640.487858796296</v>
      </c>
      <c r="K307" t="str">
        <f t="shared" si="22"/>
        <v>ERROR</v>
      </c>
    </row>
    <row r="308" spans="1:11" x14ac:dyDescent="0.2">
      <c r="A308" t="s">
        <v>68</v>
      </c>
      <c r="B308" t="s">
        <v>67</v>
      </c>
      <c r="C308" t="s">
        <v>11</v>
      </c>
      <c r="D308">
        <v>44</v>
      </c>
      <c r="E308" t="s">
        <v>11</v>
      </c>
      <c r="F308">
        <v>1</v>
      </c>
      <c r="G308">
        <v>1</v>
      </c>
      <c r="H308" t="s">
        <v>12</v>
      </c>
      <c r="I308" s="1">
        <v>42640.487858796296</v>
      </c>
      <c r="K308" t="str">
        <f t="shared" si="22"/>
        <v>ERROR</v>
      </c>
    </row>
    <row r="309" spans="1:11" x14ac:dyDescent="0.2">
      <c r="A309" t="s">
        <v>68</v>
      </c>
      <c r="B309" t="s">
        <v>67</v>
      </c>
      <c r="C309" t="s">
        <v>11</v>
      </c>
      <c r="D309">
        <v>47</v>
      </c>
      <c r="E309" t="s">
        <v>11</v>
      </c>
      <c r="F309">
        <v>0.85</v>
      </c>
      <c r="G309">
        <v>0.85</v>
      </c>
      <c r="H309" t="s">
        <v>12</v>
      </c>
      <c r="I309" s="1">
        <v>42640.487858796296</v>
      </c>
      <c r="K309" t="str">
        <f t="shared" si="22"/>
        <v>ERROR</v>
      </c>
    </row>
    <row r="310" spans="1:11" x14ac:dyDescent="0.2">
      <c r="A310" t="s">
        <v>68</v>
      </c>
      <c r="B310" t="s">
        <v>67</v>
      </c>
      <c r="C310" t="s">
        <v>11</v>
      </c>
      <c r="D310">
        <v>48</v>
      </c>
      <c r="E310" t="s">
        <v>11</v>
      </c>
      <c r="F310">
        <v>0.75</v>
      </c>
      <c r="G310">
        <v>0.75</v>
      </c>
      <c r="H310" t="s">
        <v>12</v>
      </c>
      <c r="I310" s="1">
        <v>42640.487858796296</v>
      </c>
      <c r="K310" t="str">
        <f t="shared" si="22"/>
        <v>ERROR</v>
      </c>
    </row>
    <row r="311" spans="1:11" x14ac:dyDescent="0.2">
      <c r="A311" t="s">
        <v>68</v>
      </c>
      <c r="B311" t="s">
        <v>67</v>
      </c>
      <c r="C311" t="s">
        <v>11</v>
      </c>
      <c r="D311">
        <v>49</v>
      </c>
      <c r="E311" t="s">
        <v>11</v>
      </c>
      <c r="F311">
        <v>0.85</v>
      </c>
      <c r="G311">
        <v>0.85</v>
      </c>
      <c r="H311" t="s">
        <v>12</v>
      </c>
      <c r="I311" s="1">
        <v>42640.487858796296</v>
      </c>
      <c r="K311" t="str">
        <f t="shared" si="22"/>
        <v>ERROR</v>
      </c>
    </row>
    <row r="312" spans="1:11" x14ac:dyDescent="0.2">
      <c r="A312" t="s">
        <v>68</v>
      </c>
      <c r="B312" t="s">
        <v>67</v>
      </c>
      <c r="C312" t="s">
        <v>11</v>
      </c>
      <c r="D312">
        <v>50</v>
      </c>
      <c r="E312" t="s">
        <v>11</v>
      </c>
      <c r="F312">
        <v>0.85</v>
      </c>
      <c r="G312">
        <v>0.85</v>
      </c>
      <c r="H312" t="s">
        <v>12</v>
      </c>
      <c r="I312" s="1">
        <v>42640.487858796296</v>
      </c>
      <c r="K312" t="str">
        <f t="shared" si="22"/>
        <v>ERROR</v>
      </c>
    </row>
    <row r="313" spans="1:11" x14ac:dyDescent="0.2">
      <c r="A313" t="s">
        <v>68</v>
      </c>
      <c r="B313" t="s">
        <v>67</v>
      </c>
      <c r="C313" t="s">
        <v>11</v>
      </c>
      <c r="D313">
        <v>51</v>
      </c>
      <c r="E313" t="s">
        <v>11</v>
      </c>
      <c r="F313">
        <v>0.75</v>
      </c>
      <c r="G313">
        <v>0.75</v>
      </c>
      <c r="H313" t="s">
        <v>12</v>
      </c>
      <c r="I313" s="1">
        <v>42640.487858796296</v>
      </c>
      <c r="K313" t="str">
        <f t="shared" si="22"/>
        <v>ERROR</v>
      </c>
    </row>
    <row r="314" spans="1:11" x14ac:dyDescent="0.2">
      <c r="A314" t="s">
        <v>68</v>
      </c>
      <c r="B314" t="s">
        <v>67</v>
      </c>
      <c r="C314" t="s">
        <v>11</v>
      </c>
      <c r="D314">
        <v>52</v>
      </c>
      <c r="E314" t="s">
        <v>11</v>
      </c>
      <c r="F314">
        <v>0.75</v>
      </c>
      <c r="G314">
        <v>0.75</v>
      </c>
      <c r="H314" t="s">
        <v>12</v>
      </c>
      <c r="I314" s="1">
        <v>42640.487858796296</v>
      </c>
      <c r="K314" t="str">
        <f t="shared" si="22"/>
        <v>ERROR</v>
      </c>
    </row>
    <row r="315" spans="1:11" x14ac:dyDescent="0.2">
      <c r="A315" t="s">
        <v>68</v>
      </c>
      <c r="B315" t="s">
        <v>67</v>
      </c>
      <c r="C315" t="s">
        <v>11</v>
      </c>
      <c r="D315">
        <v>53</v>
      </c>
      <c r="E315" t="s">
        <v>11</v>
      </c>
      <c r="F315">
        <v>0.85</v>
      </c>
      <c r="G315">
        <v>0.85</v>
      </c>
      <c r="H315" t="s">
        <v>12</v>
      </c>
      <c r="I315" s="1">
        <v>42640.487858796296</v>
      </c>
      <c r="K315" t="str">
        <f t="shared" si="22"/>
        <v>ERROR</v>
      </c>
    </row>
    <row r="316" spans="1:11" x14ac:dyDescent="0.2">
      <c r="A316" t="s">
        <v>68</v>
      </c>
      <c r="B316" t="s">
        <v>67</v>
      </c>
      <c r="C316" t="s">
        <v>11</v>
      </c>
      <c r="D316">
        <v>54</v>
      </c>
      <c r="E316" t="s">
        <v>11</v>
      </c>
      <c r="F316">
        <v>0.8</v>
      </c>
      <c r="G316">
        <v>0.8</v>
      </c>
      <c r="H316" t="s">
        <v>12</v>
      </c>
      <c r="I316" s="1">
        <v>42640.487858796296</v>
      </c>
      <c r="K316" t="str">
        <f t="shared" si="22"/>
        <v>ERROR</v>
      </c>
    </row>
    <row r="317" spans="1:11" x14ac:dyDescent="0.2">
      <c r="A317" t="s">
        <v>14</v>
      </c>
      <c r="B317" t="s">
        <v>67</v>
      </c>
      <c r="C317" t="s">
        <v>11</v>
      </c>
      <c r="D317">
        <v>1</v>
      </c>
      <c r="E317" t="s">
        <v>11</v>
      </c>
      <c r="F317">
        <v>0.49005159982783397</v>
      </c>
      <c r="G317">
        <v>0.547625719537295</v>
      </c>
      <c r="H317" t="s">
        <v>12</v>
      </c>
      <c r="I317" s="1">
        <v>42640.487858796296</v>
      </c>
      <c r="K317" t="str">
        <f t="shared" si="22"/>
        <v>bi</v>
      </c>
    </row>
    <row r="318" spans="1:11" x14ac:dyDescent="0.2">
      <c r="A318" t="s">
        <v>14</v>
      </c>
      <c r="B318" t="s">
        <v>67</v>
      </c>
      <c r="C318" t="s">
        <v>11</v>
      </c>
      <c r="D318">
        <v>2</v>
      </c>
      <c r="E318" t="s">
        <v>11</v>
      </c>
      <c r="F318">
        <v>1.2024819213289899</v>
      </c>
      <c r="G318">
        <v>0.92360587635438596</v>
      </c>
      <c r="H318" t="s">
        <v>12</v>
      </c>
      <c r="I318" s="1">
        <v>42640.487858796296</v>
      </c>
      <c r="K318" t="str">
        <f t="shared" si="22"/>
        <v>bi</v>
      </c>
    </row>
    <row r="319" spans="1:11" x14ac:dyDescent="0.2">
      <c r="A319" t="s">
        <v>14</v>
      </c>
      <c r="B319" t="s">
        <v>67</v>
      </c>
      <c r="C319" t="s">
        <v>11</v>
      </c>
      <c r="D319">
        <v>3</v>
      </c>
      <c r="E319" t="s">
        <v>11</v>
      </c>
      <c r="F319">
        <v>1.03610558086683</v>
      </c>
      <c r="G319">
        <v>1.04490282574768</v>
      </c>
      <c r="H319" t="s">
        <v>12</v>
      </c>
      <c r="I319" s="1">
        <v>42640.487858796296</v>
      </c>
      <c r="K319" t="str">
        <f t="shared" si="22"/>
        <v>bi</v>
      </c>
    </row>
    <row r="320" spans="1:11" x14ac:dyDescent="0.2">
      <c r="A320" t="s">
        <v>14</v>
      </c>
      <c r="B320" t="s">
        <v>67</v>
      </c>
      <c r="C320" t="s">
        <v>11</v>
      </c>
      <c r="D320">
        <v>4</v>
      </c>
      <c r="E320" t="s">
        <v>11</v>
      </c>
      <c r="F320">
        <v>0.41317584586672201</v>
      </c>
      <c r="G320">
        <v>0.46660021819438102</v>
      </c>
      <c r="H320" t="s">
        <v>12</v>
      </c>
      <c r="I320" s="1">
        <v>42640.487858796296</v>
      </c>
      <c r="K320" t="str">
        <f t="shared" si="22"/>
        <v>bi</v>
      </c>
    </row>
    <row r="321" spans="1:11" x14ac:dyDescent="0.2">
      <c r="A321" t="s">
        <v>14</v>
      </c>
      <c r="B321" t="s">
        <v>67</v>
      </c>
      <c r="C321" t="s">
        <v>11</v>
      </c>
      <c r="D321">
        <v>5</v>
      </c>
      <c r="E321" t="s">
        <v>11</v>
      </c>
      <c r="F321">
        <v>1.1801680201135301</v>
      </c>
      <c r="G321">
        <v>0.97552725380073602</v>
      </c>
      <c r="H321" t="s">
        <v>12</v>
      </c>
      <c r="I321" s="1">
        <v>42640.487858796296</v>
      </c>
      <c r="K321" t="str">
        <f t="shared" si="22"/>
        <v>bi</v>
      </c>
    </row>
    <row r="322" spans="1:11" x14ac:dyDescent="0.2">
      <c r="A322" t="s">
        <v>14</v>
      </c>
      <c r="B322" t="s">
        <v>67</v>
      </c>
      <c r="C322" t="s">
        <v>11</v>
      </c>
      <c r="D322">
        <v>6</v>
      </c>
      <c r="E322" t="s">
        <v>11</v>
      </c>
      <c r="F322">
        <v>1.1806420769397401</v>
      </c>
      <c r="G322">
        <v>1.0255417118610599</v>
      </c>
      <c r="H322" t="s">
        <v>12</v>
      </c>
      <c r="I322" s="1">
        <v>42640.487858796296</v>
      </c>
      <c r="K322" t="str">
        <f t="shared" si="22"/>
        <v>bi</v>
      </c>
    </row>
    <row r="323" spans="1:11" x14ac:dyDescent="0.2">
      <c r="A323" t="s">
        <v>14</v>
      </c>
      <c r="B323" t="s">
        <v>67</v>
      </c>
      <c r="C323" t="s">
        <v>11</v>
      </c>
      <c r="D323">
        <v>7</v>
      </c>
      <c r="E323" t="s">
        <v>11</v>
      </c>
      <c r="F323">
        <v>0.92955795050950696</v>
      </c>
      <c r="G323">
        <v>0.83373785438801196</v>
      </c>
      <c r="H323" t="s">
        <v>12</v>
      </c>
      <c r="I323" s="1">
        <v>42640.487858796296</v>
      </c>
      <c r="K323" t="str">
        <f t="shared" ref="K323:K386" si="23">IF(A323="buildings","b",IF(A323="contents","c", IF(A323="bi","bi","ERROR")))</f>
        <v>bi</v>
      </c>
    </row>
    <row r="324" spans="1:11" x14ac:dyDescent="0.2">
      <c r="A324" t="s">
        <v>14</v>
      </c>
      <c r="B324" t="s">
        <v>67</v>
      </c>
      <c r="C324" t="s">
        <v>11</v>
      </c>
      <c r="D324">
        <v>8</v>
      </c>
      <c r="E324" t="s">
        <v>11</v>
      </c>
      <c r="F324">
        <v>0.68593371269051495</v>
      </c>
      <c r="G324">
        <v>0.68939558503077203</v>
      </c>
      <c r="H324" t="s">
        <v>12</v>
      </c>
      <c r="I324" s="1">
        <v>42640.487858796296</v>
      </c>
      <c r="K324" t="str">
        <f t="shared" si="23"/>
        <v>bi</v>
      </c>
    </row>
    <row r="325" spans="1:11" x14ac:dyDescent="0.2">
      <c r="A325" t="s">
        <v>14</v>
      </c>
      <c r="B325" t="s">
        <v>67</v>
      </c>
      <c r="C325" t="s">
        <v>11</v>
      </c>
      <c r="D325">
        <v>9</v>
      </c>
      <c r="E325" t="s">
        <v>11</v>
      </c>
      <c r="F325">
        <v>0.27989363105130899</v>
      </c>
      <c r="G325">
        <v>0.289915396598661</v>
      </c>
      <c r="H325" t="s">
        <v>12</v>
      </c>
      <c r="I325" s="1">
        <v>42640.487858796296</v>
      </c>
      <c r="K325" t="str">
        <f t="shared" si="23"/>
        <v>bi</v>
      </c>
    </row>
    <row r="326" spans="1:11" x14ac:dyDescent="0.2">
      <c r="A326" t="s">
        <v>14</v>
      </c>
      <c r="B326" t="s">
        <v>67</v>
      </c>
      <c r="C326" t="s">
        <v>11</v>
      </c>
      <c r="D326">
        <v>10</v>
      </c>
      <c r="E326" t="s">
        <v>11</v>
      </c>
      <c r="F326">
        <v>0.85829804932628695</v>
      </c>
      <c r="G326">
        <v>0.87333114555631997</v>
      </c>
      <c r="H326" t="s">
        <v>12</v>
      </c>
      <c r="I326" s="1">
        <v>42640.487858796296</v>
      </c>
      <c r="K326" t="str">
        <f t="shared" si="23"/>
        <v>bi</v>
      </c>
    </row>
    <row r="327" spans="1:11" x14ac:dyDescent="0.2">
      <c r="A327" t="s">
        <v>14</v>
      </c>
      <c r="B327" t="s">
        <v>67</v>
      </c>
      <c r="C327" t="s">
        <v>11</v>
      </c>
      <c r="D327">
        <v>11</v>
      </c>
      <c r="E327" t="s">
        <v>11</v>
      </c>
      <c r="F327">
        <v>0.76900000000000002</v>
      </c>
      <c r="G327">
        <v>0.76900000000000002</v>
      </c>
      <c r="H327" t="s">
        <v>12</v>
      </c>
      <c r="I327" s="1">
        <v>42640.487858796296</v>
      </c>
      <c r="K327" t="str">
        <f t="shared" si="23"/>
        <v>bi</v>
      </c>
    </row>
    <row r="328" spans="1:11" x14ac:dyDescent="0.2">
      <c r="A328" t="s">
        <v>14</v>
      </c>
      <c r="B328" t="s">
        <v>67</v>
      </c>
      <c r="C328" t="s">
        <v>11</v>
      </c>
      <c r="D328">
        <v>12</v>
      </c>
      <c r="E328" t="s">
        <v>11</v>
      </c>
      <c r="F328">
        <v>1.6704855127168401</v>
      </c>
      <c r="G328">
        <v>1.34540812404332</v>
      </c>
      <c r="H328" t="s">
        <v>12</v>
      </c>
      <c r="I328" s="1">
        <v>42640.487858796296</v>
      </c>
      <c r="K328" t="str">
        <f t="shared" si="23"/>
        <v>bi</v>
      </c>
    </row>
    <row r="329" spans="1:11" x14ac:dyDescent="0.2">
      <c r="A329" t="s">
        <v>14</v>
      </c>
      <c r="B329" t="s">
        <v>67</v>
      </c>
      <c r="C329" t="s">
        <v>11</v>
      </c>
      <c r="D329">
        <v>13</v>
      </c>
      <c r="E329" t="s">
        <v>11</v>
      </c>
      <c r="F329">
        <v>1.9591613743760301</v>
      </c>
      <c r="G329">
        <v>2.4736654558222102</v>
      </c>
      <c r="H329" t="s">
        <v>12</v>
      </c>
      <c r="I329" s="1">
        <v>42640.487858796296</v>
      </c>
      <c r="K329" t="str">
        <f t="shared" si="23"/>
        <v>bi</v>
      </c>
    </row>
    <row r="330" spans="1:11" x14ac:dyDescent="0.2">
      <c r="A330" t="s">
        <v>14</v>
      </c>
      <c r="B330" t="s">
        <v>67</v>
      </c>
      <c r="C330" t="s">
        <v>11</v>
      </c>
      <c r="D330">
        <v>14</v>
      </c>
      <c r="E330" t="s">
        <v>11</v>
      </c>
      <c r="F330">
        <v>1.57082056888123</v>
      </c>
      <c r="G330">
        <v>1.71195176860233</v>
      </c>
      <c r="H330" t="s">
        <v>12</v>
      </c>
      <c r="I330" s="1">
        <v>42640.487858796296</v>
      </c>
      <c r="K330" t="str">
        <f t="shared" si="23"/>
        <v>bi</v>
      </c>
    </row>
    <row r="331" spans="1:11" x14ac:dyDescent="0.2">
      <c r="A331" t="s">
        <v>14</v>
      </c>
      <c r="B331" t="s">
        <v>67</v>
      </c>
      <c r="C331" t="s">
        <v>11</v>
      </c>
      <c r="D331">
        <v>15</v>
      </c>
      <c r="E331" t="s">
        <v>11</v>
      </c>
      <c r="F331">
        <v>1.2030000000000001</v>
      </c>
      <c r="G331">
        <v>1.2030000000000001</v>
      </c>
      <c r="H331" t="s">
        <v>12</v>
      </c>
      <c r="I331" s="1">
        <v>42640.487858796296</v>
      </c>
      <c r="K331" t="str">
        <f t="shared" si="23"/>
        <v>bi</v>
      </c>
    </row>
    <row r="332" spans="1:11" x14ac:dyDescent="0.2">
      <c r="A332" t="s">
        <v>14</v>
      </c>
      <c r="B332" t="s">
        <v>67</v>
      </c>
      <c r="C332" t="s">
        <v>11</v>
      </c>
      <c r="D332">
        <v>16</v>
      </c>
      <c r="E332" t="s">
        <v>11</v>
      </c>
      <c r="F332">
        <v>1.2030000000000001</v>
      </c>
      <c r="G332">
        <v>1.2030000000000001</v>
      </c>
      <c r="H332" t="s">
        <v>12</v>
      </c>
      <c r="I332" s="1">
        <v>42640.487858796296</v>
      </c>
      <c r="K332" t="str">
        <f t="shared" si="23"/>
        <v>bi</v>
      </c>
    </row>
    <row r="333" spans="1:11" x14ac:dyDescent="0.2">
      <c r="A333" t="s">
        <v>14</v>
      </c>
      <c r="B333" t="s">
        <v>67</v>
      </c>
      <c r="C333" t="s">
        <v>11</v>
      </c>
      <c r="D333">
        <v>17</v>
      </c>
      <c r="E333" t="s">
        <v>11</v>
      </c>
      <c r="F333">
        <v>0.48099999999999998</v>
      </c>
      <c r="G333">
        <v>0.48099999999999998</v>
      </c>
      <c r="H333" t="s">
        <v>12</v>
      </c>
      <c r="I333" s="1">
        <v>42640.487858796296</v>
      </c>
      <c r="K333" t="str">
        <f t="shared" si="23"/>
        <v>bi</v>
      </c>
    </row>
    <row r="334" spans="1:11" x14ac:dyDescent="0.2">
      <c r="A334" t="s">
        <v>14</v>
      </c>
      <c r="B334" t="s">
        <v>67</v>
      </c>
      <c r="C334" t="s">
        <v>11</v>
      </c>
      <c r="D334">
        <v>18</v>
      </c>
      <c r="E334" t="s">
        <v>11</v>
      </c>
      <c r="F334">
        <v>0.48973598715274202</v>
      </c>
      <c r="G334">
        <v>0.49703732493201702</v>
      </c>
      <c r="H334" t="s">
        <v>12</v>
      </c>
      <c r="I334" s="1">
        <v>42640.487858796296</v>
      </c>
      <c r="K334" t="str">
        <f t="shared" si="23"/>
        <v>bi</v>
      </c>
    </row>
    <row r="335" spans="1:11" x14ac:dyDescent="0.2">
      <c r="A335" t="s">
        <v>14</v>
      </c>
      <c r="B335" t="s">
        <v>67</v>
      </c>
      <c r="C335" t="s">
        <v>11</v>
      </c>
      <c r="D335">
        <v>19</v>
      </c>
      <c r="E335" t="s">
        <v>11</v>
      </c>
      <c r="F335">
        <v>0.92139689885795295</v>
      </c>
      <c r="G335">
        <v>0.93644341370128603</v>
      </c>
      <c r="H335" t="s">
        <v>12</v>
      </c>
      <c r="I335" s="1">
        <v>42640.487858796296</v>
      </c>
      <c r="K335" t="str">
        <f t="shared" si="23"/>
        <v>bi</v>
      </c>
    </row>
    <row r="336" spans="1:11" x14ac:dyDescent="0.2">
      <c r="A336" t="s">
        <v>14</v>
      </c>
      <c r="B336" t="s">
        <v>67</v>
      </c>
      <c r="C336" t="s">
        <v>11</v>
      </c>
      <c r="D336">
        <v>20</v>
      </c>
      <c r="E336" t="s">
        <v>11</v>
      </c>
      <c r="F336">
        <v>1.15805297773876</v>
      </c>
      <c r="G336">
        <v>0.96034637039822601</v>
      </c>
      <c r="H336" t="s">
        <v>12</v>
      </c>
      <c r="I336" s="1">
        <v>42640.487858796296</v>
      </c>
      <c r="K336" t="str">
        <f t="shared" si="23"/>
        <v>bi</v>
      </c>
    </row>
    <row r="337" spans="1:11" x14ac:dyDescent="0.2">
      <c r="A337" t="s">
        <v>14</v>
      </c>
      <c r="B337" t="s">
        <v>67</v>
      </c>
      <c r="C337" t="s">
        <v>11</v>
      </c>
      <c r="D337">
        <v>21</v>
      </c>
      <c r="E337" t="s">
        <v>11</v>
      </c>
      <c r="F337">
        <v>3.8140000000000001</v>
      </c>
      <c r="G337">
        <v>3.8140000000000001</v>
      </c>
      <c r="H337" t="s">
        <v>12</v>
      </c>
      <c r="I337" s="1">
        <v>42640.487858796296</v>
      </c>
      <c r="K337" t="str">
        <f t="shared" si="23"/>
        <v>bi</v>
      </c>
    </row>
    <row r="338" spans="1:11" x14ac:dyDescent="0.2">
      <c r="A338" t="s">
        <v>14</v>
      </c>
      <c r="B338" t="s">
        <v>67</v>
      </c>
      <c r="C338" t="s">
        <v>11</v>
      </c>
      <c r="D338">
        <v>22</v>
      </c>
      <c r="E338" t="s">
        <v>11</v>
      </c>
      <c r="F338">
        <v>0.54071776568236796</v>
      </c>
      <c r="G338">
        <v>0.426899628449735</v>
      </c>
      <c r="H338" t="s">
        <v>12</v>
      </c>
      <c r="I338" s="1">
        <v>42640.487858796296</v>
      </c>
      <c r="K338" t="str">
        <f t="shared" si="23"/>
        <v>bi</v>
      </c>
    </row>
    <row r="339" spans="1:11" x14ac:dyDescent="0.2">
      <c r="A339" t="s">
        <v>14</v>
      </c>
      <c r="B339" t="s">
        <v>67</v>
      </c>
      <c r="C339" t="s">
        <v>11</v>
      </c>
      <c r="D339">
        <v>23</v>
      </c>
      <c r="E339" t="s">
        <v>11</v>
      </c>
      <c r="F339">
        <v>0.425471887130284</v>
      </c>
      <c r="G339">
        <v>0.42574696511363602</v>
      </c>
      <c r="H339" t="s">
        <v>12</v>
      </c>
      <c r="I339" s="1">
        <v>42640.487858796296</v>
      </c>
      <c r="K339" t="str">
        <f t="shared" si="23"/>
        <v>bi</v>
      </c>
    </row>
    <row r="340" spans="1:11" x14ac:dyDescent="0.2">
      <c r="A340" t="s">
        <v>14</v>
      </c>
      <c r="B340" t="s">
        <v>67</v>
      </c>
      <c r="C340" t="s">
        <v>11</v>
      </c>
      <c r="D340">
        <v>24</v>
      </c>
      <c r="E340" t="s">
        <v>11</v>
      </c>
      <c r="F340">
        <v>0.29769724607637299</v>
      </c>
      <c r="G340">
        <v>0.44056469169638901</v>
      </c>
      <c r="H340" t="s">
        <v>12</v>
      </c>
      <c r="I340" s="1">
        <v>42640.487858796296</v>
      </c>
      <c r="K340" t="str">
        <f t="shared" si="23"/>
        <v>bi</v>
      </c>
    </row>
    <row r="341" spans="1:11" x14ac:dyDescent="0.2">
      <c r="A341" t="s">
        <v>14</v>
      </c>
      <c r="B341" t="s">
        <v>67</v>
      </c>
      <c r="C341" t="s">
        <v>11</v>
      </c>
      <c r="D341">
        <v>25</v>
      </c>
      <c r="E341" t="s">
        <v>11</v>
      </c>
      <c r="F341">
        <v>0.46581916297887199</v>
      </c>
      <c r="G341">
        <v>0.49043396315269999</v>
      </c>
      <c r="H341" t="s">
        <v>12</v>
      </c>
      <c r="I341" s="1">
        <v>42640.487858796296</v>
      </c>
      <c r="K341" t="str">
        <f t="shared" si="23"/>
        <v>bi</v>
      </c>
    </row>
    <row r="342" spans="1:11" x14ac:dyDescent="0.2">
      <c r="A342" t="s">
        <v>14</v>
      </c>
      <c r="B342" t="s">
        <v>67</v>
      </c>
      <c r="C342" t="s">
        <v>11</v>
      </c>
      <c r="D342">
        <v>26</v>
      </c>
      <c r="E342" t="s">
        <v>11</v>
      </c>
      <c r="F342">
        <v>1.31923192658841</v>
      </c>
      <c r="G342">
        <v>1.2047909321722401</v>
      </c>
      <c r="H342" t="s">
        <v>12</v>
      </c>
      <c r="I342" s="1">
        <v>42640.487858796296</v>
      </c>
      <c r="K342" t="str">
        <f t="shared" si="23"/>
        <v>bi</v>
      </c>
    </row>
    <row r="343" spans="1:11" x14ac:dyDescent="0.2">
      <c r="A343" t="s">
        <v>14</v>
      </c>
      <c r="B343" t="s">
        <v>67</v>
      </c>
      <c r="C343" t="s">
        <v>11</v>
      </c>
      <c r="D343">
        <v>27</v>
      </c>
      <c r="E343" t="s">
        <v>11</v>
      </c>
      <c r="F343">
        <v>0.25</v>
      </c>
      <c r="G343">
        <v>0.25</v>
      </c>
      <c r="H343" t="s">
        <v>12</v>
      </c>
      <c r="I343" s="1">
        <v>42640.487858796296</v>
      </c>
      <c r="K343" t="str">
        <f t="shared" si="23"/>
        <v>bi</v>
      </c>
    </row>
    <row r="344" spans="1:11" x14ac:dyDescent="0.2">
      <c r="A344" t="s">
        <v>14</v>
      </c>
      <c r="B344" t="s">
        <v>67</v>
      </c>
      <c r="C344" t="s">
        <v>11</v>
      </c>
      <c r="D344">
        <v>28</v>
      </c>
      <c r="E344" t="s">
        <v>11</v>
      </c>
      <c r="F344">
        <v>0.42898482035202501</v>
      </c>
      <c r="G344">
        <v>0.73254032672141001</v>
      </c>
      <c r="H344" t="s">
        <v>12</v>
      </c>
      <c r="I344" s="1">
        <v>42640.487858796296</v>
      </c>
      <c r="K344" t="str">
        <f t="shared" si="23"/>
        <v>bi</v>
      </c>
    </row>
    <row r="345" spans="1:11" x14ac:dyDescent="0.2">
      <c r="A345" t="s">
        <v>14</v>
      </c>
      <c r="B345" t="s">
        <v>67</v>
      </c>
      <c r="C345" t="s">
        <v>11</v>
      </c>
      <c r="D345">
        <v>29</v>
      </c>
      <c r="E345" t="s">
        <v>11</v>
      </c>
      <c r="F345">
        <v>1.181</v>
      </c>
      <c r="G345">
        <v>1.181</v>
      </c>
      <c r="H345" t="s">
        <v>12</v>
      </c>
      <c r="I345" s="1">
        <v>42640.487858796296</v>
      </c>
      <c r="K345" t="str">
        <f t="shared" si="23"/>
        <v>bi</v>
      </c>
    </row>
    <row r="346" spans="1:11" x14ac:dyDescent="0.2">
      <c r="A346" t="s">
        <v>14</v>
      </c>
      <c r="B346" t="s">
        <v>67</v>
      </c>
      <c r="C346" t="s">
        <v>11</v>
      </c>
      <c r="D346">
        <v>30</v>
      </c>
      <c r="E346" t="s">
        <v>11</v>
      </c>
      <c r="F346">
        <v>1.2030000000000001</v>
      </c>
      <c r="G346">
        <v>1.2030000000000001</v>
      </c>
      <c r="H346" t="s">
        <v>12</v>
      </c>
      <c r="I346" s="1">
        <v>42640.487858796296</v>
      </c>
      <c r="K346" t="str">
        <f t="shared" si="23"/>
        <v>bi</v>
      </c>
    </row>
    <row r="347" spans="1:11" x14ac:dyDescent="0.2">
      <c r="A347" t="s">
        <v>14</v>
      </c>
      <c r="B347" t="s">
        <v>67</v>
      </c>
      <c r="C347" t="s">
        <v>11</v>
      </c>
      <c r="D347">
        <v>31</v>
      </c>
      <c r="E347" t="s">
        <v>11</v>
      </c>
      <c r="F347">
        <v>0.425471887130284</v>
      </c>
      <c r="G347">
        <v>2.7241156728255702</v>
      </c>
      <c r="H347" t="s">
        <v>12</v>
      </c>
      <c r="I347" s="1">
        <v>42640.487858796296</v>
      </c>
      <c r="K347" t="str">
        <f t="shared" si="23"/>
        <v>bi</v>
      </c>
    </row>
    <row r="348" spans="1:11" x14ac:dyDescent="0.2">
      <c r="A348" t="s">
        <v>14</v>
      </c>
      <c r="B348" t="s">
        <v>67</v>
      </c>
      <c r="C348" t="s">
        <v>11</v>
      </c>
      <c r="D348">
        <v>32</v>
      </c>
      <c r="E348" t="s">
        <v>11</v>
      </c>
      <c r="F348">
        <v>0.425471887130284</v>
      </c>
      <c r="G348">
        <v>0.425471887130284</v>
      </c>
      <c r="H348" t="s">
        <v>12</v>
      </c>
      <c r="I348" s="1">
        <v>42640.487858796296</v>
      </c>
      <c r="K348" t="str">
        <f t="shared" si="23"/>
        <v>bi</v>
      </c>
    </row>
    <row r="349" spans="1:11" x14ac:dyDescent="0.2">
      <c r="A349" t="s">
        <v>14</v>
      </c>
      <c r="B349" t="s">
        <v>67</v>
      </c>
      <c r="C349" t="s">
        <v>11</v>
      </c>
      <c r="D349">
        <v>33</v>
      </c>
      <c r="E349" t="s">
        <v>11</v>
      </c>
      <c r="F349">
        <v>1.2030000000000001</v>
      </c>
      <c r="G349">
        <v>1.2030000000000001</v>
      </c>
      <c r="H349" t="s">
        <v>12</v>
      </c>
      <c r="I349" s="1">
        <v>42640.487858796296</v>
      </c>
      <c r="K349" t="str">
        <f t="shared" si="23"/>
        <v>bi</v>
      </c>
    </row>
    <row r="350" spans="1:11" x14ac:dyDescent="0.2">
      <c r="A350" t="s">
        <v>14</v>
      </c>
      <c r="B350" t="s">
        <v>67</v>
      </c>
      <c r="C350" t="s">
        <v>11</v>
      </c>
      <c r="D350">
        <v>34</v>
      </c>
      <c r="E350" t="s">
        <v>11</v>
      </c>
      <c r="F350">
        <v>0.425471887130284</v>
      </c>
      <c r="G350">
        <v>0.425471887130284</v>
      </c>
      <c r="H350" t="s">
        <v>12</v>
      </c>
      <c r="I350" s="1">
        <v>42640.487858796296</v>
      </c>
      <c r="K350" t="str">
        <f t="shared" si="23"/>
        <v>bi</v>
      </c>
    </row>
    <row r="351" spans="1:11" x14ac:dyDescent="0.2">
      <c r="A351" t="s">
        <v>14</v>
      </c>
      <c r="B351" t="s">
        <v>67</v>
      </c>
      <c r="C351" t="s">
        <v>11</v>
      </c>
      <c r="D351">
        <v>35</v>
      </c>
      <c r="E351" t="s">
        <v>11</v>
      </c>
      <c r="F351">
        <v>0.425471887130284</v>
      </c>
      <c r="G351">
        <v>0.425471887130284</v>
      </c>
      <c r="H351" t="s">
        <v>12</v>
      </c>
      <c r="I351" s="1">
        <v>42640.487858796296</v>
      </c>
      <c r="K351" t="str">
        <f t="shared" si="23"/>
        <v>bi</v>
      </c>
    </row>
    <row r="352" spans="1:11" x14ac:dyDescent="0.2">
      <c r="A352" t="s">
        <v>14</v>
      </c>
      <c r="B352" t="s">
        <v>67</v>
      </c>
      <c r="C352" t="s">
        <v>11</v>
      </c>
      <c r="D352">
        <v>36</v>
      </c>
      <c r="E352" t="s">
        <v>11</v>
      </c>
      <c r="F352">
        <v>0.34499999999999997</v>
      </c>
      <c r="G352">
        <v>0.34499999999999997</v>
      </c>
      <c r="H352" t="s">
        <v>12</v>
      </c>
      <c r="I352" s="1">
        <v>42640.487858796296</v>
      </c>
      <c r="K352" t="str">
        <f t="shared" si="23"/>
        <v>bi</v>
      </c>
    </row>
    <row r="353" spans="1:11" x14ac:dyDescent="0.2">
      <c r="A353" t="s">
        <v>14</v>
      </c>
      <c r="B353" t="s">
        <v>67</v>
      </c>
      <c r="C353" t="s">
        <v>11</v>
      </c>
      <c r="D353">
        <v>37</v>
      </c>
      <c r="E353" t="s">
        <v>11</v>
      </c>
      <c r="F353">
        <v>1.0611522173519901</v>
      </c>
      <c r="G353">
        <v>1.0611522173519901</v>
      </c>
      <c r="H353" t="s">
        <v>12</v>
      </c>
      <c r="I353" s="1">
        <v>42640.487858796296</v>
      </c>
      <c r="K353" t="str">
        <f t="shared" si="23"/>
        <v>bi</v>
      </c>
    </row>
    <row r="354" spans="1:11" x14ac:dyDescent="0.2">
      <c r="A354" t="s">
        <v>14</v>
      </c>
      <c r="B354" t="s">
        <v>67</v>
      </c>
      <c r="C354" t="s">
        <v>11</v>
      </c>
      <c r="D354">
        <v>38</v>
      </c>
      <c r="E354" t="s">
        <v>11</v>
      </c>
      <c r="F354">
        <v>0.95416163751580396</v>
      </c>
      <c r="G354">
        <v>0.95416163751580396</v>
      </c>
      <c r="H354" t="s">
        <v>12</v>
      </c>
      <c r="I354" s="1">
        <v>42640.487858796296</v>
      </c>
      <c r="K354" t="str">
        <f t="shared" si="23"/>
        <v>bi</v>
      </c>
    </row>
    <row r="355" spans="1:11" x14ac:dyDescent="0.2">
      <c r="A355" t="s">
        <v>14</v>
      </c>
      <c r="B355" t="s">
        <v>67</v>
      </c>
      <c r="C355" t="s">
        <v>11</v>
      </c>
      <c r="D355">
        <v>39</v>
      </c>
      <c r="E355" t="s">
        <v>11</v>
      </c>
      <c r="F355">
        <v>1</v>
      </c>
      <c r="G355">
        <v>1</v>
      </c>
      <c r="H355" t="s">
        <v>12</v>
      </c>
      <c r="I355" s="1">
        <v>42640.487858796296</v>
      </c>
      <c r="K355" t="str">
        <f t="shared" si="23"/>
        <v>bi</v>
      </c>
    </row>
    <row r="356" spans="1:11" x14ac:dyDescent="0.2">
      <c r="A356" t="s">
        <v>14</v>
      </c>
      <c r="B356" t="s">
        <v>67</v>
      </c>
      <c r="C356" t="s">
        <v>11</v>
      </c>
      <c r="D356">
        <v>40</v>
      </c>
      <c r="E356" t="s">
        <v>11</v>
      </c>
      <c r="F356">
        <v>0.84626676057840999</v>
      </c>
      <c r="G356">
        <v>0.84626676057840999</v>
      </c>
      <c r="H356" t="s">
        <v>12</v>
      </c>
      <c r="I356" s="1">
        <v>42640.487858796296</v>
      </c>
      <c r="K356" t="str">
        <f t="shared" si="23"/>
        <v>bi</v>
      </c>
    </row>
    <row r="357" spans="1:11" x14ac:dyDescent="0.2">
      <c r="A357" t="s">
        <v>14</v>
      </c>
      <c r="B357" t="s">
        <v>67</v>
      </c>
      <c r="C357" t="s">
        <v>11</v>
      </c>
      <c r="D357">
        <v>41</v>
      </c>
      <c r="E357" t="s">
        <v>11</v>
      </c>
      <c r="F357">
        <v>0.96199999999999997</v>
      </c>
      <c r="G357">
        <v>0.96199999999999997</v>
      </c>
      <c r="H357" t="s">
        <v>12</v>
      </c>
      <c r="I357" s="1">
        <v>42640.487858796296</v>
      </c>
      <c r="K357" t="str">
        <f t="shared" si="23"/>
        <v>bi</v>
      </c>
    </row>
    <row r="358" spans="1:11" x14ac:dyDescent="0.2">
      <c r="A358" t="s">
        <v>14</v>
      </c>
      <c r="B358" t="s">
        <v>67</v>
      </c>
      <c r="C358" t="s">
        <v>11</v>
      </c>
      <c r="D358">
        <v>42</v>
      </c>
      <c r="E358" t="s">
        <v>11</v>
      </c>
      <c r="F358">
        <v>1.4430000000000001</v>
      </c>
      <c r="G358">
        <v>1.4430000000000001</v>
      </c>
      <c r="H358" t="s">
        <v>12</v>
      </c>
      <c r="I358" s="1">
        <v>42640.487858796296</v>
      </c>
      <c r="K358" t="str">
        <f t="shared" si="23"/>
        <v>bi</v>
      </c>
    </row>
    <row r="359" spans="1:11" x14ac:dyDescent="0.2">
      <c r="A359" t="s">
        <v>14</v>
      </c>
      <c r="B359" t="s">
        <v>67</v>
      </c>
      <c r="C359" t="s">
        <v>11</v>
      </c>
      <c r="D359">
        <v>43</v>
      </c>
      <c r="E359" t="s">
        <v>11</v>
      </c>
      <c r="F359">
        <v>1.2030000000000001</v>
      </c>
      <c r="G359">
        <v>1.2030000000000001</v>
      </c>
      <c r="H359" t="s">
        <v>12</v>
      </c>
      <c r="I359" s="1">
        <v>42640.487858796296</v>
      </c>
      <c r="K359" t="str">
        <f t="shared" si="23"/>
        <v>bi</v>
      </c>
    </row>
    <row r="360" spans="1:11" x14ac:dyDescent="0.2">
      <c r="A360" t="s">
        <v>14</v>
      </c>
      <c r="B360" t="s">
        <v>67</v>
      </c>
      <c r="C360" t="s">
        <v>11</v>
      </c>
      <c r="D360">
        <v>44</v>
      </c>
      <c r="E360" t="s">
        <v>11</v>
      </c>
      <c r="F360">
        <v>0.92914603969235399</v>
      </c>
      <c r="G360">
        <v>0.93533945421099696</v>
      </c>
      <c r="H360" t="s">
        <v>12</v>
      </c>
      <c r="I360" s="1">
        <v>42640.487858796296</v>
      </c>
      <c r="K360" t="str">
        <f t="shared" si="23"/>
        <v>bi</v>
      </c>
    </row>
    <row r="361" spans="1:11" x14ac:dyDescent="0.2">
      <c r="A361" t="s">
        <v>14</v>
      </c>
      <c r="B361" t="s">
        <v>67</v>
      </c>
      <c r="C361" t="s">
        <v>11</v>
      </c>
      <c r="D361">
        <v>47</v>
      </c>
      <c r="E361" t="s">
        <v>11</v>
      </c>
      <c r="F361">
        <v>2.4932744790527099</v>
      </c>
      <c r="G361">
        <v>2.5729195421128499</v>
      </c>
      <c r="H361" t="s">
        <v>12</v>
      </c>
      <c r="I361" s="1">
        <v>42640.487858796296</v>
      </c>
      <c r="K361" t="str">
        <f t="shared" si="23"/>
        <v>bi</v>
      </c>
    </row>
    <row r="362" spans="1:11" x14ac:dyDescent="0.2">
      <c r="A362" t="s">
        <v>14</v>
      </c>
      <c r="B362" t="s">
        <v>67</v>
      </c>
      <c r="C362" t="s">
        <v>11</v>
      </c>
      <c r="D362">
        <v>48</v>
      </c>
      <c r="E362" t="s">
        <v>11</v>
      </c>
      <c r="F362">
        <v>0.91855082441494795</v>
      </c>
      <c r="G362">
        <v>0.91855082441494795</v>
      </c>
      <c r="H362" t="s">
        <v>12</v>
      </c>
      <c r="I362" s="1">
        <v>42640.487858796296</v>
      </c>
      <c r="K362" t="str">
        <f t="shared" si="23"/>
        <v>bi</v>
      </c>
    </row>
    <row r="363" spans="1:11" x14ac:dyDescent="0.2">
      <c r="A363" t="s">
        <v>14</v>
      </c>
      <c r="B363" t="s">
        <v>67</v>
      </c>
      <c r="C363" t="s">
        <v>11</v>
      </c>
      <c r="D363">
        <v>49</v>
      </c>
      <c r="E363" t="s">
        <v>11</v>
      </c>
      <c r="F363">
        <v>0.27989363105130899</v>
      </c>
      <c r="G363">
        <v>0.27989363105130899</v>
      </c>
      <c r="H363" t="s">
        <v>12</v>
      </c>
      <c r="I363" s="1">
        <v>42640.487858796296</v>
      </c>
      <c r="K363" t="str">
        <f t="shared" si="23"/>
        <v>bi</v>
      </c>
    </row>
    <row r="364" spans="1:11" x14ac:dyDescent="0.2">
      <c r="A364" t="s">
        <v>14</v>
      </c>
      <c r="B364" t="s">
        <v>67</v>
      </c>
      <c r="C364" t="s">
        <v>11</v>
      </c>
      <c r="D364">
        <v>50</v>
      </c>
      <c r="E364" t="s">
        <v>11</v>
      </c>
      <c r="F364">
        <v>0.27989363105130899</v>
      </c>
      <c r="G364">
        <v>0.27989363105130899</v>
      </c>
      <c r="H364" t="s">
        <v>12</v>
      </c>
      <c r="I364" s="1">
        <v>42640.487858796296</v>
      </c>
      <c r="K364" t="str">
        <f t="shared" si="23"/>
        <v>bi</v>
      </c>
    </row>
    <row r="365" spans="1:11" x14ac:dyDescent="0.2">
      <c r="A365" t="s">
        <v>14</v>
      </c>
      <c r="B365" t="s">
        <v>67</v>
      </c>
      <c r="C365" t="s">
        <v>11</v>
      </c>
      <c r="D365">
        <v>51</v>
      </c>
      <c r="E365" t="s">
        <v>11</v>
      </c>
      <c r="F365">
        <v>1.03610558086683</v>
      </c>
      <c r="G365">
        <v>1.03610558086683</v>
      </c>
      <c r="H365" t="s">
        <v>12</v>
      </c>
      <c r="I365" s="1">
        <v>42640.487858796296</v>
      </c>
      <c r="K365" t="str">
        <f t="shared" si="23"/>
        <v>bi</v>
      </c>
    </row>
    <row r="366" spans="1:11" x14ac:dyDescent="0.2">
      <c r="A366" t="s">
        <v>14</v>
      </c>
      <c r="B366" t="s">
        <v>67</v>
      </c>
      <c r="C366" t="s">
        <v>11</v>
      </c>
      <c r="D366">
        <v>52</v>
      </c>
      <c r="E366" t="s">
        <v>11</v>
      </c>
      <c r="F366">
        <v>1.03610558086683</v>
      </c>
      <c r="G366">
        <v>1.03610558086683</v>
      </c>
      <c r="H366" t="s">
        <v>12</v>
      </c>
      <c r="I366" s="1">
        <v>42640.487858796296</v>
      </c>
      <c r="K366" t="str">
        <f t="shared" si="23"/>
        <v>bi</v>
      </c>
    </row>
    <row r="367" spans="1:11" x14ac:dyDescent="0.2">
      <c r="A367" t="s">
        <v>14</v>
      </c>
      <c r="B367" t="s">
        <v>67</v>
      </c>
      <c r="C367" t="s">
        <v>11</v>
      </c>
      <c r="D367">
        <v>53</v>
      </c>
      <c r="E367" t="s">
        <v>11</v>
      </c>
      <c r="F367">
        <v>0.61893109194510099</v>
      </c>
      <c r="G367">
        <v>0.61893109194510099</v>
      </c>
      <c r="H367" t="s">
        <v>12</v>
      </c>
      <c r="I367" s="1">
        <v>42640.487858796296</v>
      </c>
      <c r="K367" t="str">
        <f t="shared" si="23"/>
        <v>bi</v>
      </c>
    </row>
    <row r="368" spans="1:11" x14ac:dyDescent="0.2">
      <c r="A368" t="s">
        <v>14</v>
      </c>
      <c r="B368" t="s">
        <v>67</v>
      </c>
      <c r="C368" t="s">
        <v>11</v>
      </c>
      <c r="D368">
        <v>54</v>
      </c>
      <c r="E368" t="s">
        <v>11</v>
      </c>
      <c r="F368">
        <v>0.46581916297887199</v>
      </c>
      <c r="G368">
        <v>0.46581916297887199</v>
      </c>
      <c r="H368" t="s">
        <v>12</v>
      </c>
      <c r="I368" s="1">
        <v>42640.487858796296</v>
      </c>
      <c r="K368" t="str">
        <f t="shared" si="23"/>
        <v>bi</v>
      </c>
    </row>
    <row r="369" spans="1:11" x14ac:dyDescent="0.2">
      <c r="A369" t="s">
        <v>9</v>
      </c>
      <c r="B369" t="s">
        <v>69</v>
      </c>
      <c r="C369" t="s">
        <v>11</v>
      </c>
      <c r="D369" t="s">
        <v>11</v>
      </c>
      <c r="E369">
        <v>1</v>
      </c>
      <c r="F369">
        <v>1.44942342817509</v>
      </c>
      <c r="G369">
        <v>1.4402195515073599</v>
      </c>
      <c r="H369" t="s">
        <v>12</v>
      </c>
      <c r="I369" s="1">
        <v>42640.487858796296</v>
      </c>
      <c r="K369" t="str">
        <f t="shared" si="23"/>
        <v>b</v>
      </c>
    </row>
    <row r="370" spans="1:11" x14ac:dyDescent="0.2">
      <c r="A370" t="s">
        <v>9</v>
      </c>
      <c r="B370" t="s">
        <v>69</v>
      </c>
      <c r="C370" t="s">
        <v>11</v>
      </c>
      <c r="D370" t="s">
        <v>11</v>
      </c>
      <c r="E370">
        <v>2</v>
      </c>
      <c r="F370">
        <v>1.0783486889384499</v>
      </c>
      <c r="G370">
        <v>1.14770242831654</v>
      </c>
      <c r="H370" t="s">
        <v>12</v>
      </c>
      <c r="I370" s="1">
        <v>42640.487858796296</v>
      </c>
      <c r="K370" t="str">
        <f t="shared" si="23"/>
        <v>b</v>
      </c>
    </row>
    <row r="371" spans="1:11" x14ac:dyDescent="0.2">
      <c r="A371" t="s">
        <v>9</v>
      </c>
      <c r="B371" t="s">
        <v>69</v>
      </c>
      <c r="C371" t="s">
        <v>11</v>
      </c>
      <c r="D371" t="s">
        <v>11</v>
      </c>
      <c r="E371">
        <v>3</v>
      </c>
      <c r="F371">
        <v>0.94615430456058003</v>
      </c>
      <c r="G371">
        <v>1.0013654162738801</v>
      </c>
      <c r="H371" t="s">
        <v>12</v>
      </c>
      <c r="I371" s="1">
        <v>42640.487858796296</v>
      </c>
      <c r="K371" t="str">
        <f t="shared" si="23"/>
        <v>b</v>
      </c>
    </row>
    <row r="372" spans="1:11" x14ac:dyDescent="0.2">
      <c r="A372" t="s">
        <v>9</v>
      </c>
      <c r="B372" t="s">
        <v>69</v>
      </c>
      <c r="C372" t="s">
        <v>11</v>
      </c>
      <c r="D372" t="s">
        <v>11</v>
      </c>
      <c r="E372">
        <v>4</v>
      </c>
      <c r="F372">
        <v>0.76860545676523095</v>
      </c>
      <c r="G372">
        <v>0.77923503082591505</v>
      </c>
      <c r="H372" t="s">
        <v>12</v>
      </c>
      <c r="I372" s="1">
        <v>42640.487858796296</v>
      </c>
      <c r="K372" t="str">
        <f t="shared" si="23"/>
        <v>b</v>
      </c>
    </row>
    <row r="373" spans="1:11" x14ac:dyDescent="0.2">
      <c r="A373" t="s">
        <v>9</v>
      </c>
      <c r="B373" t="s">
        <v>69</v>
      </c>
      <c r="C373" t="s">
        <v>11</v>
      </c>
      <c r="D373" t="s">
        <v>11</v>
      </c>
      <c r="E373">
        <v>5</v>
      </c>
      <c r="F373">
        <v>0.54265013254508199</v>
      </c>
      <c r="G373">
        <v>0.63180528208812403</v>
      </c>
      <c r="H373" t="s">
        <v>12</v>
      </c>
      <c r="I373" s="1">
        <v>42640.487858796296</v>
      </c>
      <c r="K373" t="str">
        <f t="shared" si="23"/>
        <v>b</v>
      </c>
    </row>
    <row r="374" spans="1:11" x14ac:dyDescent="0.2">
      <c r="A374" t="s">
        <v>9</v>
      </c>
      <c r="B374" t="s">
        <v>69</v>
      </c>
      <c r="C374" t="s">
        <v>11</v>
      </c>
      <c r="D374" t="s">
        <v>11</v>
      </c>
      <c r="E374">
        <v>0</v>
      </c>
      <c r="F374">
        <v>0.92672768028515895</v>
      </c>
      <c r="G374">
        <v>0.92672768028515895</v>
      </c>
      <c r="H374" t="s">
        <v>12</v>
      </c>
      <c r="I374" s="1">
        <v>42640.487858796296</v>
      </c>
      <c r="K374" t="str">
        <f t="shared" si="23"/>
        <v>b</v>
      </c>
    </row>
    <row r="375" spans="1:11" x14ac:dyDescent="0.2">
      <c r="A375" t="s">
        <v>13</v>
      </c>
      <c r="B375" t="s">
        <v>69</v>
      </c>
      <c r="C375" t="s">
        <v>11</v>
      </c>
      <c r="D375" t="s">
        <v>11</v>
      </c>
      <c r="E375">
        <v>1</v>
      </c>
      <c r="F375">
        <v>1.3708636131238201</v>
      </c>
      <c r="G375">
        <v>1.4402195515073599</v>
      </c>
      <c r="H375" t="s">
        <v>12</v>
      </c>
      <c r="I375" s="1">
        <v>42640.487858796296</v>
      </c>
      <c r="K375" t="str">
        <f t="shared" si="23"/>
        <v>c</v>
      </c>
    </row>
    <row r="376" spans="1:11" x14ac:dyDescent="0.2">
      <c r="A376" t="s">
        <v>13</v>
      </c>
      <c r="B376" t="s">
        <v>69</v>
      </c>
      <c r="C376" t="s">
        <v>11</v>
      </c>
      <c r="D376" t="s">
        <v>11</v>
      </c>
      <c r="E376">
        <v>2</v>
      </c>
      <c r="F376">
        <v>1.14245695220657</v>
      </c>
      <c r="G376">
        <v>1.14770242831654</v>
      </c>
      <c r="H376" t="s">
        <v>12</v>
      </c>
      <c r="I376" s="1">
        <v>42640.487858796296</v>
      </c>
      <c r="K376" t="str">
        <f t="shared" si="23"/>
        <v>c</v>
      </c>
    </row>
    <row r="377" spans="1:11" x14ac:dyDescent="0.2">
      <c r="A377" t="s">
        <v>13</v>
      </c>
      <c r="B377" t="s">
        <v>69</v>
      </c>
      <c r="C377" t="s">
        <v>11</v>
      </c>
      <c r="D377" t="s">
        <v>11</v>
      </c>
      <c r="E377">
        <v>3</v>
      </c>
      <c r="F377">
        <v>0.913566728222173</v>
      </c>
      <c r="G377">
        <v>1.0013654162738801</v>
      </c>
      <c r="H377" t="s">
        <v>12</v>
      </c>
      <c r="I377" s="1">
        <v>42640.487858796296</v>
      </c>
      <c r="K377" t="str">
        <f t="shared" si="23"/>
        <v>c</v>
      </c>
    </row>
    <row r="378" spans="1:11" x14ac:dyDescent="0.2">
      <c r="A378" t="s">
        <v>13</v>
      </c>
      <c r="B378" t="s">
        <v>69</v>
      </c>
      <c r="C378" t="s">
        <v>11</v>
      </c>
      <c r="D378" t="s">
        <v>11</v>
      </c>
      <c r="E378">
        <v>4</v>
      </c>
      <c r="F378">
        <v>0.80318208579424499</v>
      </c>
      <c r="G378">
        <v>0.77923503082591505</v>
      </c>
      <c r="H378" t="s">
        <v>12</v>
      </c>
      <c r="I378" s="1">
        <v>42640.487858796296</v>
      </c>
      <c r="K378" t="str">
        <f t="shared" si="23"/>
        <v>c</v>
      </c>
    </row>
    <row r="379" spans="1:11" x14ac:dyDescent="0.2">
      <c r="A379" t="s">
        <v>13</v>
      </c>
      <c r="B379" t="s">
        <v>69</v>
      </c>
      <c r="C379" t="s">
        <v>11</v>
      </c>
      <c r="D379" t="s">
        <v>11</v>
      </c>
      <c r="E379">
        <v>5</v>
      </c>
      <c r="F379">
        <v>0.599351846426877</v>
      </c>
      <c r="G379">
        <v>0.63180528208812403</v>
      </c>
      <c r="H379" t="s">
        <v>12</v>
      </c>
      <c r="I379" s="1">
        <v>42640.487858796296</v>
      </c>
      <c r="K379" t="str">
        <f t="shared" si="23"/>
        <v>c</v>
      </c>
    </row>
    <row r="380" spans="1:11" x14ac:dyDescent="0.2">
      <c r="A380" t="s">
        <v>13</v>
      </c>
      <c r="B380" t="s">
        <v>69</v>
      </c>
      <c r="C380" t="s">
        <v>11</v>
      </c>
      <c r="D380" t="s">
        <v>11</v>
      </c>
      <c r="E380">
        <v>0</v>
      </c>
      <c r="F380">
        <v>0.92415135057018305</v>
      </c>
      <c r="G380">
        <v>0.92415135057018305</v>
      </c>
      <c r="H380" t="s">
        <v>12</v>
      </c>
      <c r="I380" s="1">
        <v>42640.487858796296</v>
      </c>
      <c r="K380" t="str">
        <f t="shared" si="23"/>
        <v>c</v>
      </c>
    </row>
    <row r="381" spans="1:11" x14ac:dyDescent="0.2">
      <c r="A381" t="s">
        <v>14</v>
      </c>
      <c r="B381" t="s">
        <v>69</v>
      </c>
      <c r="C381" t="s">
        <v>11</v>
      </c>
      <c r="D381" t="s">
        <v>11</v>
      </c>
      <c r="E381">
        <v>1</v>
      </c>
      <c r="F381">
        <v>1.44942342817509</v>
      </c>
      <c r="G381">
        <v>1.4402195515073599</v>
      </c>
      <c r="H381" t="s">
        <v>12</v>
      </c>
      <c r="I381" s="1">
        <v>42640.487858796296</v>
      </c>
      <c r="K381" t="str">
        <f t="shared" si="23"/>
        <v>bi</v>
      </c>
    </row>
    <row r="382" spans="1:11" x14ac:dyDescent="0.2">
      <c r="A382" t="s">
        <v>14</v>
      </c>
      <c r="B382" t="s">
        <v>69</v>
      </c>
      <c r="C382" t="s">
        <v>11</v>
      </c>
      <c r="D382" t="s">
        <v>11</v>
      </c>
      <c r="E382">
        <v>2</v>
      </c>
      <c r="F382">
        <v>1.0783486889384499</v>
      </c>
      <c r="G382">
        <v>1.14770242831654</v>
      </c>
      <c r="H382" t="s">
        <v>12</v>
      </c>
      <c r="I382" s="1">
        <v>42640.487858796296</v>
      </c>
      <c r="K382" t="str">
        <f t="shared" si="23"/>
        <v>bi</v>
      </c>
    </row>
    <row r="383" spans="1:11" x14ac:dyDescent="0.2">
      <c r="A383" t="s">
        <v>14</v>
      </c>
      <c r="B383" t="s">
        <v>69</v>
      </c>
      <c r="C383" t="s">
        <v>11</v>
      </c>
      <c r="D383" t="s">
        <v>11</v>
      </c>
      <c r="E383">
        <v>3</v>
      </c>
      <c r="F383">
        <v>0.94615430456058003</v>
      </c>
      <c r="G383">
        <v>1.0013654162738801</v>
      </c>
      <c r="H383" t="s">
        <v>12</v>
      </c>
      <c r="I383" s="1">
        <v>42640.487858796296</v>
      </c>
      <c r="K383" t="str">
        <f t="shared" si="23"/>
        <v>bi</v>
      </c>
    </row>
    <row r="384" spans="1:11" x14ac:dyDescent="0.2">
      <c r="A384" t="s">
        <v>14</v>
      </c>
      <c r="B384" t="s">
        <v>69</v>
      </c>
      <c r="C384" t="s">
        <v>11</v>
      </c>
      <c r="D384" t="s">
        <v>11</v>
      </c>
      <c r="E384">
        <v>4</v>
      </c>
      <c r="F384">
        <v>0.76860545676523095</v>
      </c>
      <c r="G384">
        <v>0.77923503082591505</v>
      </c>
      <c r="H384" t="s">
        <v>12</v>
      </c>
      <c r="I384" s="1">
        <v>42640.487858796296</v>
      </c>
      <c r="K384" t="str">
        <f t="shared" si="23"/>
        <v>bi</v>
      </c>
    </row>
    <row r="385" spans="1:11" x14ac:dyDescent="0.2">
      <c r="A385" t="s">
        <v>14</v>
      </c>
      <c r="B385" t="s">
        <v>69</v>
      </c>
      <c r="C385" t="s">
        <v>11</v>
      </c>
      <c r="D385" t="s">
        <v>11</v>
      </c>
      <c r="E385">
        <v>5</v>
      </c>
      <c r="F385">
        <v>0.54265013254508199</v>
      </c>
      <c r="G385">
        <v>0.63180528208812403</v>
      </c>
      <c r="H385" t="s">
        <v>12</v>
      </c>
      <c r="I385" s="1">
        <v>42640.487858796296</v>
      </c>
      <c r="K385" t="str">
        <f t="shared" si="23"/>
        <v>bi</v>
      </c>
    </row>
    <row r="386" spans="1:11" x14ac:dyDescent="0.2">
      <c r="A386" t="s">
        <v>14</v>
      </c>
      <c r="B386" t="s">
        <v>69</v>
      </c>
      <c r="C386" t="s">
        <v>11</v>
      </c>
      <c r="D386" t="s">
        <v>11</v>
      </c>
      <c r="E386">
        <v>0</v>
      </c>
      <c r="F386">
        <v>0.92672768028515895</v>
      </c>
      <c r="G386">
        <v>0.92672768028515895</v>
      </c>
      <c r="H386" t="s">
        <v>12</v>
      </c>
      <c r="I386" s="1">
        <v>42640.487858796296</v>
      </c>
      <c r="K386" t="str">
        <f t="shared" si="23"/>
        <v>bi</v>
      </c>
    </row>
    <row r="387" spans="1:11" x14ac:dyDescent="0.2">
      <c r="A387" t="s">
        <v>70</v>
      </c>
      <c r="B387" t="s">
        <v>69</v>
      </c>
      <c r="C387" t="s">
        <v>11</v>
      </c>
      <c r="D387" t="s">
        <v>11</v>
      </c>
      <c r="E387">
        <v>1</v>
      </c>
      <c r="F387">
        <v>0.28000000000000003</v>
      </c>
      <c r="G387">
        <v>0.28000000000000003</v>
      </c>
      <c r="H387" t="s">
        <v>12</v>
      </c>
      <c r="I387" s="1">
        <v>42640.487858796296</v>
      </c>
      <c r="K387" t="str">
        <f t="shared" ref="K387:K392" si="24">IF(A387="buildings","b",IF(A387="contents","c", IF(A387="bi","bi","ERROR")))</f>
        <v>ERROR</v>
      </c>
    </row>
    <row r="388" spans="1:11" x14ac:dyDescent="0.2">
      <c r="A388" t="s">
        <v>70</v>
      </c>
      <c r="B388" t="s">
        <v>69</v>
      </c>
      <c r="C388" t="s">
        <v>11</v>
      </c>
      <c r="D388" t="s">
        <v>11</v>
      </c>
      <c r="E388">
        <v>2</v>
      </c>
      <c r="F388">
        <v>0.03</v>
      </c>
      <c r="G388">
        <v>0.03</v>
      </c>
      <c r="H388" t="s">
        <v>12</v>
      </c>
      <c r="I388" s="1">
        <v>42640.487858796296</v>
      </c>
      <c r="K388" t="str">
        <f t="shared" si="24"/>
        <v>ERROR</v>
      </c>
    </row>
    <row r="389" spans="1:11" x14ac:dyDescent="0.2">
      <c r="A389" t="s">
        <v>70</v>
      </c>
      <c r="B389" t="s">
        <v>69</v>
      </c>
      <c r="C389" t="s">
        <v>11</v>
      </c>
      <c r="D389" t="s">
        <v>11</v>
      </c>
      <c r="E389">
        <v>3</v>
      </c>
      <c r="F389">
        <v>0.21</v>
      </c>
      <c r="G389">
        <v>0.21</v>
      </c>
      <c r="H389" t="s">
        <v>12</v>
      </c>
      <c r="I389" s="1">
        <v>42640.487858796296</v>
      </c>
      <c r="K389" t="str">
        <f t="shared" si="24"/>
        <v>ERROR</v>
      </c>
    </row>
    <row r="390" spans="1:11" x14ac:dyDescent="0.2">
      <c r="A390" t="s">
        <v>70</v>
      </c>
      <c r="B390" t="s">
        <v>69</v>
      </c>
      <c r="C390" t="s">
        <v>11</v>
      </c>
      <c r="D390" t="s">
        <v>11</v>
      </c>
      <c r="E390">
        <v>4</v>
      </c>
      <c r="F390">
        <v>0.13</v>
      </c>
      <c r="G390">
        <v>0.13</v>
      </c>
      <c r="H390" t="s">
        <v>12</v>
      </c>
      <c r="I390" s="1">
        <v>42640.487858796296</v>
      </c>
      <c r="K390" t="str">
        <f t="shared" si="24"/>
        <v>ERROR</v>
      </c>
    </row>
    <row r="391" spans="1:11" x14ac:dyDescent="0.2">
      <c r="A391" t="s">
        <v>70</v>
      </c>
      <c r="B391" t="s">
        <v>69</v>
      </c>
      <c r="C391" t="s">
        <v>11</v>
      </c>
      <c r="D391" t="s">
        <v>11</v>
      </c>
      <c r="E391">
        <v>5</v>
      </c>
      <c r="F391">
        <v>0.35</v>
      </c>
      <c r="G391">
        <v>0.35</v>
      </c>
      <c r="H391" t="s">
        <v>12</v>
      </c>
      <c r="I391" s="1">
        <v>42640.487858796296</v>
      </c>
      <c r="K391" t="str">
        <f t="shared" si="24"/>
        <v>ERROR</v>
      </c>
    </row>
    <row r="392" spans="1:11" x14ac:dyDescent="0.2">
      <c r="A392" t="s">
        <v>70</v>
      </c>
      <c r="B392" t="s">
        <v>69</v>
      </c>
      <c r="C392" t="s">
        <v>11</v>
      </c>
      <c r="D392" t="s">
        <v>11</v>
      </c>
      <c r="E392">
        <v>0</v>
      </c>
      <c r="F392">
        <v>0</v>
      </c>
      <c r="G392">
        <v>0</v>
      </c>
      <c r="H392" t="s">
        <v>12</v>
      </c>
      <c r="I392" s="1">
        <v>42640.487858796296</v>
      </c>
      <c r="K392" t="str">
        <f t="shared" si="24"/>
        <v>ERROR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9"/>
  <sheetViews>
    <sheetView topLeftCell="A31" workbookViewId="0">
      <selection activeCell="C1" sqref="C1:D59"/>
    </sheetView>
  </sheetViews>
  <sheetFormatPr defaultRowHeight="11.25" x14ac:dyDescent="0.2"/>
  <sheetData>
    <row r="1" spans="2:4" ht="13.5" thickBot="1" x14ac:dyDescent="0.25">
      <c r="B1" s="3" t="s">
        <v>73</v>
      </c>
      <c r="C1" s="3" t="s">
        <v>16</v>
      </c>
      <c r="D1" s="2" t="s">
        <v>72</v>
      </c>
    </row>
    <row r="2" spans="2:4" ht="13.5" thickBot="1" x14ac:dyDescent="0.25">
      <c r="B2" s="3" t="s">
        <v>74</v>
      </c>
      <c r="C2" s="3" t="s">
        <v>15</v>
      </c>
      <c r="D2" s="2" t="s">
        <v>74</v>
      </c>
    </row>
    <row r="3" spans="2:4" ht="23.25" thickBot="1" x14ac:dyDescent="0.25">
      <c r="B3" s="3"/>
      <c r="C3" s="3" t="s">
        <v>76</v>
      </c>
      <c r="D3" s="2" t="s">
        <v>75</v>
      </c>
    </row>
    <row r="4" spans="2:4" ht="13.5" thickBot="1" x14ac:dyDescent="0.25">
      <c r="B4" s="3" t="s">
        <v>78</v>
      </c>
      <c r="C4" s="3" t="s">
        <v>18</v>
      </c>
      <c r="D4" s="2" t="s">
        <v>77</v>
      </c>
    </row>
    <row r="5" spans="2:4" ht="13.5" thickBot="1" x14ac:dyDescent="0.25">
      <c r="B5" s="3" t="s">
        <v>80</v>
      </c>
      <c r="C5" s="3" t="s">
        <v>17</v>
      </c>
      <c r="D5" s="2" t="s">
        <v>79</v>
      </c>
    </row>
    <row r="6" spans="2:4" ht="13.5" thickBot="1" x14ac:dyDescent="0.25">
      <c r="B6" s="3" t="s">
        <v>82</v>
      </c>
      <c r="C6" s="3" t="s">
        <v>19</v>
      </c>
      <c r="D6" s="2" t="s">
        <v>81</v>
      </c>
    </row>
    <row r="7" spans="2:4" ht="13.5" thickBot="1" x14ac:dyDescent="0.25">
      <c r="B7" s="3" t="s">
        <v>84</v>
      </c>
      <c r="C7" s="3" t="s">
        <v>20</v>
      </c>
      <c r="D7" s="2" t="s">
        <v>83</v>
      </c>
    </row>
    <row r="8" spans="2:4" ht="23.25" thickBot="1" x14ac:dyDescent="0.25">
      <c r="B8" s="3" t="s">
        <v>86</v>
      </c>
      <c r="C8" s="3" t="s">
        <v>21</v>
      </c>
      <c r="D8" s="2" t="s">
        <v>85</v>
      </c>
    </row>
    <row r="9" spans="2:4" ht="13.5" thickBot="1" x14ac:dyDescent="0.25">
      <c r="B9" s="3" t="s">
        <v>88</v>
      </c>
      <c r="C9" s="3" t="s">
        <v>22</v>
      </c>
      <c r="D9" s="2" t="s">
        <v>87</v>
      </c>
    </row>
    <row r="10" spans="2:4" ht="39" thickBot="1" x14ac:dyDescent="0.25">
      <c r="B10" s="3" t="s">
        <v>90</v>
      </c>
      <c r="C10" s="3" t="s">
        <v>60</v>
      </c>
      <c r="D10" s="3" t="s">
        <v>89</v>
      </c>
    </row>
    <row r="11" spans="2:4" ht="13.5" thickBot="1" x14ac:dyDescent="0.25">
      <c r="B11" s="3" t="s">
        <v>92</v>
      </c>
      <c r="C11" s="3" t="s">
        <v>23</v>
      </c>
      <c r="D11" s="2" t="s">
        <v>91</v>
      </c>
    </row>
    <row r="12" spans="2:4" ht="13.5" thickBot="1" x14ac:dyDescent="0.25">
      <c r="B12" s="3" t="s">
        <v>94</v>
      </c>
      <c r="C12" s="3" t="s">
        <v>24</v>
      </c>
      <c r="D12" s="2" t="s">
        <v>93</v>
      </c>
    </row>
    <row r="13" spans="2:4" ht="13.5" thickBot="1" x14ac:dyDescent="0.25">
      <c r="B13" s="3" t="s">
        <v>95</v>
      </c>
      <c r="C13" s="3" t="s">
        <v>96</v>
      </c>
      <c r="D13" s="2" t="s">
        <v>95</v>
      </c>
    </row>
    <row r="14" spans="2:4" ht="13.5" thickBot="1" x14ac:dyDescent="0.25">
      <c r="B14" s="3" t="s">
        <v>97</v>
      </c>
      <c r="C14" s="3" t="s">
        <v>61</v>
      </c>
      <c r="D14" s="2" t="s">
        <v>97</v>
      </c>
    </row>
    <row r="15" spans="2:4" ht="13.5" thickBot="1" x14ac:dyDescent="0.25">
      <c r="B15" s="3" t="s">
        <v>98</v>
      </c>
      <c r="C15" s="3" t="s">
        <v>63</v>
      </c>
      <c r="D15" s="2" t="s">
        <v>98</v>
      </c>
    </row>
    <row r="16" spans="2:4" ht="13.5" thickBot="1" x14ac:dyDescent="0.25">
      <c r="B16" s="3" t="s">
        <v>100</v>
      </c>
      <c r="C16" s="3" t="s">
        <v>26</v>
      </c>
      <c r="D16" s="2" t="s">
        <v>99</v>
      </c>
    </row>
    <row r="17" spans="2:4" ht="13.5" thickBot="1" x14ac:dyDescent="0.25">
      <c r="B17" s="3" t="s">
        <v>102</v>
      </c>
      <c r="C17" s="3" t="s">
        <v>27</v>
      </c>
      <c r="D17" s="2" t="s">
        <v>101</v>
      </c>
    </row>
    <row r="18" spans="2:4" ht="13.5" thickBot="1" x14ac:dyDescent="0.25">
      <c r="B18" s="3" t="s">
        <v>103</v>
      </c>
      <c r="C18" s="3" t="s">
        <v>25</v>
      </c>
      <c r="D18" s="2" t="s">
        <v>103</v>
      </c>
    </row>
    <row r="19" spans="2:4" ht="13.5" thickBot="1" x14ac:dyDescent="0.25">
      <c r="B19" s="3" t="s">
        <v>105</v>
      </c>
      <c r="C19" s="3" t="s">
        <v>28</v>
      </c>
      <c r="D19" s="2" t="s">
        <v>104</v>
      </c>
    </row>
    <row r="20" spans="2:4" ht="13.5" thickBot="1" x14ac:dyDescent="0.25">
      <c r="B20" s="3" t="s">
        <v>107</v>
      </c>
      <c r="C20" s="3" t="s">
        <v>29</v>
      </c>
      <c r="D20" s="2" t="s">
        <v>106</v>
      </c>
    </row>
    <row r="21" spans="2:4" ht="13.5" thickBot="1" x14ac:dyDescent="0.25">
      <c r="B21" s="3" t="s">
        <v>109</v>
      </c>
      <c r="C21" s="3" t="s">
        <v>64</v>
      </c>
      <c r="D21" s="2" t="s">
        <v>108</v>
      </c>
    </row>
    <row r="22" spans="2:4" ht="13.5" thickBot="1" x14ac:dyDescent="0.25">
      <c r="B22" s="3" t="s">
        <v>110</v>
      </c>
      <c r="C22" s="3" t="s">
        <v>32</v>
      </c>
      <c r="D22" s="2" t="s">
        <v>110</v>
      </c>
    </row>
    <row r="23" spans="2:4" ht="13.5" thickBot="1" x14ac:dyDescent="0.25">
      <c r="B23" s="3" t="s">
        <v>112</v>
      </c>
      <c r="C23" s="3" t="s">
        <v>31</v>
      </c>
      <c r="D23" s="2" t="s">
        <v>111</v>
      </c>
    </row>
    <row r="24" spans="2:4" ht="26.25" thickBot="1" x14ac:dyDescent="0.25">
      <c r="B24" s="3"/>
      <c r="C24" s="3" t="s">
        <v>114</v>
      </c>
      <c r="D24" s="3" t="s">
        <v>113</v>
      </c>
    </row>
    <row r="25" spans="2:4" ht="23.25" thickBot="1" x14ac:dyDescent="0.25">
      <c r="B25" s="3" t="s">
        <v>116</v>
      </c>
      <c r="C25" s="3" t="s">
        <v>30</v>
      </c>
      <c r="D25" s="2" t="s">
        <v>115</v>
      </c>
    </row>
    <row r="26" spans="2:4" ht="13.5" thickBot="1" x14ac:dyDescent="0.25">
      <c r="B26" s="3" t="s">
        <v>118</v>
      </c>
      <c r="C26" s="3" t="s">
        <v>33</v>
      </c>
      <c r="D26" s="2" t="s">
        <v>117</v>
      </c>
    </row>
    <row r="27" spans="2:4" ht="26.25" thickBot="1" x14ac:dyDescent="0.25">
      <c r="B27" s="3"/>
      <c r="C27" s="3" t="s">
        <v>120</v>
      </c>
      <c r="D27" s="3" t="s">
        <v>119</v>
      </c>
    </row>
    <row r="28" spans="2:4" ht="23.25" thickBot="1" x14ac:dyDescent="0.25">
      <c r="B28" s="3" t="s">
        <v>122</v>
      </c>
      <c r="C28" s="3" t="s">
        <v>34</v>
      </c>
      <c r="D28" s="2" t="s">
        <v>121</v>
      </c>
    </row>
    <row r="29" spans="2:4" ht="23.25" thickBot="1" x14ac:dyDescent="0.25">
      <c r="B29" s="3" t="s">
        <v>124</v>
      </c>
      <c r="C29" s="3" t="s">
        <v>62</v>
      </c>
      <c r="D29" s="2" t="s">
        <v>123</v>
      </c>
    </row>
    <row r="30" spans="2:4" ht="13.5" thickBot="1" x14ac:dyDescent="0.25">
      <c r="B30" s="3" t="s">
        <v>126</v>
      </c>
      <c r="C30" s="3" t="s">
        <v>35</v>
      </c>
      <c r="D30" s="2" t="s">
        <v>125</v>
      </c>
    </row>
    <row r="31" spans="2:4" ht="13.5" thickBot="1" x14ac:dyDescent="0.25">
      <c r="B31" s="3" t="s">
        <v>128</v>
      </c>
      <c r="C31" s="3" t="s">
        <v>36</v>
      </c>
      <c r="D31" s="2" t="s">
        <v>127</v>
      </c>
    </row>
    <row r="32" spans="2:4" ht="13.5" thickBot="1" x14ac:dyDescent="0.25">
      <c r="B32" s="3" t="s">
        <v>130</v>
      </c>
      <c r="C32" s="3" t="s">
        <v>39</v>
      </c>
      <c r="D32" s="2" t="s">
        <v>129</v>
      </c>
    </row>
    <row r="33" spans="2:4" ht="13.5" thickBot="1" x14ac:dyDescent="0.25">
      <c r="B33" s="3" t="s">
        <v>132</v>
      </c>
      <c r="C33" s="3" t="s">
        <v>43</v>
      </c>
      <c r="D33" s="2" t="s">
        <v>131</v>
      </c>
    </row>
    <row r="34" spans="2:4" ht="34.5" thickBot="1" x14ac:dyDescent="0.25">
      <c r="B34" s="3" t="s">
        <v>134</v>
      </c>
      <c r="C34" s="3" t="s">
        <v>40</v>
      </c>
      <c r="D34" s="2" t="s">
        <v>133</v>
      </c>
    </row>
    <row r="35" spans="2:4" ht="23.25" thickBot="1" x14ac:dyDescent="0.25">
      <c r="B35" s="3" t="s">
        <v>136</v>
      </c>
      <c r="C35" s="3" t="s">
        <v>41</v>
      </c>
      <c r="D35" s="2" t="s">
        <v>135</v>
      </c>
    </row>
    <row r="36" spans="2:4" ht="23.25" thickBot="1" x14ac:dyDescent="0.25">
      <c r="B36" s="3" t="s">
        <v>138</v>
      </c>
      <c r="C36" s="3" t="s">
        <v>42</v>
      </c>
      <c r="D36" s="2" t="s">
        <v>137</v>
      </c>
    </row>
    <row r="37" spans="2:4" ht="13.5" thickBot="1" x14ac:dyDescent="0.25">
      <c r="B37" s="3" t="s">
        <v>140</v>
      </c>
      <c r="C37" s="3" t="s">
        <v>44</v>
      </c>
      <c r="D37" s="2" t="s">
        <v>139</v>
      </c>
    </row>
    <row r="38" spans="2:4" ht="23.25" thickBot="1" x14ac:dyDescent="0.25">
      <c r="B38" s="3" t="s">
        <v>142</v>
      </c>
      <c r="C38" s="3" t="s">
        <v>37</v>
      </c>
      <c r="D38" s="2" t="s">
        <v>141</v>
      </c>
    </row>
    <row r="39" spans="2:4" ht="23.25" thickBot="1" x14ac:dyDescent="0.25">
      <c r="B39" s="3" t="s">
        <v>144</v>
      </c>
      <c r="C39" s="3" t="s">
        <v>38</v>
      </c>
      <c r="D39" s="2" t="s">
        <v>143</v>
      </c>
    </row>
    <row r="40" spans="2:4" ht="39" thickBot="1" x14ac:dyDescent="0.25">
      <c r="B40" s="3"/>
      <c r="C40" s="3" t="s">
        <v>146</v>
      </c>
      <c r="D40" s="3" t="s">
        <v>145</v>
      </c>
    </row>
    <row r="41" spans="2:4" ht="13.5" thickBot="1" x14ac:dyDescent="0.25">
      <c r="B41" s="3" t="s">
        <v>147</v>
      </c>
      <c r="C41" s="3" t="s">
        <v>45</v>
      </c>
      <c r="D41" s="2" t="s">
        <v>147</v>
      </c>
    </row>
    <row r="42" spans="2:4" ht="13.5" thickBot="1" x14ac:dyDescent="0.25">
      <c r="B42" s="3" t="s">
        <v>149</v>
      </c>
      <c r="C42" s="3" t="s">
        <v>46</v>
      </c>
      <c r="D42" s="2" t="s">
        <v>148</v>
      </c>
    </row>
    <row r="43" spans="2:4" ht="13.5" thickBot="1" x14ac:dyDescent="0.25">
      <c r="B43" s="3" t="s">
        <v>151</v>
      </c>
      <c r="C43" s="3" t="s">
        <v>47</v>
      </c>
      <c r="D43" s="2" t="s">
        <v>150</v>
      </c>
    </row>
    <row r="44" spans="2:4" ht="13.5" thickBot="1" x14ac:dyDescent="0.25">
      <c r="B44" s="3"/>
      <c r="C44" s="3" t="s">
        <v>153</v>
      </c>
      <c r="D44" s="3" t="s">
        <v>152</v>
      </c>
    </row>
    <row r="45" spans="2:4" ht="23.25" thickBot="1" x14ac:dyDescent="0.25">
      <c r="B45" s="3" t="s">
        <v>155</v>
      </c>
      <c r="C45" s="3" t="s">
        <v>48</v>
      </c>
      <c r="D45" s="2" t="s">
        <v>154</v>
      </c>
    </row>
    <row r="46" spans="2:4" ht="23.25" thickBot="1" x14ac:dyDescent="0.25">
      <c r="B46" s="3" t="s">
        <v>157</v>
      </c>
      <c r="C46" s="3" t="s">
        <v>158</v>
      </c>
      <c r="D46" s="2" t="s">
        <v>156</v>
      </c>
    </row>
    <row r="47" spans="2:4" ht="23.25" thickBot="1" x14ac:dyDescent="0.25">
      <c r="B47" s="3" t="s">
        <v>160</v>
      </c>
      <c r="C47" s="3" t="s">
        <v>49</v>
      </c>
      <c r="D47" s="2" t="s">
        <v>159</v>
      </c>
    </row>
    <row r="48" spans="2:4" ht="23.25" thickBot="1" x14ac:dyDescent="0.25">
      <c r="B48" s="3" t="s">
        <v>162</v>
      </c>
      <c r="C48" s="3" t="s">
        <v>50</v>
      </c>
      <c r="D48" s="2" t="s">
        <v>161</v>
      </c>
    </row>
    <row r="49" spans="2:4" ht="23.25" thickBot="1" x14ac:dyDescent="0.25">
      <c r="B49" s="3" t="s">
        <v>164</v>
      </c>
      <c r="C49" s="3" t="s">
        <v>51</v>
      </c>
      <c r="D49" s="2" t="s">
        <v>163</v>
      </c>
    </row>
    <row r="50" spans="2:4" ht="23.25" thickBot="1" x14ac:dyDescent="0.25">
      <c r="B50" s="3" t="s">
        <v>166</v>
      </c>
      <c r="C50" s="3" t="s">
        <v>52</v>
      </c>
      <c r="D50" s="2" t="s">
        <v>165</v>
      </c>
    </row>
    <row r="51" spans="2:4" ht="13.5" thickBot="1" x14ac:dyDescent="0.25">
      <c r="B51" s="3" t="s">
        <v>168</v>
      </c>
      <c r="C51" s="3" t="s">
        <v>53</v>
      </c>
      <c r="D51" s="2" t="s">
        <v>167</v>
      </c>
    </row>
    <row r="52" spans="2:4" ht="13.5" thickBot="1" x14ac:dyDescent="0.25">
      <c r="B52" s="3" t="s">
        <v>169</v>
      </c>
      <c r="C52" s="3" t="s">
        <v>54</v>
      </c>
      <c r="D52" s="2" t="s">
        <v>169</v>
      </c>
    </row>
    <row r="53" spans="2:4" ht="13.5" thickBot="1" x14ac:dyDescent="0.25">
      <c r="B53" s="3" t="s">
        <v>171</v>
      </c>
      <c r="C53" s="3" t="s">
        <v>56</v>
      </c>
      <c r="D53" s="2" t="s">
        <v>170</v>
      </c>
    </row>
    <row r="54" spans="2:4" ht="13.5" thickBot="1" x14ac:dyDescent="0.25">
      <c r="B54" s="3" t="s">
        <v>173</v>
      </c>
      <c r="C54" s="3" t="s">
        <v>55</v>
      </c>
      <c r="D54" s="2" t="s">
        <v>172</v>
      </c>
    </row>
    <row r="55" spans="2:4" ht="26.25" thickBot="1" x14ac:dyDescent="0.25">
      <c r="B55" s="3" t="s">
        <v>175</v>
      </c>
      <c r="C55" s="3" t="s">
        <v>176</v>
      </c>
      <c r="D55" s="3" t="s">
        <v>174</v>
      </c>
    </row>
    <row r="56" spans="2:4" ht="23.25" thickBot="1" x14ac:dyDescent="0.25">
      <c r="B56" s="3" t="s">
        <v>178</v>
      </c>
      <c r="C56" s="3" t="s">
        <v>65</v>
      </c>
      <c r="D56" s="2" t="s">
        <v>177</v>
      </c>
    </row>
    <row r="57" spans="2:4" ht="23.25" thickBot="1" x14ac:dyDescent="0.25">
      <c r="B57" s="3" t="s">
        <v>180</v>
      </c>
      <c r="C57" s="3" t="s">
        <v>58</v>
      </c>
      <c r="D57" s="2" t="s">
        <v>179</v>
      </c>
    </row>
    <row r="58" spans="2:4" ht="13.5" thickBot="1" x14ac:dyDescent="0.25">
      <c r="B58" s="3" t="s">
        <v>182</v>
      </c>
      <c r="C58" s="3" t="s">
        <v>57</v>
      </c>
      <c r="D58" s="2" t="s">
        <v>181</v>
      </c>
    </row>
    <row r="59" spans="2:4" ht="13.5" thickBot="1" x14ac:dyDescent="0.25">
      <c r="B59" s="3" t="s">
        <v>184</v>
      </c>
      <c r="C59" s="3" t="s">
        <v>59</v>
      </c>
      <c r="D59" s="2" t="s">
        <v>183</v>
      </c>
    </row>
  </sheetData>
  <hyperlinks>
    <hyperlink ref="D1" r:id="rId1" display="http://www.infoplease.com/ipa/A0108176.html"/>
    <hyperlink ref="D2" r:id="rId2" display="http://www.infoplease.com/ipa/A0108178.html"/>
    <hyperlink ref="D3" r:id="rId3" display="http://www.infoplease.com/ipa/A0113952.html"/>
    <hyperlink ref="D4" r:id="rId4" display="http://www.infoplease.com/ipa/A0108181.html"/>
    <hyperlink ref="D5" r:id="rId5" display="http://www.infoplease.com/ipa/A0108184.html"/>
    <hyperlink ref="D6" r:id="rId6" display="http://www.infoplease.com/ipa/A0108187.html"/>
    <hyperlink ref="D7" r:id="rId7" display="http://www.infoplease.com/ipa/A0108189.html"/>
    <hyperlink ref="D8" r:id="rId8" display="http://www.infoplease.com/ipa/A0108191.html"/>
    <hyperlink ref="D9" r:id="rId9" display="http://www.infoplease.com/ipa/A0108194.html"/>
    <hyperlink ref="D11" r:id="rId10" display="http://www.infoplease.com/ipa/A0108198.html"/>
    <hyperlink ref="D12" r:id="rId11" display="http://www.infoplease.com/ipa/A0108201.html"/>
    <hyperlink ref="D13" r:id="rId12" display="http://www.infoplease.com/ipa/A0113950.html"/>
    <hyperlink ref="D14" r:id="rId13" display="http://www.infoplease.com/ipa/A0108204.html"/>
    <hyperlink ref="D15" r:id="rId14" display="http://www.infoplease.com/ipa/A0108207.html"/>
    <hyperlink ref="D16" r:id="rId15" display="http://www.infoplease.com/ipa/A0108209.html"/>
    <hyperlink ref="D17" r:id="rId16" display="http://www.infoplease.com/ipa/A0108211.html"/>
    <hyperlink ref="D18" r:id="rId17" display="http://www.infoplease.com/ipa/A0108213.html"/>
    <hyperlink ref="D19" r:id="rId18" display="http://www.infoplease.com/ipa/A0108215.html"/>
    <hyperlink ref="D20" r:id="rId19" display="http://www.infoplease.com/ipa/A0108217.html"/>
    <hyperlink ref="D21" r:id="rId20" display="http://www.infoplease.com/ipa/A0108219.html"/>
    <hyperlink ref="D22" r:id="rId21" display="http://www.infoplease.com/ipa/A0108221.html"/>
    <hyperlink ref="D23" r:id="rId22" display="http://www.infoplease.com/ipa/A0108223.html"/>
    <hyperlink ref="D25" r:id="rId23" display="http://www.infoplease.com/ipa/A0108225.html"/>
    <hyperlink ref="D26" r:id="rId24" display="http://www.infoplease.com/ipa/A0108228.html"/>
    <hyperlink ref="D28" r:id="rId25" display="http://www.infoplease.com/ipa/A0108230.html"/>
    <hyperlink ref="D29" r:id="rId26" display="http://www.infoplease.com/ipa/A0108232.html"/>
    <hyperlink ref="D30" r:id="rId27" display="http://www.infoplease.com/ipa/A0108234.html"/>
    <hyperlink ref="D31" r:id="rId28" display="http://www.infoplease.com/ipa/A0108237.html"/>
    <hyperlink ref="D32" r:id="rId29" display="http://www.infoplease.com/ipa/A0108240.html"/>
    <hyperlink ref="D33" r:id="rId30" display="http://www.infoplease.com/ipa/A0108242.html"/>
    <hyperlink ref="D34" r:id="rId31" display="http://www.infoplease.com/ipa/A0108244.html"/>
    <hyperlink ref="D35" r:id="rId32" display="http://www.infoplease.com/ipa/A0108246.html"/>
    <hyperlink ref="D36" r:id="rId33" display="http://www.infoplease.com/ipa/A0108250.html"/>
    <hyperlink ref="D37" r:id="rId34" display="http://www.infoplease.com/ipa/A0108252.html"/>
    <hyperlink ref="D38" r:id="rId35" display="http://www.infoplease.com/ipa/A0108254.html"/>
    <hyperlink ref="D39" r:id="rId36" display="http://www.infoplease.com/ipa/A0108256.html"/>
    <hyperlink ref="D41" r:id="rId37" display="http://www.infoplease.com/ipa/A0108258.html"/>
    <hyperlink ref="D42" r:id="rId38" display="http://www.infoplease.com/ipa/A0108260.html"/>
    <hyperlink ref="D43" r:id="rId39" display="http://www.infoplease.com/ipa/A0108262.html"/>
    <hyperlink ref="D45" r:id="rId40" display="http://www.infoplease.com/ipa/A0108264.html"/>
    <hyperlink ref="D46" r:id="rId41" display="http://www.infoplease.com/ipa/A0113949.html"/>
    <hyperlink ref="D47" r:id="rId42" display="http://www.infoplease.com/ipa/A0108266.html"/>
    <hyperlink ref="D48" r:id="rId43" display="http://www.infoplease.com/ipa/A0108268.html"/>
    <hyperlink ref="D49" r:id="rId44" display="http://www.infoplease.com/ipa/A0108270.html"/>
    <hyperlink ref="D50" r:id="rId45" display="http://www.infoplease.com/ipa/A0108274.html"/>
    <hyperlink ref="D51" r:id="rId46" display="http://www.infoplease.com/ipa/A0108277.html"/>
    <hyperlink ref="D52" r:id="rId47" display="http://www.infoplease.com/ipa/A0108279.html"/>
    <hyperlink ref="D53" r:id="rId48" display="http://www.infoplease.com/ipa/A0108281.html"/>
    <hyperlink ref="D54" r:id="rId49" display="http://www.infoplease.com/ipa/A0108283.html"/>
    <hyperlink ref="D56" r:id="rId50" display="http://www.infoplease.com/ipa/A0108286.html"/>
    <hyperlink ref="D57" r:id="rId51" display="http://www.infoplease.com/ipa/A0108289.html"/>
    <hyperlink ref="D58" r:id="rId52" display="http://www.infoplease.com/ipa/A0108291.html"/>
    <hyperlink ref="D59" r:id="rId53" display="http://www.infoplease.com/ipa/A0108293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A34" sqref="A34"/>
    </sheetView>
  </sheetViews>
  <sheetFormatPr defaultRowHeight="11.25" x14ac:dyDescent="0.2"/>
  <cols>
    <col min="1" max="1" width="16.6640625" bestFit="1" customWidth="1"/>
    <col min="3" max="3" width="16" customWidth="1"/>
    <col min="4" max="4" width="43.5" customWidth="1"/>
    <col min="5" max="5" width="35.6640625" customWidth="1"/>
    <col min="6" max="6" width="14" bestFit="1" customWidth="1"/>
    <col min="7" max="7" width="13.83203125" bestFit="1" customWidth="1"/>
    <col min="8" max="8" width="12.1640625" bestFit="1" customWidth="1"/>
  </cols>
  <sheetData>
    <row r="1" spans="1:10" x14ac:dyDescent="0.2">
      <c r="A1" t="s">
        <v>259</v>
      </c>
      <c r="B1" t="s">
        <v>260</v>
      </c>
      <c r="C1" t="s">
        <v>3</v>
      </c>
      <c r="D1" t="s">
        <v>261</v>
      </c>
      <c r="E1" t="s">
        <v>262</v>
      </c>
      <c r="F1" t="s">
        <v>264</v>
      </c>
      <c r="G1" t="s">
        <v>265</v>
      </c>
      <c r="H1" t="s">
        <v>266</v>
      </c>
      <c r="I1" t="s">
        <v>263</v>
      </c>
      <c r="J1" t="s">
        <v>268</v>
      </c>
    </row>
    <row r="2" spans="1:10" x14ac:dyDescent="0.2">
      <c r="A2" t="s">
        <v>67</v>
      </c>
      <c r="B2">
        <v>1</v>
      </c>
      <c r="C2">
        <v>1</v>
      </c>
      <c r="D2" t="s">
        <v>188</v>
      </c>
      <c r="E2" t="s">
        <v>189</v>
      </c>
      <c r="F2">
        <v>0.547625719537295</v>
      </c>
      <c r="G2">
        <v>0.547625719537295</v>
      </c>
      <c r="H2">
        <v>0.547625719537295</v>
      </c>
      <c r="I2">
        <v>0.85</v>
      </c>
      <c r="J2" t="s">
        <v>267</v>
      </c>
    </row>
    <row r="3" spans="1:10" x14ac:dyDescent="0.2">
      <c r="A3" t="s">
        <v>67</v>
      </c>
      <c r="B3">
        <v>2</v>
      </c>
      <c r="C3">
        <v>2</v>
      </c>
      <c r="D3" t="s">
        <v>190</v>
      </c>
      <c r="E3" t="s">
        <v>191</v>
      </c>
      <c r="F3">
        <v>0.92360587635438596</v>
      </c>
      <c r="G3">
        <v>0.92360587635438596</v>
      </c>
      <c r="H3">
        <v>0.92360587635438596</v>
      </c>
      <c r="I3">
        <v>0.85</v>
      </c>
      <c r="J3" t="s">
        <v>267</v>
      </c>
    </row>
    <row r="4" spans="1:10" x14ac:dyDescent="0.2">
      <c r="A4" t="s">
        <v>67</v>
      </c>
      <c r="B4">
        <v>3</v>
      </c>
      <c r="C4">
        <v>3</v>
      </c>
      <c r="D4" t="s">
        <v>192</v>
      </c>
      <c r="E4" t="s">
        <v>193</v>
      </c>
      <c r="F4">
        <v>1.04490282574768</v>
      </c>
      <c r="G4">
        <v>1.04490282574768</v>
      </c>
      <c r="H4">
        <v>1.04490282574768</v>
      </c>
      <c r="I4">
        <v>0.75</v>
      </c>
      <c r="J4" t="s">
        <v>267</v>
      </c>
    </row>
    <row r="5" spans="1:10" x14ac:dyDescent="0.2">
      <c r="A5" t="s">
        <v>67</v>
      </c>
      <c r="B5">
        <v>4</v>
      </c>
      <c r="C5">
        <v>4</v>
      </c>
      <c r="D5" t="s">
        <v>194</v>
      </c>
      <c r="E5" t="s">
        <v>195</v>
      </c>
      <c r="F5">
        <v>0.46660021819438102</v>
      </c>
      <c r="G5">
        <v>0.46660021819438102</v>
      </c>
      <c r="H5">
        <v>0.46660021819438102</v>
      </c>
      <c r="I5">
        <v>0.85</v>
      </c>
    </row>
    <row r="6" spans="1:10" x14ac:dyDescent="0.2">
      <c r="A6" t="s">
        <v>67</v>
      </c>
      <c r="B6">
        <v>5</v>
      </c>
      <c r="C6">
        <v>5</v>
      </c>
      <c r="D6" t="s">
        <v>196</v>
      </c>
      <c r="E6" t="s">
        <v>197</v>
      </c>
      <c r="F6">
        <v>0.97552725380073602</v>
      </c>
      <c r="G6">
        <v>0.97552725380073602</v>
      </c>
      <c r="H6">
        <v>0.97552725380073602</v>
      </c>
      <c r="I6">
        <v>0.75</v>
      </c>
    </row>
    <row r="7" spans="1:10" x14ac:dyDescent="0.2">
      <c r="A7" t="s">
        <v>67</v>
      </c>
      <c r="B7">
        <v>6</v>
      </c>
      <c r="C7">
        <v>6</v>
      </c>
      <c r="D7" t="s">
        <v>198</v>
      </c>
      <c r="E7" t="s">
        <v>199</v>
      </c>
      <c r="F7">
        <v>1.0255417118610599</v>
      </c>
      <c r="G7">
        <v>1.0255417118610599</v>
      </c>
      <c r="H7">
        <v>1.0255417118610599</v>
      </c>
      <c r="I7">
        <v>0.75</v>
      </c>
    </row>
    <row r="8" spans="1:10" x14ac:dyDescent="0.2">
      <c r="A8" t="s">
        <v>67</v>
      </c>
      <c r="B8">
        <v>7</v>
      </c>
      <c r="C8">
        <v>7</v>
      </c>
      <c r="D8" t="s">
        <v>200</v>
      </c>
      <c r="E8" t="s">
        <v>201</v>
      </c>
      <c r="F8">
        <v>0.83373785438801196</v>
      </c>
      <c r="G8">
        <v>0.83373785438801196</v>
      </c>
      <c r="H8">
        <v>0.83373785438801196</v>
      </c>
      <c r="I8">
        <v>0.8</v>
      </c>
    </row>
    <row r="9" spans="1:10" x14ac:dyDescent="0.2">
      <c r="A9" t="s">
        <v>67</v>
      </c>
      <c r="B9">
        <v>8</v>
      </c>
      <c r="C9">
        <v>8</v>
      </c>
      <c r="D9" t="s">
        <v>202</v>
      </c>
      <c r="E9" t="s">
        <v>203</v>
      </c>
      <c r="F9">
        <v>0.68939558503077203</v>
      </c>
      <c r="G9">
        <v>0.68939558503077203</v>
      </c>
      <c r="H9">
        <v>0.68939558503077203</v>
      </c>
      <c r="I9">
        <v>0.85</v>
      </c>
    </row>
    <row r="10" spans="1:10" x14ac:dyDescent="0.2">
      <c r="A10" t="s">
        <v>67</v>
      </c>
      <c r="B10">
        <v>9</v>
      </c>
      <c r="C10">
        <v>9</v>
      </c>
      <c r="D10" t="s">
        <v>204</v>
      </c>
      <c r="E10" t="s">
        <v>195</v>
      </c>
      <c r="F10">
        <v>0.289915396598661</v>
      </c>
      <c r="G10">
        <v>0.289915396598661</v>
      </c>
      <c r="H10">
        <v>0.289915396598661</v>
      </c>
      <c r="I10">
        <v>0.85</v>
      </c>
    </row>
    <row r="11" spans="1:10" x14ac:dyDescent="0.2">
      <c r="A11" t="s">
        <v>67</v>
      </c>
      <c r="B11">
        <v>10</v>
      </c>
      <c r="C11">
        <v>10</v>
      </c>
      <c r="D11" t="s">
        <v>205</v>
      </c>
      <c r="E11" t="s">
        <v>206</v>
      </c>
      <c r="F11">
        <v>0.87333114555631997</v>
      </c>
      <c r="G11">
        <v>0.87333114555631997</v>
      </c>
      <c r="H11">
        <v>0.87333114555631997</v>
      </c>
      <c r="I11">
        <v>0.85</v>
      </c>
    </row>
    <row r="12" spans="1:10" x14ac:dyDescent="0.2">
      <c r="A12" t="s">
        <v>67</v>
      </c>
      <c r="B12">
        <v>11</v>
      </c>
      <c r="C12">
        <v>11</v>
      </c>
      <c r="D12" t="s">
        <v>207</v>
      </c>
      <c r="E12" t="s">
        <v>201</v>
      </c>
      <c r="F12">
        <v>0.76900000000000002</v>
      </c>
      <c r="G12">
        <v>0.76900000000000002</v>
      </c>
      <c r="H12">
        <v>0.76900000000000002</v>
      </c>
      <c r="I12">
        <v>1</v>
      </c>
    </row>
    <row r="13" spans="1:10" x14ac:dyDescent="0.2">
      <c r="A13" t="s">
        <v>67</v>
      </c>
      <c r="B13">
        <v>12</v>
      </c>
      <c r="C13">
        <v>12</v>
      </c>
      <c r="D13" t="s">
        <v>208</v>
      </c>
      <c r="E13" t="s">
        <v>209</v>
      </c>
      <c r="F13">
        <v>1.34540812404332</v>
      </c>
      <c r="G13">
        <v>1.34540812404332</v>
      </c>
      <c r="H13">
        <v>1.34540812404332</v>
      </c>
      <c r="I13">
        <v>0.85</v>
      </c>
    </row>
    <row r="14" spans="1:10" x14ac:dyDescent="0.2">
      <c r="A14" t="s">
        <v>67</v>
      </c>
      <c r="B14">
        <v>13</v>
      </c>
      <c r="C14">
        <v>13</v>
      </c>
      <c r="D14" t="s">
        <v>210</v>
      </c>
      <c r="E14" t="s">
        <v>209</v>
      </c>
      <c r="F14">
        <v>2.4736654558222102</v>
      </c>
      <c r="G14">
        <v>2.4736654558222102</v>
      </c>
      <c r="H14">
        <v>2.4736654558222102</v>
      </c>
      <c r="I14">
        <v>0.85</v>
      </c>
    </row>
    <row r="15" spans="1:10" x14ac:dyDescent="0.2">
      <c r="A15" t="s">
        <v>67</v>
      </c>
      <c r="B15">
        <v>14</v>
      </c>
      <c r="C15">
        <v>14</v>
      </c>
      <c r="D15" t="s">
        <v>211</v>
      </c>
      <c r="E15" t="s">
        <v>212</v>
      </c>
      <c r="F15">
        <v>1.71195176860233</v>
      </c>
      <c r="G15">
        <v>1.71195176860233</v>
      </c>
      <c r="H15">
        <v>1.71195176860233</v>
      </c>
      <c r="I15">
        <v>0.75</v>
      </c>
    </row>
    <row r="16" spans="1:10" x14ac:dyDescent="0.2">
      <c r="A16" t="s">
        <v>67</v>
      </c>
      <c r="B16">
        <v>15</v>
      </c>
      <c r="C16">
        <v>15</v>
      </c>
      <c r="D16" t="s">
        <v>213</v>
      </c>
      <c r="E16" t="s">
        <v>209</v>
      </c>
      <c r="F16">
        <v>1.2030000000000001</v>
      </c>
      <c r="G16">
        <v>1.2030000000000001</v>
      </c>
      <c r="H16">
        <v>1.2030000000000001</v>
      </c>
      <c r="I16">
        <v>0.85</v>
      </c>
    </row>
    <row r="17" spans="1:9" x14ac:dyDescent="0.2">
      <c r="A17" t="s">
        <v>67</v>
      </c>
      <c r="B17">
        <v>16</v>
      </c>
      <c r="C17">
        <v>16</v>
      </c>
      <c r="D17" t="s">
        <v>214</v>
      </c>
      <c r="E17" t="s">
        <v>209</v>
      </c>
      <c r="F17">
        <v>1.2030000000000001</v>
      </c>
      <c r="G17">
        <v>1.2030000000000001</v>
      </c>
      <c r="H17">
        <v>1.2030000000000001</v>
      </c>
      <c r="I17">
        <v>0.85</v>
      </c>
    </row>
    <row r="18" spans="1:9" x14ac:dyDescent="0.2">
      <c r="A18" t="s">
        <v>67</v>
      </c>
      <c r="B18">
        <v>17</v>
      </c>
      <c r="C18">
        <v>17</v>
      </c>
      <c r="D18" t="s">
        <v>215</v>
      </c>
      <c r="E18" t="s">
        <v>203</v>
      </c>
      <c r="F18">
        <v>0.48099999999999998</v>
      </c>
      <c r="G18">
        <v>0.48099999999999998</v>
      </c>
      <c r="H18">
        <v>0.48099999999999998</v>
      </c>
      <c r="I18">
        <v>0.85</v>
      </c>
    </row>
    <row r="19" spans="1:9" x14ac:dyDescent="0.2">
      <c r="A19" t="s">
        <v>67</v>
      </c>
      <c r="B19">
        <v>18</v>
      </c>
      <c r="C19">
        <v>18</v>
      </c>
      <c r="D19" t="s">
        <v>216</v>
      </c>
      <c r="E19" t="s">
        <v>217</v>
      </c>
      <c r="F19">
        <v>0.49703732493201702</v>
      </c>
      <c r="G19">
        <v>0.49703732493201702</v>
      </c>
      <c r="H19">
        <v>0.49703732493201702</v>
      </c>
      <c r="I19">
        <v>0.7</v>
      </c>
    </row>
    <row r="20" spans="1:9" x14ac:dyDescent="0.2">
      <c r="A20" t="s">
        <v>67</v>
      </c>
      <c r="B20">
        <v>19</v>
      </c>
      <c r="C20">
        <v>19</v>
      </c>
      <c r="D20" t="s">
        <v>218</v>
      </c>
      <c r="E20" t="s">
        <v>219</v>
      </c>
      <c r="F20">
        <v>0.93644341370128603</v>
      </c>
      <c r="G20">
        <v>0.93644341370128603</v>
      </c>
      <c r="H20">
        <v>0.93644341370128603</v>
      </c>
      <c r="I20">
        <v>1</v>
      </c>
    </row>
    <row r="21" spans="1:9" x14ac:dyDescent="0.2">
      <c r="A21" t="s">
        <v>67</v>
      </c>
      <c r="B21">
        <v>20</v>
      </c>
      <c r="C21">
        <v>20</v>
      </c>
      <c r="D21" t="s">
        <v>220</v>
      </c>
      <c r="E21" t="s">
        <v>219</v>
      </c>
      <c r="F21">
        <v>0.96034637039822601</v>
      </c>
      <c r="G21">
        <v>0.96034637039822601</v>
      </c>
      <c r="H21">
        <v>0.96034637039822601</v>
      </c>
      <c r="I21">
        <v>1</v>
      </c>
    </row>
    <row r="22" spans="1:9" x14ac:dyDescent="0.2">
      <c r="A22" t="s">
        <v>67</v>
      </c>
      <c r="B22">
        <v>21</v>
      </c>
      <c r="C22">
        <v>21</v>
      </c>
      <c r="D22" t="s">
        <v>221</v>
      </c>
      <c r="E22" t="s">
        <v>219</v>
      </c>
      <c r="F22">
        <v>1.9530000000000001</v>
      </c>
      <c r="G22">
        <v>1.9530000000000001</v>
      </c>
      <c r="H22">
        <v>1.9530000000000001</v>
      </c>
      <c r="I22">
        <v>1</v>
      </c>
    </row>
    <row r="23" spans="1:9" x14ac:dyDescent="0.2">
      <c r="A23" t="s">
        <v>67</v>
      </c>
      <c r="B23">
        <v>22</v>
      </c>
      <c r="C23">
        <v>22</v>
      </c>
      <c r="D23" t="s">
        <v>222</v>
      </c>
      <c r="E23" t="s">
        <v>223</v>
      </c>
      <c r="F23">
        <v>0.426899628449735</v>
      </c>
      <c r="G23">
        <v>0.426899628449735</v>
      </c>
      <c r="H23">
        <v>0.426899628449735</v>
      </c>
      <c r="I23">
        <v>0.75</v>
      </c>
    </row>
    <row r="24" spans="1:9" x14ac:dyDescent="0.2">
      <c r="A24" t="s">
        <v>67</v>
      </c>
      <c r="B24">
        <v>23</v>
      </c>
      <c r="C24">
        <v>23</v>
      </c>
      <c r="D24" t="s">
        <v>224</v>
      </c>
      <c r="E24" t="s">
        <v>225</v>
      </c>
      <c r="F24">
        <v>0.42574696511363602</v>
      </c>
      <c r="G24">
        <v>0.42574696511363602</v>
      </c>
      <c r="H24">
        <v>0.42574696511363602</v>
      </c>
      <c r="I24">
        <v>0.85</v>
      </c>
    </row>
    <row r="25" spans="1:9" x14ac:dyDescent="0.2">
      <c r="A25" t="s">
        <v>67</v>
      </c>
      <c r="B25">
        <v>24</v>
      </c>
      <c r="C25">
        <v>24</v>
      </c>
      <c r="D25" t="s">
        <v>226</v>
      </c>
      <c r="E25" t="s">
        <v>225</v>
      </c>
      <c r="F25">
        <v>0.44056469169638901</v>
      </c>
      <c r="G25">
        <v>0.44056469169638901</v>
      </c>
      <c r="H25">
        <v>0.44056469169638901</v>
      </c>
      <c r="I25">
        <v>0.85</v>
      </c>
    </row>
    <row r="26" spans="1:9" x14ac:dyDescent="0.2">
      <c r="A26" t="s">
        <v>67</v>
      </c>
      <c r="B26">
        <v>25</v>
      </c>
      <c r="C26">
        <v>25</v>
      </c>
      <c r="D26" t="s">
        <v>227</v>
      </c>
      <c r="E26" t="s">
        <v>228</v>
      </c>
      <c r="F26">
        <v>0.49043396315269999</v>
      </c>
      <c r="G26">
        <v>0.49043396315269999</v>
      </c>
      <c r="H26">
        <v>0.49043396315269999</v>
      </c>
      <c r="I26">
        <v>0.8</v>
      </c>
    </row>
    <row r="27" spans="1:9" x14ac:dyDescent="0.2">
      <c r="A27" t="s">
        <v>67</v>
      </c>
      <c r="B27">
        <v>26</v>
      </c>
      <c r="C27">
        <v>26</v>
      </c>
      <c r="D27" t="s">
        <v>229</v>
      </c>
      <c r="E27" t="s">
        <v>230</v>
      </c>
      <c r="F27">
        <v>1.2047909321722401</v>
      </c>
      <c r="G27">
        <v>1.2047909321722401</v>
      </c>
      <c r="H27">
        <v>1.2047909321722401</v>
      </c>
      <c r="I27">
        <v>1</v>
      </c>
    </row>
    <row r="28" spans="1:9" x14ac:dyDescent="0.2">
      <c r="A28" t="s">
        <v>67</v>
      </c>
      <c r="B28">
        <v>27</v>
      </c>
      <c r="C28">
        <v>27</v>
      </c>
      <c r="D28" t="s">
        <v>231</v>
      </c>
      <c r="E28" t="s">
        <v>230</v>
      </c>
      <c r="F28">
        <v>0.25</v>
      </c>
      <c r="G28">
        <v>0.25</v>
      </c>
      <c r="H28">
        <v>0.25</v>
      </c>
      <c r="I28">
        <v>1</v>
      </c>
    </row>
    <row r="29" spans="1:9" x14ac:dyDescent="0.2">
      <c r="A29" t="s">
        <v>67</v>
      </c>
      <c r="B29">
        <v>28</v>
      </c>
      <c r="C29">
        <v>28</v>
      </c>
      <c r="D29" t="s">
        <v>232</v>
      </c>
      <c r="E29" t="s">
        <v>230</v>
      </c>
      <c r="F29">
        <v>0.73254032672141001</v>
      </c>
      <c r="G29">
        <v>0.73254032672141001</v>
      </c>
      <c r="H29">
        <v>0.73254032672141001</v>
      </c>
      <c r="I29">
        <v>1</v>
      </c>
    </row>
    <row r="30" spans="1:9" x14ac:dyDescent="0.2">
      <c r="A30" t="s">
        <v>67</v>
      </c>
      <c r="B30">
        <v>29</v>
      </c>
      <c r="C30">
        <v>29</v>
      </c>
      <c r="D30" t="s">
        <v>233</v>
      </c>
      <c r="E30" t="s">
        <v>230</v>
      </c>
      <c r="F30">
        <v>1.181</v>
      </c>
      <c r="G30">
        <v>1.181</v>
      </c>
      <c r="H30">
        <v>1.181</v>
      </c>
      <c r="I30">
        <v>1</v>
      </c>
    </row>
    <row r="31" spans="1:9" x14ac:dyDescent="0.2">
      <c r="A31" t="s">
        <v>67</v>
      </c>
      <c r="B31">
        <v>30</v>
      </c>
      <c r="C31">
        <v>30</v>
      </c>
      <c r="D31" t="s">
        <v>234</v>
      </c>
      <c r="E31" t="s">
        <v>209</v>
      </c>
      <c r="F31">
        <v>1.2030000000000001</v>
      </c>
      <c r="G31">
        <v>1.2030000000000001</v>
      </c>
      <c r="H31">
        <v>1.2030000000000001</v>
      </c>
      <c r="I31">
        <v>0.85</v>
      </c>
    </row>
    <row r="32" spans="1:9" x14ac:dyDescent="0.2">
      <c r="A32" t="s">
        <v>67</v>
      </c>
      <c r="B32">
        <v>31</v>
      </c>
      <c r="C32">
        <v>31</v>
      </c>
      <c r="D32" t="s">
        <v>235</v>
      </c>
      <c r="E32" t="s">
        <v>209</v>
      </c>
      <c r="F32">
        <v>2.7241156728255702</v>
      </c>
      <c r="G32">
        <v>2.7241156728255702</v>
      </c>
      <c r="H32">
        <v>2.7241156728255702</v>
      </c>
      <c r="I32">
        <v>0.85</v>
      </c>
    </row>
    <row r="33" spans="1:10" x14ac:dyDescent="0.2">
      <c r="A33" t="s">
        <v>67</v>
      </c>
      <c r="B33">
        <v>32</v>
      </c>
      <c r="C33">
        <v>32</v>
      </c>
      <c r="D33" t="s">
        <v>236</v>
      </c>
      <c r="E33" t="s">
        <v>209</v>
      </c>
      <c r="F33">
        <v>0.42499999999999999</v>
      </c>
      <c r="G33">
        <v>0.42499999999999999</v>
      </c>
      <c r="H33">
        <v>0.42499999999999999</v>
      </c>
      <c r="I33">
        <v>0.85</v>
      </c>
    </row>
    <row r="34" spans="1:10" x14ac:dyDescent="0.2">
      <c r="A34" t="s">
        <v>67</v>
      </c>
      <c r="B34">
        <v>33</v>
      </c>
      <c r="C34">
        <v>33</v>
      </c>
      <c r="D34" t="s">
        <v>237</v>
      </c>
      <c r="E34" t="s">
        <v>219</v>
      </c>
      <c r="F34">
        <v>1.2030000000000001</v>
      </c>
      <c r="G34">
        <v>1.2030000000000001</v>
      </c>
      <c r="H34">
        <v>1.2030000000000001</v>
      </c>
      <c r="I34">
        <v>1</v>
      </c>
    </row>
    <row r="35" spans="1:10" x14ac:dyDescent="0.2">
      <c r="A35" t="s">
        <v>67</v>
      </c>
      <c r="B35">
        <v>34</v>
      </c>
      <c r="C35">
        <v>34</v>
      </c>
      <c r="D35" t="s">
        <v>238</v>
      </c>
      <c r="E35" t="s">
        <v>219</v>
      </c>
      <c r="F35">
        <v>0.42499999999999999</v>
      </c>
      <c r="G35">
        <v>0.42499999999999999</v>
      </c>
      <c r="H35">
        <v>0.42499999999999999</v>
      </c>
      <c r="I35">
        <v>1</v>
      </c>
    </row>
    <row r="36" spans="1:10" x14ac:dyDescent="0.2">
      <c r="A36" t="s">
        <v>67</v>
      </c>
      <c r="B36">
        <v>35</v>
      </c>
      <c r="C36">
        <v>35</v>
      </c>
      <c r="D36" t="s">
        <v>239</v>
      </c>
      <c r="E36" t="s">
        <v>203</v>
      </c>
      <c r="F36">
        <v>0.42499999999999999</v>
      </c>
      <c r="G36">
        <v>0.42499999999999999</v>
      </c>
      <c r="H36">
        <v>0.42499999999999999</v>
      </c>
      <c r="I36">
        <v>0.85</v>
      </c>
    </row>
    <row r="37" spans="1:10" x14ac:dyDescent="0.2">
      <c r="A37" t="s">
        <v>67</v>
      </c>
      <c r="B37">
        <v>36</v>
      </c>
      <c r="C37">
        <v>36</v>
      </c>
      <c r="D37" t="s">
        <v>240</v>
      </c>
      <c r="E37" t="s">
        <v>203</v>
      </c>
      <c r="F37">
        <v>0.34499999999999997</v>
      </c>
      <c r="G37">
        <v>0.34499999999999997</v>
      </c>
      <c r="H37">
        <v>0.34499999999999997</v>
      </c>
      <c r="I37">
        <v>0.85</v>
      </c>
    </row>
    <row r="38" spans="1:10" x14ac:dyDescent="0.2">
      <c r="A38" t="s">
        <v>67</v>
      </c>
      <c r="B38">
        <v>37</v>
      </c>
      <c r="C38">
        <v>37</v>
      </c>
      <c r="D38" t="s">
        <v>241</v>
      </c>
      <c r="E38" t="s">
        <v>203</v>
      </c>
      <c r="F38">
        <v>1.0609999999999999</v>
      </c>
      <c r="G38">
        <v>1.0609999999999999</v>
      </c>
      <c r="H38">
        <v>1.0609999999999999</v>
      </c>
      <c r="I38">
        <v>0.85</v>
      </c>
    </row>
    <row r="39" spans="1:10" x14ac:dyDescent="0.2">
      <c r="A39" t="s">
        <v>67</v>
      </c>
      <c r="B39">
        <v>38</v>
      </c>
      <c r="C39">
        <v>38</v>
      </c>
      <c r="D39" t="s">
        <v>242</v>
      </c>
      <c r="E39" t="s">
        <v>209</v>
      </c>
      <c r="F39">
        <v>0.95399999999999996</v>
      </c>
      <c r="G39">
        <v>0.95399999999999996</v>
      </c>
      <c r="H39">
        <v>0.95399999999999996</v>
      </c>
      <c r="I39">
        <v>0.85</v>
      </c>
    </row>
    <row r="40" spans="1:10" x14ac:dyDescent="0.2">
      <c r="A40" t="s">
        <v>67</v>
      </c>
      <c r="B40">
        <v>39</v>
      </c>
      <c r="C40">
        <v>39</v>
      </c>
      <c r="D40" t="s">
        <v>243</v>
      </c>
      <c r="E40" t="s">
        <v>243</v>
      </c>
      <c r="F40">
        <v>1</v>
      </c>
      <c r="G40">
        <v>1</v>
      </c>
      <c r="H40">
        <v>1</v>
      </c>
      <c r="I40">
        <v>1</v>
      </c>
    </row>
    <row r="41" spans="1:10" x14ac:dyDescent="0.2">
      <c r="A41" t="s">
        <v>67</v>
      </c>
      <c r="B41">
        <v>40</v>
      </c>
      <c r="C41">
        <v>40</v>
      </c>
      <c r="D41" t="s">
        <v>244</v>
      </c>
      <c r="E41" t="s">
        <v>189</v>
      </c>
      <c r="F41">
        <v>0.84599999999999997</v>
      </c>
      <c r="G41">
        <v>0.84599999999999997</v>
      </c>
      <c r="H41">
        <v>0.84599999999999997</v>
      </c>
      <c r="I41">
        <v>0.85</v>
      </c>
    </row>
    <row r="42" spans="1:10" x14ac:dyDescent="0.2">
      <c r="A42" t="s">
        <v>67</v>
      </c>
      <c r="B42">
        <v>41</v>
      </c>
      <c r="C42">
        <v>41</v>
      </c>
      <c r="D42" t="s">
        <v>245</v>
      </c>
      <c r="E42" t="s">
        <v>189</v>
      </c>
      <c r="F42">
        <v>0.96199999999999997</v>
      </c>
      <c r="G42">
        <v>0.96199999999999997</v>
      </c>
      <c r="H42">
        <v>0.96199999999999997</v>
      </c>
      <c r="I42">
        <v>0.85</v>
      </c>
    </row>
    <row r="43" spans="1:10" x14ac:dyDescent="0.2">
      <c r="A43" t="s">
        <v>67</v>
      </c>
      <c r="B43">
        <v>42</v>
      </c>
      <c r="C43">
        <v>42</v>
      </c>
      <c r="D43" t="s">
        <v>246</v>
      </c>
      <c r="E43" t="s">
        <v>191</v>
      </c>
      <c r="F43">
        <v>1.4430000000000001</v>
      </c>
      <c r="G43">
        <v>1.4430000000000001</v>
      </c>
      <c r="H43">
        <v>1.4430000000000001</v>
      </c>
      <c r="I43">
        <v>0.85</v>
      </c>
      <c r="J43" t="s">
        <v>267</v>
      </c>
    </row>
    <row r="44" spans="1:10" x14ac:dyDescent="0.2">
      <c r="A44" t="s">
        <v>67</v>
      </c>
      <c r="B44">
        <v>43</v>
      </c>
      <c r="C44">
        <v>43</v>
      </c>
      <c r="D44" t="s">
        <v>247</v>
      </c>
      <c r="E44" t="s">
        <v>191</v>
      </c>
      <c r="F44">
        <v>1.2030000000000001</v>
      </c>
      <c r="G44">
        <v>1.2030000000000001</v>
      </c>
      <c r="H44">
        <v>1.2030000000000001</v>
      </c>
      <c r="I44">
        <v>0.85</v>
      </c>
      <c r="J44" t="s">
        <v>267</v>
      </c>
    </row>
    <row r="45" spans="1:10" x14ac:dyDescent="0.2">
      <c r="A45" t="s">
        <v>67</v>
      </c>
      <c r="B45">
        <v>44</v>
      </c>
      <c r="C45">
        <v>44</v>
      </c>
      <c r="D45" t="s">
        <v>248</v>
      </c>
      <c r="E45" t="s">
        <v>219</v>
      </c>
      <c r="F45">
        <v>0.93533945421099696</v>
      </c>
      <c r="G45">
        <v>0.93533945421099696</v>
      </c>
      <c r="H45">
        <v>0.93533945421099696</v>
      </c>
      <c r="I45">
        <v>1</v>
      </c>
    </row>
    <row r="46" spans="1:10" x14ac:dyDescent="0.2">
      <c r="A46" t="s">
        <v>67</v>
      </c>
      <c r="B46">
        <v>47</v>
      </c>
      <c r="C46">
        <v>47</v>
      </c>
      <c r="D46" t="s">
        <v>249</v>
      </c>
      <c r="E46" t="s">
        <v>250</v>
      </c>
      <c r="F46">
        <v>2.5729195421128499</v>
      </c>
      <c r="G46">
        <v>2.5729195421128499</v>
      </c>
      <c r="H46">
        <v>2.5729195421128499</v>
      </c>
      <c r="I46">
        <v>0.85</v>
      </c>
    </row>
    <row r="47" spans="1:10" x14ac:dyDescent="0.2">
      <c r="A47" t="s">
        <v>67</v>
      </c>
      <c r="B47">
        <v>48</v>
      </c>
      <c r="C47">
        <v>48</v>
      </c>
      <c r="D47" t="s">
        <v>251</v>
      </c>
      <c r="E47" t="s">
        <v>206</v>
      </c>
      <c r="F47">
        <v>0.91900000000000004</v>
      </c>
      <c r="G47">
        <v>0.91900000000000004</v>
      </c>
      <c r="H47">
        <v>0.91900000000000004</v>
      </c>
      <c r="I47">
        <v>0.75</v>
      </c>
    </row>
    <row r="48" spans="1:10" x14ac:dyDescent="0.2">
      <c r="A48" t="s">
        <v>67</v>
      </c>
      <c r="B48">
        <v>49</v>
      </c>
      <c r="C48">
        <v>49</v>
      </c>
      <c r="D48" t="s">
        <v>252</v>
      </c>
      <c r="E48" t="s">
        <v>195</v>
      </c>
      <c r="F48">
        <v>0.28000000000000003</v>
      </c>
      <c r="G48">
        <v>0.28000000000000003</v>
      </c>
      <c r="H48">
        <v>0.28000000000000003</v>
      </c>
      <c r="I48">
        <v>0.85</v>
      </c>
    </row>
    <row r="49" spans="1:9" x14ac:dyDescent="0.2">
      <c r="A49" t="s">
        <v>67</v>
      </c>
      <c r="B49">
        <v>50</v>
      </c>
      <c r="C49">
        <v>50</v>
      </c>
      <c r="D49" t="s">
        <v>253</v>
      </c>
      <c r="E49" t="s">
        <v>195</v>
      </c>
      <c r="F49">
        <v>0.28000000000000003</v>
      </c>
      <c r="G49">
        <v>0.28000000000000003</v>
      </c>
      <c r="H49">
        <v>0.28000000000000003</v>
      </c>
      <c r="I49">
        <v>0.85</v>
      </c>
    </row>
    <row r="50" spans="1:9" x14ac:dyDescent="0.2">
      <c r="A50" t="s">
        <v>67</v>
      </c>
      <c r="B50">
        <v>51</v>
      </c>
      <c r="C50">
        <v>51</v>
      </c>
      <c r="D50" t="s">
        <v>254</v>
      </c>
      <c r="E50" t="s">
        <v>193</v>
      </c>
      <c r="F50">
        <v>1.036</v>
      </c>
      <c r="G50">
        <v>1.036</v>
      </c>
      <c r="H50">
        <v>1.036</v>
      </c>
      <c r="I50">
        <v>0.75</v>
      </c>
    </row>
    <row r="51" spans="1:9" x14ac:dyDescent="0.2">
      <c r="A51" t="s">
        <v>67</v>
      </c>
      <c r="B51">
        <v>52</v>
      </c>
      <c r="C51">
        <v>52</v>
      </c>
      <c r="D51" t="s">
        <v>255</v>
      </c>
      <c r="E51" t="s">
        <v>193</v>
      </c>
      <c r="F51">
        <v>1.036</v>
      </c>
      <c r="G51">
        <v>1.036</v>
      </c>
      <c r="H51">
        <v>1.036</v>
      </c>
      <c r="I51">
        <v>0.75</v>
      </c>
    </row>
    <row r="52" spans="1:9" x14ac:dyDescent="0.2">
      <c r="A52" t="s">
        <v>67</v>
      </c>
      <c r="B52">
        <v>53</v>
      </c>
      <c r="C52">
        <v>53</v>
      </c>
      <c r="D52" t="s">
        <v>256</v>
      </c>
      <c r="E52" t="s">
        <v>209</v>
      </c>
      <c r="F52">
        <v>0.61899999999999999</v>
      </c>
      <c r="G52">
        <v>0.61899999999999999</v>
      </c>
      <c r="H52">
        <v>0.61899999999999999</v>
      </c>
      <c r="I52">
        <v>0.85</v>
      </c>
    </row>
    <row r="53" spans="1:9" x14ac:dyDescent="0.2">
      <c r="A53" t="s">
        <v>67</v>
      </c>
      <c r="B53">
        <v>54</v>
      </c>
      <c r="C53">
        <v>54</v>
      </c>
      <c r="D53" t="s">
        <v>257</v>
      </c>
      <c r="E53" t="s">
        <v>228</v>
      </c>
      <c r="F53">
        <v>0.46600000000000003</v>
      </c>
      <c r="G53">
        <v>0.46600000000000003</v>
      </c>
      <c r="H53">
        <v>0.46600000000000003</v>
      </c>
      <c r="I53">
        <v>0.8</v>
      </c>
    </row>
    <row r="54" spans="1:9" x14ac:dyDescent="0.2">
      <c r="A54" t="s">
        <v>258</v>
      </c>
      <c r="B54">
        <v>1001</v>
      </c>
      <c r="C54">
        <v>16</v>
      </c>
      <c r="D54" t="s">
        <v>214</v>
      </c>
      <c r="E54" t="s">
        <v>209</v>
      </c>
      <c r="F54">
        <v>1.2030000000000001</v>
      </c>
      <c r="G54">
        <v>1.2030000000000001</v>
      </c>
      <c r="H54">
        <v>1.2030000000000001</v>
      </c>
      <c r="I54">
        <v>0.85</v>
      </c>
    </row>
    <row r="55" spans="1:9" x14ac:dyDescent="0.2">
      <c r="A55" t="s">
        <v>258</v>
      </c>
      <c r="B55">
        <v>1011</v>
      </c>
      <c r="C55">
        <v>16</v>
      </c>
      <c r="D55" t="s">
        <v>214</v>
      </c>
      <c r="E55" t="s">
        <v>209</v>
      </c>
      <c r="F55">
        <v>1.2030000000000001</v>
      </c>
      <c r="G55">
        <v>1.2030000000000001</v>
      </c>
      <c r="H55">
        <v>1.2030000000000001</v>
      </c>
      <c r="I55">
        <v>0.85</v>
      </c>
    </row>
    <row r="56" spans="1:9" x14ac:dyDescent="0.2">
      <c r="A56" t="s">
        <v>258</v>
      </c>
      <c r="B56">
        <v>1021</v>
      </c>
      <c r="C56">
        <v>16</v>
      </c>
      <c r="D56" t="s">
        <v>214</v>
      </c>
      <c r="E56" t="s">
        <v>209</v>
      </c>
      <c r="F56">
        <v>1.2030000000000001</v>
      </c>
      <c r="G56">
        <v>1.2030000000000001</v>
      </c>
      <c r="H56">
        <v>1.2030000000000001</v>
      </c>
      <c r="I56">
        <v>0.85</v>
      </c>
    </row>
    <row r="57" spans="1:9" x14ac:dyDescent="0.2">
      <c r="A57" t="s">
        <v>258</v>
      </c>
      <c r="B57">
        <v>1031</v>
      </c>
      <c r="C57">
        <v>12</v>
      </c>
      <c r="D57" t="s">
        <v>208</v>
      </c>
      <c r="E57" t="s">
        <v>209</v>
      </c>
      <c r="F57">
        <v>1.34540812404332</v>
      </c>
      <c r="G57">
        <v>1.34540812404332</v>
      </c>
      <c r="H57">
        <v>1.34540812404332</v>
      </c>
      <c r="I57">
        <v>0.85</v>
      </c>
    </row>
    <row r="58" spans="1:9" x14ac:dyDescent="0.2">
      <c r="A58" t="s">
        <v>258</v>
      </c>
      <c r="B58">
        <v>1041</v>
      </c>
      <c r="C58">
        <v>16</v>
      </c>
      <c r="D58" t="s">
        <v>214</v>
      </c>
      <c r="E58" t="s">
        <v>209</v>
      </c>
      <c r="F58">
        <v>1.2030000000000001</v>
      </c>
      <c r="G58">
        <v>1.2030000000000001</v>
      </c>
      <c r="H58">
        <v>1.2030000000000001</v>
      </c>
      <c r="I58">
        <v>0.85</v>
      </c>
    </row>
    <row r="59" spans="1:9" x14ac:dyDescent="0.2">
      <c r="A59" t="s">
        <v>258</v>
      </c>
      <c r="B59">
        <v>1051</v>
      </c>
      <c r="C59">
        <v>16</v>
      </c>
      <c r="D59" t="s">
        <v>214</v>
      </c>
      <c r="E59" t="s">
        <v>209</v>
      </c>
      <c r="F59">
        <v>1.2030000000000001</v>
      </c>
      <c r="G59">
        <v>1.2030000000000001</v>
      </c>
      <c r="H59">
        <v>1.2030000000000001</v>
      </c>
      <c r="I59">
        <v>0.85</v>
      </c>
    </row>
    <row r="60" spans="1:9" x14ac:dyDescent="0.2">
      <c r="A60" t="s">
        <v>258</v>
      </c>
      <c r="B60">
        <v>2001</v>
      </c>
      <c r="C60">
        <v>15</v>
      </c>
      <c r="D60" t="s">
        <v>213</v>
      </c>
      <c r="E60" t="s">
        <v>209</v>
      </c>
      <c r="F60">
        <v>1.2030000000000001</v>
      </c>
      <c r="G60">
        <v>1.2030000000000001</v>
      </c>
      <c r="H60">
        <v>1.2030000000000001</v>
      </c>
      <c r="I60">
        <v>0.85</v>
      </c>
    </row>
    <row r="61" spans="1:9" x14ac:dyDescent="0.2">
      <c r="A61" t="s">
        <v>258</v>
      </c>
      <c r="B61">
        <v>2011</v>
      </c>
      <c r="C61">
        <v>15</v>
      </c>
      <c r="D61" t="s">
        <v>213</v>
      </c>
      <c r="E61" t="s">
        <v>209</v>
      </c>
      <c r="F61">
        <v>1.2030000000000001</v>
      </c>
      <c r="G61">
        <v>1.2030000000000001</v>
      </c>
      <c r="H61">
        <v>1.2030000000000001</v>
      </c>
      <c r="I61">
        <v>0.85</v>
      </c>
    </row>
    <row r="62" spans="1:9" x14ac:dyDescent="0.2">
      <c r="A62" t="s">
        <v>258</v>
      </c>
      <c r="B62">
        <v>3001</v>
      </c>
      <c r="C62">
        <v>13</v>
      </c>
      <c r="D62" t="s">
        <v>210</v>
      </c>
      <c r="E62" t="s">
        <v>209</v>
      </c>
      <c r="F62">
        <v>2.4736654558222102</v>
      </c>
      <c r="G62">
        <v>2.4736654558222102</v>
      </c>
      <c r="H62">
        <v>2.4736654558222102</v>
      </c>
      <c r="I62">
        <v>0.85</v>
      </c>
    </row>
    <row r="63" spans="1:9" x14ac:dyDescent="0.2">
      <c r="A63" t="s">
        <v>258</v>
      </c>
      <c r="B63">
        <v>3011</v>
      </c>
      <c r="C63">
        <v>13</v>
      </c>
      <c r="D63" t="s">
        <v>210</v>
      </c>
      <c r="E63" t="s">
        <v>209</v>
      </c>
      <c r="F63">
        <v>2.4736654558222102</v>
      </c>
      <c r="G63">
        <v>2.4736654558222102</v>
      </c>
      <c r="H63">
        <v>2.4736654558222102</v>
      </c>
      <c r="I63">
        <v>0.85</v>
      </c>
    </row>
    <row r="64" spans="1:9" x14ac:dyDescent="0.2">
      <c r="A64" t="s">
        <v>258</v>
      </c>
      <c r="B64">
        <v>3021</v>
      </c>
      <c r="C64">
        <v>13</v>
      </c>
      <c r="D64" t="s">
        <v>210</v>
      </c>
      <c r="E64" t="s">
        <v>209</v>
      </c>
      <c r="F64">
        <v>2.4736654558222102</v>
      </c>
      <c r="G64">
        <v>2.4736654558222102</v>
      </c>
      <c r="H64">
        <v>2.4736654558222102</v>
      </c>
      <c r="I64">
        <v>0.85</v>
      </c>
    </row>
    <row r="65" spans="1:9" x14ac:dyDescent="0.2">
      <c r="A65" t="s">
        <v>258</v>
      </c>
      <c r="B65">
        <v>3031</v>
      </c>
      <c r="C65">
        <v>13</v>
      </c>
      <c r="D65" t="s">
        <v>210</v>
      </c>
      <c r="E65" t="s">
        <v>209</v>
      </c>
      <c r="F65">
        <v>2.4736654558222102</v>
      </c>
      <c r="G65">
        <v>2.4736654558222102</v>
      </c>
      <c r="H65">
        <v>2.4736654558222102</v>
      </c>
      <c r="I65">
        <v>0.85</v>
      </c>
    </row>
    <row r="66" spans="1:9" x14ac:dyDescent="0.2">
      <c r="A66" t="s">
        <v>258</v>
      </c>
      <c r="B66">
        <v>3041</v>
      </c>
      <c r="C66">
        <v>13</v>
      </c>
      <c r="D66" t="s">
        <v>210</v>
      </c>
      <c r="E66" t="s">
        <v>209</v>
      </c>
      <c r="F66">
        <v>2.4736654558222102</v>
      </c>
      <c r="G66">
        <v>2.4736654558222102</v>
      </c>
      <c r="H66">
        <v>2.4736654558222102</v>
      </c>
      <c r="I66">
        <v>0.85</v>
      </c>
    </row>
    <row r="67" spans="1:9" x14ac:dyDescent="0.2">
      <c r="A67" t="s">
        <v>258</v>
      </c>
      <c r="B67">
        <v>3051</v>
      </c>
      <c r="C67">
        <v>13</v>
      </c>
      <c r="D67" t="s">
        <v>210</v>
      </c>
      <c r="E67" t="s">
        <v>209</v>
      </c>
      <c r="F67">
        <v>2.4736654558222102</v>
      </c>
      <c r="G67">
        <v>2.4736654558222102</v>
      </c>
      <c r="H67">
        <v>2.4736654558222102</v>
      </c>
      <c r="I67">
        <v>0.85</v>
      </c>
    </row>
    <row r="68" spans="1:9" x14ac:dyDescent="0.2">
      <c r="A68" t="s">
        <v>258</v>
      </c>
      <c r="B68">
        <v>3061</v>
      </c>
      <c r="C68">
        <v>13</v>
      </c>
      <c r="D68" t="s">
        <v>210</v>
      </c>
      <c r="E68" t="s">
        <v>209</v>
      </c>
      <c r="F68">
        <v>2.4736654558222102</v>
      </c>
      <c r="G68">
        <v>2.4736654558222102</v>
      </c>
      <c r="H68">
        <v>2.4736654558222102</v>
      </c>
      <c r="I68">
        <v>0.85</v>
      </c>
    </row>
    <row r="69" spans="1:9" x14ac:dyDescent="0.2">
      <c r="A69" t="s">
        <v>258</v>
      </c>
      <c r="B69">
        <v>4001</v>
      </c>
      <c r="C69">
        <v>19</v>
      </c>
      <c r="D69" t="s">
        <v>218</v>
      </c>
      <c r="E69" t="s">
        <v>219</v>
      </c>
      <c r="F69">
        <v>0.93644341370128603</v>
      </c>
      <c r="G69">
        <v>0.93644341370128603</v>
      </c>
      <c r="H69">
        <v>0.93644341370128603</v>
      </c>
      <c r="I69">
        <v>1</v>
      </c>
    </row>
    <row r="70" spans="1:9" x14ac:dyDescent="0.2">
      <c r="A70" t="s">
        <v>258</v>
      </c>
      <c r="B70">
        <v>4011</v>
      </c>
      <c r="C70">
        <v>19</v>
      </c>
      <c r="D70" t="s">
        <v>218</v>
      </c>
      <c r="E70" t="s">
        <v>219</v>
      </c>
      <c r="F70">
        <v>0.93644341370128603</v>
      </c>
      <c r="G70">
        <v>0.93644341370128603</v>
      </c>
      <c r="H70">
        <v>0.93644341370128603</v>
      </c>
      <c r="I70">
        <v>1</v>
      </c>
    </row>
    <row r="71" spans="1:9" x14ac:dyDescent="0.2">
      <c r="A71" t="s">
        <v>258</v>
      </c>
      <c r="B71">
        <v>4021</v>
      </c>
      <c r="C71">
        <v>19</v>
      </c>
      <c r="D71" t="s">
        <v>218</v>
      </c>
      <c r="E71" t="s">
        <v>219</v>
      </c>
      <c r="F71">
        <v>0.93644341370128603</v>
      </c>
      <c r="G71">
        <v>0.93644341370128603</v>
      </c>
      <c r="H71">
        <v>0.93644341370128603</v>
      </c>
      <c r="I71">
        <v>1</v>
      </c>
    </row>
    <row r="72" spans="1:9" x14ac:dyDescent="0.2">
      <c r="A72" t="s">
        <v>258</v>
      </c>
      <c r="B72">
        <v>4031</v>
      </c>
      <c r="C72">
        <v>19</v>
      </c>
      <c r="D72" t="s">
        <v>218</v>
      </c>
      <c r="E72" t="s">
        <v>219</v>
      </c>
      <c r="F72">
        <v>0.93644341370128603</v>
      </c>
      <c r="G72">
        <v>0.93644341370128603</v>
      </c>
      <c r="H72">
        <v>0.93644341370128603</v>
      </c>
      <c r="I72">
        <v>1</v>
      </c>
    </row>
    <row r="73" spans="1:9" x14ac:dyDescent="0.2">
      <c r="A73" t="s">
        <v>258</v>
      </c>
      <c r="B73">
        <v>5001</v>
      </c>
      <c r="C73">
        <v>30</v>
      </c>
      <c r="D73" t="s">
        <v>234</v>
      </c>
      <c r="E73" t="s">
        <v>209</v>
      </c>
      <c r="F73">
        <v>1.2030000000000001</v>
      </c>
      <c r="G73">
        <v>1.2030000000000001</v>
      </c>
      <c r="H73">
        <v>1.2030000000000001</v>
      </c>
      <c r="I73">
        <v>0.85</v>
      </c>
    </row>
    <row r="74" spans="1:9" x14ac:dyDescent="0.2">
      <c r="A74" t="s">
        <v>258</v>
      </c>
      <c r="B74">
        <v>5002</v>
      </c>
      <c r="C74">
        <v>30</v>
      </c>
      <c r="D74" t="s">
        <v>234</v>
      </c>
      <c r="E74" t="s">
        <v>209</v>
      </c>
      <c r="F74">
        <v>1.2030000000000001</v>
      </c>
      <c r="G74">
        <v>1.2030000000000001</v>
      </c>
      <c r="H74">
        <v>1.2030000000000001</v>
      </c>
      <c r="I74">
        <v>0.85</v>
      </c>
    </row>
    <row r="75" spans="1:9" x14ac:dyDescent="0.2">
      <c r="A75" t="s">
        <v>258</v>
      </c>
      <c r="B75">
        <v>5003</v>
      </c>
      <c r="C75">
        <v>30</v>
      </c>
      <c r="D75" t="s">
        <v>234</v>
      </c>
      <c r="E75" t="s">
        <v>209</v>
      </c>
      <c r="F75">
        <v>1.2030000000000001</v>
      </c>
      <c r="G75">
        <v>1.2030000000000001</v>
      </c>
      <c r="H75">
        <v>1.2030000000000001</v>
      </c>
      <c r="I75">
        <v>0.85</v>
      </c>
    </row>
    <row r="76" spans="1:9" x14ac:dyDescent="0.2">
      <c r="A76" t="s">
        <v>258</v>
      </c>
      <c r="B76">
        <v>5011</v>
      </c>
      <c r="C76">
        <v>30</v>
      </c>
      <c r="D76" t="s">
        <v>234</v>
      </c>
      <c r="E76" t="s">
        <v>209</v>
      </c>
      <c r="F76">
        <v>1.2030000000000001</v>
      </c>
      <c r="G76">
        <v>1.2030000000000001</v>
      </c>
      <c r="H76">
        <v>1.2030000000000001</v>
      </c>
      <c r="I76">
        <v>0.85</v>
      </c>
    </row>
    <row r="77" spans="1:9" x14ac:dyDescent="0.2">
      <c r="A77" t="s">
        <v>258</v>
      </c>
      <c r="B77">
        <v>5021</v>
      </c>
      <c r="C77">
        <v>30</v>
      </c>
      <c r="D77" t="s">
        <v>234</v>
      </c>
      <c r="E77" t="s">
        <v>209</v>
      </c>
      <c r="F77">
        <v>1.2030000000000001</v>
      </c>
      <c r="G77">
        <v>1.2030000000000001</v>
      </c>
      <c r="H77">
        <v>1.2030000000000001</v>
      </c>
      <c r="I77">
        <v>0.85</v>
      </c>
    </row>
    <row r="78" spans="1:9" x14ac:dyDescent="0.2">
      <c r="A78" t="s">
        <v>258</v>
      </c>
      <c r="B78">
        <v>5022</v>
      </c>
      <c r="C78">
        <v>30</v>
      </c>
      <c r="D78" t="s">
        <v>234</v>
      </c>
      <c r="E78" t="s">
        <v>209</v>
      </c>
      <c r="F78">
        <v>1.2030000000000001</v>
      </c>
      <c r="G78">
        <v>1.2030000000000001</v>
      </c>
      <c r="H78">
        <v>1.2030000000000001</v>
      </c>
      <c r="I78">
        <v>0.85</v>
      </c>
    </row>
    <row r="79" spans="1:9" x14ac:dyDescent="0.2">
      <c r="A79" t="s">
        <v>258</v>
      </c>
      <c r="B79">
        <v>5023</v>
      </c>
      <c r="C79">
        <v>30</v>
      </c>
      <c r="D79" t="s">
        <v>234</v>
      </c>
      <c r="E79" t="s">
        <v>209</v>
      </c>
      <c r="F79">
        <v>1.2030000000000001</v>
      </c>
      <c r="G79">
        <v>1.2030000000000001</v>
      </c>
      <c r="H79">
        <v>1.2030000000000001</v>
      </c>
      <c r="I79">
        <v>0.85</v>
      </c>
    </row>
    <row r="80" spans="1:9" x14ac:dyDescent="0.2">
      <c r="A80" t="s">
        <v>258</v>
      </c>
      <c r="B80">
        <v>6001</v>
      </c>
      <c r="C80">
        <v>30</v>
      </c>
      <c r="D80" t="s">
        <v>234</v>
      </c>
      <c r="E80" t="s">
        <v>209</v>
      </c>
      <c r="F80">
        <v>1.2030000000000001</v>
      </c>
      <c r="G80">
        <v>1.2030000000000001</v>
      </c>
      <c r="H80">
        <v>1.2030000000000001</v>
      </c>
      <c r="I80">
        <v>0.85</v>
      </c>
    </row>
    <row r="81" spans="1:9" x14ac:dyDescent="0.2">
      <c r="A81" t="s">
        <v>258</v>
      </c>
      <c r="B81">
        <v>6011</v>
      </c>
      <c r="C81">
        <v>30</v>
      </c>
      <c r="D81" t="s">
        <v>234</v>
      </c>
      <c r="E81" t="s">
        <v>209</v>
      </c>
      <c r="F81">
        <v>1.2030000000000001</v>
      </c>
      <c r="G81">
        <v>1.2030000000000001</v>
      </c>
      <c r="H81">
        <v>1.2030000000000001</v>
      </c>
      <c r="I81">
        <v>0.85</v>
      </c>
    </row>
    <row r="82" spans="1:9" x14ac:dyDescent="0.2">
      <c r="A82" t="s">
        <v>258</v>
      </c>
      <c r="B82">
        <v>6021</v>
      </c>
      <c r="C82">
        <v>30</v>
      </c>
      <c r="D82" t="s">
        <v>234</v>
      </c>
      <c r="E82" t="s">
        <v>209</v>
      </c>
      <c r="F82">
        <v>1.2030000000000001</v>
      </c>
      <c r="G82">
        <v>1.2030000000000001</v>
      </c>
      <c r="H82">
        <v>1.2030000000000001</v>
      </c>
      <c r="I82">
        <v>0.85</v>
      </c>
    </row>
    <row r="83" spans="1:9" x14ac:dyDescent="0.2">
      <c r="A83" t="s">
        <v>258</v>
      </c>
      <c r="B83">
        <v>6031</v>
      </c>
      <c r="C83">
        <v>30</v>
      </c>
      <c r="D83" t="s">
        <v>234</v>
      </c>
      <c r="E83" t="s">
        <v>209</v>
      </c>
      <c r="F83">
        <v>1.2030000000000001</v>
      </c>
      <c r="G83">
        <v>1.2030000000000001</v>
      </c>
      <c r="H83">
        <v>1.2030000000000001</v>
      </c>
      <c r="I83">
        <v>0.85</v>
      </c>
    </row>
    <row r="84" spans="1:9" x14ac:dyDescent="0.2">
      <c r="A84" t="s">
        <v>258</v>
      </c>
      <c r="B84">
        <v>7001</v>
      </c>
      <c r="C84">
        <v>33</v>
      </c>
      <c r="D84" t="s">
        <v>237</v>
      </c>
      <c r="E84" t="s">
        <v>219</v>
      </c>
      <c r="F84">
        <v>1.2030000000000001</v>
      </c>
      <c r="G84">
        <v>1.2030000000000001</v>
      </c>
      <c r="H84">
        <v>1.2030000000000001</v>
      </c>
      <c r="I84">
        <v>1</v>
      </c>
    </row>
    <row r="85" spans="1:9" x14ac:dyDescent="0.2">
      <c r="A85" t="s">
        <v>258</v>
      </c>
      <c r="B85">
        <v>7011</v>
      </c>
      <c r="C85">
        <v>14</v>
      </c>
      <c r="D85" t="s">
        <v>211</v>
      </c>
      <c r="E85" t="s">
        <v>212</v>
      </c>
      <c r="F85">
        <v>1.71195176860233</v>
      </c>
      <c r="G85">
        <v>1.71195176860233</v>
      </c>
      <c r="H85">
        <v>1.71195176860233</v>
      </c>
      <c r="I85">
        <v>0.75</v>
      </c>
    </row>
    <row r="86" spans="1:9" x14ac:dyDescent="0.2">
      <c r="A86" t="s">
        <v>258</v>
      </c>
      <c r="B86">
        <v>7021</v>
      </c>
      <c r="C86">
        <v>34</v>
      </c>
      <c r="D86" t="s">
        <v>238</v>
      </c>
      <c r="E86" t="s">
        <v>219</v>
      </c>
      <c r="F86">
        <v>0.42499999999999999</v>
      </c>
      <c r="G86">
        <v>0.42499999999999999</v>
      </c>
      <c r="H86">
        <v>0.42499999999999999</v>
      </c>
      <c r="I86">
        <v>1</v>
      </c>
    </row>
    <row r="87" spans="1:9" x14ac:dyDescent="0.2">
      <c r="A87" t="s">
        <v>258</v>
      </c>
      <c r="B87">
        <v>7031</v>
      </c>
      <c r="C87">
        <v>34</v>
      </c>
      <c r="D87" t="s">
        <v>238</v>
      </c>
      <c r="E87" t="s">
        <v>219</v>
      </c>
      <c r="F87">
        <v>0.42499999999999999</v>
      </c>
      <c r="G87">
        <v>0.42499999999999999</v>
      </c>
      <c r="H87">
        <v>0.42499999999999999</v>
      </c>
      <c r="I87">
        <v>1</v>
      </c>
    </row>
    <row r="88" spans="1:9" x14ac:dyDescent="0.2">
      <c r="A88" t="s">
        <v>258</v>
      </c>
      <c r="B88">
        <v>7041</v>
      </c>
      <c r="C88">
        <v>29</v>
      </c>
      <c r="D88" t="s">
        <v>233</v>
      </c>
      <c r="E88" t="s">
        <v>230</v>
      </c>
      <c r="F88">
        <v>1.181</v>
      </c>
      <c r="G88">
        <v>1.181</v>
      </c>
      <c r="H88">
        <v>1.181</v>
      </c>
      <c r="I88">
        <v>1</v>
      </c>
    </row>
    <row r="89" spans="1:9" x14ac:dyDescent="0.2">
      <c r="A89" t="s">
        <v>258</v>
      </c>
      <c r="B89">
        <v>7051</v>
      </c>
      <c r="C89">
        <v>30</v>
      </c>
      <c r="D89" t="s">
        <v>234</v>
      </c>
      <c r="E89" t="s">
        <v>209</v>
      </c>
      <c r="F89">
        <v>1.2030000000000001</v>
      </c>
      <c r="G89">
        <v>1.2030000000000001</v>
      </c>
      <c r="H89">
        <v>1.2030000000000001</v>
      </c>
      <c r="I89">
        <v>0.85</v>
      </c>
    </row>
    <row r="90" spans="1:9" x14ac:dyDescent="0.2">
      <c r="A90" t="s">
        <v>258</v>
      </c>
      <c r="B90">
        <v>7061</v>
      </c>
      <c r="C90">
        <v>32</v>
      </c>
      <c r="D90" t="s">
        <v>236</v>
      </c>
      <c r="E90" t="s">
        <v>209</v>
      </c>
      <c r="F90">
        <v>0.42499999999999999</v>
      </c>
      <c r="G90">
        <v>0.42499999999999999</v>
      </c>
      <c r="H90">
        <v>0.42499999999999999</v>
      </c>
      <c r="I90">
        <v>0.85</v>
      </c>
    </row>
    <row r="91" spans="1:9" x14ac:dyDescent="0.2">
      <c r="A91" t="s">
        <v>258</v>
      </c>
      <c r="B91">
        <v>7071</v>
      </c>
      <c r="C91">
        <v>30</v>
      </c>
      <c r="D91" t="s">
        <v>234</v>
      </c>
      <c r="E91" t="s">
        <v>209</v>
      </c>
      <c r="F91">
        <v>1.2030000000000001</v>
      </c>
      <c r="G91">
        <v>1.2030000000000001</v>
      </c>
      <c r="H91">
        <v>1.2030000000000001</v>
      </c>
      <c r="I9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us_states</vt:lpstr>
    </vt:vector>
  </TitlesOfParts>
  <Company>GenRe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McCabe</dc:creator>
  <cp:lastModifiedBy>Johnathan McCabe</cp:lastModifiedBy>
  <dcterms:created xsi:type="dcterms:W3CDTF">2016-12-09T16:45:37Z</dcterms:created>
  <dcterms:modified xsi:type="dcterms:W3CDTF">2017-01-04T13:51:12Z</dcterms:modified>
</cp:coreProperties>
</file>