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gecraftau.sharepoint.com/sites/Projects/Shared Documents/21014 Busselton PACC/1 Tender Documents/Theatre and AV Systems/"/>
    </mc:Choice>
  </mc:AlternateContent>
  <xr:revisionPtr revIDLastSave="156" documentId="8_{482C43D4-096E-411A-B37D-1256B53F60B9}" xr6:coauthVersionLast="47" xr6:coauthVersionMax="47" xr10:uidLastSave="{B3442445-11E0-47FA-AEA5-86EC5B0A1255}"/>
  <bookViews>
    <workbookView xWindow="38280" yWindow="-120" windowWidth="38640" windowHeight="21120" activeTab="1" xr2:uid="{00000000-000D-0000-FFFF-FFFF00000000}"/>
  </bookViews>
  <sheets>
    <sheet name="Table 1" sheetId="1" r:id="rId1"/>
    <sheet name="Marty variafcation sheet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09" i="3" l="1"/>
  <c r="BB303" i="3"/>
  <c r="BB302" i="3"/>
  <c r="BB275" i="3"/>
  <c r="BB273" i="3"/>
  <c r="BB272" i="3"/>
  <c r="BB271" i="3"/>
  <c r="BE262" i="3"/>
  <c r="BE261" i="3"/>
  <c r="BE260" i="3"/>
  <c r="BE259" i="3"/>
  <c r="BE258" i="3"/>
  <c r="BE250" i="3"/>
  <c r="BE249" i="3"/>
  <c r="BE248" i="3"/>
  <c r="BE245" i="3"/>
  <c r="BE244" i="3"/>
  <c r="BE243" i="3"/>
  <c r="BE242" i="3"/>
  <c r="BE232" i="3"/>
  <c r="BE231" i="3"/>
  <c r="BE230" i="3"/>
  <c r="BE229" i="3"/>
  <c r="BE228" i="3"/>
  <c r="BE215" i="3"/>
  <c r="BE214" i="3"/>
  <c r="BE213" i="3"/>
  <c r="BE212" i="3"/>
  <c r="BE211" i="3"/>
  <c r="BE203" i="3"/>
  <c r="BE202" i="3"/>
  <c r="BE201" i="3"/>
  <c r="BE200" i="3"/>
  <c r="BE199" i="3"/>
  <c r="BC193" i="3"/>
  <c r="BC192" i="3"/>
  <c r="BC105" i="3"/>
  <c r="BC104" i="3"/>
  <c r="BC103" i="3"/>
  <c r="BC102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66" i="3"/>
  <c r="BC65" i="3"/>
  <c r="BC64" i="3"/>
  <c r="BC63" i="3"/>
  <c r="BC62" i="3"/>
  <c r="BC61" i="3"/>
  <c r="BC60" i="3"/>
  <c r="BC59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B339" i="1"/>
  <c r="BF340" i="1" s="1"/>
  <c r="BC339" i="1"/>
  <c r="BC346" i="1" s="1"/>
  <c r="BD339" i="1"/>
  <c r="BE339" i="1"/>
  <c r="BB329" i="1"/>
  <c r="BB323" i="1"/>
  <c r="BB322" i="1"/>
  <c r="BB295" i="1"/>
  <c r="BB293" i="1"/>
  <c r="BB292" i="1"/>
  <c r="BB291" i="1"/>
  <c r="BE277" i="1"/>
  <c r="BE276" i="1"/>
  <c r="BE275" i="1"/>
  <c r="BE274" i="1"/>
  <c r="BE273" i="1"/>
  <c r="BE265" i="1"/>
  <c r="BE264" i="1"/>
  <c r="BE263" i="1"/>
  <c r="BE260" i="1"/>
  <c r="BE259" i="1"/>
  <c r="BE258" i="1"/>
  <c r="BE257" i="1"/>
  <c r="BE247" i="1"/>
  <c r="BE246" i="1"/>
  <c r="BE245" i="1"/>
  <c r="BE244" i="1"/>
  <c r="BE243" i="1"/>
  <c r="BE230" i="1"/>
  <c r="BE229" i="1"/>
  <c r="BE228" i="1"/>
  <c r="BE227" i="1"/>
  <c r="BE226" i="1"/>
  <c r="BE218" i="1"/>
  <c r="BE217" i="1"/>
  <c r="BE216" i="1"/>
  <c r="BE215" i="1"/>
  <c r="BE214" i="1"/>
  <c r="BC203" i="1"/>
  <c r="BC202" i="1"/>
  <c r="BC110" i="1"/>
  <c r="BC109" i="1"/>
  <c r="BC108" i="1"/>
  <c r="BC107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67" i="1"/>
  <c r="BC66" i="1"/>
  <c r="BC65" i="1"/>
  <c r="BC64" i="1"/>
  <c r="BC63" i="1"/>
  <c r="BC62" i="1"/>
  <c r="BC61" i="1"/>
  <c r="BC60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</calcChain>
</file>

<file path=xl/sharedStrings.xml><?xml version="1.0" encoding="utf-8"?>
<sst xmlns="http://schemas.openxmlformats.org/spreadsheetml/2006/main" count="5598" uniqueCount="509">
  <si>
    <t>DEMARCATION</t>
  </si>
  <si>
    <r>
      <rPr>
        <sz val="11"/>
        <rFont val="Calibri"/>
        <family val="2"/>
      </rPr>
      <t>Supply,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Rough-in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Termination: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Technical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Equipment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Contractor</t>
    </r>
  </si>
  <si>
    <r>
      <rPr>
        <sz val="11"/>
        <rFont val="Calibri"/>
        <family val="2"/>
      </rPr>
      <t>Supply,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Rough-in,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Termination: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Rigging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Infrastructure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Contractor</t>
    </r>
  </si>
  <si>
    <r>
      <rPr>
        <sz val="11"/>
        <rFont val="Calibri"/>
        <family val="2"/>
      </rPr>
      <t>Supply,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Rough-in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Termination: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Electrical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Contractor</t>
    </r>
  </si>
  <si>
    <t>SYSTEM</t>
  </si>
  <si>
    <r>
      <rPr>
        <sz val="11"/>
        <rFont val="Calibri"/>
        <family val="2"/>
      </rPr>
      <t>TD</t>
    </r>
    <r>
      <rPr>
        <sz val="11"/>
        <rFont val="Times New Roman"/>
        <family val="1"/>
      </rPr>
      <t xml:space="preserve">  </t>
    </r>
    <r>
      <rPr>
        <sz val="11"/>
        <rFont val="Calibri"/>
        <family val="2"/>
      </rPr>
      <t>(TECHNICAL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DATA)</t>
    </r>
  </si>
  <si>
    <r>
      <rPr>
        <sz val="11"/>
        <rFont val="Calibri"/>
        <family val="2"/>
      </rPr>
      <t>MULTIMODE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FIBER</t>
    </r>
  </si>
  <si>
    <r>
      <rPr>
        <sz val="11"/>
        <rFont val="Calibri"/>
        <family val="2"/>
      </rPr>
      <t>VTL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(VIDEO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TIE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LINE)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CV/RF/SDI/HDSDI</t>
    </r>
  </si>
  <si>
    <r>
      <rPr>
        <sz val="11"/>
        <rFont val="Calibri"/>
        <family val="2"/>
      </rPr>
      <t>DIGITAL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MEDIA</t>
    </r>
  </si>
  <si>
    <r>
      <rPr>
        <sz val="11"/>
        <rFont val="Calibri"/>
        <family val="2"/>
      </rPr>
      <t>AV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DATA</t>
    </r>
  </si>
  <si>
    <r>
      <rPr>
        <sz val="11"/>
        <rFont val="Calibri"/>
        <family val="2"/>
      </rPr>
      <t>AUDIO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DIGITAL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ANALOGUE
(M)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SEND,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(F)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RETURN</t>
    </r>
  </si>
  <si>
    <r>
      <rPr>
        <sz val="11"/>
        <rFont val="Calibri"/>
        <family val="2"/>
      </rPr>
      <t>ETHERNET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AUDIO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(Dante)</t>
    </r>
  </si>
  <si>
    <t>TALKBACK</t>
  </si>
  <si>
    <r>
      <rPr>
        <sz val="11"/>
        <rFont val="Calibri"/>
        <family val="2"/>
      </rPr>
      <t>PERFORMANCE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RELAY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INPUT</t>
    </r>
  </si>
  <si>
    <r>
      <rPr>
        <sz val="11"/>
        <rFont val="Calibri"/>
        <family val="2"/>
      </rPr>
      <t>PAGING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STATION</t>
    </r>
  </si>
  <si>
    <r>
      <rPr>
        <sz val="11"/>
        <rFont val="Calibri"/>
        <family val="2"/>
      </rPr>
      <t>PAGING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VOLUME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</si>
  <si>
    <r>
      <rPr>
        <sz val="11"/>
        <rFont val="Calibri"/>
        <family val="2"/>
      </rPr>
      <t>PAGING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SPEAKER</t>
    </r>
  </si>
  <si>
    <r>
      <rPr>
        <sz val="11"/>
        <rFont val="Calibri"/>
        <family val="2"/>
      </rPr>
      <t>PERFORMANCE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LOUDSPEAKER</t>
    </r>
  </si>
  <si>
    <r>
      <rPr>
        <sz val="11"/>
        <rFont val="Calibri"/>
        <family val="2"/>
      </rPr>
      <t>STAGE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LIGHTING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(DMX)</t>
    </r>
  </si>
  <si>
    <r>
      <rPr>
        <sz val="11"/>
        <rFont val="Calibri"/>
        <family val="2"/>
      </rPr>
      <t>BLUE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WORK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LIGHT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</si>
  <si>
    <r>
      <rPr>
        <sz val="11"/>
        <rFont val="Calibri"/>
        <family val="2"/>
      </rPr>
      <t>HOIST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</si>
  <si>
    <r>
      <rPr>
        <sz val="11"/>
        <rFont val="Calibri"/>
        <family val="2"/>
      </rPr>
      <t>HOUSE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CURTAIN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</si>
  <si>
    <r>
      <rPr>
        <sz val="11"/>
        <rFont val="Calibri"/>
        <family val="2"/>
      </rPr>
      <t>PENDENT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(WITH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ESTOP)</t>
    </r>
  </si>
  <si>
    <r>
      <rPr>
        <sz val="11"/>
        <rFont val="Calibri"/>
        <family val="2"/>
      </rPr>
      <t>ESTOP
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LOCATIONS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FINALIZED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RISK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ASSESSMENT</t>
    </r>
  </si>
  <si>
    <r>
      <rPr>
        <sz val="11"/>
        <rFont val="Calibri"/>
        <family val="2"/>
      </rPr>
      <t>STAGE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LIGHTING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SINGLE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10A</t>
    </r>
  </si>
  <si>
    <r>
      <rPr>
        <sz val="11"/>
        <rFont val="Calibri"/>
        <family val="2"/>
      </rPr>
      <t>BLUE/WORK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LIGHT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
(B)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BLUW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+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(W)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WHITE</t>
    </r>
  </si>
  <si>
    <r>
      <rPr>
        <sz val="11"/>
        <rFont val="Calibri"/>
        <family val="2"/>
      </rPr>
      <t>10A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'DIRTY'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GPO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DOUBLE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(NOTE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6)</t>
    </r>
  </si>
  <si>
    <r>
      <rPr>
        <sz val="11"/>
        <rFont val="Calibri"/>
        <family val="2"/>
      </rPr>
      <t>10A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AUDIO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POWER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DOUBLE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(NOTE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6)</t>
    </r>
  </si>
  <si>
    <r>
      <rPr>
        <sz val="11"/>
        <rFont val="Calibri"/>
        <family val="2"/>
      </rPr>
      <t>3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PHASE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</t>
    </r>
  </si>
  <si>
    <r>
      <rPr>
        <b/>
        <sz val="11"/>
        <rFont val="Calibri"/>
        <family val="2"/>
      </rPr>
      <t>CABLE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TYPE</t>
    </r>
  </si>
  <si>
    <r>
      <rPr>
        <sz val="11"/>
        <rFont val="Calibri"/>
        <family val="2"/>
      </rPr>
      <t>Cat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S/FTP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R&amp;M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R305649</t>
    </r>
  </si>
  <si>
    <r>
      <rPr>
        <sz val="11"/>
        <rFont val="Calibri"/>
        <family val="2"/>
      </rPr>
      <t>0M3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4pair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LC</t>
    </r>
  </si>
  <si>
    <r>
      <rPr>
        <sz val="11"/>
        <rFont val="Calibri"/>
        <family val="2"/>
      </rPr>
      <t>3G-SDI-HD,
RG59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&lt;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60m,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RG6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&gt;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60m</t>
    </r>
  </si>
  <si>
    <r>
      <rPr>
        <sz val="11"/>
        <rFont val="Calibri"/>
        <family val="2"/>
      </rPr>
      <t>Belden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1801B/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1802B/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1803F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/7880A</t>
    </r>
  </si>
  <si>
    <r>
      <rPr>
        <sz val="11"/>
        <rFont val="Calibri"/>
        <family val="2"/>
      </rPr>
      <t>Belden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1802B</t>
    </r>
  </si>
  <si>
    <r>
      <rPr>
        <sz val="11"/>
        <rFont val="Calibri"/>
        <family val="2"/>
      </rPr>
      <t>Cat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U/FTP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R&amp;M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R308247</t>
    </r>
  </si>
  <si>
    <r>
      <rPr>
        <sz val="11"/>
        <rFont val="Calibri"/>
        <family val="2"/>
      </rPr>
      <t>18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AWG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0.75mm2
figure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8</t>
    </r>
  </si>
  <si>
    <r>
      <rPr>
        <sz val="11"/>
        <rFont val="Calibri"/>
        <family val="2"/>
      </rPr>
      <t>11AWG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4mm2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figure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8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with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overall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sheath</t>
    </r>
  </si>
  <si>
    <r>
      <rPr>
        <sz val="11"/>
        <rFont val="Calibri"/>
        <family val="2"/>
      </rPr>
      <t>System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Dependant</t>
    </r>
  </si>
  <si>
    <r>
      <rPr>
        <sz val="11"/>
        <rFont val="Calibri"/>
        <family val="2"/>
      </rPr>
      <t>Black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faceplate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Autoswitched</t>
    </r>
  </si>
  <si>
    <r>
      <rPr>
        <sz val="11"/>
        <rFont val="Calibri"/>
        <family val="2"/>
      </rPr>
      <t>Blue/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White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Faceplates</t>
    </r>
  </si>
  <si>
    <r>
      <rPr>
        <sz val="11"/>
        <rFont val="Calibri"/>
        <family val="2"/>
      </rPr>
      <t>Green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Faceplate</t>
    </r>
  </si>
  <si>
    <t>40A</t>
  </si>
  <si>
    <r>
      <rPr>
        <b/>
        <sz val="11"/>
        <rFont val="Calibri"/>
        <family val="2"/>
      </rPr>
      <t>PANEL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ID</t>
    </r>
  </si>
  <si>
    <t>DESCRIPTION</t>
  </si>
  <si>
    <t>LOCATION</t>
  </si>
  <si>
    <t>ROOM</t>
  </si>
  <si>
    <r>
      <rPr>
        <sz val="11"/>
        <rFont val="Calibri"/>
        <family val="2"/>
      </rPr>
      <t>AFFL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(MM)</t>
    </r>
  </si>
  <si>
    <r>
      <rPr>
        <sz val="11"/>
        <rFont val="Calibri"/>
        <family val="2"/>
      </rPr>
      <t>Quantity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</t>
    </r>
  </si>
  <si>
    <t>To/from</t>
  </si>
  <si>
    <r>
      <rPr>
        <sz val="11"/>
        <rFont val="Calibri"/>
        <family val="2"/>
      </rPr>
      <t>Quantity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</t>
    </r>
  </si>
  <si>
    <r>
      <rPr>
        <sz val="11"/>
        <rFont val="Calibri"/>
        <family val="2"/>
      </rPr>
      <t>(M)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Send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Quantity</t>
    </r>
  </si>
  <si>
    <r>
      <rPr>
        <sz val="11"/>
        <rFont val="Calibri"/>
        <family val="2"/>
      </rPr>
      <t>(F)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Return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Quantity</t>
    </r>
  </si>
  <si>
    <t>To/From</t>
  </si>
  <si>
    <t>Zone</t>
  </si>
  <si>
    <t>THEATRE</t>
  </si>
  <si>
    <t>AV201</t>
  </si>
  <si>
    <r>
      <rPr>
        <sz val="11"/>
        <rFont val="Calibri"/>
        <family val="2"/>
      </rPr>
      <t>NOT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USED</t>
    </r>
  </si>
  <si>
    <t>AV202</t>
  </si>
  <si>
    <r>
      <rPr>
        <sz val="11"/>
        <rFont val="Calibri"/>
        <family val="2"/>
      </rPr>
      <t>AVCONTROL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PANEL</t>
    </r>
  </si>
  <si>
    <t>STAGE</t>
  </si>
  <si>
    <t>G15</t>
  </si>
  <si>
    <t>ER401</t>
  </si>
  <si>
    <t>AV451</t>
  </si>
  <si>
    <t>PROJECTOR</t>
  </si>
  <si>
    <t>AUDITORIUM</t>
  </si>
  <si>
    <t>G16</t>
  </si>
  <si>
    <t>SOFFIT</t>
  </si>
  <si>
    <t>1x(10A)</t>
  </si>
  <si>
    <t>AV651</t>
  </si>
  <si>
    <r>
      <rPr>
        <sz val="11"/>
        <rFont val="Calibri"/>
        <family val="2"/>
      </rPr>
      <t>SHOW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RELAY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CAMERA</t>
    </r>
  </si>
  <si>
    <r>
      <rPr>
        <sz val="11"/>
        <rFont val="Calibri"/>
        <family val="2"/>
      </rPr>
      <t>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BAR</t>
    </r>
  </si>
  <si>
    <t>AV801</t>
  </si>
  <si>
    <r>
      <rPr>
        <sz val="11"/>
        <rFont val="Calibri"/>
        <family val="2"/>
      </rPr>
      <t>PROJECTION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SCREEN</t>
    </r>
  </si>
  <si>
    <t>AV851</t>
  </si>
  <si>
    <r>
      <rPr>
        <sz val="11"/>
        <rFont val="Calibri"/>
        <family val="2"/>
      </rPr>
      <t>SHOW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RELAY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MICROPHONE</t>
    </r>
  </si>
  <si>
    <r>
      <rPr>
        <sz val="11"/>
        <rFont val="Calibri"/>
        <family val="2"/>
      </rPr>
      <t>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ORCH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BAR</t>
    </r>
  </si>
  <si>
    <t>CR251</t>
  </si>
  <si>
    <r>
      <rPr>
        <sz val="11"/>
        <rFont val="Calibri"/>
        <family val="2"/>
      </rPr>
      <t>CONTROL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FLOORBOX</t>
    </r>
  </si>
  <si>
    <t>ER491</t>
  </si>
  <si>
    <r>
      <rPr>
        <sz val="11"/>
        <rFont val="Calibri"/>
        <family val="2"/>
      </rPr>
      <t>16
NOTE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7</t>
    </r>
  </si>
  <si>
    <r>
      <rPr>
        <sz val="11"/>
        <rFont val="Calibri"/>
        <family val="2"/>
      </rPr>
      <t>8
NOTE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7</t>
    </r>
  </si>
  <si>
    <t>CR451</t>
  </si>
  <si>
    <r>
      <rPr>
        <sz val="11"/>
        <rFont val="Calibri"/>
        <family val="2"/>
      </rPr>
      <t>AUDITORIUM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</si>
  <si>
    <r>
      <rPr>
        <sz val="11"/>
        <rFont val="Calibri"/>
        <family val="2"/>
      </rPr>
      <t>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RISER</t>
    </r>
  </si>
  <si>
    <t>CR491</t>
  </si>
  <si>
    <r>
      <rPr>
        <sz val="11"/>
        <rFont val="Calibri"/>
        <family val="2"/>
      </rPr>
      <t>LIGHTING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</si>
  <si>
    <r>
      <rPr>
        <sz val="11"/>
        <rFont val="Calibri"/>
        <family val="2"/>
      </rPr>
      <t>CONTROL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ROOM</t>
    </r>
  </si>
  <si>
    <t>CR492</t>
  </si>
  <si>
    <r>
      <rPr>
        <sz val="11"/>
        <rFont val="Calibri"/>
        <family val="2"/>
      </rPr>
      <t>AUDIO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</si>
  <si>
    <t>CR493</t>
  </si>
  <si>
    <r>
      <rPr>
        <sz val="11"/>
        <rFont val="Calibri"/>
        <family val="2"/>
      </rPr>
      <t>AV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</si>
  <si>
    <t>DIM601</t>
  </si>
  <si>
    <r>
      <rPr>
        <sz val="11"/>
        <rFont val="Calibri"/>
        <family val="2"/>
      </rPr>
      <t>DIMMER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RACK</t>
    </r>
  </si>
  <si>
    <t>TECH</t>
  </si>
  <si>
    <r>
      <rPr>
        <sz val="11"/>
        <rFont val="Calibri"/>
        <family val="2"/>
      </rPr>
      <t>1x(400A)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CEILING</t>
    </r>
  </si>
  <si>
    <r>
      <rPr>
        <sz val="11"/>
        <rFont val="Calibri"/>
        <family val="2"/>
      </rPr>
      <t>EQPT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RACK</t>
    </r>
  </si>
  <si>
    <r>
      <rPr>
        <sz val="11"/>
        <rFont val="Calibri"/>
        <family val="2"/>
      </rPr>
      <t>TECH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ROOM</t>
    </r>
  </si>
  <si>
    <t>2x(20A)</t>
  </si>
  <si>
    <r>
      <rPr>
        <sz val="11"/>
        <rFont val="Calibri"/>
        <family val="2"/>
      </rPr>
      <t>EQPT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RACK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(AMP)</t>
    </r>
  </si>
  <si>
    <t>3x(20A)</t>
  </si>
  <si>
    <t>FB201</t>
  </si>
  <si>
    <t>FLOORBOXES</t>
  </si>
  <si>
    <t>FB202</t>
  </si>
  <si>
    <t>FB203</t>
  </si>
  <si>
    <t>FB204</t>
  </si>
  <si>
    <t>FB205</t>
  </si>
  <si>
    <t>FB206</t>
  </si>
  <si>
    <t>FB207</t>
  </si>
  <si>
    <t>FB208</t>
  </si>
  <si>
    <t>FB251</t>
  </si>
  <si>
    <t>FB252</t>
  </si>
  <si>
    <t>FB253</t>
  </si>
  <si>
    <t>FB254</t>
  </si>
  <si>
    <t>FB255</t>
  </si>
  <si>
    <t>FB256</t>
  </si>
  <si>
    <t>FB257</t>
  </si>
  <si>
    <t>FB258</t>
  </si>
  <si>
    <t>FB259</t>
  </si>
  <si>
    <t>FS651</t>
  </si>
  <si>
    <r>
      <rPr>
        <sz val="11"/>
        <rFont val="Calibri"/>
        <family val="2"/>
      </rPr>
      <t>FOLLOW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SPOT</t>
    </r>
  </si>
  <si>
    <r>
      <rPr>
        <sz val="11"/>
        <rFont val="Calibri"/>
        <family val="2"/>
      </rPr>
      <t>LEVEL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2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BALCONY</t>
    </r>
  </si>
  <si>
    <t>1x(20A)</t>
  </si>
  <si>
    <t>FS652</t>
  </si>
  <si>
    <t>HC201</t>
  </si>
  <si>
    <t>HC601</t>
  </si>
  <si>
    <t>HC201A</t>
  </si>
  <si>
    <r>
      <rPr>
        <sz val="11"/>
        <rFont val="Calibri"/>
        <family val="2"/>
      </rPr>
      <t>PERF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LOCK</t>
    </r>
  </si>
  <si>
    <t>G23</t>
  </si>
  <si>
    <t>HC202</t>
  </si>
  <si>
    <t>HC491</t>
  </si>
  <si>
    <r>
      <rPr>
        <sz val="11"/>
        <rFont val="Calibri"/>
        <family val="2"/>
      </rPr>
      <t>HOUSE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CURTAIN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MOTOR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</si>
  <si>
    <r>
      <rPr>
        <sz val="11"/>
        <rFont val="Calibri"/>
        <family val="2"/>
      </rPr>
      <t>TECH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(GALLERY)</t>
    </r>
  </si>
  <si>
    <t>HC801</t>
  </si>
  <si>
    <r>
      <rPr>
        <sz val="11"/>
        <rFont val="Calibri"/>
        <family val="2"/>
      </rPr>
      <t>HOUSE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CURTAIN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MOTOR</t>
    </r>
  </si>
  <si>
    <r>
      <rPr>
        <sz val="11"/>
        <rFont val="Calibri"/>
        <family val="2"/>
      </rPr>
      <t>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TRUSS</t>
    </r>
  </si>
  <si>
    <t>LX451</t>
  </si>
  <si>
    <r>
      <rPr>
        <sz val="11"/>
        <rFont val="Calibri"/>
        <family val="2"/>
      </rPr>
      <t>LX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BALCONY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BAR</t>
    </r>
  </si>
  <si>
    <t>LX452</t>
  </si>
  <si>
    <t>LX453</t>
  </si>
  <si>
    <t>LX454</t>
  </si>
  <si>
    <t>LX651</t>
  </si>
  <si>
    <t>LX652</t>
  </si>
  <si>
    <t>LX653</t>
  </si>
  <si>
    <t>LX654</t>
  </si>
  <si>
    <t>LX655</t>
  </si>
  <si>
    <t>LX656</t>
  </si>
  <si>
    <t>LX801</t>
  </si>
  <si>
    <r>
      <rPr>
        <sz val="11"/>
        <rFont val="Calibri"/>
        <family val="2"/>
      </rPr>
      <t>LX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BAR</t>
    </r>
  </si>
  <si>
    <t>CEILING</t>
  </si>
  <si>
    <t>LX802</t>
  </si>
  <si>
    <t>LX803</t>
  </si>
  <si>
    <t>LX804</t>
  </si>
  <si>
    <t>LX851</t>
  </si>
  <si>
    <r>
      <rPr>
        <sz val="11"/>
        <rFont val="Calibri"/>
        <family val="2"/>
      </rPr>
      <t>LX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(ORCH)</t>
    </r>
  </si>
  <si>
    <t>LX861</t>
  </si>
  <si>
    <r>
      <rPr>
        <sz val="11"/>
        <rFont val="Calibri"/>
        <family val="2"/>
      </rPr>
      <t>CABLE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NET</t>
    </r>
  </si>
  <si>
    <r>
      <rPr>
        <sz val="11"/>
        <rFont val="Calibri"/>
        <family val="2"/>
      </rPr>
      <t>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CABLENET
PICKUPS</t>
    </r>
  </si>
  <si>
    <t>LX862</t>
  </si>
  <si>
    <r>
      <rPr>
        <sz val="11"/>
        <rFont val="Calibri"/>
        <family val="2"/>
      </rPr>
      <t>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CABLENET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PICKUPS</t>
    </r>
  </si>
  <si>
    <t>LX863</t>
  </si>
  <si>
    <t>SX251</t>
  </si>
  <si>
    <r>
      <rPr>
        <sz val="11"/>
        <rFont val="Calibri"/>
        <family val="2"/>
      </rPr>
      <t>SPEAKER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FRONT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FILL</t>
    </r>
  </si>
  <si>
    <r>
      <rPr>
        <sz val="11"/>
        <rFont val="Calibri"/>
        <family val="2"/>
      </rPr>
      <t>STAGE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EDGE</t>
    </r>
  </si>
  <si>
    <t>SX252</t>
  </si>
  <si>
    <t>SX253</t>
  </si>
  <si>
    <t>SX254</t>
  </si>
  <si>
    <t>SX255</t>
  </si>
  <si>
    <t>SX256</t>
  </si>
  <si>
    <r>
      <rPr>
        <sz val="11"/>
        <rFont val="Calibri"/>
        <family val="2"/>
      </rPr>
      <t>©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COPYRIGHT
THE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DESIGN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SHOWN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THIS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DOCUMENT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REMAINS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PROPERTY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STUDIO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ENTERTECH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MUST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NOT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
REPRODUCED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WITHOUT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OWNER’S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PERMISSION</t>
    </r>
  </si>
  <si>
    <r>
      <rPr>
        <sz val="11"/>
        <rFont val="Calibri"/>
        <family val="2"/>
      </rPr>
      <t>Design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Status:</t>
    </r>
  </si>
  <si>
    <t>REV</t>
  </si>
  <si>
    <t>DATE</t>
  </si>
  <si>
    <t>DRN</t>
  </si>
  <si>
    <t>CHK</t>
  </si>
  <si>
    <t>NOTES:</t>
  </si>
  <si>
    <r>
      <rPr>
        <sz val="11"/>
        <rFont val="Calibri"/>
        <family val="2"/>
      </rPr>
      <t>BUSSELTON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PERFORMING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ARTS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CONVENTION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CENTRE
CABLE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SCHEDULE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SHEET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
20200320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1010</t>
    </r>
  </si>
  <si>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CONSTRUCTION</t>
    </r>
  </si>
  <si>
    <r>
      <rPr>
        <sz val="11"/>
        <rFont val="Calibri"/>
        <family val="2"/>
      </rPr>
      <t>2
1
0</t>
    </r>
  </si>
  <si>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CONSTRUCTION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FLOORBOXES</t>
    </r>
    <r>
      <rPr>
        <sz val="11"/>
        <rFont val="Times New Roman"/>
        <family val="1"/>
      </rPr>
      <t xml:space="preserve">  </t>
    </r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TENDER</t>
    </r>
  </si>
  <si>
    <r>
      <rPr>
        <sz val="11"/>
        <rFont val="Calibri"/>
        <family val="2"/>
      </rPr>
      <t>17/03/2023
04/05/2022
11/03/2021</t>
    </r>
  </si>
  <si>
    <r>
      <rPr>
        <sz val="11"/>
        <rFont val="Calibri"/>
        <family val="2"/>
      </rPr>
      <t>KK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KK</t>
    </r>
  </si>
  <si>
    <r>
      <rPr>
        <sz val="11"/>
        <rFont val="Calibri"/>
        <family val="2"/>
      </rPr>
      <t>MJ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MJ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RJ</t>
    </r>
  </si>
  <si>
    <r>
      <rPr>
        <sz val="11"/>
        <rFont val="Calibri"/>
        <family val="2"/>
      </rPr>
      <t>1.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KEY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DEFINITIONS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REFER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TITLE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PAGE
2.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SCHEDULE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INTENDED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READ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CONJUNCTION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WITH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THEATRE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DESIGN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DRAWING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PACKAGE.
3.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TECHNICAL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PANEL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LOCATIONS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REFERENCE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DRAWINGS: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2###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SERIES</t>
    </r>
  </si>
  <si>
    <r>
      <rPr>
        <sz val="11"/>
        <rFont val="Calibri"/>
        <family val="2"/>
      </rPr>
      <t>4.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NETWORK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CONNECTIVITY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REFERENCE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DRAWINGS: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3###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SERIES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4###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SERIES
5.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STAGE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LIGHTING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EVENLY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DISTRIBUTED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ALONG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LIGHTING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BARS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KICK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RAILS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FOH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LIGHTING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BRIDGES</t>
    </r>
  </si>
  <si>
    <r>
      <rPr>
        <sz val="11"/>
        <rFont val="Calibri"/>
        <family val="2"/>
      </rPr>
      <t>6.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CO-LOCATED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POWER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MUST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PROVIDED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WITH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CAPACITY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FULL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CURRENT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INDICATED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DOUBLE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WITH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LOCALE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DIVERSITY.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EXMPLE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4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X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10A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WILL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REQUIRE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40a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SINGLE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PHASE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CONCURRENTLY.
7.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VIA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MULTICORE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LINK-LK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TAILS</t>
    </r>
  </si>
  <si>
    <t>SX451</t>
  </si>
  <si>
    <t>SPEAKER</t>
  </si>
  <si>
    <r>
      <rPr>
        <sz val="11"/>
        <rFont val="Calibri"/>
        <family val="2"/>
      </rPr>
      <t>LEVEL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BALCONY</t>
    </r>
  </si>
  <si>
    <t>SX452</t>
  </si>
  <si>
    <t>SX851A</t>
  </si>
  <si>
    <r>
      <rPr>
        <sz val="11"/>
        <rFont val="Calibri"/>
        <family val="2"/>
      </rPr>
      <t>SPEAKER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(ARRAY)</t>
    </r>
  </si>
  <si>
    <t>SX851B</t>
  </si>
  <si>
    <r>
      <rPr>
        <sz val="11"/>
        <rFont val="Calibri"/>
        <family val="2"/>
      </rPr>
      <t>SPEAKER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(SUBS)</t>
    </r>
  </si>
  <si>
    <t>SX852</t>
  </si>
  <si>
    <t>SX853</t>
  </si>
  <si>
    <t>SX854</t>
  </si>
  <si>
    <t>SX855A</t>
  </si>
  <si>
    <t>SX855B</t>
  </si>
  <si>
    <t>TP001</t>
  </si>
  <si>
    <r>
      <rPr>
        <sz val="11"/>
        <rFont val="Calibri"/>
        <family val="2"/>
      </rPr>
      <t>TECH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PANEL</t>
    </r>
  </si>
  <si>
    <r>
      <rPr>
        <sz val="11"/>
        <rFont val="Calibri"/>
        <family val="2"/>
      </rPr>
      <t>SUB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STAGE</t>
    </r>
  </si>
  <si>
    <t>B01</t>
  </si>
  <si>
    <t>TP002</t>
  </si>
  <si>
    <t>TP003</t>
  </si>
  <si>
    <t>TP201</t>
  </si>
  <si>
    <r>
      <rPr>
        <sz val="11"/>
        <rFont val="Calibri"/>
        <family val="2"/>
      </rPr>
      <t>TECH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PANEL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(SM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Panel)</t>
    </r>
  </si>
  <si>
    <t>TP201A</t>
  </si>
  <si>
    <t>TP202</t>
  </si>
  <si>
    <t>TP203</t>
  </si>
  <si>
    <t>TP204</t>
  </si>
  <si>
    <t>TP205</t>
  </si>
  <si>
    <r>
      <rPr>
        <sz val="11"/>
        <rFont val="Calibri"/>
        <family val="2"/>
      </rPr>
      <t>TECH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PANEL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(Power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Lock)</t>
    </r>
  </si>
  <si>
    <t>1x(200A)</t>
  </si>
  <si>
    <t>TP251</t>
  </si>
  <si>
    <t>FORESTAGE</t>
  </si>
  <si>
    <t>B02</t>
  </si>
  <si>
    <t>TP252</t>
  </si>
  <si>
    <t>TP601</t>
  </si>
  <si>
    <t>TP602</t>
  </si>
  <si>
    <t>TP603</t>
  </si>
  <si>
    <t>TP604</t>
  </si>
  <si>
    <t>TP801</t>
  </si>
  <si>
    <r>
      <rPr>
        <sz val="11"/>
        <rFont val="Calibri"/>
        <family val="2"/>
      </rPr>
      <t>FLY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GALLERY</t>
    </r>
  </si>
  <si>
    <t>TP802</t>
  </si>
  <si>
    <t>TP803</t>
  </si>
  <si>
    <t>TP804</t>
  </si>
  <si>
    <t>TP851</t>
  </si>
  <si>
    <t>TP852</t>
  </si>
  <si>
    <t>TP853</t>
  </si>
  <si>
    <t>TP854</t>
  </si>
  <si>
    <t>MCC-C</t>
  </si>
  <si>
    <r>
      <rPr>
        <sz val="11"/>
        <rFont val="Calibri"/>
        <family val="2"/>
      </rPr>
      <t>CHAIN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HOIST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GROUP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CONTROLLER</t>
    </r>
  </si>
  <si>
    <r>
      <rPr>
        <sz val="11"/>
        <rFont val="Calibri"/>
        <family val="2"/>
      </rPr>
      <t>FORESTAGE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GRID</t>
    </r>
  </si>
  <si>
    <t>MX202</t>
  </si>
  <si>
    <r>
      <rPr>
        <sz val="11"/>
        <rFont val="Calibri"/>
        <family val="2"/>
      </rPr>
      <t>PENDANT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CONNECTION</t>
    </r>
  </si>
  <si>
    <t>MX601-A</t>
  </si>
  <si>
    <r>
      <rPr>
        <sz val="11"/>
        <rFont val="Calibri"/>
        <family val="2"/>
      </rPr>
      <t>SINGLE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AXIS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CONTROLLER</t>
    </r>
  </si>
  <si>
    <t>RAILING</t>
  </si>
  <si>
    <t>MX601-B</t>
  </si>
  <si>
    <r>
      <rPr>
        <sz val="11"/>
        <rFont val="Calibri"/>
        <family val="2"/>
      </rPr>
      <t>MOTOR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CONTROL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CABINET</t>
    </r>
  </si>
  <si>
    <r>
      <rPr>
        <sz val="11"/>
        <rFont val="Calibri"/>
        <family val="2"/>
      </rPr>
      <t>REF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DWG</t>
    </r>
  </si>
  <si>
    <t>MX602-A</t>
  </si>
  <si>
    <t>MX602-B</t>
  </si>
  <si>
    <t>MX603-A</t>
  </si>
  <si>
    <t>MX603-B</t>
  </si>
  <si>
    <t>MX604-A</t>
  </si>
  <si>
    <t>MX604-B</t>
  </si>
  <si>
    <t>MX605-A</t>
  </si>
  <si>
    <t>MX605-B</t>
  </si>
  <si>
    <t>MX606-A</t>
  </si>
  <si>
    <t>MX606-B</t>
  </si>
  <si>
    <t>MX607-A</t>
  </si>
  <si>
    <t>MX607-B</t>
  </si>
  <si>
    <t>MX608-A</t>
  </si>
  <si>
    <t>MX608-B</t>
  </si>
  <si>
    <t>MX609-A</t>
  </si>
  <si>
    <t>MX609-B</t>
  </si>
  <si>
    <t>MX610-A</t>
  </si>
  <si>
    <t>MX610-B</t>
  </si>
  <si>
    <t>MX611-A</t>
  </si>
  <si>
    <t>MX611-B</t>
  </si>
  <si>
    <t>MX612-A</t>
  </si>
  <si>
    <t>MX612-B</t>
  </si>
  <si>
    <t>MX613-A</t>
  </si>
  <si>
    <t>MX613-B</t>
  </si>
  <si>
    <t>MX614-A</t>
  </si>
  <si>
    <t>MX614-B</t>
  </si>
  <si>
    <t>MX615-A</t>
  </si>
  <si>
    <t>MX615-B</t>
  </si>
  <si>
    <t>MX616-A</t>
  </si>
  <si>
    <t>MX616-B</t>
  </si>
  <si>
    <t>MX617-A</t>
  </si>
  <si>
    <t>MX617-B</t>
  </si>
  <si>
    <t>MX618-A</t>
  </si>
  <si>
    <t>MX618-B</t>
  </si>
  <si>
    <r>
      <rPr>
        <sz val="11"/>
        <rFont val="Calibri"/>
        <family val="2"/>
      </rPr>
      <t>BUSSELTON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PERFORMING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ARTS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CONVENTION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CENTRE
CABLE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SCHEDULE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SHEET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2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
20200320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1010</t>
    </r>
  </si>
  <si>
    <t>MX716</t>
  </si>
  <si>
    <t>MOTOR</t>
  </si>
  <si>
    <t>WALL</t>
  </si>
  <si>
    <t>MX717</t>
  </si>
  <si>
    <t>MX718</t>
  </si>
  <si>
    <t>MX720-A</t>
  </si>
  <si>
    <r>
      <rPr>
        <sz val="11"/>
        <rFont val="Calibri"/>
        <family val="2"/>
      </rPr>
      <t>CHAIN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MOTOR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(UNDER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FLY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GALLERY)</t>
    </r>
  </si>
  <si>
    <t>MX720-B</t>
  </si>
  <si>
    <t>MX721-A</t>
  </si>
  <si>
    <t>MX721-B</t>
  </si>
  <si>
    <t>MX851A</t>
  </si>
  <si>
    <r>
      <rPr>
        <sz val="11"/>
        <rFont val="Calibri"/>
        <family val="2"/>
      </rPr>
      <t>SPEAKER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(ARRAY)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CHAIN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MOTOR</t>
    </r>
  </si>
  <si>
    <t>MX851B</t>
  </si>
  <si>
    <r>
      <rPr>
        <sz val="11"/>
        <rFont val="Calibri"/>
        <family val="2"/>
      </rPr>
      <t>SPEAKER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(SUBS)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CHAIN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MOTOR</t>
    </r>
  </si>
  <si>
    <t>MX852</t>
  </si>
  <si>
    <r>
      <rPr>
        <sz val="11"/>
        <rFont val="Calibri"/>
        <family val="2"/>
      </rPr>
      <t>SPEAKER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CHAIN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MOTOR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(FUTURE)</t>
    </r>
  </si>
  <si>
    <t>MX853</t>
  </si>
  <si>
    <t>MX854</t>
  </si>
  <si>
    <t>MX855A</t>
  </si>
  <si>
    <t>MX855B</t>
  </si>
  <si>
    <t>MX856</t>
  </si>
  <si>
    <r>
      <rPr>
        <sz val="11"/>
        <rFont val="Calibri"/>
        <family val="2"/>
      </rPr>
      <t>ORCH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CHAIN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MOTOR</t>
    </r>
  </si>
  <si>
    <t>MX857</t>
  </si>
  <si>
    <t>MX901</t>
  </si>
  <si>
    <t>MX902</t>
  </si>
  <si>
    <t>MX903</t>
  </si>
  <si>
    <t>MX904</t>
  </si>
  <si>
    <t>MX905</t>
  </si>
  <si>
    <t>MX906</t>
  </si>
  <si>
    <t>MX907</t>
  </si>
  <si>
    <t>MX908</t>
  </si>
  <si>
    <t>MX909</t>
  </si>
  <si>
    <t>MX910</t>
  </si>
  <si>
    <t>MX911</t>
  </si>
  <si>
    <t>MX912</t>
  </si>
  <si>
    <t>MX913</t>
  </si>
  <si>
    <t>MX914</t>
  </si>
  <si>
    <t>MX915</t>
  </si>
  <si>
    <r>
      <rPr>
        <b/>
        <sz val="11"/>
        <rFont val="Calibri"/>
        <family val="2"/>
      </rPr>
      <t>BACK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HOUSE</t>
    </r>
  </si>
  <si>
    <t>BS201</t>
  </si>
  <si>
    <t>SCREEN</t>
  </si>
  <si>
    <r>
      <rPr>
        <sz val="11"/>
        <rFont val="Calibri"/>
        <family val="2"/>
      </rPr>
      <t>PRINC.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DR.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RM.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</t>
    </r>
  </si>
  <si>
    <t>G26</t>
  </si>
  <si>
    <t>BS202</t>
  </si>
  <si>
    <r>
      <rPr>
        <sz val="11"/>
        <rFont val="Calibri"/>
        <family val="2"/>
      </rPr>
      <t>VOL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CTRL</t>
    </r>
  </si>
  <si>
    <t>BS203</t>
  </si>
  <si>
    <r>
      <rPr>
        <sz val="11"/>
        <rFont val="Calibri"/>
        <family val="2"/>
      </rPr>
      <t>MULTI-PURPOSE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RM/GREEN</t>
    </r>
  </si>
  <si>
    <t>G32</t>
  </si>
  <si>
    <t>BS204</t>
  </si>
  <si>
    <t>BS205</t>
  </si>
  <si>
    <r>
      <rPr>
        <sz val="11"/>
        <rFont val="Calibri"/>
        <family val="2"/>
      </rPr>
      <t>DR.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RM.</t>
    </r>
  </si>
  <si>
    <t>G39</t>
  </si>
  <si>
    <t>BS206</t>
  </si>
  <si>
    <t>BS207</t>
  </si>
  <si>
    <t>G29</t>
  </si>
  <si>
    <t>BS208</t>
  </si>
  <si>
    <t>BS209</t>
  </si>
  <si>
    <r>
      <rPr>
        <sz val="11"/>
        <rFont val="Calibri"/>
        <family val="2"/>
      </rPr>
      <t>PRINC.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DR.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RM.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2</t>
    </r>
  </si>
  <si>
    <t>G20</t>
  </si>
  <si>
    <t>BS210</t>
  </si>
  <si>
    <t>BS211</t>
  </si>
  <si>
    <r>
      <rPr>
        <sz val="11"/>
        <rFont val="Calibri"/>
        <family val="2"/>
      </rPr>
      <t>STAGE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DOOR</t>
    </r>
  </si>
  <si>
    <t>G41</t>
  </si>
  <si>
    <t>BS212</t>
  </si>
  <si>
    <t>BS213</t>
  </si>
  <si>
    <t>LOBBY</t>
  </si>
  <si>
    <t>G44</t>
  </si>
  <si>
    <t>BS214</t>
  </si>
  <si>
    <r>
      <rPr>
        <sz val="11"/>
        <rFont val="Calibri"/>
        <family val="2"/>
      </rPr>
      <t>SCENE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DOCK</t>
    </r>
  </si>
  <si>
    <t>G24</t>
  </si>
  <si>
    <t>BS215</t>
  </si>
  <si>
    <t>WORKSHOP</t>
  </si>
  <si>
    <t>G35</t>
  </si>
  <si>
    <t>BS216</t>
  </si>
  <si>
    <t>BS217</t>
  </si>
  <si>
    <t>BS218</t>
  </si>
  <si>
    <t>BS401</t>
  </si>
  <si>
    <r>
      <rPr>
        <sz val="11"/>
        <rFont val="Calibri"/>
        <family val="2"/>
      </rPr>
      <t>VENUE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MAN.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OFFICE</t>
    </r>
  </si>
  <si>
    <t>BS402</t>
  </si>
  <si>
    <t>BS601</t>
  </si>
  <si>
    <r>
      <rPr>
        <sz val="11"/>
        <rFont val="Calibri"/>
        <family val="2"/>
      </rPr>
      <t>GUEST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DRESS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ROOM</t>
    </r>
  </si>
  <si>
    <r>
      <rPr>
        <sz val="11"/>
        <rFont val="Calibri"/>
        <family val="2"/>
      </rPr>
      <t>BUSSELTON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PERFORMING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ARTS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CONVENTION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CENTRE
CABLE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SCHEDULE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SHEET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3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
20200320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1010</t>
    </r>
  </si>
  <si>
    <r>
      <rPr>
        <sz val="11"/>
        <rFont val="Calibri"/>
        <family val="2"/>
      </rPr>
      <t>1.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KEY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DEFINITIONS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REFER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TITLE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PAGE</t>
    </r>
    <r>
      <rPr>
        <sz val="11"/>
        <rFont val="Times New Roman"/>
        <family val="1"/>
      </rPr>
      <t xml:space="preserve">                        </t>
    </r>
    <r>
      <rPr>
        <sz val="11"/>
        <rFont val="Calibri"/>
        <family val="2"/>
      </rPr>
      <t>4.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NETWORK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CONNECTIVITY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REFERENCE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DRAWINGS: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3###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SERIES</t>
    </r>
    <r>
      <rPr>
        <sz val="11"/>
        <rFont val="Times New Roman"/>
        <family val="1"/>
      </rPr>
      <t xml:space="preserve">        </t>
    </r>
    <r>
      <rPr>
        <sz val="11"/>
        <rFont val="Calibri"/>
        <family val="2"/>
      </rPr>
      <t>6.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CO-LOCATED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POWER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MUST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PROVIDED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WITH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CAPACITY
2.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SCHEDULE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INTENDED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READ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</t>
    </r>
    <r>
      <rPr>
        <sz val="11"/>
        <rFont val="Times New Roman"/>
        <family val="1"/>
      </rPr>
      <t xml:space="preserve">                            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4###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SERIES</t>
    </r>
    <r>
      <rPr>
        <sz val="11"/>
        <rFont val="Times New Roman"/>
        <family val="1"/>
      </rPr>
      <t xml:space="preserve">                                                                                                              </t>
    </r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FULL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CURRENT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INDICATED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DOUBLE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WITH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CONJUNCTION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WITH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THEATRE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DESIGN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DRAWING</t>
    </r>
    <r>
      <rPr>
        <sz val="11"/>
        <rFont val="Times New Roman"/>
        <family val="1"/>
      </rPr>
      <t xml:space="preserve">        </t>
    </r>
    <r>
      <rPr>
        <sz val="11"/>
        <rFont val="Calibri"/>
        <family val="2"/>
      </rPr>
      <t>5.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STAGE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LIGHTING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EVENLY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DISTRIBUTED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ALONG</t>
    </r>
    <r>
      <rPr>
        <sz val="11"/>
        <rFont val="Times New Roman"/>
        <family val="1"/>
      </rPr>
      <t xml:space="preserve">           </t>
    </r>
    <r>
      <rPr>
        <sz val="11"/>
        <rFont val="Calibri"/>
        <family val="2"/>
      </rPr>
      <t>LOCALE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DIVERSITY.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EXMPLE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4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X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10A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WILL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REQUIRE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40a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PACKAGE.</t>
    </r>
    <r>
      <rPr>
        <sz val="11"/>
        <rFont val="Times New Roman"/>
        <family val="1"/>
      </rPr>
      <t xml:space="preserve">                                                                                                     </t>
    </r>
    <r>
      <rPr>
        <sz val="11"/>
        <rFont val="Calibri"/>
        <family val="2"/>
      </rPr>
      <t>LIGHTING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BARS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KICK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RAILS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FOH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LIGHTING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BRIDGES</t>
    </r>
    <r>
      <rPr>
        <sz val="11"/>
        <rFont val="Times New Roman"/>
        <family val="1"/>
      </rPr>
      <t xml:space="preserve">                         </t>
    </r>
    <r>
      <rPr>
        <sz val="11"/>
        <rFont val="Calibri"/>
        <family val="2"/>
      </rPr>
      <t>SINGLE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PHASE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CONCURRENTLY.
3.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TECHNICAL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PANEL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LOCATIONS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REFERENCE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DRAWINGS: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2###</t>
    </r>
    <r>
      <rPr>
        <sz val="11"/>
        <rFont val="Times New Roman"/>
        <family val="1"/>
      </rPr>
      <t xml:space="preserve">                                                                                                                                               </t>
    </r>
    <r>
      <rPr>
        <sz val="11"/>
        <rFont val="Calibri"/>
        <family val="2"/>
      </rPr>
      <t>7.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VIA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MULTICORE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LINK-LK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TAILS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SERIES</t>
    </r>
  </si>
  <si>
    <t>CONFERENCE</t>
  </si>
  <si>
    <t>CN601</t>
  </si>
  <si>
    <r>
      <rPr>
        <sz val="11"/>
        <rFont val="Calibri"/>
        <family val="2"/>
      </rPr>
      <t>CONFERENCE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</t>
    </r>
  </si>
  <si>
    <t>ER601</t>
  </si>
  <si>
    <t>CN611</t>
  </si>
  <si>
    <t>EN601</t>
  </si>
  <si>
    <t>DIM602</t>
  </si>
  <si>
    <t>CN612</t>
  </si>
  <si>
    <t>CN651</t>
  </si>
  <si>
    <r>
      <rPr>
        <sz val="11"/>
        <rFont val="Calibri"/>
        <family val="2"/>
      </rPr>
      <t>CONFERENCE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2</t>
    </r>
  </si>
  <si>
    <t>CN661</t>
  </si>
  <si>
    <t>CN662</t>
  </si>
  <si>
    <t>CN701</t>
  </si>
  <si>
    <t>LIGHTING</t>
  </si>
  <si>
    <r>
      <rPr>
        <sz val="11"/>
        <rFont val="Calibri"/>
        <family val="2"/>
      </rPr>
      <t>PIPE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GRID</t>
    </r>
  </si>
  <si>
    <t>CN702</t>
  </si>
  <si>
    <t>CN703</t>
  </si>
  <si>
    <t>CN704</t>
  </si>
  <si>
    <t>CN705</t>
  </si>
  <si>
    <t>CN706</t>
  </si>
  <si>
    <t>CN707</t>
  </si>
  <si>
    <t>CN708</t>
  </si>
  <si>
    <t>CN711</t>
  </si>
  <si>
    <r>
      <rPr>
        <sz val="11"/>
        <rFont val="Calibri"/>
        <family val="2"/>
      </rPr>
      <t>SPEAKER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POINT</t>
    </r>
  </si>
  <si>
    <t>CN712</t>
  </si>
  <si>
    <t>CN713</t>
  </si>
  <si>
    <t>CN714</t>
  </si>
  <si>
    <t>CN721A</t>
  </si>
  <si>
    <t>CN721B</t>
  </si>
  <si>
    <t>CN722</t>
  </si>
  <si>
    <t>CN723</t>
  </si>
  <si>
    <t>CN724</t>
  </si>
  <si>
    <t>CN751</t>
  </si>
  <si>
    <t>CN752</t>
  </si>
  <si>
    <t>CN753</t>
  </si>
  <si>
    <t>CN754</t>
  </si>
  <si>
    <t>CN755</t>
  </si>
  <si>
    <t>CN756</t>
  </si>
  <si>
    <t>CN757</t>
  </si>
  <si>
    <t>CN758</t>
  </si>
  <si>
    <t>CN761</t>
  </si>
  <si>
    <t>CN762</t>
  </si>
  <si>
    <t>CN763</t>
  </si>
  <si>
    <t>CN764</t>
  </si>
  <si>
    <t>CN771A</t>
  </si>
  <si>
    <t>CN771B</t>
  </si>
  <si>
    <t>CN772</t>
  </si>
  <si>
    <t>CN773</t>
  </si>
  <si>
    <t>CN774</t>
  </si>
  <si>
    <r>
      <rPr>
        <sz val="11"/>
        <rFont val="Calibri"/>
        <family val="2"/>
      </rPr>
      <t>FURNITURE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STORE</t>
    </r>
  </si>
  <si>
    <r>
      <rPr>
        <sz val="11"/>
        <rFont val="Calibri"/>
        <family val="2"/>
      </rPr>
      <t>5
5</t>
    </r>
  </si>
  <si>
    <r>
      <rPr>
        <sz val="11"/>
        <rFont val="Calibri"/>
        <family val="2"/>
      </rPr>
      <t>ER401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ER211</t>
    </r>
  </si>
  <si>
    <r>
      <rPr>
        <b/>
        <sz val="11"/>
        <rFont val="Calibri"/>
        <family val="2"/>
      </rPr>
      <t>BREAK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OUT</t>
    </r>
  </si>
  <si>
    <t>BR701</t>
  </si>
  <si>
    <r>
      <rPr>
        <sz val="11"/>
        <rFont val="Calibri"/>
        <family val="2"/>
      </rPr>
      <t>BREAK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</t>
    </r>
  </si>
  <si>
    <t>BR702</t>
  </si>
  <si>
    <t>BR703</t>
  </si>
  <si>
    <t>BR704</t>
  </si>
  <si>
    <t>REHEARSAL</t>
  </si>
  <si>
    <t>RH601</t>
  </si>
  <si>
    <t>RH611</t>
  </si>
  <si>
    <t>RH612</t>
  </si>
  <si>
    <t>RH613</t>
  </si>
  <si>
    <t>RH701</t>
  </si>
  <si>
    <t>LIGHITNG</t>
  </si>
  <si>
    <t>RH702</t>
  </si>
  <si>
    <t>RH703</t>
  </si>
  <si>
    <t>RH704</t>
  </si>
  <si>
    <t>RH705</t>
  </si>
  <si>
    <t>RH706</t>
  </si>
  <si>
    <t>RH707</t>
  </si>
  <si>
    <t>RH708</t>
  </si>
  <si>
    <t>RH711</t>
  </si>
  <si>
    <t>RH712</t>
  </si>
  <si>
    <t>RH713</t>
  </si>
  <si>
    <t>RH714</t>
  </si>
  <si>
    <t>RH731A</t>
  </si>
  <si>
    <t>RH731B</t>
  </si>
  <si>
    <t>RH732</t>
  </si>
  <si>
    <t>RH733</t>
  </si>
  <si>
    <t>RH734</t>
  </si>
  <si>
    <r>
      <rPr>
        <sz val="11"/>
        <rFont val="Calibri"/>
        <family val="2"/>
      </rPr>
      <t>BUSSELTON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PERFORMING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ARTS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CONVENTION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CENTRE
CABLE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SCHEDULE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SHEET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4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
20200320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1010</t>
    </r>
  </si>
  <si>
    <r>
      <rPr>
        <sz val="11"/>
        <rFont val="Calibri"/>
        <family val="2"/>
      </rPr>
      <t>1.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KEY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DEFINITIONS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REFER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TITLE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PAGE</t>
    </r>
    <r>
      <rPr>
        <sz val="11"/>
        <rFont val="Times New Roman"/>
        <family val="1"/>
      </rPr>
      <t xml:space="preserve">                               </t>
    </r>
    <r>
      <rPr>
        <sz val="11"/>
        <rFont val="Calibri"/>
        <family val="2"/>
      </rPr>
      <t>4.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NETWORK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CONNECTIVITY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REFERENCE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DRAWINGS: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3###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SERIES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4###</t>
    </r>
    <r>
      <rPr>
        <sz val="11"/>
        <rFont val="Times New Roman"/>
        <family val="1"/>
      </rPr>
      <t xml:space="preserve">  </t>
    </r>
    <r>
      <rPr>
        <sz val="11"/>
        <rFont val="Calibri"/>
        <family val="2"/>
      </rPr>
      <t>6.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CO-LOCATED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POWER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MUST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PROVIDED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WITH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CAPACITY
</t>
    </r>
    <r>
      <rPr>
        <vertAlign val="superscript"/>
        <sz val="11"/>
        <rFont val="Calibri"/>
        <family val="2"/>
      </rPr>
      <t>2.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CABLE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SCHEDULE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IS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INTENDED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TO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BE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READ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IN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CONJUNCTION</t>
    </r>
    <r>
      <rPr>
        <vertAlign val="superscript"/>
        <sz val="11"/>
        <rFont val="Times New Roman"/>
        <family val="1"/>
      </rPr>
      <t xml:space="preserve">         </t>
    </r>
    <r>
      <rPr>
        <vertAlign val="superscript"/>
        <sz val="11"/>
        <rFont val="Calibri"/>
        <family val="2"/>
      </rPr>
      <t>SERIES</t>
    </r>
    <r>
      <rPr>
        <vertAlign val="superscript"/>
        <sz val="11"/>
        <rFont val="Times New Roman"/>
        <family val="1"/>
      </rPr>
      <t xml:space="preserve">                                                                                                                                  </t>
    </r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FULL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CURRENT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INDICATED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DOUBLE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WITH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NO
</t>
    </r>
    <r>
      <rPr>
        <vertAlign val="superscript"/>
        <sz val="11"/>
        <rFont val="Calibri"/>
        <family val="2"/>
      </rPr>
      <t>WITH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THE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MDE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THEATRE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DESIGN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DRAWING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PACKAGE.</t>
    </r>
    <r>
      <rPr>
        <vertAlign val="superscript"/>
        <sz val="11"/>
        <rFont val="Times New Roman"/>
        <family val="1"/>
      </rPr>
      <t xml:space="preserve">                        </t>
    </r>
    <r>
      <rPr>
        <vertAlign val="superscript"/>
        <sz val="11"/>
        <rFont val="Calibri"/>
        <family val="2"/>
      </rPr>
      <t>5.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STAGE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LIGHTING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OUTLETS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ARE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TO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BE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EVENLY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DISTRIBUTED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ALONG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LIGHTING</t>
    </r>
    <r>
      <rPr>
        <vertAlign val="superscript"/>
        <sz val="11"/>
        <rFont val="Times New Roman"/>
        <family val="1"/>
      </rPr>
      <t xml:space="preserve">   </t>
    </r>
    <r>
      <rPr>
        <sz val="11"/>
        <rFont val="Calibri"/>
        <family val="2"/>
      </rPr>
      <t>LOCALE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DIVERSITY.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EXMPLE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4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X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10A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OUTLETS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WILL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REQUIRE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40a
</t>
    </r>
    <r>
      <rPr>
        <vertAlign val="superscript"/>
        <sz val="11"/>
        <rFont val="Calibri"/>
        <family val="2"/>
      </rPr>
      <t>3.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TECHNICAL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PANEL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LOCATIONS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REFERENCE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DRAWINGS: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2###</t>
    </r>
    <r>
      <rPr>
        <vertAlign val="superscript"/>
        <sz val="11"/>
        <rFont val="Times New Roman"/>
        <family val="1"/>
      </rPr>
      <t xml:space="preserve">          </t>
    </r>
    <r>
      <rPr>
        <vertAlign val="superscript"/>
        <sz val="11"/>
        <rFont val="Calibri"/>
        <family val="2"/>
      </rPr>
      <t>BARS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AND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IN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KICK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RAILS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OF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FOH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LIGHTING</t>
    </r>
    <r>
      <rPr>
        <vertAlign val="superscript"/>
        <sz val="11"/>
        <rFont val="Times New Roman"/>
        <family val="1"/>
      </rPr>
      <t xml:space="preserve"> </t>
    </r>
    <r>
      <rPr>
        <vertAlign val="superscript"/>
        <sz val="11"/>
        <rFont val="Calibri"/>
        <family val="2"/>
      </rPr>
      <t>BRIDGES</t>
    </r>
    <r>
      <rPr>
        <vertAlign val="superscript"/>
        <sz val="11"/>
        <rFont val="Times New Roman"/>
        <family val="1"/>
      </rPr>
      <t xml:space="preserve">                                                   </t>
    </r>
    <r>
      <rPr>
        <sz val="11"/>
        <rFont val="Calibri"/>
        <family val="2"/>
      </rPr>
      <t>SINGLE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PHASE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CONCURRENTLY.
</t>
    </r>
    <r>
      <rPr>
        <vertAlign val="superscript"/>
        <sz val="11"/>
        <rFont val="Calibri"/>
        <family val="2"/>
      </rPr>
      <t>SERIES</t>
    </r>
    <r>
      <rPr>
        <vertAlign val="superscript"/>
        <sz val="1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</rPr>
      <t>7.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VIA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MULTICORE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LINK-LK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TAILS</t>
    </r>
  </si>
  <si>
    <r>
      <rPr>
        <b/>
        <sz val="11"/>
        <rFont val="Calibri"/>
        <family val="2"/>
      </rPr>
      <t>FRONT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HOUSE</t>
    </r>
  </si>
  <si>
    <t>ER211</t>
  </si>
  <si>
    <r>
      <rPr>
        <sz val="11"/>
        <rFont val="Calibri"/>
        <family val="2"/>
      </rPr>
      <t>EQUIP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RACK</t>
    </r>
  </si>
  <si>
    <r>
      <rPr>
        <sz val="11"/>
        <rFont val="Calibri"/>
        <family val="2"/>
      </rPr>
      <t>CLOAK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ROOM</t>
    </r>
  </si>
  <si>
    <t>G07</t>
  </si>
  <si>
    <t>FY201</t>
  </si>
  <si>
    <t>FUNCTION/FOYER</t>
  </si>
  <si>
    <t>G01</t>
  </si>
  <si>
    <t>FY202</t>
  </si>
  <si>
    <t>FY211</t>
  </si>
  <si>
    <t>FY212</t>
  </si>
  <si>
    <t>FY213</t>
  </si>
  <si>
    <r>
      <rPr>
        <strike/>
        <sz val="11"/>
        <rFont val="Calibri"/>
        <family val="2"/>
      </rPr>
      <t>FY214</t>
    </r>
  </si>
  <si>
    <r>
      <rPr>
        <strike/>
        <sz val="11"/>
        <rFont val="Calibri"/>
        <family val="2"/>
      </rPr>
      <t>TECH</t>
    </r>
    <r>
      <rPr>
        <strike/>
        <sz val="11"/>
        <rFont val="Times New Roman"/>
        <family val="1"/>
      </rPr>
      <t> </t>
    </r>
    <r>
      <rPr>
        <strike/>
        <sz val="11"/>
        <rFont val="Calibri"/>
        <family val="2"/>
      </rPr>
      <t>PANEL</t>
    </r>
  </si>
  <si>
    <r>
      <rPr>
        <strike/>
        <sz val="11"/>
        <rFont val="Calibri"/>
        <family val="2"/>
      </rPr>
      <t>FUNCTION/FOYER</t>
    </r>
  </si>
  <si>
    <r>
      <rPr>
        <strike/>
        <sz val="11"/>
        <rFont val="Calibri"/>
        <family val="2"/>
      </rPr>
      <t>G01</t>
    </r>
  </si>
  <si>
    <r>
      <rPr>
        <strike/>
        <sz val="11"/>
        <rFont val="Calibri"/>
        <family val="2"/>
      </rPr>
      <t>ER211</t>
    </r>
  </si>
  <si>
    <t>FY221</t>
  </si>
  <si>
    <t>FY222</t>
  </si>
  <si>
    <t>FY223</t>
  </si>
  <si>
    <t>FY224</t>
  </si>
  <si>
    <t>FY225</t>
  </si>
  <si>
    <t>FY226</t>
  </si>
  <si>
    <t>FY227</t>
  </si>
  <si>
    <t>FY228</t>
  </si>
  <si>
    <t>FY229</t>
  </si>
  <si>
    <t>FY231</t>
  </si>
  <si>
    <r>
      <rPr>
        <sz val="11"/>
        <rFont val="Calibri"/>
        <family val="2"/>
      </rPr>
      <t>HOUSE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MANAGERS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PANEL</t>
    </r>
  </si>
  <si>
    <t>FY232</t>
  </si>
  <si>
    <t>FY301</t>
  </si>
  <si>
    <t>FY302</t>
  </si>
  <si>
    <t>FY303</t>
  </si>
  <si>
    <t>FY304</t>
  </si>
  <si>
    <t>FY305</t>
  </si>
  <si>
    <t>FY306</t>
  </si>
  <si>
    <t>FY307</t>
  </si>
  <si>
    <t>FY308</t>
  </si>
  <si>
    <t>FY309</t>
  </si>
  <si>
    <t>FY310</t>
  </si>
  <si>
    <t>FY311</t>
  </si>
  <si>
    <t>FY312</t>
  </si>
  <si>
    <t>FY313</t>
  </si>
  <si>
    <t>FY314</t>
  </si>
  <si>
    <t>FY401</t>
  </si>
  <si>
    <t>FOYER</t>
  </si>
  <si>
    <t>FY402</t>
  </si>
  <si>
    <r>
      <rPr>
        <strike/>
        <sz val="11"/>
        <rFont val="Calibri"/>
        <family val="2"/>
      </rPr>
      <t>FY403</t>
    </r>
  </si>
  <si>
    <r>
      <rPr>
        <strike/>
        <sz val="11"/>
        <rFont val="Calibri"/>
        <family val="2"/>
      </rPr>
      <t>FOYER</t>
    </r>
  </si>
  <si>
    <t>FY421</t>
  </si>
  <si>
    <t>FY422</t>
  </si>
  <si>
    <t>FY423</t>
  </si>
  <si>
    <t>FY424</t>
  </si>
  <si>
    <t>FY601</t>
  </si>
  <si>
    <r>
      <rPr>
        <strike/>
        <sz val="11"/>
        <rFont val="Calibri"/>
        <family val="2"/>
      </rPr>
      <t>FY602</t>
    </r>
  </si>
  <si>
    <r>
      <rPr>
        <strike/>
        <sz val="11"/>
        <rFont val="Calibri"/>
        <family val="2"/>
      </rPr>
      <t>ER601</t>
    </r>
  </si>
  <si>
    <t>FY621</t>
  </si>
  <si>
    <t>FY622</t>
  </si>
  <si>
    <t>FY623</t>
  </si>
  <si>
    <t>FY624</t>
  </si>
  <si>
    <t>FY731</t>
  </si>
  <si>
    <r>
      <rPr>
        <sz val="11"/>
        <rFont val="Calibri"/>
        <family val="2"/>
      </rPr>
      <t>EVENT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PANEL</t>
    </r>
  </si>
  <si>
    <t>FY732</t>
  </si>
  <si>
    <t>FY733</t>
  </si>
  <si>
    <t>FY734</t>
  </si>
  <si>
    <r>
      <rPr>
        <sz val="11"/>
        <rFont val="Calibri"/>
        <family val="2"/>
      </rPr>
      <t>BUSSELTON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PERFORMING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ARTS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CONVENTION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CENTRE
CABLE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SCHEDULE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SHEET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
20200320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1010</t>
    </r>
  </si>
  <si>
    <t>ER401 ER211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</si>
</sst>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sz val="11"/>
      <color rgb="FF000000"/>
      <name val="Calibri"/>
      <family val="2"/>
    </font>
    <font>
      <vertAlign val="superscript"/>
      <sz val="11"/>
      <name val="Calibri"/>
      <family val="2"/>
    </font>
    <font>
      <vertAlign val="superscript"/>
      <sz val="11"/>
      <name val="Times New Roman"/>
      <family val="1"/>
    </font>
    <font>
      <strike/>
      <sz val="11"/>
      <name val="Calibri"/>
      <family val="2"/>
    </font>
    <font>
      <strike/>
      <sz val="11"/>
      <name val="Times New Roman"/>
      <family val="1"/>
    </font>
    <font>
      <strike/>
      <sz val="11"/>
      <color rgb="FF000000"/>
      <name val="Calibri"/>
      <family val="2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8F8F8"/>
      </patternFill>
    </fill>
    <fill>
      <patternFill patternType="solid">
        <fgColor rgb="FFBEBEBE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Alignment="1">
      <alignment horizontal="left" vertical="top"/>
    </xf>
    <xf numFmtId="0" fontId="1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left" vertical="center" wrapText="1"/>
    </xf>
    <xf numFmtId="1" fontId="5" fillId="0" borderId="19" xfId="0" applyNumberFormat="1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" fontId="5" fillId="0" borderId="16" xfId="0" applyNumberFormat="1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" fontId="5" fillId="0" borderId="20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shrinkToFit="1"/>
    </xf>
    <xf numFmtId="1" fontId="5" fillId="0" borderId="13" xfId="0" applyNumberFormat="1" applyFont="1" applyBorder="1" applyAlignment="1">
      <alignment horizontal="center" vertical="center" shrinkToFit="1"/>
    </xf>
    <xf numFmtId="1" fontId="5" fillId="0" borderId="17" xfId="0" applyNumberFormat="1" applyFont="1" applyBorder="1" applyAlignment="1">
      <alignment horizontal="center" vertical="center" shrinkToFit="1"/>
    </xf>
    <xf numFmtId="1" fontId="5" fillId="0" borderId="12" xfId="0" applyNumberFormat="1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shrinkToFit="1"/>
    </xf>
    <xf numFmtId="1" fontId="10" fillId="0" borderId="15" xfId="0" applyNumberFormat="1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1" fillId="0" borderId="2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1" fontId="5" fillId="0" borderId="14" xfId="0" applyNumberFormat="1" applyFont="1" applyBorder="1" applyAlignment="1">
      <alignment vertical="center" shrinkToFit="1"/>
    </xf>
    <xf numFmtId="1" fontId="5" fillId="0" borderId="15" xfId="0" applyNumberFormat="1" applyFont="1" applyBorder="1" applyAlignment="1">
      <alignment vertical="center" shrinkToFit="1"/>
    </xf>
    <xf numFmtId="1" fontId="5" fillId="0" borderId="19" xfId="0" applyNumberFormat="1" applyFont="1" applyBorder="1" applyAlignment="1">
      <alignment vertical="center" shrinkToFit="1"/>
    </xf>
    <xf numFmtId="1" fontId="5" fillId="0" borderId="10" xfId="0" applyNumberFormat="1" applyFont="1" applyBorder="1" applyAlignment="1">
      <alignment vertical="center" shrinkToFit="1"/>
    </xf>
    <xf numFmtId="1" fontId="5" fillId="0" borderId="11" xfId="0" applyNumberFormat="1" applyFont="1" applyBorder="1" applyAlignment="1">
      <alignment vertical="center" shrinkToFit="1"/>
    </xf>
    <xf numFmtId="1" fontId="5" fillId="0" borderId="13" xfId="0" applyNumberFormat="1" applyFont="1" applyBorder="1" applyAlignment="1">
      <alignment vertical="center" shrinkToFit="1"/>
    </xf>
    <xf numFmtId="0" fontId="1" fillId="0" borderId="9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" fontId="5" fillId="0" borderId="18" xfId="0" applyNumberFormat="1" applyFont="1" applyBorder="1" applyAlignment="1">
      <alignment vertical="center" shrinkToFit="1"/>
    </xf>
    <xf numFmtId="0" fontId="1" fillId="0" borderId="2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vertical="center" wrapText="1"/>
    </xf>
    <xf numFmtId="0" fontId="1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1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1" fontId="5" fillId="0" borderId="26" xfId="0" applyNumberFormat="1" applyFont="1" applyBorder="1" applyAlignment="1">
      <alignment horizontal="center" vertical="center" shrinkToFit="1"/>
    </xf>
    <xf numFmtId="1" fontId="5" fillId="0" borderId="26" xfId="0" applyNumberFormat="1" applyFont="1" applyBorder="1" applyAlignment="1">
      <alignment vertical="center" shrinkToFit="1"/>
    </xf>
    <xf numFmtId="1" fontId="11" fillId="0" borderId="26" xfId="0" applyNumberFormat="1" applyFont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 shrinkToFit="1"/>
    </xf>
    <xf numFmtId="0" fontId="12" fillId="9" borderId="26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12" fillId="10" borderId="26" xfId="0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 wrapText="1"/>
    </xf>
    <xf numFmtId="0" fontId="3" fillId="10" borderId="26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left" vertical="center" wrapText="1"/>
    </xf>
    <xf numFmtId="0" fontId="3" fillId="10" borderId="26" xfId="0" applyFont="1" applyFill="1" applyBorder="1" applyAlignment="1">
      <alignment horizontal="left" vertical="center" wrapText="1"/>
    </xf>
    <xf numFmtId="1" fontId="5" fillId="10" borderId="26" xfId="0" applyNumberFormat="1" applyFont="1" applyFill="1" applyBorder="1" applyAlignment="1">
      <alignment horizontal="center" vertical="center" shrinkToFit="1"/>
    </xf>
    <xf numFmtId="0" fontId="13" fillId="10" borderId="26" xfId="0" applyFont="1" applyFill="1" applyBorder="1" applyAlignment="1">
      <alignment horizontal="center" vertical="center" wrapText="1"/>
    </xf>
    <xf numFmtId="1" fontId="10" fillId="10" borderId="26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0</xdr:colOff>
      <xdr:row>24</xdr:row>
      <xdr:rowOff>760</xdr:rowOff>
    </xdr:from>
    <xdr:ext cx="26034" cy="3584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26034" cy="3584575"/>
        </a:xfrm>
        <a:custGeom>
          <a:avLst/>
          <a:gdLst/>
          <a:ahLst/>
          <a:cxnLst/>
          <a:rect l="0" t="0" r="0" b="0"/>
          <a:pathLst>
            <a:path w="26034" h="3584575">
              <a:moveTo>
                <a:pt x="25907" y="0"/>
              </a:moveTo>
              <a:lnTo>
                <a:pt x="0" y="0"/>
              </a:lnTo>
              <a:lnTo>
                <a:pt x="0" y="3584447"/>
              </a:lnTo>
              <a:lnTo>
                <a:pt x="25907" y="358444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45</xdr:col>
      <xdr:colOff>0</xdr:colOff>
      <xdr:row>24</xdr:row>
      <xdr:rowOff>760</xdr:rowOff>
    </xdr:from>
    <xdr:ext cx="26034" cy="3584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26034" cy="3584575"/>
        </a:xfrm>
        <a:custGeom>
          <a:avLst/>
          <a:gdLst/>
          <a:ahLst/>
          <a:cxnLst/>
          <a:rect l="0" t="0" r="0" b="0"/>
          <a:pathLst>
            <a:path w="26034" h="3584575">
              <a:moveTo>
                <a:pt x="25907" y="0"/>
              </a:moveTo>
              <a:lnTo>
                <a:pt x="0" y="0"/>
              </a:lnTo>
              <a:lnTo>
                <a:pt x="0" y="3584447"/>
              </a:lnTo>
              <a:lnTo>
                <a:pt x="25907" y="358444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73</xdr:row>
      <xdr:rowOff>26669</xdr:rowOff>
    </xdr:from>
    <xdr:ext cx="684276" cy="1371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4276" cy="13715"/>
        </a:xfrm>
        <a:prstGeom prst="rect">
          <a:avLst/>
        </a:prstGeom>
      </xdr:spPr>
    </xdr:pic>
    <xdr:clientData/>
  </xdr:oneCellAnchor>
  <xdr:oneCellAnchor>
    <xdr:from>
      <xdr:col>38</xdr:col>
      <xdr:colOff>0</xdr:colOff>
      <xdr:row>77</xdr:row>
      <xdr:rowOff>206500</xdr:rowOff>
    </xdr:from>
    <xdr:ext cx="26034" cy="5013960"/>
    <xdr:sp macro="" textlink="">
      <xdr:nvSpPr>
        <xdr:cNvPr id="167" name="Shape 167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26034" cy="5013960"/>
        </a:xfrm>
        <a:custGeom>
          <a:avLst/>
          <a:gdLst/>
          <a:ahLst/>
          <a:cxnLst/>
          <a:rect l="0" t="0" r="0" b="0"/>
          <a:pathLst>
            <a:path w="26034" h="5013960">
              <a:moveTo>
                <a:pt x="25907" y="0"/>
              </a:moveTo>
              <a:lnTo>
                <a:pt x="0" y="0"/>
              </a:lnTo>
              <a:lnTo>
                <a:pt x="0" y="5013959"/>
              </a:lnTo>
              <a:lnTo>
                <a:pt x="25907" y="5013959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45</xdr:col>
      <xdr:colOff>0</xdr:colOff>
      <xdr:row>77</xdr:row>
      <xdr:rowOff>206500</xdr:rowOff>
    </xdr:from>
    <xdr:ext cx="26034" cy="5013960"/>
    <xdr:sp macro="" textlink="">
      <xdr:nvSpPr>
        <xdr:cNvPr id="168" name="Shape 168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26034" cy="5013960"/>
        </a:xfrm>
        <a:custGeom>
          <a:avLst/>
          <a:gdLst/>
          <a:ahLst/>
          <a:cxnLst/>
          <a:rect l="0" t="0" r="0" b="0"/>
          <a:pathLst>
            <a:path w="26034" h="5013960">
              <a:moveTo>
                <a:pt x="25907" y="0"/>
              </a:moveTo>
              <a:lnTo>
                <a:pt x="0" y="0"/>
              </a:lnTo>
              <a:lnTo>
                <a:pt x="0" y="5013959"/>
              </a:lnTo>
              <a:lnTo>
                <a:pt x="25907" y="5013959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148</xdr:row>
      <xdr:rowOff>23623</xdr:rowOff>
    </xdr:from>
    <xdr:ext cx="684276" cy="13715"/>
    <xdr:pic>
      <xdr:nvPicPr>
        <xdr:cNvPr id="169" name="image1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4276" cy="13715"/>
        </a:xfrm>
        <a:prstGeom prst="rect">
          <a:avLst/>
        </a:prstGeom>
      </xdr:spPr>
    </xdr:pic>
    <xdr:clientData/>
  </xdr:oneCellAnchor>
  <xdr:oneCellAnchor>
    <xdr:from>
      <xdr:col>38</xdr:col>
      <xdr:colOff>0</xdr:colOff>
      <xdr:row>153</xdr:row>
      <xdr:rowOff>3296</xdr:rowOff>
    </xdr:from>
    <xdr:ext cx="26034" cy="2220595"/>
    <xdr:sp macro="" textlink="">
      <xdr:nvSpPr>
        <xdr:cNvPr id="331" name="Shape 331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/>
      </xdr:nvSpPr>
      <xdr:spPr>
        <a:xfrm>
          <a:off x="0" y="0"/>
          <a:ext cx="26034" cy="2220595"/>
        </a:xfrm>
        <a:custGeom>
          <a:avLst/>
          <a:gdLst/>
          <a:ahLst/>
          <a:cxnLst/>
          <a:rect l="0" t="0" r="0" b="0"/>
          <a:pathLst>
            <a:path w="26034" h="2220595">
              <a:moveTo>
                <a:pt x="25907" y="0"/>
              </a:moveTo>
              <a:lnTo>
                <a:pt x="0" y="0"/>
              </a:lnTo>
              <a:lnTo>
                <a:pt x="0" y="2220467"/>
              </a:lnTo>
              <a:lnTo>
                <a:pt x="25907" y="222046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45</xdr:col>
      <xdr:colOff>0</xdr:colOff>
      <xdr:row>153</xdr:row>
      <xdr:rowOff>3296</xdr:rowOff>
    </xdr:from>
    <xdr:ext cx="26034" cy="2220595"/>
    <xdr:sp macro="" textlink="">
      <xdr:nvSpPr>
        <xdr:cNvPr id="332" name="Shape 332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0" y="0"/>
          <a:ext cx="26034" cy="2220595"/>
        </a:xfrm>
        <a:custGeom>
          <a:avLst/>
          <a:gdLst/>
          <a:ahLst/>
          <a:cxnLst/>
          <a:rect l="0" t="0" r="0" b="0"/>
          <a:pathLst>
            <a:path w="26034" h="2220595">
              <a:moveTo>
                <a:pt x="25907" y="0"/>
              </a:moveTo>
              <a:lnTo>
                <a:pt x="0" y="0"/>
              </a:lnTo>
              <a:lnTo>
                <a:pt x="0" y="2220467"/>
              </a:lnTo>
              <a:lnTo>
                <a:pt x="25907" y="222046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206</xdr:row>
      <xdr:rowOff>23108</xdr:rowOff>
    </xdr:from>
    <xdr:ext cx="684276" cy="13715"/>
    <xdr:pic>
      <xdr:nvPicPr>
        <xdr:cNvPr id="333" name="image1.pn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4276" cy="13715"/>
        </a:xfrm>
        <a:prstGeom prst="rect">
          <a:avLst/>
        </a:prstGeom>
      </xdr:spPr>
    </xdr:pic>
    <xdr:clientData/>
  </xdr:oneCellAnchor>
  <xdr:oneCellAnchor>
    <xdr:from>
      <xdr:col>45</xdr:col>
      <xdr:colOff>17267</xdr:colOff>
      <xdr:row>207</xdr:row>
      <xdr:rowOff>331596</xdr:rowOff>
    </xdr:from>
    <xdr:ext cx="24765" cy="600710"/>
    <xdr:sp macro="" textlink="">
      <xdr:nvSpPr>
        <xdr:cNvPr id="495" name="Shape 495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/>
      </xdr:nvSpPr>
      <xdr:spPr>
        <a:xfrm>
          <a:off x="0" y="0"/>
          <a:ext cx="24765" cy="600710"/>
        </a:xfrm>
        <a:custGeom>
          <a:avLst/>
          <a:gdLst/>
          <a:ahLst/>
          <a:cxnLst/>
          <a:rect l="0" t="0" r="0" b="0"/>
          <a:pathLst>
            <a:path w="24765" h="600710">
              <a:moveTo>
                <a:pt x="24384" y="0"/>
              </a:moveTo>
              <a:lnTo>
                <a:pt x="0" y="0"/>
              </a:lnTo>
              <a:lnTo>
                <a:pt x="0" y="394716"/>
              </a:lnTo>
              <a:lnTo>
                <a:pt x="0" y="396240"/>
              </a:lnTo>
              <a:lnTo>
                <a:pt x="0" y="600456"/>
              </a:lnTo>
              <a:lnTo>
                <a:pt x="24384" y="600456"/>
              </a:lnTo>
              <a:lnTo>
                <a:pt x="24384" y="396240"/>
              </a:lnTo>
              <a:lnTo>
                <a:pt x="24384" y="394716"/>
              </a:lnTo>
              <a:lnTo>
                <a:pt x="2438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5</xdr:col>
      <xdr:colOff>0</xdr:colOff>
      <xdr:row>231</xdr:row>
      <xdr:rowOff>756</xdr:rowOff>
    </xdr:from>
    <xdr:ext cx="26034" cy="1833880"/>
    <xdr:sp macro="" textlink="">
      <xdr:nvSpPr>
        <xdr:cNvPr id="496" name="Shape 496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/>
      </xdr:nvSpPr>
      <xdr:spPr>
        <a:xfrm>
          <a:off x="0" y="0"/>
          <a:ext cx="26034" cy="1833880"/>
        </a:xfrm>
        <a:custGeom>
          <a:avLst/>
          <a:gdLst/>
          <a:ahLst/>
          <a:cxnLst/>
          <a:rect l="0" t="0" r="0" b="0"/>
          <a:pathLst>
            <a:path w="26034" h="1833880">
              <a:moveTo>
                <a:pt x="25907" y="0"/>
              </a:moveTo>
              <a:lnTo>
                <a:pt x="0" y="0"/>
              </a:lnTo>
              <a:lnTo>
                <a:pt x="0" y="1833371"/>
              </a:lnTo>
              <a:lnTo>
                <a:pt x="25907" y="1833371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38</xdr:col>
      <xdr:colOff>0</xdr:colOff>
      <xdr:row>231</xdr:row>
      <xdr:rowOff>756</xdr:rowOff>
    </xdr:from>
    <xdr:ext cx="26034" cy="1833880"/>
    <xdr:sp macro="" textlink="">
      <xdr:nvSpPr>
        <xdr:cNvPr id="497" name="Shape 497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/>
      </xdr:nvSpPr>
      <xdr:spPr>
        <a:xfrm>
          <a:off x="0" y="0"/>
          <a:ext cx="26034" cy="1833880"/>
        </a:xfrm>
        <a:custGeom>
          <a:avLst/>
          <a:gdLst/>
          <a:ahLst/>
          <a:cxnLst/>
          <a:rect l="0" t="0" r="0" b="0"/>
          <a:pathLst>
            <a:path w="26034" h="1833880">
              <a:moveTo>
                <a:pt x="25907" y="0"/>
              </a:moveTo>
              <a:lnTo>
                <a:pt x="0" y="0"/>
              </a:lnTo>
              <a:lnTo>
                <a:pt x="0" y="1833371"/>
              </a:lnTo>
              <a:lnTo>
                <a:pt x="25907" y="1833371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45</xdr:col>
      <xdr:colOff>0</xdr:colOff>
      <xdr:row>231</xdr:row>
      <xdr:rowOff>756</xdr:rowOff>
    </xdr:from>
    <xdr:ext cx="26034" cy="1833880"/>
    <xdr:sp macro="" textlink="">
      <xdr:nvSpPr>
        <xdr:cNvPr id="498" name="Shape 498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/>
      </xdr:nvSpPr>
      <xdr:spPr>
        <a:xfrm>
          <a:off x="0" y="0"/>
          <a:ext cx="26034" cy="1833880"/>
        </a:xfrm>
        <a:custGeom>
          <a:avLst/>
          <a:gdLst/>
          <a:ahLst/>
          <a:cxnLst/>
          <a:rect l="0" t="0" r="0" b="0"/>
          <a:pathLst>
            <a:path w="26034" h="1833880">
              <a:moveTo>
                <a:pt x="25907" y="0"/>
              </a:moveTo>
              <a:lnTo>
                <a:pt x="0" y="0"/>
              </a:lnTo>
              <a:lnTo>
                <a:pt x="0" y="1833371"/>
              </a:lnTo>
              <a:lnTo>
                <a:pt x="25907" y="1833371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282</xdr:row>
      <xdr:rowOff>27685</xdr:rowOff>
    </xdr:from>
    <xdr:ext cx="684276" cy="13716"/>
    <xdr:pic>
      <xdr:nvPicPr>
        <xdr:cNvPr id="499" name="image1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4276" cy="1371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307</xdr:row>
      <xdr:rowOff>756</xdr:rowOff>
    </xdr:from>
    <xdr:ext cx="26034" cy="2269490"/>
    <xdr:sp macro="" textlink="">
      <xdr:nvSpPr>
        <xdr:cNvPr id="661" name="Shape 661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/>
      </xdr:nvSpPr>
      <xdr:spPr>
        <a:xfrm>
          <a:off x="0" y="0"/>
          <a:ext cx="26034" cy="2269490"/>
        </a:xfrm>
        <a:custGeom>
          <a:avLst/>
          <a:gdLst/>
          <a:ahLst/>
          <a:cxnLst/>
          <a:rect l="0" t="0" r="0" b="0"/>
          <a:pathLst>
            <a:path w="26034" h="2269490">
              <a:moveTo>
                <a:pt x="25907" y="0"/>
              </a:moveTo>
              <a:lnTo>
                <a:pt x="0" y="0"/>
              </a:lnTo>
              <a:lnTo>
                <a:pt x="0" y="2269235"/>
              </a:lnTo>
              <a:lnTo>
                <a:pt x="25907" y="2269235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38</xdr:col>
      <xdr:colOff>0</xdr:colOff>
      <xdr:row>307</xdr:row>
      <xdr:rowOff>756</xdr:rowOff>
    </xdr:from>
    <xdr:ext cx="26034" cy="2269490"/>
    <xdr:sp macro="" textlink="">
      <xdr:nvSpPr>
        <xdr:cNvPr id="662" name="Shape 662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/>
      </xdr:nvSpPr>
      <xdr:spPr>
        <a:xfrm>
          <a:off x="0" y="0"/>
          <a:ext cx="26034" cy="2269490"/>
        </a:xfrm>
        <a:custGeom>
          <a:avLst/>
          <a:gdLst/>
          <a:ahLst/>
          <a:cxnLst/>
          <a:rect l="0" t="0" r="0" b="0"/>
          <a:pathLst>
            <a:path w="26034" h="2269490">
              <a:moveTo>
                <a:pt x="25907" y="0"/>
              </a:moveTo>
              <a:lnTo>
                <a:pt x="0" y="0"/>
              </a:lnTo>
              <a:lnTo>
                <a:pt x="0" y="2269235"/>
              </a:lnTo>
              <a:lnTo>
                <a:pt x="25907" y="2269235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45</xdr:col>
      <xdr:colOff>0</xdr:colOff>
      <xdr:row>307</xdr:row>
      <xdr:rowOff>756</xdr:rowOff>
    </xdr:from>
    <xdr:ext cx="26034" cy="2269490"/>
    <xdr:sp macro="" textlink="">
      <xdr:nvSpPr>
        <xdr:cNvPr id="663" name="Shape 66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/>
      </xdr:nvSpPr>
      <xdr:spPr>
        <a:xfrm>
          <a:off x="0" y="0"/>
          <a:ext cx="26034" cy="2269490"/>
        </a:xfrm>
        <a:custGeom>
          <a:avLst/>
          <a:gdLst/>
          <a:ahLst/>
          <a:cxnLst/>
          <a:rect l="0" t="0" r="0" b="0"/>
          <a:pathLst>
            <a:path w="26034" h="2269490">
              <a:moveTo>
                <a:pt x="25907" y="0"/>
              </a:moveTo>
              <a:lnTo>
                <a:pt x="0" y="0"/>
              </a:lnTo>
              <a:lnTo>
                <a:pt x="0" y="2269235"/>
              </a:lnTo>
              <a:lnTo>
                <a:pt x="25907" y="2269235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338</xdr:row>
      <xdr:rowOff>19552</xdr:rowOff>
    </xdr:from>
    <xdr:ext cx="684276" cy="13715"/>
    <xdr:pic>
      <xdr:nvPicPr>
        <xdr:cNvPr id="664" name="image1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4276" cy="1371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0</xdr:colOff>
      <xdr:row>23</xdr:row>
      <xdr:rowOff>760</xdr:rowOff>
    </xdr:from>
    <xdr:ext cx="26034" cy="35845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09BDFE4-C4A3-46E3-B98F-1C4386CCDD0F}"/>
            </a:ext>
          </a:extLst>
        </xdr:cNvPr>
        <xdr:cNvSpPr/>
      </xdr:nvSpPr>
      <xdr:spPr>
        <a:xfrm>
          <a:off x="37271325" y="6382510"/>
          <a:ext cx="26034" cy="3584575"/>
        </a:xfrm>
        <a:custGeom>
          <a:avLst/>
          <a:gdLst/>
          <a:ahLst/>
          <a:cxnLst/>
          <a:rect l="0" t="0" r="0" b="0"/>
          <a:pathLst>
            <a:path w="26034" h="3584575">
              <a:moveTo>
                <a:pt x="25907" y="0"/>
              </a:moveTo>
              <a:lnTo>
                <a:pt x="0" y="0"/>
              </a:lnTo>
              <a:lnTo>
                <a:pt x="0" y="3584447"/>
              </a:lnTo>
              <a:lnTo>
                <a:pt x="25907" y="358444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45</xdr:col>
      <xdr:colOff>0</xdr:colOff>
      <xdr:row>23</xdr:row>
      <xdr:rowOff>760</xdr:rowOff>
    </xdr:from>
    <xdr:ext cx="26034" cy="358457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9D799116-F405-4D1B-A0F2-4098498F9B92}"/>
            </a:ext>
          </a:extLst>
        </xdr:cNvPr>
        <xdr:cNvSpPr/>
      </xdr:nvSpPr>
      <xdr:spPr>
        <a:xfrm>
          <a:off x="44491275" y="6382510"/>
          <a:ext cx="26034" cy="3584575"/>
        </a:xfrm>
        <a:custGeom>
          <a:avLst/>
          <a:gdLst/>
          <a:ahLst/>
          <a:cxnLst/>
          <a:rect l="0" t="0" r="0" b="0"/>
          <a:pathLst>
            <a:path w="26034" h="3584575">
              <a:moveTo>
                <a:pt x="25907" y="0"/>
              </a:moveTo>
              <a:lnTo>
                <a:pt x="0" y="0"/>
              </a:lnTo>
              <a:lnTo>
                <a:pt x="0" y="3584447"/>
              </a:lnTo>
              <a:lnTo>
                <a:pt x="25907" y="358444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72</xdr:row>
      <xdr:rowOff>0</xdr:rowOff>
    </xdr:from>
    <xdr:ext cx="684276" cy="13715"/>
    <xdr:pic>
      <xdr:nvPicPr>
        <xdr:cNvPr id="4" name="image1.png">
          <a:extLst>
            <a:ext uri="{FF2B5EF4-FFF2-40B4-BE49-F238E27FC236}">
              <a16:creationId xmlns:a16="http://schemas.microsoft.com/office/drawing/2014/main" id="{4A5E2779-17CD-4752-AC2D-69C9C5311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7" y="15822294"/>
          <a:ext cx="684276" cy="13715"/>
        </a:xfrm>
        <a:prstGeom prst="rect">
          <a:avLst/>
        </a:prstGeom>
      </xdr:spPr>
    </xdr:pic>
    <xdr:clientData/>
  </xdr:oneCellAnchor>
  <xdr:oneCellAnchor>
    <xdr:from>
      <xdr:col>38</xdr:col>
      <xdr:colOff>0</xdr:colOff>
      <xdr:row>72</xdr:row>
      <xdr:rowOff>206500</xdr:rowOff>
    </xdr:from>
    <xdr:ext cx="26034" cy="5013960"/>
    <xdr:sp macro="" textlink="">
      <xdr:nvSpPr>
        <xdr:cNvPr id="5" name="Shape 167">
          <a:extLst>
            <a:ext uri="{FF2B5EF4-FFF2-40B4-BE49-F238E27FC236}">
              <a16:creationId xmlns:a16="http://schemas.microsoft.com/office/drawing/2014/main" id="{B96DBCEF-F203-49AD-998E-7D6F18D1058B}"/>
            </a:ext>
          </a:extLst>
        </xdr:cNvPr>
        <xdr:cNvSpPr/>
      </xdr:nvSpPr>
      <xdr:spPr>
        <a:xfrm>
          <a:off x="37271325" y="23163867"/>
          <a:ext cx="26034" cy="5013960"/>
        </a:xfrm>
        <a:custGeom>
          <a:avLst/>
          <a:gdLst/>
          <a:ahLst/>
          <a:cxnLst/>
          <a:rect l="0" t="0" r="0" b="0"/>
          <a:pathLst>
            <a:path w="26034" h="5013960">
              <a:moveTo>
                <a:pt x="25907" y="0"/>
              </a:moveTo>
              <a:lnTo>
                <a:pt x="0" y="0"/>
              </a:lnTo>
              <a:lnTo>
                <a:pt x="0" y="5013959"/>
              </a:lnTo>
              <a:lnTo>
                <a:pt x="25907" y="5013959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45</xdr:col>
      <xdr:colOff>0</xdr:colOff>
      <xdr:row>72</xdr:row>
      <xdr:rowOff>206500</xdr:rowOff>
    </xdr:from>
    <xdr:ext cx="26034" cy="5013960"/>
    <xdr:sp macro="" textlink="">
      <xdr:nvSpPr>
        <xdr:cNvPr id="6" name="Shape 168">
          <a:extLst>
            <a:ext uri="{FF2B5EF4-FFF2-40B4-BE49-F238E27FC236}">
              <a16:creationId xmlns:a16="http://schemas.microsoft.com/office/drawing/2014/main" id="{ED5AC224-384B-497E-B192-952450177AF0}"/>
            </a:ext>
          </a:extLst>
        </xdr:cNvPr>
        <xdr:cNvSpPr/>
      </xdr:nvSpPr>
      <xdr:spPr>
        <a:xfrm>
          <a:off x="44491275" y="23163867"/>
          <a:ext cx="26034" cy="5013960"/>
        </a:xfrm>
        <a:custGeom>
          <a:avLst/>
          <a:gdLst/>
          <a:ahLst/>
          <a:cxnLst/>
          <a:rect l="0" t="0" r="0" b="0"/>
          <a:pathLst>
            <a:path w="26034" h="5013960">
              <a:moveTo>
                <a:pt x="25907" y="0"/>
              </a:moveTo>
              <a:lnTo>
                <a:pt x="0" y="0"/>
              </a:lnTo>
              <a:lnTo>
                <a:pt x="0" y="5013959"/>
              </a:lnTo>
              <a:lnTo>
                <a:pt x="25907" y="5013959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143</xdr:row>
      <xdr:rowOff>0</xdr:rowOff>
    </xdr:from>
    <xdr:ext cx="684276" cy="13715"/>
    <xdr:pic>
      <xdr:nvPicPr>
        <xdr:cNvPr id="7" name="image1.png">
          <a:extLst>
            <a:ext uri="{FF2B5EF4-FFF2-40B4-BE49-F238E27FC236}">
              <a16:creationId xmlns:a16="http://schemas.microsoft.com/office/drawing/2014/main" id="{CC6E6629-1A9A-4A23-AE41-8CAEBC9E3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7" y="39117398"/>
          <a:ext cx="684276" cy="13715"/>
        </a:xfrm>
        <a:prstGeom prst="rect">
          <a:avLst/>
        </a:prstGeom>
      </xdr:spPr>
    </xdr:pic>
    <xdr:clientData/>
  </xdr:oneCellAnchor>
  <xdr:oneCellAnchor>
    <xdr:from>
      <xdr:col>38</xdr:col>
      <xdr:colOff>0</xdr:colOff>
      <xdr:row>143</xdr:row>
      <xdr:rowOff>3296</xdr:rowOff>
    </xdr:from>
    <xdr:ext cx="26034" cy="2220595"/>
    <xdr:sp macro="" textlink="">
      <xdr:nvSpPr>
        <xdr:cNvPr id="8" name="Shape 331">
          <a:extLst>
            <a:ext uri="{FF2B5EF4-FFF2-40B4-BE49-F238E27FC236}">
              <a16:creationId xmlns:a16="http://schemas.microsoft.com/office/drawing/2014/main" id="{7738E581-C876-42D3-8085-E2ADB0A9AB3D}"/>
            </a:ext>
          </a:extLst>
        </xdr:cNvPr>
        <xdr:cNvSpPr/>
      </xdr:nvSpPr>
      <xdr:spPr>
        <a:xfrm>
          <a:off x="37271325" y="42756788"/>
          <a:ext cx="26034" cy="2220595"/>
        </a:xfrm>
        <a:custGeom>
          <a:avLst/>
          <a:gdLst/>
          <a:ahLst/>
          <a:cxnLst/>
          <a:rect l="0" t="0" r="0" b="0"/>
          <a:pathLst>
            <a:path w="26034" h="2220595">
              <a:moveTo>
                <a:pt x="25907" y="0"/>
              </a:moveTo>
              <a:lnTo>
                <a:pt x="0" y="0"/>
              </a:lnTo>
              <a:lnTo>
                <a:pt x="0" y="2220467"/>
              </a:lnTo>
              <a:lnTo>
                <a:pt x="25907" y="222046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45</xdr:col>
      <xdr:colOff>0</xdr:colOff>
      <xdr:row>143</xdr:row>
      <xdr:rowOff>3296</xdr:rowOff>
    </xdr:from>
    <xdr:ext cx="26034" cy="2220595"/>
    <xdr:sp macro="" textlink="">
      <xdr:nvSpPr>
        <xdr:cNvPr id="9" name="Shape 332">
          <a:extLst>
            <a:ext uri="{FF2B5EF4-FFF2-40B4-BE49-F238E27FC236}">
              <a16:creationId xmlns:a16="http://schemas.microsoft.com/office/drawing/2014/main" id="{C465D3E6-D62F-4088-9410-A05B360867B5}"/>
            </a:ext>
          </a:extLst>
        </xdr:cNvPr>
        <xdr:cNvSpPr/>
      </xdr:nvSpPr>
      <xdr:spPr>
        <a:xfrm>
          <a:off x="44491275" y="42756788"/>
          <a:ext cx="26034" cy="2220595"/>
        </a:xfrm>
        <a:custGeom>
          <a:avLst/>
          <a:gdLst/>
          <a:ahLst/>
          <a:cxnLst/>
          <a:rect l="0" t="0" r="0" b="0"/>
          <a:pathLst>
            <a:path w="26034" h="2220595">
              <a:moveTo>
                <a:pt x="25907" y="0"/>
              </a:moveTo>
              <a:lnTo>
                <a:pt x="0" y="0"/>
              </a:lnTo>
              <a:lnTo>
                <a:pt x="0" y="2220467"/>
              </a:lnTo>
              <a:lnTo>
                <a:pt x="25907" y="222046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196</xdr:row>
      <xdr:rowOff>0</xdr:rowOff>
    </xdr:from>
    <xdr:ext cx="684276" cy="13715"/>
    <xdr:pic>
      <xdr:nvPicPr>
        <xdr:cNvPr id="10" name="image1.png">
          <a:extLst>
            <a:ext uri="{FF2B5EF4-FFF2-40B4-BE49-F238E27FC236}">
              <a16:creationId xmlns:a16="http://schemas.microsoft.com/office/drawing/2014/main" id="{0A5F1077-67C8-4A8C-85D8-1DCD44336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7" y="56713791"/>
          <a:ext cx="684276" cy="13715"/>
        </a:xfrm>
        <a:prstGeom prst="rect">
          <a:avLst/>
        </a:prstGeom>
      </xdr:spPr>
    </xdr:pic>
    <xdr:clientData/>
  </xdr:oneCellAnchor>
  <xdr:oneCellAnchor>
    <xdr:from>
      <xdr:col>45</xdr:col>
      <xdr:colOff>17267</xdr:colOff>
      <xdr:row>196</xdr:row>
      <xdr:rowOff>0</xdr:rowOff>
    </xdr:from>
    <xdr:ext cx="24765" cy="600710"/>
    <xdr:sp macro="" textlink="">
      <xdr:nvSpPr>
        <xdr:cNvPr id="11" name="Shape 495">
          <a:extLst>
            <a:ext uri="{FF2B5EF4-FFF2-40B4-BE49-F238E27FC236}">
              <a16:creationId xmlns:a16="http://schemas.microsoft.com/office/drawing/2014/main" id="{8A5B1935-240D-4ED0-82F4-82A1BCE846B6}"/>
            </a:ext>
          </a:extLst>
        </xdr:cNvPr>
        <xdr:cNvSpPr/>
      </xdr:nvSpPr>
      <xdr:spPr>
        <a:xfrm>
          <a:off x="44510659" y="58484896"/>
          <a:ext cx="24765" cy="600710"/>
        </a:xfrm>
        <a:custGeom>
          <a:avLst/>
          <a:gdLst/>
          <a:ahLst/>
          <a:cxnLst/>
          <a:rect l="0" t="0" r="0" b="0"/>
          <a:pathLst>
            <a:path w="24765" h="600710">
              <a:moveTo>
                <a:pt x="24384" y="0"/>
              </a:moveTo>
              <a:lnTo>
                <a:pt x="0" y="0"/>
              </a:lnTo>
              <a:lnTo>
                <a:pt x="0" y="394716"/>
              </a:lnTo>
              <a:lnTo>
                <a:pt x="0" y="396240"/>
              </a:lnTo>
              <a:lnTo>
                <a:pt x="0" y="600456"/>
              </a:lnTo>
              <a:lnTo>
                <a:pt x="24384" y="600456"/>
              </a:lnTo>
              <a:lnTo>
                <a:pt x="24384" y="396240"/>
              </a:lnTo>
              <a:lnTo>
                <a:pt x="24384" y="394716"/>
              </a:lnTo>
              <a:lnTo>
                <a:pt x="2438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5</xdr:col>
      <xdr:colOff>0</xdr:colOff>
      <xdr:row>216</xdr:row>
      <xdr:rowOff>756</xdr:rowOff>
    </xdr:from>
    <xdr:ext cx="26034" cy="1833880"/>
    <xdr:sp macro="" textlink="">
      <xdr:nvSpPr>
        <xdr:cNvPr id="12" name="Shape 496">
          <a:extLst>
            <a:ext uri="{FF2B5EF4-FFF2-40B4-BE49-F238E27FC236}">
              <a16:creationId xmlns:a16="http://schemas.microsoft.com/office/drawing/2014/main" id="{AEE74779-DBC2-41E0-ABFB-66DC07C7A353}"/>
            </a:ext>
          </a:extLst>
        </xdr:cNvPr>
        <xdr:cNvSpPr/>
      </xdr:nvSpPr>
      <xdr:spPr>
        <a:xfrm>
          <a:off x="9201150" y="68418831"/>
          <a:ext cx="26034" cy="1833880"/>
        </a:xfrm>
        <a:custGeom>
          <a:avLst/>
          <a:gdLst/>
          <a:ahLst/>
          <a:cxnLst/>
          <a:rect l="0" t="0" r="0" b="0"/>
          <a:pathLst>
            <a:path w="26034" h="1833880">
              <a:moveTo>
                <a:pt x="25907" y="0"/>
              </a:moveTo>
              <a:lnTo>
                <a:pt x="0" y="0"/>
              </a:lnTo>
              <a:lnTo>
                <a:pt x="0" y="1833371"/>
              </a:lnTo>
              <a:lnTo>
                <a:pt x="25907" y="1833371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38</xdr:col>
      <xdr:colOff>0</xdr:colOff>
      <xdr:row>216</xdr:row>
      <xdr:rowOff>756</xdr:rowOff>
    </xdr:from>
    <xdr:ext cx="26034" cy="1833880"/>
    <xdr:sp macro="" textlink="">
      <xdr:nvSpPr>
        <xdr:cNvPr id="13" name="Shape 497">
          <a:extLst>
            <a:ext uri="{FF2B5EF4-FFF2-40B4-BE49-F238E27FC236}">
              <a16:creationId xmlns:a16="http://schemas.microsoft.com/office/drawing/2014/main" id="{EEDAFC94-CB19-4474-8A3A-EC96C3E73735}"/>
            </a:ext>
          </a:extLst>
        </xdr:cNvPr>
        <xdr:cNvSpPr/>
      </xdr:nvSpPr>
      <xdr:spPr>
        <a:xfrm>
          <a:off x="37271325" y="68418831"/>
          <a:ext cx="26034" cy="1833880"/>
        </a:xfrm>
        <a:custGeom>
          <a:avLst/>
          <a:gdLst/>
          <a:ahLst/>
          <a:cxnLst/>
          <a:rect l="0" t="0" r="0" b="0"/>
          <a:pathLst>
            <a:path w="26034" h="1833880">
              <a:moveTo>
                <a:pt x="25907" y="0"/>
              </a:moveTo>
              <a:lnTo>
                <a:pt x="0" y="0"/>
              </a:lnTo>
              <a:lnTo>
                <a:pt x="0" y="1833371"/>
              </a:lnTo>
              <a:lnTo>
                <a:pt x="25907" y="1833371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45</xdr:col>
      <xdr:colOff>0</xdr:colOff>
      <xdr:row>216</xdr:row>
      <xdr:rowOff>756</xdr:rowOff>
    </xdr:from>
    <xdr:ext cx="26034" cy="1833880"/>
    <xdr:sp macro="" textlink="">
      <xdr:nvSpPr>
        <xdr:cNvPr id="14" name="Shape 498">
          <a:extLst>
            <a:ext uri="{FF2B5EF4-FFF2-40B4-BE49-F238E27FC236}">
              <a16:creationId xmlns:a16="http://schemas.microsoft.com/office/drawing/2014/main" id="{9469AC39-85B8-476B-AA4E-C365F1C75028}"/>
            </a:ext>
          </a:extLst>
        </xdr:cNvPr>
        <xdr:cNvSpPr/>
      </xdr:nvSpPr>
      <xdr:spPr>
        <a:xfrm>
          <a:off x="44491275" y="68418831"/>
          <a:ext cx="26034" cy="1833880"/>
        </a:xfrm>
        <a:custGeom>
          <a:avLst/>
          <a:gdLst/>
          <a:ahLst/>
          <a:cxnLst/>
          <a:rect l="0" t="0" r="0" b="0"/>
          <a:pathLst>
            <a:path w="26034" h="1833880">
              <a:moveTo>
                <a:pt x="25907" y="0"/>
              </a:moveTo>
              <a:lnTo>
                <a:pt x="0" y="0"/>
              </a:lnTo>
              <a:lnTo>
                <a:pt x="0" y="1833371"/>
              </a:lnTo>
              <a:lnTo>
                <a:pt x="25907" y="1833371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267</xdr:row>
      <xdr:rowOff>0</xdr:rowOff>
    </xdr:from>
    <xdr:ext cx="684276" cy="13716"/>
    <xdr:pic>
      <xdr:nvPicPr>
        <xdr:cNvPr id="15" name="image1.png">
          <a:extLst>
            <a:ext uri="{FF2B5EF4-FFF2-40B4-BE49-F238E27FC236}">
              <a16:creationId xmlns:a16="http://schemas.microsoft.com/office/drawing/2014/main" id="{BD128F2B-B0CC-4D47-8243-84B9ADDD3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7" y="78036377"/>
          <a:ext cx="684276" cy="1371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287</xdr:row>
      <xdr:rowOff>756</xdr:rowOff>
    </xdr:from>
    <xdr:ext cx="26034" cy="2269490"/>
    <xdr:sp macro="" textlink="">
      <xdr:nvSpPr>
        <xdr:cNvPr id="16" name="Shape 661">
          <a:extLst>
            <a:ext uri="{FF2B5EF4-FFF2-40B4-BE49-F238E27FC236}">
              <a16:creationId xmlns:a16="http://schemas.microsoft.com/office/drawing/2014/main" id="{9F6879B8-3C17-437B-A2CE-C356CBCF3729}"/>
            </a:ext>
          </a:extLst>
        </xdr:cNvPr>
        <xdr:cNvSpPr/>
      </xdr:nvSpPr>
      <xdr:spPr>
        <a:xfrm>
          <a:off x="9201150" y="89002356"/>
          <a:ext cx="26034" cy="2269490"/>
        </a:xfrm>
        <a:custGeom>
          <a:avLst/>
          <a:gdLst/>
          <a:ahLst/>
          <a:cxnLst/>
          <a:rect l="0" t="0" r="0" b="0"/>
          <a:pathLst>
            <a:path w="26034" h="2269490">
              <a:moveTo>
                <a:pt x="25907" y="0"/>
              </a:moveTo>
              <a:lnTo>
                <a:pt x="0" y="0"/>
              </a:lnTo>
              <a:lnTo>
                <a:pt x="0" y="2269235"/>
              </a:lnTo>
              <a:lnTo>
                <a:pt x="25907" y="2269235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38</xdr:col>
      <xdr:colOff>0</xdr:colOff>
      <xdr:row>287</xdr:row>
      <xdr:rowOff>756</xdr:rowOff>
    </xdr:from>
    <xdr:ext cx="26034" cy="2269490"/>
    <xdr:sp macro="" textlink="">
      <xdr:nvSpPr>
        <xdr:cNvPr id="17" name="Shape 662">
          <a:extLst>
            <a:ext uri="{FF2B5EF4-FFF2-40B4-BE49-F238E27FC236}">
              <a16:creationId xmlns:a16="http://schemas.microsoft.com/office/drawing/2014/main" id="{43ED49F3-6360-4E3D-8A23-B7C6E3F287DD}"/>
            </a:ext>
          </a:extLst>
        </xdr:cNvPr>
        <xdr:cNvSpPr/>
      </xdr:nvSpPr>
      <xdr:spPr>
        <a:xfrm>
          <a:off x="37271325" y="89002356"/>
          <a:ext cx="26034" cy="2269490"/>
        </a:xfrm>
        <a:custGeom>
          <a:avLst/>
          <a:gdLst/>
          <a:ahLst/>
          <a:cxnLst/>
          <a:rect l="0" t="0" r="0" b="0"/>
          <a:pathLst>
            <a:path w="26034" h="2269490">
              <a:moveTo>
                <a:pt x="25907" y="0"/>
              </a:moveTo>
              <a:lnTo>
                <a:pt x="0" y="0"/>
              </a:lnTo>
              <a:lnTo>
                <a:pt x="0" y="2269235"/>
              </a:lnTo>
              <a:lnTo>
                <a:pt x="25907" y="2269235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45</xdr:col>
      <xdr:colOff>0</xdr:colOff>
      <xdr:row>287</xdr:row>
      <xdr:rowOff>756</xdr:rowOff>
    </xdr:from>
    <xdr:ext cx="26034" cy="2269490"/>
    <xdr:sp macro="" textlink="">
      <xdr:nvSpPr>
        <xdr:cNvPr id="18" name="Shape 663">
          <a:extLst>
            <a:ext uri="{FF2B5EF4-FFF2-40B4-BE49-F238E27FC236}">
              <a16:creationId xmlns:a16="http://schemas.microsoft.com/office/drawing/2014/main" id="{D3248227-6116-4A37-A6C7-ABA4A3AC9ACD}"/>
            </a:ext>
          </a:extLst>
        </xdr:cNvPr>
        <xdr:cNvSpPr/>
      </xdr:nvSpPr>
      <xdr:spPr>
        <a:xfrm>
          <a:off x="44491275" y="89002356"/>
          <a:ext cx="26034" cy="2269490"/>
        </a:xfrm>
        <a:custGeom>
          <a:avLst/>
          <a:gdLst/>
          <a:ahLst/>
          <a:cxnLst/>
          <a:rect l="0" t="0" r="0" b="0"/>
          <a:pathLst>
            <a:path w="26034" h="2269490">
              <a:moveTo>
                <a:pt x="25907" y="0"/>
              </a:moveTo>
              <a:lnTo>
                <a:pt x="0" y="0"/>
              </a:lnTo>
              <a:lnTo>
                <a:pt x="0" y="2269235"/>
              </a:lnTo>
              <a:lnTo>
                <a:pt x="25907" y="2269235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318</xdr:row>
      <xdr:rowOff>0</xdr:rowOff>
    </xdr:from>
    <xdr:ext cx="684276" cy="13715"/>
    <xdr:pic>
      <xdr:nvPicPr>
        <xdr:cNvPr id="19" name="image1.png">
          <a:extLst>
            <a:ext uri="{FF2B5EF4-FFF2-40B4-BE49-F238E27FC236}">
              <a16:creationId xmlns:a16="http://schemas.microsoft.com/office/drawing/2014/main" id="{11273552-BA72-4FCE-A3E9-68BBFA64D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7" y="94629260"/>
          <a:ext cx="684276" cy="1371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16</xdr:row>
      <xdr:rowOff>760</xdr:rowOff>
    </xdr:from>
    <xdr:ext cx="26034" cy="35845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19C6F5A9-9EE0-4CB8-A624-B3951D4FEE23}"/>
            </a:ext>
          </a:extLst>
        </xdr:cNvPr>
        <xdr:cNvSpPr/>
      </xdr:nvSpPr>
      <xdr:spPr>
        <a:xfrm>
          <a:off x="33613725" y="7811260"/>
          <a:ext cx="26034" cy="3584575"/>
        </a:xfrm>
        <a:custGeom>
          <a:avLst/>
          <a:gdLst/>
          <a:ahLst/>
          <a:cxnLst/>
          <a:rect l="0" t="0" r="0" b="0"/>
          <a:pathLst>
            <a:path w="26034" h="3584575">
              <a:moveTo>
                <a:pt x="25907" y="0"/>
              </a:moveTo>
              <a:lnTo>
                <a:pt x="0" y="0"/>
              </a:lnTo>
              <a:lnTo>
                <a:pt x="0" y="3584447"/>
              </a:lnTo>
              <a:lnTo>
                <a:pt x="25907" y="358444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8</xdr:col>
      <xdr:colOff>0</xdr:colOff>
      <xdr:row>16</xdr:row>
      <xdr:rowOff>760</xdr:rowOff>
    </xdr:from>
    <xdr:ext cx="26034" cy="358457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149B0CC5-FF1F-4C3E-ADD4-EC67E18C73D9}"/>
            </a:ext>
          </a:extLst>
        </xdr:cNvPr>
        <xdr:cNvSpPr/>
      </xdr:nvSpPr>
      <xdr:spPr>
        <a:xfrm>
          <a:off x="40128825" y="7811260"/>
          <a:ext cx="26034" cy="3584575"/>
        </a:xfrm>
        <a:custGeom>
          <a:avLst/>
          <a:gdLst/>
          <a:ahLst/>
          <a:cxnLst/>
          <a:rect l="0" t="0" r="0" b="0"/>
          <a:pathLst>
            <a:path w="26034" h="3584575">
              <a:moveTo>
                <a:pt x="25907" y="0"/>
              </a:moveTo>
              <a:lnTo>
                <a:pt x="0" y="0"/>
              </a:lnTo>
              <a:lnTo>
                <a:pt x="0" y="3584447"/>
              </a:lnTo>
              <a:lnTo>
                <a:pt x="25907" y="358444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94</xdr:row>
      <xdr:rowOff>0</xdr:rowOff>
    </xdr:from>
    <xdr:ext cx="684276" cy="13715"/>
    <xdr:pic>
      <xdr:nvPicPr>
        <xdr:cNvPr id="4" name="image1.png">
          <a:extLst>
            <a:ext uri="{FF2B5EF4-FFF2-40B4-BE49-F238E27FC236}">
              <a16:creationId xmlns:a16="http://schemas.microsoft.com/office/drawing/2014/main" id="{2E33958F-57F7-42BA-B3A3-83CBA9C51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2" y="24029669"/>
          <a:ext cx="684276" cy="13715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94</xdr:row>
      <xdr:rowOff>0</xdr:rowOff>
    </xdr:from>
    <xdr:ext cx="26034" cy="5013960"/>
    <xdr:sp macro="" textlink="">
      <xdr:nvSpPr>
        <xdr:cNvPr id="5" name="Shape 167">
          <a:extLst>
            <a:ext uri="{FF2B5EF4-FFF2-40B4-BE49-F238E27FC236}">
              <a16:creationId xmlns:a16="http://schemas.microsoft.com/office/drawing/2014/main" id="{CC290D15-73C1-498A-A602-3876624DEB7D}"/>
            </a:ext>
          </a:extLst>
        </xdr:cNvPr>
        <xdr:cNvSpPr/>
      </xdr:nvSpPr>
      <xdr:spPr>
        <a:xfrm>
          <a:off x="33613725" y="32267650"/>
          <a:ext cx="26034" cy="5013960"/>
        </a:xfrm>
        <a:custGeom>
          <a:avLst/>
          <a:gdLst/>
          <a:ahLst/>
          <a:cxnLst/>
          <a:rect l="0" t="0" r="0" b="0"/>
          <a:pathLst>
            <a:path w="26034" h="5013960">
              <a:moveTo>
                <a:pt x="25907" y="0"/>
              </a:moveTo>
              <a:lnTo>
                <a:pt x="0" y="0"/>
              </a:lnTo>
              <a:lnTo>
                <a:pt x="0" y="5013959"/>
              </a:lnTo>
              <a:lnTo>
                <a:pt x="25907" y="5013959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8</xdr:col>
      <xdr:colOff>0</xdr:colOff>
      <xdr:row>94</xdr:row>
      <xdr:rowOff>0</xdr:rowOff>
    </xdr:from>
    <xdr:ext cx="26034" cy="5013960"/>
    <xdr:sp macro="" textlink="">
      <xdr:nvSpPr>
        <xdr:cNvPr id="6" name="Shape 168">
          <a:extLst>
            <a:ext uri="{FF2B5EF4-FFF2-40B4-BE49-F238E27FC236}">
              <a16:creationId xmlns:a16="http://schemas.microsoft.com/office/drawing/2014/main" id="{9632327B-31E9-4839-A31F-56FFC7A0FC04}"/>
            </a:ext>
          </a:extLst>
        </xdr:cNvPr>
        <xdr:cNvSpPr/>
      </xdr:nvSpPr>
      <xdr:spPr>
        <a:xfrm>
          <a:off x="40128825" y="32267650"/>
          <a:ext cx="26034" cy="5013960"/>
        </a:xfrm>
        <a:custGeom>
          <a:avLst/>
          <a:gdLst/>
          <a:ahLst/>
          <a:cxnLst/>
          <a:rect l="0" t="0" r="0" b="0"/>
          <a:pathLst>
            <a:path w="26034" h="5013960">
              <a:moveTo>
                <a:pt x="25907" y="0"/>
              </a:moveTo>
              <a:lnTo>
                <a:pt x="0" y="0"/>
              </a:lnTo>
              <a:lnTo>
                <a:pt x="0" y="5013959"/>
              </a:lnTo>
              <a:lnTo>
                <a:pt x="25907" y="5013959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94</xdr:row>
      <xdr:rowOff>0</xdr:rowOff>
    </xdr:from>
    <xdr:ext cx="684276" cy="13715"/>
    <xdr:pic>
      <xdr:nvPicPr>
        <xdr:cNvPr id="7" name="image1.png">
          <a:extLst>
            <a:ext uri="{FF2B5EF4-FFF2-40B4-BE49-F238E27FC236}">
              <a16:creationId xmlns:a16="http://schemas.microsoft.com/office/drawing/2014/main" id="{9A930FBF-E30E-4194-8740-BDFC4DB5A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2" y="53420773"/>
          <a:ext cx="684276" cy="13715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94</xdr:row>
      <xdr:rowOff>0</xdr:rowOff>
    </xdr:from>
    <xdr:ext cx="26034" cy="2220595"/>
    <xdr:sp macro="" textlink="">
      <xdr:nvSpPr>
        <xdr:cNvPr id="8" name="Shape 331">
          <a:extLst>
            <a:ext uri="{FF2B5EF4-FFF2-40B4-BE49-F238E27FC236}">
              <a16:creationId xmlns:a16="http://schemas.microsoft.com/office/drawing/2014/main" id="{A3E75450-FD6D-4AD6-8607-565BA8E6ED56}"/>
            </a:ext>
          </a:extLst>
        </xdr:cNvPr>
        <xdr:cNvSpPr/>
      </xdr:nvSpPr>
      <xdr:spPr>
        <a:xfrm>
          <a:off x="33613725" y="58134371"/>
          <a:ext cx="26034" cy="2220595"/>
        </a:xfrm>
        <a:custGeom>
          <a:avLst/>
          <a:gdLst/>
          <a:ahLst/>
          <a:cxnLst/>
          <a:rect l="0" t="0" r="0" b="0"/>
          <a:pathLst>
            <a:path w="26034" h="2220595">
              <a:moveTo>
                <a:pt x="25907" y="0"/>
              </a:moveTo>
              <a:lnTo>
                <a:pt x="0" y="0"/>
              </a:lnTo>
              <a:lnTo>
                <a:pt x="0" y="2220467"/>
              </a:lnTo>
              <a:lnTo>
                <a:pt x="25907" y="222046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8</xdr:col>
      <xdr:colOff>0</xdr:colOff>
      <xdr:row>94</xdr:row>
      <xdr:rowOff>0</xdr:rowOff>
    </xdr:from>
    <xdr:ext cx="26034" cy="2220595"/>
    <xdr:sp macro="" textlink="">
      <xdr:nvSpPr>
        <xdr:cNvPr id="9" name="Shape 332">
          <a:extLst>
            <a:ext uri="{FF2B5EF4-FFF2-40B4-BE49-F238E27FC236}">
              <a16:creationId xmlns:a16="http://schemas.microsoft.com/office/drawing/2014/main" id="{108CC4C0-E1AA-46C3-9D07-63B3C9B23230}"/>
            </a:ext>
          </a:extLst>
        </xdr:cNvPr>
        <xdr:cNvSpPr/>
      </xdr:nvSpPr>
      <xdr:spPr>
        <a:xfrm>
          <a:off x="40128825" y="58134371"/>
          <a:ext cx="26034" cy="2220595"/>
        </a:xfrm>
        <a:custGeom>
          <a:avLst/>
          <a:gdLst/>
          <a:ahLst/>
          <a:cxnLst/>
          <a:rect l="0" t="0" r="0" b="0"/>
          <a:pathLst>
            <a:path w="26034" h="2220595">
              <a:moveTo>
                <a:pt x="25907" y="0"/>
              </a:moveTo>
              <a:lnTo>
                <a:pt x="0" y="0"/>
              </a:lnTo>
              <a:lnTo>
                <a:pt x="0" y="2220467"/>
              </a:lnTo>
              <a:lnTo>
                <a:pt x="25907" y="2220467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94</xdr:row>
      <xdr:rowOff>0</xdr:rowOff>
    </xdr:from>
    <xdr:ext cx="684276" cy="13715"/>
    <xdr:pic>
      <xdr:nvPicPr>
        <xdr:cNvPr id="10" name="image1.png">
          <a:extLst>
            <a:ext uri="{FF2B5EF4-FFF2-40B4-BE49-F238E27FC236}">
              <a16:creationId xmlns:a16="http://schemas.microsoft.com/office/drawing/2014/main" id="{4EC99042-9F36-482C-A54E-DF475C899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2" y="73965683"/>
          <a:ext cx="684276" cy="13715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94</xdr:row>
      <xdr:rowOff>0</xdr:rowOff>
    </xdr:from>
    <xdr:ext cx="24765" cy="600710"/>
    <xdr:sp macro="" textlink="">
      <xdr:nvSpPr>
        <xdr:cNvPr id="11" name="Shape 495">
          <a:extLst>
            <a:ext uri="{FF2B5EF4-FFF2-40B4-BE49-F238E27FC236}">
              <a16:creationId xmlns:a16="http://schemas.microsoft.com/office/drawing/2014/main" id="{1D9D2DB5-B634-4F08-80DC-7FFCF3667DBD}"/>
            </a:ext>
          </a:extLst>
        </xdr:cNvPr>
        <xdr:cNvSpPr/>
      </xdr:nvSpPr>
      <xdr:spPr>
        <a:xfrm>
          <a:off x="40146092" y="75988671"/>
          <a:ext cx="24765" cy="600710"/>
        </a:xfrm>
        <a:custGeom>
          <a:avLst/>
          <a:gdLst/>
          <a:ahLst/>
          <a:cxnLst/>
          <a:rect l="0" t="0" r="0" b="0"/>
          <a:pathLst>
            <a:path w="24765" h="600710">
              <a:moveTo>
                <a:pt x="24384" y="0"/>
              </a:moveTo>
              <a:lnTo>
                <a:pt x="0" y="0"/>
              </a:lnTo>
              <a:lnTo>
                <a:pt x="0" y="394716"/>
              </a:lnTo>
              <a:lnTo>
                <a:pt x="0" y="396240"/>
              </a:lnTo>
              <a:lnTo>
                <a:pt x="0" y="600456"/>
              </a:lnTo>
              <a:lnTo>
                <a:pt x="24384" y="600456"/>
              </a:lnTo>
              <a:lnTo>
                <a:pt x="24384" y="396240"/>
              </a:lnTo>
              <a:lnTo>
                <a:pt x="24384" y="394716"/>
              </a:lnTo>
              <a:lnTo>
                <a:pt x="2438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5</xdr:col>
      <xdr:colOff>0</xdr:colOff>
      <xdr:row>94</xdr:row>
      <xdr:rowOff>0</xdr:rowOff>
    </xdr:from>
    <xdr:ext cx="26034" cy="1833880"/>
    <xdr:sp macro="" textlink="">
      <xdr:nvSpPr>
        <xdr:cNvPr id="12" name="Shape 496">
          <a:extLst>
            <a:ext uri="{FF2B5EF4-FFF2-40B4-BE49-F238E27FC236}">
              <a16:creationId xmlns:a16="http://schemas.microsoft.com/office/drawing/2014/main" id="{3FDA6E25-DAB6-4D59-AF5E-0A5B9BCA9C05}"/>
            </a:ext>
          </a:extLst>
        </xdr:cNvPr>
        <xdr:cNvSpPr/>
      </xdr:nvSpPr>
      <xdr:spPr>
        <a:xfrm>
          <a:off x="8286750" y="89049981"/>
          <a:ext cx="26034" cy="1833880"/>
        </a:xfrm>
        <a:custGeom>
          <a:avLst/>
          <a:gdLst/>
          <a:ahLst/>
          <a:cxnLst/>
          <a:rect l="0" t="0" r="0" b="0"/>
          <a:pathLst>
            <a:path w="26034" h="1833880">
              <a:moveTo>
                <a:pt x="25907" y="0"/>
              </a:moveTo>
              <a:lnTo>
                <a:pt x="0" y="0"/>
              </a:lnTo>
              <a:lnTo>
                <a:pt x="0" y="1833371"/>
              </a:lnTo>
              <a:lnTo>
                <a:pt x="25907" y="1833371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8</xdr:col>
      <xdr:colOff>0</xdr:colOff>
      <xdr:row>94</xdr:row>
      <xdr:rowOff>0</xdr:rowOff>
    </xdr:from>
    <xdr:ext cx="26034" cy="1833880"/>
    <xdr:sp macro="" textlink="">
      <xdr:nvSpPr>
        <xdr:cNvPr id="13" name="Shape 497">
          <a:extLst>
            <a:ext uri="{FF2B5EF4-FFF2-40B4-BE49-F238E27FC236}">
              <a16:creationId xmlns:a16="http://schemas.microsoft.com/office/drawing/2014/main" id="{339C6494-0F8D-4260-8D85-E92DBE2BD0B2}"/>
            </a:ext>
          </a:extLst>
        </xdr:cNvPr>
        <xdr:cNvSpPr/>
      </xdr:nvSpPr>
      <xdr:spPr>
        <a:xfrm>
          <a:off x="33613725" y="89049981"/>
          <a:ext cx="26034" cy="1833880"/>
        </a:xfrm>
        <a:custGeom>
          <a:avLst/>
          <a:gdLst/>
          <a:ahLst/>
          <a:cxnLst/>
          <a:rect l="0" t="0" r="0" b="0"/>
          <a:pathLst>
            <a:path w="26034" h="1833880">
              <a:moveTo>
                <a:pt x="25907" y="0"/>
              </a:moveTo>
              <a:lnTo>
                <a:pt x="0" y="0"/>
              </a:lnTo>
              <a:lnTo>
                <a:pt x="0" y="1833371"/>
              </a:lnTo>
              <a:lnTo>
                <a:pt x="25907" y="1833371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8</xdr:col>
      <xdr:colOff>0</xdr:colOff>
      <xdr:row>94</xdr:row>
      <xdr:rowOff>0</xdr:rowOff>
    </xdr:from>
    <xdr:ext cx="26034" cy="1833880"/>
    <xdr:sp macro="" textlink="">
      <xdr:nvSpPr>
        <xdr:cNvPr id="14" name="Shape 498">
          <a:extLst>
            <a:ext uri="{FF2B5EF4-FFF2-40B4-BE49-F238E27FC236}">
              <a16:creationId xmlns:a16="http://schemas.microsoft.com/office/drawing/2014/main" id="{066F057B-C3C0-4576-B475-CA211C8C8D36}"/>
            </a:ext>
          </a:extLst>
        </xdr:cNvPr>
        <xdr:cNvSpPr/>
      </xdr:nvSpPr>
      <xdr:spPr>
        <a:xfrm>
          <a:off x="40128825" y="89049981"/>
          <a:ext cx="26034" cy="1833880"/>
        </a:xfrm>
        <a:custGeom>
          <a:avLst/>
          <a:gdLst/>
          <a:ahLst/>
          <a:cxnLst/>
          <a:rect l="0" t="0" r="0" b="0"/>
          <a:pathLst>
            <a:path w="26034" h="1833880">
              <a:moveTo>
                <a:pt x="25907" y="0"/>
              </a:moveTo>
              <a:lnTo>
                <a:pt x="0" y="0"/>
              </a:lnTo>
              <a:lnTo>
                <a:pt x="0" y="1833371"/>
              </a:lnTo>
              <a:lnTo>
                <a:pt x="25907" y="1833371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94</xdr:row>
      <xdr:rowOff>0</xdr:rowOff>
    </xdr:from>
    <xdr:ext cx="684276" cy="13716"/>
    <xdr:pic>
      <xdr:nvPicPr>
        <xdr:cNvPr id="15" name="image1.png">
          <a:extLst>
            <a:ext uri="{FF2B5EF4-FFF2-40B4-BE49-F238E27FC236}">
              <a16:creationId xmlns:a16="http://schemas.microsoft.com/office/drawing/2014/main" id="{064DDC17-86EF-4DE3-A92F-ED60111EE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2" y="103554910"/>
          <a:ext cx="684276" cy="1371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94</xdr:row>
      <xdr:rowOff>0</xdr:rowOff>
    </xdr:from>
    <xdr:ext cx="26034" cy="2269490"/>
    <xdr:sp macro="" textlink="">
      <xdr:nvSpPr>
        <xdr:cNvPr id="16" name="Shape 661">
          <a:extLst>
            <a:ext uri="{FF2B5EF4-FFF2-40B4-BE49-F238E27FC236}">
              <a16:creationId xmlns:a16="http://schemas.microsoft.com/office/drawing/2014/main" id="{54B1DB2A-5EF5-4F3E-8C76-746D5A7B3F89}"/>
            </a:ext>
          </a:extLst>
        </xdr:cNvPr>
        <xdr:cNvSpPr/>
      </xdr:nvSpPr>
      <xdr:spPr>
        <a:xfrm>
          <a:off x="8286750" y="115777131"/>
          <a:ext cx="26034" cy="2269490"/>
        </a:xfrm>
        <a:custGeom>
          <a:avLst/>
          <a:gdLst/>
          <a:ahLst/>
          <a:cxnLst/>
          <a:rect l="0" t="0" r="0" b="0"/>
          <a:pathLst>
            <a:path w="26034" h="2269490">
              <a:moveTo>
                <a:pt x="25907" y="0"/>
              </a:moveTo>
              <a:lnTo>
                <a:pt x="0" y="0"/>
              </a:lnTo>
              <a:lnTo>
                <a:pt x="0" y="2269235"/>
              </a:lnTo>
              <a:lnTo>
                <a:pt x="25907" y="2269235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8</xdr:col>
      <xdr:colOff>0</xdr:colOff>
      <xdr:row>94</xdr:row>
      <xdr:rowOff>0</xdr:rowOff>
    </xdr:from>
    <xdr:ext cx="26034" cy="2269490"/>
    <xdr:sp macro="" textlink="">
      <xdr:nvSpPr>
        <xdr:cNvPr id="17" name="Shape 662">
          <a:extLst>
            <a:ext uri="{FF2B5EF4-FFF2-40B4-BE49-F238E27FC236}">
              <a16:creationId xmlns:a16="http://schemas.microsoft.com/office/drawing/2014/main" id="{237AD41E-CE12-4A9A-87A7-476F29BD2694}"/>
            </a:ext>
          </a:extLst>
        </xdr:cNvPr>
        <xdr:cNvSpPr/>
      </xdr:nvSpPr>
      <xdr:spPr>
        <a:xfrm>
          <a:off x="33613725" y="115777131"/>
          <a:ext cx="26034" cy="2269490"/>
        </a:xfrm>
        <a:custGeom>
          <a:avLst/>
          <a:gdLst/>
          <a:ahLst/>
          <a:cxnLst/>
          <a:rect l="0" t="0" r="0" b="0"/>
          <a:pathLst>
            <a:path w="26034" h="2269490">
              <a:moveTo>
                <a:pt x="25907" y="0"/>
              </a:moveTo>
              <a:lnTo>
                <a:pt x="0" y="0"/>
              </a:lnTo>
              <a:lnTo>
                <a:pt x="0" y="2269235"/>
              </a:lnTo>
              <a:lnTo>
                <a:pt x="25907" y="2269235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8</xdr:col>
      <xdr:colOff>0</xdr:colOff>
      <xdr:row>94</xdr:row>
      <xdr:rowOff>0</xdr:rowOff>
    </xdr:from>
    <xdr:ext cx="26034" cy="2269490"/>
    <xdr:sp macro="" textlink="">
      <xdr:nvSpPr>
        <xdr:cNvPr id="18" name="Shape 663">
          <a:extLst>
            <a:ext uri="{FF2B5EF4-FFF2-40B4-BE49-F238E27FC236}">
              <a16:creationId xmlns:a16="http://schemas.microsoft.com/office/drawing/2014/main" id="{8656A4FB-CBDE-4071-B09C-D53E594CBBC5}"/>
            </a:ext>
          </a:extLst>
        </xdr:cNvPr>
        <xdr:cNvSpPr/>
      </xdr:nvSpPr>
      <xdr:spPr>
        <a:xfrm>
          <a:off x="40128825" y="115777131"/>
          <a:ext cx="26034" cy="2269490"/>
        </a:xfrm>
        <a:custGeom>
          <a:avLst/>
          <a:gdLst/>
          <a:ahLst/>
          <a:cxnLst/>
          <a:rect l="0" t="0" r="0" b="0"/>
          <a:pathLst>
            <a:path w="26034" h="2269490">
              <a:moveTo>
                <a:pt x="25907" y="0"/>
              </a:moveTo>
              <a:lnTo>
                <a:pt x="0" y="0"/>
              </a:lnTo>
              <a:lnTo>
                <a:pt x="0" y="2269235"/>
              </a:lnTo>
              <a:lnTo>
                <a:pt x="25907" y="2269235"/>
              </a:lnTo>
              <a:lnTo>
                <a:pt x="2590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24382</xdr:colOff>
      <xdr:row>94</xdr:row>
      <xdr:rowOff>0</xdr:rowOff>
    </xdr:from>
    <xdr:ext cx="684276" cy="13715"/>
    <xdr:pic>
      <xdr:nvPicPr>
        <xdr:cNvPr id="19" name="image1.png">
          <a:extLst>
            <a:ext uri="{FF2B5EF4-FFF2-40B4-BE49-F238E27FC236}">
              <a16:creationId xmlns:a16="http://schemas.microsoft.com/office/drawing/2014/main" id="{0ABC6A44-9EBE-4FC4-BAE8-6E2B98302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2" y="121701427"/>
          <a:ext cx="684276" cy="137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66"/>
  <sheetViews>
    <sheetView zoomScale="10" zoomScaleNormal="10" workbookViewId="0">
      <selection sqref="A1:XFD1048576"/>
    </sheetView>
  </sheetViews>
  <sheetFormatPr defaultColWidth="35.5" defaultRowHeight="15" x14ac:dyDescent="0.2"/>
  <cols>
    <col min="1" max="1" width="55" style="37" customWidth="1"/>
    <col min="2" max="2" width="34.83203125" style="50" bestFit="1" customWidth="1"/>
    <col min="3" max="3" width="26.6640625" style="50" customWidth="1"/>
    <col min="4" max="4" width="6.83203125" style="37" customWidth="1"/>
    <col min="5" max="5" width="21.6640625" style="37" customWidth="1"/>
    <col min="6" max="6" width="17.83203125" style="37" customWidth="1"/>
    <col min="7" max="7" width="12.6640625" style="37" customWidth="1"/>
    <col min="8" max="8" width="18.1640625" style="37" customWidth="1"/>
    <col min="9" max="9" width="8.33203125" style="37" customWidth="1"/>
    <col min="10" max="10" width="17.83203125" style="37" customWidth="1"/>
    <col min="11" max="11" width="8.33203125" style="37" customWidth="1"/>
    <col min="12" max="12" width="17.83203125" style="37" customWidth="1"/>
    <col min="13" max="13" width="8.33203125" style="37" customWidth="1"/>
    <col min="14" max="14" width="17.83203125" style="37" customWidth="1"/>
    <col min="15" max="15" width="8.33203125" style="37" customWidth="1"/>
    <col min="16" max="16" width="17.33203125" style="37" bestFit="1" customWidth="1"/>
    <col min="17" max="17" width="18.33203125" style="37" bestFit="1" customWidth="1"/>
    <col min="18" max="18" width="8.33203125" style="37" bestFit="1" customWidth="1"/>
    <col min="19" max="19" width="18.1640625" style="37" customWidth="1"/>
    <col min="20" max="20" width="8.33203125" style="37" bestFit="1" customWidth="1"/>
    <col min="21" max="21" width="17.83203125" style="37" customWidth="1"/>
    <col min="22" max="22" width="8.6640625" style="37" customWidth="1"/>
    <col min="23" max="23" width="17.83203125" style="37" customWidth="1"/>
    <col min="24" max="24" width="8.33203125" style="37" customWidth="1"/>
    <col min="25" max="25" width="18.1640625" style="37" customWidth="1"/>
    <col min="26" max="26" width="8.33203125" style="37" customWidth="1"/>
    <col min="27" max="27" width="17.83203125" style="37" customWidth="1"/>
    <col min="28" max="28" width="8.33203125" style="37" customWidth="1"/>
    <col min="29" max="29" width="17.83203125" style="37" customWidth="1"/>
    <col min="30" max="30" width="8.33203125" style="37" customWidth="1"/>
    <col min="31" max="31" width="17.83203125" style="37" customWidth="1"/>
    <col min="32" max="32" width="8.33203125" style="37" customWidth="1"/>
    <col min="33" max="33" width="17.83203125" style="37" customWidth="1"/>
    <col min="34" max="34" width="8.33203125" style="37" customWidth="1"/>
    <col min="35" max="35" width="17.83203125" style="37" customWidth="1"/>
    <col min="36" max="36" width="8.6640625" style="37" customWidth="1"/>
    <col min="37" max="37" width="17.83203125" style="37" customWidth="1"/>
    <col min="38" max="38" width="9" style="37" customWidth="1"/>
    <col min="39" max="39" width="35.5" style="37" customWidth="1"/>
    <col min="40" max="40" width="17.83203125" style="37" customWidth="1"/>
    <col min="41" max="41" width="8.33203125" style="37" customWidth="1"/>
    <col min="42" max="42" width="17.83203125" style="37" customWidth="1"/>
    <col min="43" max="43" width="8.33203125" style="37" customWidth="1"/>
    <col min="44" max="44" width="17.83203125" style="37" customWidth="1"/>
    <col min="45" max="45" width="8.33203125" style="37" customWidth="1"/>
    <col min="46" max="46" width="35.5" style="37" customWidth="1"/>
    <col min="47" max="47" width="17.83203125" style="37" customWidth="1"/>
    <col min="48" max="48" width="8.6640625" style="37" customWidth="1"/>
    <col min="49" max="49" width="17.83203125" style="37" customWidth="1"/>
    <col min="50" max="50" width="5.1640625" style="37" customWidth="1"/>
    <col min="51" max="51" width="31.33203125" style="37" customWidth="1"/>
    <col min="52" max="52" width="34" style="37" customWidth="1"/>
    <col min="53" max="53" width="17.83203125" style="37" customWidth="1"/>
    <col min="54" max="57" width="9.5" style="37" customWidth="1"/>
    <col min="58" max="16384" width="35.5" style="37"/>
  </cols>
  <sheetData>
    <row r="1" spans="1:57" ht="105" x14ac:dyDescent="0.2">
      <c r="A1" s="86"/>
      <c r="B1" s="86"/>
      <c r="C1" s="86"/>
      <c r="D1" s="74"/>
      <c r="E1" s="17" t="s">
        <v>0</v>
      </c>
      <c r="F1" s="67" t="s">
        <v>1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 t="s">
        <v>2</v>
      </c>
      <c r="AN1" s="67"/>
      <c r="AO1" s="67"/>
      <c r="AP1" s="67"/>
      <c r="AQ1" s="67"/>
      <c r="AR1" s="67"/>
      <c r="AS1" s="67"/>
      <c r="AT1" s="87" t="s">
        <v>3</v>
      </c>
      <c r="AU1" s="87"/>
      <c r="AV1" s="87"/>
      <c r="AW1" s="87"/>
      <c r="AX1" s="87"/>
      <c r="AY1" s="87"/>
      <c r="AZ1" s="87"/>
      <c r="BA1" s="88"/>
    </row>
    <row r="2" spans="1:57" ht="90" x14ac:dyDescent="0.2">
      <c r="A2" s="86"/>
      <c r="B2" s="86"/>
      <c r="C2" s="86"/>
      <c r="D2" s="74"/>
      <c r="E2" s="17" t="s">
        <v>4</v>
      </c>
      <c r="F2" s="67" t="s">
        <v>5</v>
      </c>
      <c r="G2" s="68"/>
      <c r="H2" s="66" t="s">
        <v>6</v>
      </c>
      <c r="I2" s="68"/>
      <c r="J2" s="66" t="s">
        <v>7</v>
      </c>
      <c r="K2" s="68"/>
      <c r="L2" s="66" t="s">
        <v>8</v>
      </c>
      <c r="M2" s="68"/>
      <c r="N2" s="66" t="s">
        <v>9</v>
      </c>
      <c r="O2" s="68"/>
      <c r="P2" s="66" t="s">
        <v>10</v>
      </c>
      <c r="Q2" s="67"/>
      <c r="R2" s="68"/>
      <c r="S2" s="66" t="s">
        <v>11</v>
      </c>
      <c r="T2" s="68"/>
      <c r="U2" s="89" t="s">
        <v>12</v>
      </c>
      <c r="V2" s="90"/>
      <c r="W2" s="66" t="s">
        <v>13</v>
      </c>
      <c r="X2" s="68"/>
      <c r="Y2" s="66" t="s">
        <v>14</v>
      </c>
      <c r="Z2" s="68"/>
      <c r="AA2" s="66" t="s">
        <v>15</v>
      </c>
      <c r="AB2" s="68"/>
      <c r="AC2" s="66" t="s">
        <v>16</v>
      </c>
      <c r="AD2" s="68"/>
      <c r="AE2" s="66" t="s">
        <v>17</v>
      </c>
      <c r="AF2" s="68"/>
      <c r="AG2" s="66" t="s">
        <v>18</v>
      </c>
      <c r="AH2" s="68"/>
      <c r="AI2" s="66" t="s">
        <v>19</v>
      </c>
      <c r="AJ2" s="68"/>
      <c r="AK2" s="66" t="s">
        <v>20</v>
      </c>
      <c r="AL2" s="67"/>
      <c r="AM2" s="67" t="s">
        <v>21</v>
      </c>
      <c r="AN2" s="67"/>
      <c r="AO2" s="68"/>
      <c r="AP2" s="66" t="s">
        <v>22</v>
      </c>
      <c r="AQ2" s="68"/>
      <c r="AR2" s="66" t="s">
        <v>23</v>
      </c>
      <c r="AS2" s="67"/>
      <c r="AT2" s="87" t="s">
        <v>24</v>
      </c>
      <c r="AU2" s="87"/>
      <c r="AV2" s="88"/>
      <c r="AW2" s="91" t="s">
        <v>25</v>
      </c>
      <c r="AX2" s="88"/>
      <c r="AY2" s="3" t="s">
        <v>26</v>
      </c>
      <c r="AZ2" s="3" t="s">
        <v>27</v>
      </c>
      <c r="BA2" s="3" t="s">
        <v>28</v>
      </c>
    </row>
    <row r="3" spans="1:57" ht="75" x14ac:dyDescent="0.2">
      <c r="A3" s="64"/>
      <c r="B3" s="64"/>
      <c r="C3" s="64"/>
      <c r="D3" s="65"/>
      <c r="E3" s="15" t="s">
        <v>29</v>
      </c>
      <c r="F3" s="67" t="s">
        <v>30</v>
      </c>
      <c r="G3" s="68"/>
      <c r="H3" s="66" t="s">
        <v>31</v>
      </c>
      <c r="I3" s="68"/>
      <c r="J3" s="66" t="s">
        <v>32</v>
      </c>
      <c r="K3" s="68"/>
      <c r="L3" s="66" t="s">
        <v>30</v>
      </c>
      <c r="M3" s="68"/>
      <c r="N3" s="66" t="s">
        <v>30</v>
      </c>
      <c r="O3" s="68"/>
      <c r="P3" s="66" t="s">
        <v>33</v>
      </c>
      <c r="Q3" s="67"/>
      <c r="R3" s="68"/>
      <c r="S3" s="66" t="s">
        <v>30</v>
      </c>
      <c r="T3" s="68"/>
      <c r="U3" s="66" t="s">
        <v>34</v>
      </c>
      <c r="V3" s="68"/>
      <c r="W3" s="66" t="s">
        <v>34</v>
      </c>
      <c r="X3" s="68"/>
      <c r="Y3" s="66" t="s">
        <v>35</v>
      </c>
      <c r="Z3" s="68"/>
      <c r="AA3" s="66" t="s">
        <v>35</v>
      </c>
      <c r="AB3" s="68"/>
      <c r="AC3" s="66" t="s">
        <v>36</v>
      </c>
      <c r="AD3" s="68"/>
      <c r="AE3" s="66" t="s">
        <v>37</v>
      </c>
      <c r="AF3" s="68"/>
      <c r="AG3" s="66" t="s">
        <v>35</v>
      </c>
      <c r="AH3" s="68"/>
      <c r="AI3" s="66" t="s">
        <v>30</v>
      </c>
      <c r="AJ3" s="68"/>
      <c r="AK3" s="66" t="s">
        <v>38</v>
      </c>
      <c r="AL3" s="67"/>
      <c r="AM3" s="67" t="s">
        <v>38</v>
      </c>
      <c r="AN3" s="67"/>
      <c r="AO3" s="68"/>
      <c r="AP3" s="66" t="s">
        <v>38</v>
      </c>
      <c r="AQ3" s="68"/>
      <c r="AR3" s="66" t="s">
        <v>38</v>
      </c>
      <c r="AS3" s="67"/>
      <c r="AT3" s="87" t="s">
        <v>39</v>
      </c>
      <c r="AU3" s="87"/>
      <c r="AV3" s="88"/>
      <c r="AW3" s="91" t="s">
        <v>40</v>
      </c>
      <c r="AX3" s="88"/>
      <c r="AY3" s="3"/>
      <c r="AZ3" s="3" t="s">
        <v>41</v>
      </c>
      <c r="BA3" s="4" t="s">
        <v>42</v>
      </c>
    </row>
    <row r="4" spans="1:57" ht="30" x14ac:dyDescent="0.2">
      <c r="A4" s="16" t="s">
        <v>43</v>
      </c>
      <c r="B4" s="5" t="s">
        <v>44</v>
      </c>
      <c r="C4" s="5" t="s">
        <v>45</v>
      </c>
      <c r="D4" s="6" t="s">
        <v>46</v>
      </c>
      <c r="E4" s="15" t="s">
        <v>47</v>
      </c>
      <c r="F4" s="14" t="s">
        <v>48</v>
      </c>
      <c r="G4" s="6" t="s">
        <v>49</v>
      </c>
      <c r="H4" s="16" t="s">
        <v>50</v>
      </c>
      <c r="I4" s="6" t="s">
        <v>49</v>
      </c>
      <c r="J4" s="16" t="s">
        <v>48</v>
      </c>
      <c r="K4" s="6" t="s">
        <v>49</v>
      </c>
      <c r="L4" s="16" t="s">
        <v>48</v>
      </c>
      <c r="M4" s="6" t="s">
        <v>49</v>
      </c>
      <c r="N4" s="16" t="s">
        <v>48</v>
      </c>
      <c r="O4" s="6" t="s">
        <v>49</v>
      </c>
      <c r="P4" s="16" t="s">
        <v>51</v>
      </c>
      <c r="Q4" s="16" t="s">
        <v>52</v>
      </c>
      <c r="R4" s="6" t="s">
        <v>49</v>
      </c>
      <c r="S4" s="16" t="s">
        <v>50</v>
      </c>
      <c r="T4" s="6" t="s">
        <v>49</v>
      </c>
      <c r="U4" s="16" t="s">
        <v>48</v>
      </c>
      <c r="V4" s="6" t="s">
        <v>53</v>
      </c>
      <c r="W4" s="16" t="s">
        <v>48</v>
      </c>
      <c r="X4" s="6" t="s">
        <v>49</v>
      </c>
      <c r="Y4" s="16" t="s">
        <v>50</v>
      </c>
      <c r="Z4" s="6" t="s">
        <v>49</v>
      </c>
      <c r="AA4" s="16" t="s">
        <v>48</v>
      </c>
      <c r="AB4" s="6" t="s">
        <v>49</v>
      </c>
      <c r="AC4" s="16" t="s">
        <v>48</v>
      </c>
      <c r="AD4" s="6" t="s">
        <v>49</v>
      </c>
      <c r="AE4" s="16" t="s">
        <v>48</v>
      </c>
      <c r="AF4" s="6" t="s">
        <v>49</v>
      </c>
      <c r="AG4" s="16" t="s">
        <v>48</v>
      </c>
      <c r="AH4" s="6" t="s">
        <v>49</v>
      </c>
      <c r="AI4" s="16" t="s">
        <v>48</v>
      </c>
      <c r="AJ4" s="6" t="s">
        <v>53</v>
      </c>
      <c r="AK4" s="16" t="s">
        <v>48</v>
      </c>
      <c r="AL4" s="40" t="s">
        <v>49</v>
      </c>
      <c r="AM4" s="67" t="s">
        <v>48</v>
      </c>
      <c r="AN4" s="68"/>
      <c r="AO4" s="6" t="s">
        <v>49</v>
      </c>
      <c r="AP4" s="16" t="s">
        <v>48</v>
      </c>
      <c r="AQ4" s="6" t="s">
        <v>49</v>
      </c>
      <c r="AR4" s="16" t="s">
        <v>48</v>
      </c>
      <c r="AS4" s="40" t="s">
        <v>49</v>
      </c>
      <c r="AT4" s="87" t="s">
        <v>48</v>
      </c>
      <c r="AU4" s="88"/>
      <c r="AV4" s="4" t="s">
        <v>53</v>
      </c>
      <c r="AW4" s="3" t="s">
        <v>48</v>
      </c>
      <c r="AX4" s="4" t="s">
        <v>54</v>
      </c>
      <c r="AY4" s="3" t="s">
        <v>48</v>
      </c>
      <c r="AZ4" s="3" t="s">
        <v>48</v>
      </c>
      <c r="BA4" s="3" t="s">
        <v>48</v>
      </c>
      <c r="BB4" s="53" t="s">
        <v>444</v>
      </c>
      <c r="BC4" s="54" t="s">
        <v>62</v>
      </c>
      <c r="BD4" s="55" t="s">
        <v>79</v>
      </c>
      <c r="BE4" s="56" t="s">
        <v>363</v>
      </c>
    </row>
    <row r="5" spans="1:57" x14ac:dyDescent="0.2">
      <c r="A5" s="92" t="s">
        <v>55</v>
      </c>
      <c r="B5" s="93"/>
      <c r="C5" s="93"/>
      <c r="D5" s="93"/>
      <c r="E5" s="93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5"/>
      <c r="AG5" s="96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52"/>
      <c r="BC5" s="52"/>
      <c r="BD5" s="52"/>
      <c r="BE5" s="52"/>
    </row>
    <row r="6" spans="1:57" x14ac:dyDescent="0.2">
      <c r="A6" s="31" t="s">
        <v>56</v>
      </c>
      <c r="B6" s="47" t="s">
        <v>57</v>
      </c>
      <c r="C6" s="47"/>
      <c r="D6" s="41"/>
      <c r="E6" s="18"/>
      <c r="F6" s="4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76"/>
      <c r="AN6" s="77"/>
      <c r="AO6" s="18"/>
      <c r="AP6" s="18"/>
      <c r="AQ6" s="18"/>
      <c r="AR6" s="18"/>
      <c r="AS6" s="18"/>
      <c r="AT6" s="76"/>
      <c r="AU6" s="77"/>
      <c r="AV6" s="18"/>
      <c r="AW6" s="18"/>
      <c r="AX6" s="18"/>
      <c r="AY6" s="18"/>
      <c r="AZ6" s="18"/>
      <c r="BA6" s="18"/>
      <c r="BB6" s="52"/>
      <c r="BC6" s="52"/>
      <c r="BD6" s="52"/>
      <c r="BE6" s="52"/>
    </row>
    <row r="7" spans="1:57" x14ac:dyDescent="0.2">
      <c r="A7" s="32" t="s">
        <v>58</v>
      </c>
      <c r="B7" s="7" t="s">
        <v>59</v>
      </c>
      <c r="C7" s="8" t="s">
        <v>60</v>
      </c>
      <c r="D7" s="9" t="s">
        <v>61</v>
      </c>
      <c r="E7" s="19">
        <v>1100</v>
      </c>
      <c r="F7" s="11">
        <v>1</v>
      </c>
      <c r="G7" s="20" t="s">
        <v>62</v>
      </c>
      <c r="H7" s="21"/>
      <c r="I7" s="21"/>
      <c r="J7" s="21"/>
      <c r="K7" s="21"/>
      <c r="L7" s="21"/>
      <c r="M7" s="21"/>
      <c r="N7" s="19">
        <v>1</v>
      </c>
      <c r="O7" s="20" t="s">
        <v>62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75"/>
      <c r="AN7" s="70"/>
      <c r="AO7" s="21"/>
      <c r="AP7" s="21"/>
      <c r="AQ7" s="21"/>
      <c r="AR7" s="21"/>
      <c r="AS7" s="21"/>
      <c r="AT7" s="75"/>
      <c r="AU7" s="70"/>
      <c r="AV7" s="21"/>
      <c r="AW7" s="21"/>
      <c r="AX7" s="21"/>
      <c r="AY7" s="21"/>
      <c r="AZ7" s="21"/>
      <c r="BA7" s="21"/>
      <c r="BB7" s="52"/>
      <c r="BC7" s="52"/>
      <c r="BD7" s="52"/>
      <c r="BE7" s="52"/>
    </row>
    <row r="8" spans="1:57" x14ac:dyDescent="0.2">
      <c r="A8" s="32" t="s">
        <v>63</v>
      </c>
      <c r="B8" s="8" t="s">
        <v>64</v>
      </c>
      <c r="C8" s="8" t="s">
        <v>65</v>
      </c>
      <c r="D8" s="9" t="s">
        <v>66</v>
      </c>
      <c r="E8" s="20" t="s">
        <v>67</v>
      </c>
      <c r="F8" s="11">
        <v>1</v>
      </c>
      <c r="G8" s="20" t="s">
        <v>62</v>
      </c>
      <c r="H8" s="21"/>
      <c r="I8" s="21"/>
      <c r="J8" s="21"/>
      <c r="K8" s="21"/>
      <c r="L8" s="19">
        <v>2</v>
      </c>
      <c r="M8" s="20" t="s">
        <v>62</v>
      </c>
      <c r="N8" s="19">
        <v>1</v>
      </c>
      <c r="O8" s="20" t="s">
        <v>62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75"/>
      <c r="AN8" s="70"/>
      <c r="AO8" s="21"/>
      <c r="AP8" s="21"/>
      <c r="AQ8" s="21"/>
      <c r="AR8" s="21"/>
      <c r="AS8" s="21"/>
      <c r="AT8" s="75"/>
      <c r="AU8" s="70"/>
      <c r="AV8" s="21"/>
      <c r="AW8" s="21"/>
      <c r="AX8" s="21"/>
      <c r="AY8" s="21"/>
      <c r="AZ8" s="20" t="s">
        <v>68</v>
      </c>
      <c r="BA8" s="21"/>
      <c r="BB8" s="52"/>
      <c r="BC8" s="52"/>
      <c r="BD8" s="52"/>
      <c r="BE8" s="52"/>
    </row>
    <row r="9" spans="1:57" x14ac:dyDescent="0.2">
      <c r="A9" s="32" t="s">
        <v>69</v>
      </c>
      <c r="B9" s="7" t="s">
        <v>70</v>
      </c>
      <c r="C9" s="8" t="s">
        <v>65</v>
      </c>
      <c r="D9" s="9" t="s">
        <v>66</v>
      </c>
      <c r="E9" s="21" t="s">
        <v>71</v>
      </c>
      <c r="F9" s="11">
        <v>1</v>
      </c>
      <c r="G9" s="20" t="s">
        <v>62</v>
      </c>
      <c r="H9" s="21"/>
      <c r="I9" s="21"/>
      <c r="J9" s="21"/>
      <c r="K9" s="21"/>
      <c r="L9" s="19">
        <v>1</v>
      </c>
      <c r="M9" s="20" t="s">
        <v>62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75"/>
      <c r="AN9" s="70"/>
      <c r="AO9" s="21"/>
      <c r="AP9" s="21"/>
      <c r="AQ9" s="21"/>
      <c r="AR9" s="21"/>
      <c r="AS9" s="21"/>
      <c r="AT9" s="75"/>
      <c r="AU9" s="70"/>
      <c r="AV9" s="21"/>
      <c r="AW9" s="21"/>
      <c r="AX9" s="21"/>
      <c r="AY9" s="21"/>
      <c r="AZ9" s="19">
        <v>1</v>
      </c>
      <c r="BA9" s="21"/>
      <c r="BB9" s="52"/>
      <c r="BC9" s="52"/>
      <c r="BD9" s="52"/>
      <c r="BE9" s="52"/>
    </row>
    <row r="10" spans="1:57" x14ac:dyDescent="0.2">
      <c r="A10" s="32" t="s">
        <v>72</v>
      </c>
      <c r="B10" s="7" t="s">
        <v>73</v>
      </c>
      <c r="C10" s="8" t="s">
        <v>60</v>
      </c>
      <c r="D10" s="9" t="s">
        <v>61</v>
      </c>
      <c r="E10" s="21" t="s">
        <v>71</v>
      </c>
      <c r="F10" s="38"/>
      <c r="G10" s="21"/>
      <c r="H10" s="21"/>
      <c r="I10" s="21"/>
      <c r="J10" s="21"/>
      <c r="K10" s="21"/>
      <c r="L10" s="21"/>
      <c r="M10" s="21"/>
      <c r="N10" s="19">
        <v>1</v>
      </c>
      <c r="O10" s="20" t="s">
        <v>62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75"/>
      <c r="AN10" s="70"/>
      <c r="AO10" s="21"/>
      <c r="AP10" s="21"/>
      <c r="AQ10" s="21"/>
      <c r="AR10" s="21"/>
      <c r="AS10" s="21"/>
      <c r="AT10" s="75"/>
      <c r="AU10" s="70"/>
      <c r="AV10" s="21"/>
      <c r="AW10" s="21"/>
      <c r="AX10" s="21"/>
      <c r="AY10" s="19">
        <v>1</v>
      </c>
      <c r="AZ10" s="21"/>
      <c r="BA10" s="21"/>
      <c r="BB10" s="52"/>
      <c r="BC10" s="52"/>
      <c r="BD10" s="52"/>
      <c r="BE10" s="52"/>
    </row>
    <row r="11" spans="1:57" ht="30" x14ac:dyDescent="0.2">
      <c r="A11" s="32" t="s">
        <v>74</v>
      </c>
      <c r="B11" s="7" t="s">
        <v>75</v>
      </c>
      <c r="C11" s="8" t="s">
        <v>65</v>
      </c>
      <c r="D11" s="9" t="s">
        <v>66</v>
      </c>
      <c r="E11" s="21" t="s">
        <v>76</v>
      </c>
      <c r="F11" s="38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9">
        <v>1</v>
      </c>
      <c r="R11" s="20" t="s">
        <v>62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75"/>
      <c r="AN11" s="70"/>
      <c r="AO11" s="21"/>
      <c r="AP11" s="21"/>
      <c r="AQ11" s="21"/>
      <c r="AR11" s="21"/>
      <c r="AS11" s="21"/>
      <c r="AT11" s="75"/>
      <c r="AU11" s="70"/>
      <c r="AV11" s="21"/>
      <c r="AW11" s="21"/>
      <c r="AX11" s="21"/>
      <c r="AY11" s="21"/>
      <c r="AZ11" s="21"/>
      <c r="BA11" s="21"/>
      <c r="BB11" s="52"/>
      <c r="BC11" s="52">
        <v>1</v>
      </c>
      <c r="BD11" s="52"/>
      <c r="BE11" s="52"/>
    </row>
    <row r="12" spans="1:57" ht="30" x14ac:dyDescent="0.2">
      <c r="A12" s="32" t="s">
        <v>77</v>
      </c>
      <c r="B12" s="7" t="s">
        <v>78</v>
      </c>
      <c r="C12" s="8" t="s">
        <v>65</v>
      </c>
      <c r="D12" s="9" t="s">
        <v>66</v>
      </c>
      <c r="E12" s="19">
        <v>0</v>
      </c>
      <c r="F12" s="11">
        <v>4</v>
      </c>
      <c r="G12" s="20" t="s">
        <v>79</v>
      </c>
      <c r="H12" s="21"/>
      <c r="I12" s="21"/>
      <c r="J12" s="21"/>
      <c r="K12" s="21"/>
      <c r="L12" s="19">
        <v>4</v>
      </c>
      <c r="M12" s="20" t="s">
        <v>79</v>
      </c>
      <c r="N12" s="19">
        <v>2</v>
      </c>
      <c r="O12" s="20" t="s">
        <v>62</v>
      </c>
      <c r="P12" s="21" t="s">
        <v>80</v>
      </c>
      <c r="Q12" s="21" t="s">
        <v>81</v>
      </c>
      <c r="R12" s="20" t="s">
        <v>79</v>
      </c>
      <c r="S12" s="19">
        <v>4</v>
      </c>
      <c r="T12" s="20" t="s">
        <v>79</v>
      </c>
      <c r="U12" s="19">
        <v>3</v>
      </c>
      <c r="V12" s="20" t="s">
        <v>79</v>
      </c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19">
        <v>4</v>
      </c>
      <c r="AH12" s="20" t="s">
        <v>79</v>
      </c>
      <c r="AI12" s="21"/>
      <c r="AJ12" s="21"/>
      <c r="AK12" s="21"/>
      <c r="AL12" s="21"/>
      <c r="AM12" s="75"/>
      <c r="AN12" s="70"/>
      <c r="AO12" s="21"/>
      <c r="AP12" s="21"/>
      <c r="AQ12" s="21"/>
      <c r="AR12" s="21"/>
      <c r="AS12" s="21"/>
      <c r="AT12" s="75"/>
      <c r="AU12" s="70"/>
      <c r="AV12" s="21"/>
      <c r="AW12" s="21"/>
      <c r="AX12" s="21"/>
      <c r="AY12" s="19">
        <v>3</v>
      </c>
      <c r="AZ12" s="19">
        <v>3</v>
      </c>
      <c r="BA12" s="21"/>
      <c r="BB12" s="52"/>
      <c r="BC12" s="52"/>
      <c r="BD12" s="52">
        <v>24</v>
      </c>
      <c r="BE12" s="52"/>
    </row>
    <row r="13" spans="1:57" ht="30" x14ac:dyDescent="0.2">
      <c r="A13" s="32" t="s">
        <v>82</v>
      </c>
      <c r="B13" s="7" t="s">
        <v>83</v>
      </c>
      <c r="C13" s="8" t="s">
        <v>65</v>
      </c>
      <c r="D13" s="9" t="s">
        <v>66</v>
      </c>
      <c r="E13" s="21" t="s">
        <v>84</v>
      </c>
      <c r="F13" s="11">
        <v>4</v>
      </c>
      <c r="G13" s="20" t="s">
        <v>79</v>
      </c>
      <c r="H13" s="21"/>
      <c r="I13" s="21"/>
      <c r="J13" s="21"/>
      <c r="K13" s="21"/>
      <c r="L13" s="19">
        <v>4</v>
      </c>
      <c r="M13" s="20" t="s">
        <v>79</v>
      </c>
      <c r="N13" s="19">
        <v>2</v>
      </c>
      <c r="O13" s="20" t="s">
        <v>79</v>
      </c>
      <c r="P13" s="21" t="s">
        <v>80</v>
      </c>
      <c r="Q13" s="21" t="s">
        <v>81</v>
      </c>
      <c r="R13" s="20" t="s">
        <v>79</v>
      </c>
      <c r="S13" s="19">
        <v>4</v>
      </c>
      <c r="T13" s="20" t="s">
        <v>79</v>
      </c>
      <c r="U13" s="19">
        <v>3</v>
      </c>
      <c r="V13" s="20" t="s">
        <v>79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19">
        <v>4</v>
      </c>
      <c r="AH13" s="20" t="s">
        <v>79</v>
      </c>
      <c r="AI13" s="21"/>
      <c r="AJ13" s="21"/>
      <c r="AK13" s="21"/>
      <c r="AL13" s="21"/>
      <c r="AM13" s="75"/>
      <c r="AN13" s="70"/>
      <c r="AO13" s="21"/>
      <c r="AP13" s="21"/>
      <c r="AQ13" s="21"/>
      <c r="AR13" s="21"/>
      <c r="AS13" s="21"/>
      <c r="AT13" s="75"/>
      <c r="AU13" s="70"/>
      <c r="AV13" s="21"/>
      <c r="AW13" s="21"/>
      <c r="AX13" s="21"/>
      <c r="AY13" s="19">
        <v>3</v>
      </c>
      <c r="AZ13" s="19">
        <v>3</v>
      </c>
      <c r="BA13" s="21"/>
      <c r="BB13" s="52"/>
      <c r="BC13" s="52"/>
      <c r="BD13" s="52">
        <v>24</v>
      </c>
      <c r="BE13" s="52"/>
    </row>
    <row r="14" spans="1:57" x14ac:dyDescent="0.2">
      <c r="A14" s="32" t="s">
        <v>85</v>
      </c>
      <c r="B14" s="7" t="s">
        <v>86</v>
      </c>
      <c r="C14" s="7" t="s">
        <v>87</v>
      </c>
      <c r="D14" s="38"/>
      <c r="E14" s="19">
        <v>500</v>
      </c>
      <c r="F14" s="11">
        <v>4</v>
      </c>
      <c r="G14" s="20" t="s">
        <v>79</v>
      </c>
      <c r="H14" s="21"/>
      <c r="I14" s="21"/>
      <c r="J14" s="21"/>
      <c r="K14" s="21"/>
      <c r="L14" s="19">
        <v>2</v>
      </c>
      <c r="M14" s="20" t="s">
        <v>79</v>
      </c>
      <c r="N14" s="19">
        <v>1</v>
      </c>
      <c r="O14" s="20" t="s">
        <v>79</v>
      </c>
      <c r="P14" s="21"/>
      <c r="Q14" s="21"/>
      <c r="R14" s="21"/>
      <c r="S14" s="21"/>
      <c r="T14" s="21"/>
      <c r="U14" s="19">
        <v>1</v>
      </c>
      <c r="V14" s="20" t="s">
        <v>79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19">
        <v>4</v>
      </c>
      <c r="AH14" s="20" t="s">
        <v>79</v>
      </c>
      <c r="AI14" s="21"/>
      <c r="AJ14" s="21"/>
      <c r="AK14" s="21"/>
      <c r="AL14" s="21"/>
      <c r="AM14" s="75"/>
      <c r="AN14" s="70"/>
      <c r="AO14" s="21"/>
      <c r="AP14" s="21"/>
      <c r="AQ14" s="21"/>
      <c r="AR14" s="21"/>
      <c r="AS14" s="21"/>
      <c r="AT14" s="75"/>
      <c r="AU14" s="70"/>
      <c r="AV14" s="21"/>
      <c r="AW14" s="21"/>
      <c r="AX14" s="21"/>
      <c r="AY14" s="19">
        <v>3</v>
      </c>
      <c r="AZ14" s="21"/>
      <c r="BA14" s="21"/>
      <c r="BB14" s="52"/>
      <c r="BC14" s="52"/>
      <c r="BD14" s="52"/>
      <c r="BE14" s="52"/>
    </row>
    <row r="15" spans="1:57" x14ac:dyDescent="0.2">
      <c r="A15" s="32" t="s">
        <v>88</v>
      </c>
      <c r="B15" s="7" t="s">
        <v>89</v>
      </c>
      <c r="C15" s="7" t="s">
        <v>87</v>
      </c>
      <c r="D15" s="38"/>
      <c r="E15" s="19">
        <v>500</v>
      </c>
      <c r="F15" s="11">
        <v>4</v>
      </c>
      <c r="G15" s="20" t="s">
        <v>79</v>
      </c>
      <c r="H15" s="21"/>
      <c r="I15" s="21"/>
      <c r="J15" s="21"/>
      <c r="K15" s="21"/>
      <c r="L15" s="19">
        <v>2</v>
      </c>
      <c r="M15" s="20" t="s">
        <v>79</v>
      </c>
      <c r="N15" s="19">
        <v>1</v>
      </c>
      <c r="O15" s="20" t="s">
        <v>79</v>
      </c>
      <c r="P15" s="19">
        <v>16</v>
      </c>
      <c r="Q15" s="19">
        <v>8</v>
      </c>
      <c r="R15" s="20" t="s">
        <v>79</v>
      </c>
      <c r="S15" s="19">
        <v>4</v>
      </c>
      <c r="T15" s="20" t="s">
        <v>79</v>
      </c>
      <c r="U15" s="19">
        <v>2</v>
      </c>
      <c r="V15" s="20" t="s">
        <v>79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75"/>
      <c r="AN15" s="70"/>
      <c r="AO15" s="21"/>
      <c r="AP15" s="21"/>
      <c r="AQ15" s="21"/>
      <c r="AR15" s="21"/>
      <c r="AS15" s="21"/>
      <c r="AT15" s="75"/>
      <c r="AU15" s="70"/>
      <c r="AV15" s="21"/>
      <c r="AW15" s="21"/>
      <c r="AX15" s="21"/>
      <c r="AY15" s="19">
        <v>1</v>
      </c>
      <c r="AZ15" s="19">
        <v>3</v>
      </c>
      <c r="BA15" s="21"/>
      <c r="BB15" s="52"/>
      <c r="BC15" s="52"/>
      <c r="BD15" s="52">
        <v>24</v>
      </c>
      <c r="BE15" s="52"/>
    </row>
    <row r="16" spans="1:57" x14ac:dyDescent="0.2">
      <c r="A16" s="32" t="s">
        <v>90</v>
      </c>
      <c r="B16" s="7" t="s">
        <v>91</v>
      </c>
      <c r="C16" s="7" t="s">
        <v>87</v>
      </c>
      <c r="D16" s="38"/>
      <c r="E16" s="19">
        <v>500</v>
      </c>
      <c r="F16" s="11">
        <v>4</v>
      </c>
      <c r="G16" s="20" t="s">
        <v>79</v>
      </c>
      <c r="H16" s="21"/>
      <c r="I16" s="21"/>
      <c r="J16" s="21"/>
      <c r="K16" s="21"/>
      <c r="L16" s="19">
        <v>4</v>
      </c>
      <c r="M16" s="20" t="s">
        <v>79</v>
      </c>
      <c r="N16" s="19">
        <v>2</v>
      </c>
      <c r="O16" s="20" t="s">
        <v>79</v>
      </c>
      <c r="P16" s="19">
        <v>2</v>
      </c>
      <c r="Q16" s="19">
        <v>2</v>
      </c>
      <c r="R16" s="20" t="s">
        <v>79</v>
      </c>
      <c r="S16" s="19">
        <v>1</v>
      </c>
      <c r="T16" s="20" t="s">
        <v>79</v>
      </c>
      <c r="U16" s="19">
        <v>1</v>
      </c>
      <c r="V16" s="20" t="s">
        <v>79</v>
      </c>
      <c r="W16" s="21"/>
      <c r="X16" s="21"/>
      <c r="Y16" s="19">
        <v>1</v>
      </c>
      <c r="Z16" s="20" t="s">
        <v>62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75"/>
      <c r="AN16" s="70"/>
      <c r="AO16" s="21"/>
      <c r="AP16" s="21"/>
      <c r="AQ16" s="21"/>
      <c r="AR16" s="21"/>
      <c r="AS16" s="21"/>
      <c r="AT16" s="75"/>
      <c r="AU16" s="70"/>
      <c r="AV16" s="21"/>
      <c r="AW16" s="21"/>
      <c r="AX16" s="21"/>
      <c r="AY16" s="19">
        <v>2</v>
      </c>
      <c r="AZ16" s="19">
        <v>2</v>
      </c>
      <c r="BA16" s="21"/>
      <c r="BB16" s="52"/>
      <c r="BC16" s="52"/>
      <c r="BD16" s="52">
        <v>4</v>
      </c>
      <c r="BE16" s="52"/>
    </row>
    <row r="17" spans="1:57" ht="30" x14ac:dyDescent="0.2">
      <c r="A17" s="32" t="s">
        <v>92</v>
      </c>
      <c r="B17" s="7" t="s">
        <v>93</v>
      </c>
      <c r="C17" s="8" t="s">
        <v>94</v>
      </c>
      <c r="D17" s="11">
        <v>220</v>
      </c>
      <c r="E17" s="19">
        <v>500</v>
      </c>
      <c r="F17" s="11">
        <v>2</v>
      </c>
      <c r="G17" s="20" t="s">
        <v>62</v>
      </c>
      <c r="H17" s="21"/>
      <c r="I17" s="21"/>
      <c r="J17" s="21"/>
      <c r="K17" s="21"/>
      <c r="L17" s="19">
        <v>1</v>
      </c>
      <c r="M17" s="20" t="s">
        <v>62</v>
      </c>
      <c r="N17" s="21"/>
      <c r="O17" s="21"/>
      <c r="P17" s="21"/>
      <c r="Q17" s="21"/>
      <c r="R17" s="21"/>
      <c r="S17" s="21"/>
      <c r="T17" s="21"/>
      <c r="U17" s="19">
        <v>1</v>
      </c>
      <c r="V17" s="20" t="s">
        <v>79</v>
      </c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19">
        <v>4</v>
      </c>
      <c r="AH17" s="20" t="s">
        <v>79</v>
      </c>
      <c r="AI17" s="21"/>
      <c r="AJ17" s="21"/>
      <c r="AK17" s="21"/>
      <c r="AL17" s="21"/>
      <c r="AM17" s="75"/>
      <c r="AN17" s="70"/>
      <c r="AO17" s="21"/>
      <c r="AP17" s="21"/>
      <c r="AQ17" s="21"/>
      <c r="AR17" s="21"/>
      <c r="AS17" s="21"/>
      <c r="AT17" s="75"/>
      <c r="AU17" s="70"/>
      <c r="AV17" s="21"/>
      <c r="AW17" s="21"/>
      <c r="AX17" s="21"/>
      <c r="AY17" s="19">
        <v>2</v>
      </c>
      <c r="AZ17" s="21"/>
      <c r="BA17" s="21" t="s">
        <v>95</v>
      </c>
      <c r="BB17" s="52"/>
      <c r="BC17" s="52"/>
      <c r="BD17" s="52"/>
      <c r="BE17" s="52"/>
    </row>
    <row r="18" spans="1:57" ht="30" x14ac:dyDescent="0.2">
      <c r="A18" s="32" t="s">
        <v>92</v>
      </c>
      <c r="B18" s="7" t="s">
        <v>93</v>
      </c>
      <c r="C18" s="8" t="s">
        <v>94</v>
      </c>
      <c r="D18" s="11">
        <v>220</v>
      </c>
      <c r="E18" s="19">
        <v>500</v>
      </c>
      <c r="F18" s="3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9">
        <v>4</v>
      </c>
      <c r="AH18" s="20" t="s">
        <v>79</v>
      </c>
      <c r="AI18" s="21"/>
      <c r="AJ18" s="21"/>
      <c r="AK18" s="21"/>
      <c r="AL18" s="21"/>
      <c r="AM18" s="75"/>
      <c r="AN18" s="70"/>
      <c r="AO18" s="21"/>
      <c r="AP18" s="21"/>
      <c r="AQ18" s="21"/>
      <c r="AR18" s="21"/>
      <c r="AS18" s="21"/>
      <c r="AT18" s="75"/>
      <c r="AU18" s="70"/>
      <c r="AV18" s="21"/>
      <c r="AW18" s="21"/>
      <c r="AX18" s="21"/>
      <c r="AY18" s="19">
        <v>2</v>
      </c>
      <c r="AZ18" s="21"/>
      <c r="BA18" s="21" t="s">
        <v>95</v>
      </c>
      <c r="BB18" s="52"/>
      <c r="BC18" s="52"/>
      <c r="BD18" s="52"/>
      <c r="BE18" s="52"/>
    </row>
    <row r="19" spans="1:57" ht="30" x14ac:dyDescent="0.2">
      <c r="A19" s="32" t="s">
        <v>92</v>
      </c>
      <c r="B19" s="7" t="s">
        <v>93</v>
      </c>
      <c r="C19" s="8" t="s">
        <v>94</v>
      </c>
      <c r="D19" s="11">
        <v>220</v>
      </c>
      <c r="E19" s="19">
        <v>500</v>
      </c>
      <c r="F19" s="38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9">
        <v>4</v>
      </c>
      <c r="AH19" s="20" t="s">
        <v>79</v>
      </c>
      <c r="AI19" s="21"/>
      <c r="AJ19" s="21"/>
      <c r="AK19" s="21"/>
      <c r="AL19" s="21"/>
      <c r="AM19" s="75"/>
      <c r="AN19" s="70"/>
      <c r="AO19" s="21"/>
      <c r="AP19" s="21"/>
      <c r="AQ19" s="21"/>
      <c r="AR19" s="21"/>
      <c r="AS19" s="21"/>
      <c r="AT19" s="75"/>
      <c r="AU19" s="70"/>
      <c r="AV19" s="21"/>
      <c r="AW19" s="21"/>
      <c r="AX19" s="21"/>
      <c r="AY19" s="19">
        <v>2</v>
      </c>
      <c r="AZ19" s="21"/>
      <c r="BA19" s="21" t="s">
        <v>95</v>
      </c>
      <c r="BB19" s="52"/>
      <c r="BC19" s="52"/>
      <c r="BD19" s="52"/>
      <c r="BE19" s="52"/>
    </row>
    <row r="20" spans="1:57" x14ac:dyDescent="0.2">
      <c r="A20" s="32" t="s">
        <v>62</v>
      </c>
      <c r="B20" s="7" t="s">
        <v>96</v>
      </c>
      <c r="C20" s="7" t="s">
        <v>97</v>
      </c>
      <c r="D20" s="11">
        <v>117</v>
      </c>
      <c r="E20" s="19">
        <v>0</v>
      </c>
      <c r="F20" s="38"/>
      <c r="G20" s="21"/>
      <c r="H20" s="19">
        <v>2</v>
      </c>
      <c r="I20" s="20" t="s">
        <v>79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75"/>
      <c r="AN20" s="70"/>
      <c r="AO20" s="21"/>
      <c r="AP20" s="21"/>
      <c r="AQ20" s="21"/>
      <c r="AR20" s="21"/>
      <c r="AS20" s="21"/>
      <c r="AT20" s="75"/>
      <c r="AU20" s="70"/>
      <c r="AV20" s="21"/>
      <c r="AW20" s="21"/>
      <c r="AX20" s="21"/>
      <c r="AY20" s="20" t="s">
        <v>98</v>
      </c>
      <c r="AZ20" s="20" t="s">
        <v>98</v>
      </c>
      <c r="BA20" s="21"/>
      <c r="BB20" s="52"/>
      <c r="BC20" s="52"/>
      <c r="BD20" s="52"/>
      <c r="BE20" s="52"/>
    </row>
    <row r="21" spans="1:57" x14ac:dyDescent="0.2">
      <c r="A21" s="32" t="s">
        <v>62</v>
      </c>
      <c r="B21" s="7" t="s">
        <v>99</v>
      </c>
      <c r="C21" s="7" t="s">
        <v>97</v>
      </c>
      <c r="D21" s="11">
        <v>117</v>
      </c>
      <c r="E21" s="19">
        <v>0</v>
      </c>
      <c r="F21" s="38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75"/>
      <c r="AN21" s="70"/>
      <c r="AO21" s="21"/>
      <c r="AP21" s="21"/>
      <c r="AQ21" s="21"/>
      <c r="AR21" s="21"/>
      <c r="AS21" s="21"/>
      <c r="AT21" s="75"/>
      <c r="AU21" s="70"/>
      <c r="AV21" s="21"/>
      <c r="AW21" s="21"/>
      <c r="AX21" s="21"/>
      <c r="AY21" s="20" t="s">
        <v>98</v>
      </c>
      <c r="AZ21" s="20" t="s">
        <v>98</v>
      </c>
      <c r="BA21" s="21"/>
      <c r="BB21" s="52"/>
      <c r="BC21" s="52"/>
      <c r="BD21" s="52"/>
      <c r="BE21" s="52"/>
    </row>
    <row r="22" spans="1:57" x14ac:dyDescent="0.2">
      <c r="A22" s="32" t="s">
        <v>62</v>
      </c>
      <c r="B22" s="7" t="s">
        <v>96</v>
      </c>
      <c r="C22" s="7" t="s">
        <v>97</v>
      </c>
      <c r="D22" s="11">
        <v>117</v>
      </c>
      <c r="E22" s="19">
        <v>0</v>
      </c>
      <c r="F22" s="38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75"/>
      <c r="AN22" s="70"/>
      <c r="AO22" s="21"/>
      <c r="AP22" s="21"/>
      <c r="AQ22" s="21"/>
      <c r="AR22" s="21"/>
      <c r="AS22" s="21"/>
      <c r="AT22" s="75"/>
      <c r="AU22" s="70"/>
      <c r="AV22" s="21"/>
      <c r="AW22" s="21"/>
      <c r="AX22" s="21"/>
      <c r="AY22" s="20" t="s">
        <v>98</v>
      </c>
      <c r="AZ22" s="20" t="s">
        <v>100</v>
      </c>
      <c r="BA22" s="21"/>
      <c r="BB22" s="52"/>
      <c r="BC22" s="52"/>
      <c r="BD22" s="52"/>
      <c r="BE22" s="52"/>
    </row>
    <row r="23" spans="1:57" x14ac:dyDescent="0.2">
      <c r="A23" s="32" t="s">
        <v>79</v>
      </c>
      <c r="B23" s="7" t="s">
        <v>96</v>
      </c>
      <c r="C23" s="7" t="s">
        <v>87</v>
      </c>
      <c r="D23" s="38"/>
      <c r="E23" s="19">
        <v>0</v>
      </c>
      <c r="F23" s="11">
        <v>10</v>
      </c>
      <c r="G23" s="20" t="s">
        <v>62</v>
      </c>
      <c r="H23" s="19">
        <v>1</v>
      </c>
      <c r="I23" s="20" t="s">
        <v>62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5"/>
      <c r="AN23" s="70"/>
      <c r="AO23" s="21"/>
      <c r="AP23" s="21"/>
      <c r="AQ23" s="21"/>
      <c r="AR23" s="21"/>
      <c r="AS23" s="21"/>
      <c r="AT23" s="75"/>
      <c r="AU23" s="70"/>
      <c r="AV23" s="21"/>
      <c r="AW23" s="21"/>
      <c r="AX23" s="21"/>
      <c r="AY23" s="20" t="s">
        <v>98</v>
      </c>
      <c r="AZ23" s="20" t="s">
        <v>98</v>
      </c>
      <c r="BA23" s="21"/>
      <c r="BB23" s="52"/>
      <c r="BC23" s="52"/>
      <c r="BD23" s="52"/>
      <c r="BE23" s="52"/>
    </row>
    <row r="24" spans="1:57" x14ac:dyDescent="0.2">
      <c r="A24" s="32" t="s">
        <v>79</v>
      </c>
      <c r="B24" s="7" t="s">
        <v>96</v>
      </c>
      <c r="C24" s="7" t="s">
        <v>87</v>
      </c>
      <c r="D24" s="38"/>
      <c r="E24" s="19">
        <v>0</v>
      </c>
      <c r="F24" s="11">
        <v>10</v>
      </c>
      <c r="G24" s="20" t="s">
        <v>62</v>
      </c>
      <c r="H24" s="19">
        <v>1</v>
      </c>
      <c r="I24" s="20" t="s">
        <v>62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75"/>
      <c r="AN24" s="70"/>
      <c r="AO24" s="21"/>
      <c r="AP24" s="21"/>
      <c r="AQ24" s="21"/>
      <c r="AR24" s="21"/>
      <c r="AS24" s="21"/>
      <c r="AT24" s="75"/>
      <c r="AU24" s="70"/>
      <c r="AV24" s="21"/>
      <c r="AW24" s="21"/>
      <c r="AX24" s="21"/>
      <c r="AY24" s="20" t="s">
        <v>98</v>
      </c>
      <c r="AZ24" s="20" t="s">
        <v>98</v>
      </c>
      <c r="BA24" s="21"/>
      <c r="BB24" s="52"/>
      <c r="BC24" s="52"/>
      <c r="BD24" s="52"/>
      <c r="BE24" s="52"/>
    </row>
    <row r="25" spans="1:57" ht="30" x14ac:dyDescent="0.2">
      <c r="A25" s="32" t="s">
        <v>101</v>
      </c>
      <c r="B25" s="8" t="s">
        <v>102</v>
      </c>
      <c r="C25" s="8" t="s">
        <v>60</v>
      </c>
      <c r="D25" s="9" t="s">
        <v>61</v>
      </c>
      <c r="E25" s="19">
        <v>0</v>
      </c>
      <c r="F25" s="19">
        <v>2</v>
      </c>
      <c r="G25" s="20" t="s">
        <v>62</v>
      </c>
      <c r="H25" s="21"/>
      <c r="I25" s="21"/>
      <c r="J25" s="21"/>
      <c r="K25" s="21"/>
      <c r="L25" s="19">
        <v>2</v>
      </c>
      <c r="M25" s="20" t="s">
        <v>62</v>
      </c>
      <c r="N25" s="21"/>
      <c r="O25" s="21"/>
      <c r="P25" s="19">
        <v>2</v>
      </c>
      <c r="Q25" s="19">
        <v>4</v>
      </c>
      <c r="R25" s="20" t="s">
        <v>62</v>
      </c>
      <c r="S25" s="19">
        <v>2</v>
      </c>
      <c r="T25" s="20" t="s">
        <v>62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19">
        <v>1</v>
      </c>
      <c r="AF25" s="20" t="s">
        <v>62</v>
      </c>
      <c r="AG25" s="19">
        <v>1</v>
      </c>
      <c r="AH25" s="20" t="s">
        <v>79</v>
      </c>
      <c r="AI25" s="21"/>
      <c r="AJ25" s="21"/>
      <c r="AK25" s="21"/>
      <c r="AL25" s="21"/>
      <c r="AM25" s="69"/>
      <c r="AN25" s="70"/>
      <c r="AO25" s="21"/>
      <c r="AP25" s="21"/>
      <c r="AQ25" s="21"/>
      <c r="AR25" s="21"/>
      <c r="AS25" s="21"/>
      <c r="AT25" s="84">
        <v>2</v>
      </c>
      <c r="AU25" s="80"/>
      <c r="AV25" s="20" t="s">
        <v>92</v>
      </c>
      <c r="AW25" s="21"/>
      <c r="AX25" s="21"/>
      <c r="AY25" s="19">
        <v>1</v>
      </c>
      <c r="AZ25" s="19">
        <v>1</v>
      </c>
      <c r="BA25" s="21"/>
      <c r="BB25" s="52"/>
      <c r="BC25" s="57">
        <f>SUM(P25,Q25)</f>
        <v>6</v>
      </c>
      <c r="BD25" s="52"/>
      <c r="BE25" s="52"/>
    </row>
    <row r="26" spans="1:57" ht="30" x14ac:dyDescent="0.2">
      <c r="A26" s="32" t="s">
        <v>103</v>
      </c>
      <c r="B26" s="8" t="s">
        <v>102</v>
      </c>
      <c r="C26" s="8" t="s">
        <v>60</v>
      </c>
      <c r="D26" s="9" t="s">
        <v>61</v>
      </c>
      <c r="E26" s="19">
        <v>0</v>
      </c>
      <c r="F26" s="19">
        <v>2</v>
      </c>
      <c r="G26" s="20" t="s">
        <v>62</v>
      </c>
      <c r="H26" s="21"/>
      <c r="I26" s="21"/>
      <c r="J26" s="21"/>
      <c r="K26" s="21"/>
      <c r="L26" s="19">
        <v>2</v>
      </c>
      <c r="M26" s="20" t="s">
        <v>62</v>
      </c>
      <c r="N26" s="21"/>
      <c r="O26" s="21"/>
      <c r="P26" s="19">
        <v>2</v>
      </c>
      <c r="Q26" s="19">
        <v>4</v>
      </c>
      <c r="R26" s="20" t="s">
        <v>62</v>
      </c>
      <c r="S26" s="19">
        <v>2</v>
      </c>
      <c r="T26" s="20" t="s">
        <v>62</v>
      </c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19">
        <v>1</v>
      </c>
      <c r="AF26" s="20" t="s">
        <v>62</v>
      </c>
      <c r="AG26" s="19">
        <v>1</v>
      </c>
      <c r="AH26" s="20" t="s">
        <v>79</v>
      </c>
      <c r="AI26" s="21"/>
      <c r="AJ26" s="21"/>
      <c r="AK26" s="21"/>
      <c r="AL26" s="21"/>
      <c r="AM26" s="69"/>
      <c r="AN26" s="70"/>
      <c r="AO26" s="21"/>
      <c r="AP26" s="21"/>
      <c r="AQ26" s="21"/>
      <c r="AR26" s="21"/>
      <c r="AS26" s="21"/>
      <c r="AT26" s="84">
        <v>2</v>
      </c>
      <c r="AU26" s="80"/>
      <c r="AV26" s="20" t="s">
        <v>92</v>
      </c>
      <c r="AW26" s="21"/>
      <c r="AX26" s="21"/>
      <c r="AY26" s="19">
        <v>1</v>
      </c>
      <c r="AZ26" s="19">
        <v>1</v>
      </c>
      <c r="BA26" s="21"/>
      <c r="BB26" s="52"/>
      <c r="BC26" s="52">
        <f t="shared" ref="BC26:BC41" si="0">SUM(P26,Q26)</f>
        <v>6</v>
      </c>
      <c r="BD26" s="52"/>
      <c r="BE26" s="52"/>
    </row>
    <row r="27" spans="1:57" ht="30" x14ac:dyDescent="0.2">
      <c r="A27" s="32" t="s">
        <v>104</v>
      </c>
      <c r="B27" s="8" t="s">
        <v>102</v>
      </c>
      <c r="C27" s="8" t="s">
        <v>60</v>
      </c>
      <c r="D27" s="9" t="s">
        <v>61</v>
      </c>
      <c r="E27" s="19">
        <v>0</v>
      </c>
      <c r="F27" s="19">
        <v>2</v>
      </c>
      <c r="G27" s="20" t="s">
        <v>62</v>
      </c>
      <c r="H27" s="21"/>
      <c r="I27" s="21"/>
      <c r="J27" s="21"/>
      <c r="K27" s="21"/>
      <c r="L27" s="19">
        <v>2</v>
      </c>
      <c r="M27" s="20" t="s">
        <v>62</v>
      </c>
      <c r="N27" s="21"/>
      <c r="O27" s="21"/>
      <c r="P27" s="19">
        <v>2</v>
      </c>
      <c r="Q27" s="19">
        <v>4</v>
      </c>
      <c r="R27" s="20" t="s">
        <v>62</v>
      </c>
      <c r="S27" s="19">
        <v>2</v>
      </c>
      <c r="T27" s="20" t="s">
        <v>62</v>
      </c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19">
        <v>1</v>
      </c>
      <c r="AF27" s="20" t="s">
        <v>62</v>
      </c>
      <c r="AG27" s="19">
        <v>1</v>
      </c>
      <c r="AH27" s="20" t="s">
        <v>79</v>
      </c>
      <c r="AI27" s="21"/>
      <c r="AJ27" s="21"/>
      <c r="AK27" s="21"/>
      <c r="AL27" s="21"/>
      <c r="AM27" s="69"/>
      <c r="AN27" s="70"/>
      <c r="AO27" s="21"/>
      <c r="AP27" s="21"/>
      <c r="AQ27" s="21"/>
      <c r="AR27" s="21"/>
      <c r="AS27" s="21"/>
      <c r="AT27" s="84">
        <v>2</v>
      </c>
      <c r="AU27" s="80"/>
      <c r="AV27" s="20" t="s">
        <v>92</v>
      </c>
      <c r="AW27" s="21"/>
      <c r="AX27" s="21"/>
      <c r="AY27" s="19">
        <v>1</v>
      </c>
      <c r="AZ27" s="19">
        <v>1</v>
      </c>
      <c r="BA27" s="21"/>
      <c r="BB27" s="52"/>
      <c r="BC27" s="52">
        <f t="shared" si="0"/>
        <v>6</v>
      </c>
      <c r="BD27" s="52"/>
      <c r="BE27" s="52"/>
    </row>
    <row r="28" spans="1:57" ht="30" x14ac:dyDescent="0.2">
      <c r="A28" s="32" t="s">
        <v>105</v>
      </c>
      <c r="B28" s="8" t="s">
        <v>102</v>
      </c>
      <c r="C28" s="8" t="s">
        <v>60</v>
      </c>
      <c r="D28" s="9" t="s">
        <v>61</v>
      </c>
      <c r="E28" s="19">
        <v>0</v>
      </c>
      <c r="F28" s="19">
        <v>2</v>
      </c>
      <c r="G28" s="20" t="s">
        <v>62</v>
      </c>
      <c r="H28" s="21"/>
      <c r="I28" s="21"/>
      <c r="J28" s="21"/>
      <c r="K28" s="21"/>
      <c r="L28" s="19">
        <v>2</v>
      </c>
      <c r="M28" s="20" t="s">
        <v>62</v>
      </c>
      <c r="N28" s="21"/>
      <c r="O28" s="21"/>
      <c r="P28" s="19">
        <v>2</v>
      </c>
      <c r="Q28" s="19">
        <v>4</v>
      </c>
      <c r="R28" s="20" t="s">
        <v>62</v>
      </c>
      <c r="S28" s="19">
        <v>2</v>
      </c>
      <c r="T28" s="20" t="s">
        <v>62</v>
      </c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19">
        <v>1</v>
      </c>
      <c r="AF28" s="20" t="s">
        <v>62</v>
      </c>
      <c r="AG28" s="19">
        <v>1</v>
      </c>
      <c r="AH28" s="20" t="s">
        <v>79</v>
      </c>
      <c r="AI28" s="21"/>
      <c r="AJ28" s="21"/>
      <c r="AK28" s="21"/>
      <c r="AL28" s="21"/>
      <c r="AM28" s="69"/>
      <c r="AN28" s="70"/>
      <c r="AO28" s="21"/>
      <c r="AP28" s="21"/>
      <c r="AQ28" s="21"/>
      <c r="AR28" s="21"/>
      <c r="AS28" s="21"/>
      <c r="AT28" s="84">
        <v>2</v>
      </c>
      <c r="AU28" s="80"/>
      <c r="AV28" s="20" t="s">
        <v>92</v>
      </c>
      <c r="AW28" s="21"/>
      <c r="AX28" s="21"/>
      <c r="AY28" s="19">
        <v>1</v>
      </c>
      <c r="AZ28" s="19">
        <v>1</v>
      </c>
      <c r="BA28" s="21"/>
      <c r="BB28" s="52"/>
      <c r="BC28" s="52">
        <f t="shared" si="0"/>
        <v>6</v>
      </c>
      <c r="BD28" s="52"/>
      <c r="BE28" s="52"/>
    </row>
    <row r="29" spans="1:57" ht="30" x14ac:dyDescent="0.2">
      <c r="A29" s="32" t="s">
        <v>106</v>
      </c>
      <c r="B29" s="8" t="s">
        <v>102</v>
      </c>
      <c r="C29" s="8" t="s">
        <v>60</v>
      </c>
      <c r="D29" s="9" t="s">
        <v>61</v>
      </c>
      <c r="E29" s="19">
        <v>0</v>
      </c>
      <c r="F29" s="19">
        <v>2</v>
      </c>
      <c r="G29" s="20" t="s">
        <v>62</v>
      </c>
      <c r="H29" s="21"/>
      <c r="I29" s="21"/>
      <c r="J29" s="21"/>
      <c r="K29" s="21"/>
      <c r="L29" s="19">
        <v>2</v>
      </c>
      <c r="M29" s="20" t="s">
        <v>62</v>
      </c>
      <c r="N29" s="21"/>
      <c r="O29" s="21"/>
      <c r="P29" s="19">
        <v>2</v>
      </c>
      <c r="Q29" s="19">
        <v>4</v>
      </c>
      <c r="R29" s="20" t="s">
        <v>62</v>
      </c>
      <c r="S29" s="19">
        <v>2</v>
      </c>
      <c r="T29" s="20" t="s">
        <v>62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19">
        <v>1</v>
      </c>
      <c r="AF29" s="20" t="s">
        <v>62</v>
      </c>
      <c r="AG29" s="19">
        <v>1</v>
      </c>
      <c r="AH29" s="20" t="s">
        <v>79</v>
      </c>
      <c r="AI29" s="21"/>
      <c r="AJ29" s="21"/>
      <c r="AK29" s="21"/>
      <c r="AL29" s="21"/>
      <c r="AM29" s="69"/>
      <c r="AN29" s="70"/>
      <c r="AO29" s="21"/>
      <c r="AP29" s="21"/>
      <c r="AQ29" s="21"/>
      <c r="AR29" s="21"/>
      <c r="AS29" s="21"/>
      <c r="AT29" s="84">
        <v>2</v>
      </c>
      <c r="AU29" s="80"/>
      <c r="AV29" s="20" t="s">
        <v>92</v>
      </c>
      <c r="AW29" s="21"/>
      <c r="AX29" s="21"/>
      <c r="AY29" s="19">
        <v>1</v>
      </c>
      <c r="AZ29" s="19">
        <v>1</v>
      </c>
      <c r="BA29" s="21"/>
      <c r="BB29" s="52"/>
      <c r="BC29" s="52">
        <f t="shared" si="0"/>
        <v>6</v>
      </c>
      <c r="BD29" s="52"/>
      <c r="BE29" s="52"/>
    </row>
    <row r="30" spans="1:57" ht="30" x14ac:dyDescent="0.2">
      <c r="A30" s="32" t="s">
        <v>107</v>
      </c>
      <c r="B30" s="8" t="s">
        <v>102</v>
      </c>
      <c r="C30" s="8" t="s">
        <v>60</v>
      </c>
      <c r="D30" s="9" t="s">
        <v>61</v>
      </c>
      <c r="E30" s="19">
        <v>0</v>
      </c>
      <c r="F30" s="19">
        <v>2</v>
      </c>
      <c r="G30" s="20" t="s">
        <v>62</v>
      </c>
      <c r="H30" s="21"/>
      <c r="I30" s="21"/>
      <c r="J30" s="21"/>
      <c r="K30" s="21"/>
      <c r="L30" s="19">
        <v>2</v>
      </c>
      <c r="M30" s="20" t="s">
        <v>62</v>
      </c>
      <c r="N30" s="21"/>
      <c r="O30" s="21"/>
      <c r="P30" s="19">
        <v>2</v>
      </c>
      <c r="Q30" s="19">
        <v>4</v>
      </c>
      <c r="R30" s="20" t="s">
        <v>62</v>
      </c>
      <c r="S30" s="19">
        <v>2</v>
      </c>
      <c r="T30" s="20" t="s">
        <v>62</v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19">
        <v>1</v>
      </c>
      <c r="AF30" s="20" t="s">
        <v>62</v>
      </c>
      <c r="AG30" s="19">
        <v>1</v>
      </c>
      <c r="AH30" s="20" t="s">
        <v>79</v>
      </c>
      <c r="AI30" s="21"/>
      <c r="AJ30" s="21"/>
      <c r="AK30" s="21"/>
      <c r="AL30" s="21"/>
      <c r="AM30" s="69"/>
      <c r="AN30" s="70"/>
      <c r="AO30" s="21"/>
      <c r="AP30" s="21"/>
      <c r="AQ30" s="21"/>
      <c r="AR30" s="21"/>
      <c r="AS30" s="21"/>
      <c r="AT30" s="84">
        <v>2</v>
      </c>
      <c r="AU30" s="80"/>
      <c r="AV30" s="20" t="s">
        <v>92</v>
      </c>
      <c r="AW30" s="21"/>
      <c r="AX30" s="21"/>
      <c r="AY30" s="19">
        <v>1</v>
      </c>
      <c r="AZ30" s="19">
        <v>1</v>
      </c>
      <c r="BA30" s="21"/>
      <c r="BB30" s="52"/>
      <c r="BC30" s="52">
        <f t="shared" si="0"/>
        <v>6</v>
      </c>
      <c r="BD30" s="52"/>
      <c r="BE30" s="52"/>
    </row>
    <row r="31" spans="1:57" ht="30" x14ac:dyDescent="0.2">
      <c r="A31" s="32" t="s">
        <v>108</v>
      </c>
      <c r="B31" s="8" t="s">
        <v>102</v>
      </c>
      <c r="C31" s="8" t="s">
        <v>60</v>
      </c>
      <c r="D31" s="9" t="s">
        <v>61</v>
      </c>
      <c r="E31" s="19">
        <v>0</v>
      </c>
      <c r="F31" s="19">
        <v>2</v>
      </c>
      <c r="G31" s="20" t="s">
        <v>62</v>
      </c>
      <c r="H31" s="21"/>
      <c r="I31" s="21"/>
      <c r="J31" s="21"/>
      <c r="K31" s="21"/>
      <c r="L31" s="19">
        <v>2</v>
      </c>
      <c r="M31" s="20" t="s">
        <v>62</v>
      </c>
      <c r="N31" s="21"/>
      <c r="O31" s="21"/>
      <c r="P31" s="19">
        <v>2</v>
      </c>
      <c r="Q31" s="19">
        <v>4</v>
      </c>
      <c r="R31" s="20" t="s">
        <v>62</v>
      </c>
      <c r="S31" s="19">
        <v>2</v>
      </c>
      <c r="T31" s="20" t="s">
        <v>62</v>
      </c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19">
        <v>1</v>
      </c>
      <c r="AF31" s="20" t="s">
        <v>62</v>
      </c>
      <c r="AG31" s="19">
        <v>1</v>
      </c>
      <c r="AH31" s="20" t="s">
        <v>79</v>
      </c>
      <c r="AI31" s="21"/>
      <c r="AJ31" s="21"/>
      <c r="AK31" s="21"/>
      <c r="AL31" s="21"/>
      <c r="AM31" s="69"/>
      <c r="AN31" s="70"/>
      <c r="AO31" s="21"/>
      <c r="AP31" s="21"/>
      <c r="AQ31" s="21"/>
      <c r="AR31" s="21"/>
      <c r="AS31" s="21"/>
      <c r="AT31" s="84">
        <v>2</v>
      </c>
      <c r="AU31" s="80"/>
      <c r="AV31" s="20" t="s">
        <v>92</v>
      </c>
      <c r="AW31" s="21"/>
      <c r="AX31" s="21"/>
      <c r="AY31" s="19">
        <v>1</v>
      </c>
      <c r="AZ31" s="19">
        <v>1</v>
      </c>
      <c r="BA31" s="21"/>
      <c r="BB31" s="52"/>
      <c r="BC31" s="52">
        <f t="shared" si="0"/>
        <v>6</v>
      </c>
      <c r="BD31" s="52"/>
      <c r="BE31" s="52"/>
    </row>
    <row r="32" spans="1:57" ht="30" x14ac:dyDescent="0.2">
      <c r="A32" s="32" t="s">
        <v>109</v>
      </c>
      <c r="B32" s="8" t="s">
        <v>102</v>
      </c>
      <c r="C32" s="8" t="s">
        <v>60</v>
      </c>
      <c r="D32" s="9" t="s">
        <v>61</v>
      </c>
      <c r="E32" s="19">
        <v>0</v>
      </c>
      <c r="F32" s="19">
        <v>2</v>
      </c>
      <c r="G32" s="20" t="s">
        <v>62</v>
      </c>
      <c r="H32" s="21"/>
      <c r="I32" s="21"/>
      <c r="J32" s="21"/>
      <c r="K32" s="21"/>
      <c r="L32" s="19">
        <v>2</v>
      </c>
      <c r="M32" s="20" t="s">
        <v>62</v>
      </c>
      <c r="N32" s="21"/>
      <c r="O32" s="21"/>
      <c r="P32" s="19">
        <v>2</v>
      </c>
      <c r="Q32" s="19">
        <v>4</v>
      </c>
      <c r="R32" s="20" t="s">
        <v>62</v>
      </c>
      <c r="S32" s="19">
        <v>2</v>
      </c>
      <c r="T32" s="20" t="s">
        <v>62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19">
        <v>1</v>
      </c>
      <c r="AF32" s="20" t="s">
        <v>62</v>
      </c>
      <c r="AG32" s="19">
        <v>1</v>
      </c>
      <c r="AH32" s="20" t="s">
        <v>79</v>
      </c>
      <c r="AI32" s="21"/>
      <c r="AJ32" s="21"/>
      <c r="AK32" s="21"/>
      <c r="AL32" s="21"/>
      <c r="AM32" s="69"/>
      <c r="AN32" s="70"/>
      <c r="AO32" s="21"/>
      <c r="AP32" s="21"/>
      <c r="AQ32" s="21"/>
      <c r="AR32" s="21"/>
      <c r="AS32" s="21"/>
      <c r="AT32" s="84">
        <v>2</v>
      </c>
      <c r="AU32" s="80"/>
      <c r="AV32" s="20" t="s">
        <v>92</v>
      </c>
      <c r="AW32" s="21"/>
      <c r="AX32" s="21"/>
      <c r="AY32" s="19">
        <v>1</v>
      </c>
      <c r="AZ32" s="19">
        <v>1</v>
      </c>
      <c r="BA32" s="21"/>
      <c r="BB32" s="52"/>
      <c r="BC32" s="52">
        <f t="shared" si="0"/>
        <v>6</v>
      </c>
      <c r="BD32" s="52"/>
      <c r="BE32" s="52"/>
    </row>
    <row r="33" spans="1:57" ht="30" x14ac:dyDescent="0.2">
      <c r="A33" s="32" t="s">
        <v>110</v>
      </c>
      <c r="B33" s="8" t="s">
        <v>102</v>
      </c>
      <c r="C33" s="8" t="s">
        <v>65</v>
      </c>
      <c r="D33" s="9" t="s">
        <v>66</v>
      </c>
      <c r="E33" s="19">
        <v>0</v>
      </c>
      <c r="F33" s="19">
        <v>2</v>
      </c>
      <c r="G33" s="20" t="s">
        <v>62</v>
      </c>
      <c r="H33" s="21"/>
      <c r="I33" s="21"/>
      <c r="J33" s="21"/>
      <c r="K33" s="21"/>
      <c r="L33" s="19">
        <v>2</v>
      </c>
      <c r="M33" s="20" t="s">
        <v>62</v>
      </c>
      <c r="N33" s="21"/>
      <c r="O33" s="21"/>
      <c r="P33" s="19">
        <v>2</v>
      </c>
      <c r="Q33" s="19">
        <v>4</v>
      </c>
      <c r="R33" s="20" t="s">
        <v>62</v>
      </c>
      <c r="S33" s="19">
        <v>2</v>
      </c>
      <c r="T33" s="20" t="s">
        <v>62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19">
        <v>1</v>
      </c>
      <c r="AF33" s="20" t="s">
        <v>62</v>
      </c>
      <c r="AG33" s="19">
        <v>1</v>
      </c>
      <c r="AH33" s="20" t="s">
        <v>79</v>
      </c>
      <c r="AI33" s="21"/>
      <c r="AJ33" s="21"/>
      <c r="AK33" s="21"/>
      <c r="AL33" s="21"/>
      <c r="AM33" s="69"/>
      <c r="AN33" s="70"/>
      <c r="AO33" s="21"/>
      <c r="AP33" s="21"/>
      <c r="AQ33" s="21"/>
      <c r="AR33" s="21"/>
      <c r="AS33" s="21"/>
      <c r="AT33" s="84">
        <v>2</v>
      </c>
      <c r="AU33" s="80"/>
      <c r="AV33" s="20" t="s">
        <v>92</v>
      </c>
      <c r="AW33" s="21"/>
      <c r="AX33" s="21"/>
      <c r="AY33" s="19">
        <v>1</v>
      </c>
      <c r="AZ33" s="19">
        <v>1</v>
      </c>
      <c r="BA33" s="21"/>
      <c r="BB33" s="52"/>
      <c r="BC33" s="52">
        <f t="shared" si="0"/>
        <v>6</v>
      </c>
      <c r="BD33" s="52"/>
      <c r="BE33" s="52"/>
    </row>
    <row r="34" spans="1:57" ht="30" x14ac:dyDescent="0.2">
      <c r="A34" s="32" t="s">
        <v>111</v>
      </c>
      <c r="B34" s="8" t="s">
        <v>102</v>
      </c>
      <c r="C34" s="8" t="s">
        <v>65</v>
      </c>
      <c r="D34" s="9" t="s">
        <v>66</v>
      </c>
      <c r="E34" s="19">
        <v>0</v>
      </c>
      <c r="F34" s="19">
        <v>2</v>
      </c>
      <c r="G34" s="20" t="s">
        <v>62</v>
      </c>
      <c r="H34" s="21"/>
      <c r="I34" s="21"/>
      <c r="J34" s="21"/>
      <c r="K34" s="21"/>
      <c r="L34" s="19">
        <v>2</v>
      </c>
      <c r="M34" s="20" t="s">
        <v>62</v>
      </c>
      <c r="N34" s="21"/>
      <c r="O34" s="21"/>
      <c r="P34" s="19">
        <v>2</v>
      </c>
      <c r="Q34" s="19">
        <v>4</v>
      </c>
      <c r="R34" s="20" t="s">
        <v>62</v>
      </c>
      <c r="S34" s="19">
        <v>2</v>
      </c>
      <c r="T34" s="20" t="s">
        <v>62</v>
      </c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19">
        <v>1</v>
      </c>
      <c r="AF34" s="20" t="s">
        <v>62</v>
      </c>
      <c r="AG34" s="19">
        <v>1</v>
      </c>
      <c r="AH34" s="20" t="s">
        <v>79</v>
      </c>
      <c r="AI34" s="21"/>
      <c r="AJ34" s="21"/>
      <c r="AK34" s="21"/>
      <c r="AL34" s="21"/>
      <c r="AM34" s="69"/>
      <c r="AN34" s="70"/>
      <c r="AO34" s="21"/>
      <c r="AP34" s="21"/>
      <c r="AQ34" s="21"/>
      <c r="AR34" s="21"/>
      <c r="AS34" s="21"/>
      <c r="AT34" s="84">
        <v>2</v>
      </c>
      <c r="AU34" s="80"/>
      <c r="AV34" s="20" t="s">
        <v>92</v>
      </c>
      <c r="AW34" s="21"/>
      <c r="AX34" s="21"/>
      <c r="AY34" s="19">
        <v>1</v>
      </c>
      <c r="AZ34" s="19">
        <v>1</v>
      </c>
      <c r="BA34" s="21"/>
      <c r="BB34" s="52"/>
      <c r="BC34" s="52">
        <f t="shared" si="0"/>
        <v>6</v>
      </c>
      <c r="BD34" s="52"/>
      <c r="BE34" s="52"/>
    </row>
    <row r="35" spans="1:57" ht="30" x14ac:dyDescent="0.2">
      <c r="A35" s="32" t="s">
        <v>112</v>
      </c>
      <c r="B35" s="8" t="s">
        <v>102</v>
      </c>
      <c r="C35" s="8" t="s">
        <v>65</v>
      </c>
      <c r="D35" s="9" t="s">
        <v>66</v>
      </c>
      <c r="E35" s="19">
        <v>0</v>
      </c>
      <c r="F35" s="19">
        <v>2</v>
      </c>
      <c r="G35" s="20" t="s">
        <v>62</v>
      </c>
      <c r="H35" s="21"/>
      <c r="I35" s="21"/>
      <c r="J35" s="21"/>
      <c r="K35" s="21"/>
      <c r="L35" s="19">
        <v>2</v>
      </c>
      <c r="M35" s="20" t="s">
        <v>62</v>
      </c>
      <c r="N35" s="21"/>
      <c r="O35" s="21"/>
      <c r="P35" s="19">
        <v>2</v>
      </c>
      <c r="Q35" s="19">
        <v>4</v>
      </c>
      <c r="R35" s="20" t="s">
        <v>62</v>
      </c>
      <c r="S35" s="19">
        <v>2</v>
      </c>
      <c r="T35" s="20" t="s">
        <v>62</v>
      </c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19">
        <v>1</v>
      </c>
      <c r="AF35" s="20" t="s">
        <v>62</v>
      </c>
      <c r="AG35" s="19">
        <v>1</v>
      </c>
      <c r="AH35" s="20" t="s">
        <v>79</v>
      </c>
      <c r="AI35" s="21"/>
      <c r="AJ35" s="21"/>
      <c r="AK35" s="21"/>
      <c r="AL35" s="21"/>
      <c r="AM35" s="69"/>
      <c r="AN35" s="70"/>
      <c r="AO35" s="21"/>
      <c r="AP35" s="21"/>
      <c r="AQ35" s="21"/>
      <c r="AR35" s="21"/>
      <c r="AS35" s="21"/>
      <c r="AT35" s="84">
        <v>2</v>
      </c>
      <c r="AU35" s="80"/>
      <c r="AV35" s="20" t="s">
        <v>92</v>
      </c>
      <c r="AW35" s="21"/>
      <c r="AX35" s="21"/>
      <c r="AY35" s="19">
        <v>1</v>
      </c>
      <c r="AZ35" s="19">
        <v>1</v>
      </c>
      <c r="BA35" s="21"/>
      <c r="BB35" s="52"/>
      <c r="BC35" s="52">
        <f t="shared" si="0"/>
        <v>6</v>
      </c>
      <c r="BD35" s="52"/>
      <c r="BE35" s="52"/>
    </row>
    <row r="36" spans="1:57" ht="30" x14ac:dyDescent="0.2">
      <c r="A36" s="32" t="s">
        <v>113</v>
      </c>
      <c r="B36" s="8" t="s">
        <v>102</v>
      </c>
      <c r="C36" s="8" t="s">
        <v>65</v>
      </c>
      <c r="D36" s="9" t="s">
        <v>66</v>
      </c>
      <c r="E36" s="19">
        <v>0</v>
      </c>
      <c r="F36" s="19">
        <v>2</v>
      </c>
      <c r="G36" s="20" t="s">
        <v>62</v>
      </c>
      <c r="H36" s="21"/>
      <c r="I36" s="21"/>
      <c r="J36" s="21"/>
      <c r="K36" s="21"/>
      <c r="L36" s="19">
        <v>2</v>
      </c>
      <c r="M36" s="20" t="s">
        <v>62</v>
      </c>
      <c r="N36" s="21"/>
      <c r="O36" s="21"/>
      <c r="P36" s="19">
        <v>2</v>
      </c>
      <c r="Q36" s="19">
        <v>4</v>
      </c>
      <c r="R36" s="20" t="s">
        <v>62</v>
      </c>
      <c r="S36" s="19">
        <v>2</v>
      </c>
      <c r="T36" s="20" t="s">
        <v>62</v>
      </c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19">
        <v>1</v>
      </c>
      <c r="AF36" s="20" t="s">
        <v>62</v>
      </c>
      <c r="AG36" s="19">
        <v>1</v>
      </c>
      <c r="AH36" s="20" t="s">
        <v>79</v>
      </c>
      <c r="AI36" s="21"/>
      <c r="AJ36" s="21"/>
      <c r="AK36" s="21"/>
      <c r="AL36" s="21"/>
      <c r="AM36" s="69"/>
      <c r="AN36" s="70"/>
      <c r="AO36" s="21"/>
      <c r="AP36" s="21"/>
      <c r="AQ36" s="21"/>
      <c r="AR36" s="21"/>
      <c r="AS36" s="21"/>
      <c r="AT36" s="84">
        <v>2</v>
      </c>
      <c r="AU36" s="80"/>
      <c r="AV36" s="20" t="s">
        <v>92</v>
      </c>
      <c r="AW36" s="21"/>
      <c r="AX36" s="21"/>
      <c r="AY36" s="19">
        <v>1</v>
      </c>
      <c r="AZ36" s="19">
        <v>1</v>
      </c>
      <c r="BA36" s="21"/>
      <c r="BB36" s="52"/>
      <c r="BC36" s="52">
        <f t="shared" si="0"/>
        <v>6</v>
      </c>
      <c r="BD36" s="52"/>
      <c r="BE36" s="52"/>
    </row>
    <row r="37" spans="1:57" ht="30" x14ac:dyDescent="0.2">
      <c r="A37" s="32" t="s">
        <v>114</v>
      </c>
      <c r="B37" s="8" t="s">
        <v>102</v>
      </c>
      <c r="C37" s="8" t="s">
        <v>65</v>
      </c>
      <c r="D37" s="9" t="s">
        <v>66</v>
      </c>
      <c r="E37" s="19">
        <v>0</v>
      </c>
      <c r="F37" s="19">
        <v>2</v>
      </c>
      <c r="G37" s="20" t="s">
        <v>62</v>
      </c>
      <c r="H37" s="21"/>
      <c r="I37" s="21"/>
      <c r="J37" s="21"/>
      <c r="K37" s="21"/>
      <c r="L37" s="19">
        <v>2</v>
      </c>
      <c r="M37" s="20" t="s">
        <v>62</v>
      </c>
      <c r="N37" s="21"/>
      <c r="O37" s="21"/>
      <c r="P37" s="19">
        <v>2</v>
      </c>
      <c r="Q37" s="19">
        <v>4</v>
      </c>
      <c r="R37" s="20" t="s">
        <v>62</v>
      </c>
      <c r="S37" s="19">
        <v>2</v>
      </c>
      <c r="T37" s="20" t="s">
        <v>62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19">
        <v>1</v>
      </c>
      <c r="AF37" s="20" t="s">
        <v>62</v>
      </c>
      <c r="AG37" s="19">
        <v>1</v>
      </c>
      <c r="AH37" s="20" t="s">
        <v>79</v>
      </c>
      <c r="AI37" s="21"/>
      <c r="AJ37" s="21"/>
      <c r="AK37" s="21"/>
      <c r="AL37" s="21"/>
      <c r="AM37" s="69"/>
      <c r="AN37" s="70"/>
      <c r="AO37" s="21"/>
      <c r="AP37" s="21"/>
      <c r="AQ37" s="21"/>
      <c r="AR37" s="21"/>
      <c r="AS37" s="21"/>
      <c r="AT37" s="84">
        <v>2</v>
      </c>
      <c r="AU37" s="80"/>
      <c r="AV37" s="20" t="s">
        <v>92</v>
      </c>
      <c r="AW37" s="21"/>
      <c r="AX37" s="21"/>
      <c r="AY37" s="19">
        <v>1</v>
      </c>
      <c r="AZ37" s="19">
        <v>1</v>
      </c>
      <c r="BA37" s="21"/>
      <c r="BB37" s="52"/>
      <c r="BC37" s="52">
        <f t="shared" si="0"/>
        <v>6</v>
      </c>
      <c r="BD37" s="52"/>
      <c r="BE37" s="52"/>
    </row>
    <row r="38" spans="1:57" ht="30" x14ac:dyDescent="0.2">
      <c r="A38" s="32" t="s">
        <v>115</v>
      </c>
      <c r="B38" s="8" t="s">
        <v>102</v>
      </c>
      <c r="C38" s="8" t="s">
        <v>65</v>
      </c>
      <c r="D38" s="9" t="s">
        <v>66</v>
      </c>
      <c r="E38" s="19">
        <v>0</v>
      </c>
      <c r="F38" s="19">
        <v>2</v>
      </c>
      <c r="G38" s="20" t="s">
        <v>62</v>
      </c>
      <c r="H38" s="21"/>
      <c r="I38" s="21"/>
      <c r="J38" s="21"/>
      <c r="K38" s="21"/>
      <c r="L38" s="19">
        <v>2</v>
      </c>
      <c r="M38" s="20" t="s">
        <v>62</v>
      </c>
      <c r="N38" s="21"/>
      <c r="O38" s="21"/>
      <c r="P38" s="19">
        <v>2</v>
      </c>
      <c r="Q38" s="19">
        <v>4</v>
      </c>
      <c r="R38" s="20" t="s">
        <v>62</v>
      </c>
      <c r="S38" s="19">
        <v>2</v>
      </c>
      <c r="T38" s="20" t="s">
        <v>62</v>
      </c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19">
        <v>1</v>
      </c>
      <c r="AF38" s="20" t="s">
        <v>62</v>
      </c>
      <c r="AG38" s="19">
        <v>1</v>
      </c>
      <c r="AH38" s="20" t="s">
        <v>79</v>
      </c>
      <c r="AI38" s="21"/>
      <c r="AJ38" s="21"/>
      <c r="AK38" s="21"/>
      <c r="AL38" s="21"/>
      <c r="AM38" s="69"/>
      <c r="AN38" s="70"/>
      <c r="AO38" s="21"/>
      <c r="AP38" s="21"/>
      <c r="AQ38" s="21"/>
      <c r="AR38" s="21"/>
      <c r="AS38" s="21"/>
      <c r="AT38" s="84">
        <v>2</v>
      </c>
      <c r="AU38" s="80"/>
      <c r="AV38" s="20" t="s">
        <v>92</v>
      </c>
      <c r="AW38" s="21"/>
      <c r="AX38" s="21"/>
      <c r="AY38" s="19">
        <v>1</v>
      </c>
      <c r="AZ38" s="19">
        <v>1</v>
      </c>
      <c r="BA38" s="21"/>
      <c r="BB38" s="52"/>
      <c r="BC38" s="52">
        <f t="shared" si="0"/>
        <v>6</v>
      </c>
      <c r="BD38" s="52"/>
      <c r="BE38" s="52"/>
    </row>
    <row r="39" spans="1:57" ht="30" x14ac:dyDescent="0.2">
      <c r="A39" s="32" t="s">
        <v>116</v>
      </c>
      <c r="B39" s="8" t="s">
        <v>102</v>
      </c>
      <c r="C39" s="8" t="s">
        <v>65</v>
      </c>
      <c r="D39" s="9" t="s">
        <v>66</v>
      </c>
      <c r="E39" s="19">
        <v>0</v>
      </c>
      <c r="F39" s="19">
        <v>2</v>
      </c>
      <c r="G39" s="20" t="s">
        <v>62</v>
      </c>
      <c r="H39" s="21"/>
      <c r="I39" s="21"/>
      <c r="J39" s="21"/>
      <c r="K39" s="21"/>
      <c r="L39" s="19">
        <v>2</v>
      </c>
      <c r="M39" s="20" t="s">
        <v>62</v>
      </c>
      <c r="N39" s="21"/>
      <c r="O39" s="21"/>
      <c r="P39" s="19">
        <v>2</v>
      </c>
      <c r="Q39" s="19">
        <v>4</v>
      </c>
      <c r="R39" s="20" t="s">
        <v>62</v>
      </c>
      <c r="S39" s="19">
        <v>2</v>
      </c>
      <c r="T39" s="20" t="s">
        <v>62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19">
        <v>1</v>
      </c>
      <c r="AF39" s="20" t="s">
        <v>62</v>
      </c>
      <c r="AG39" s="19">
        <v>1</v>
      </c>
      <c r="AH39" s="20" t="s">
        <v>79</v>
      </c>
      <c r="AI39" s="21"/>
      <c r="AJ39" s="21"/>
      <c r="AK39" s="21"/>
      <c r="AL39" s="21"/>
      <c r="AM39" s="69"/>
      <c r="AN39" s="70"/>
      <c r="AO39" s="21"/>
      <c r="AP39" s="21"/>
      <c r="AQ39" s="21"/>
      <c r="AR39" s="21"/>
      <c r="AS39" s="21"/>
      <c r="AT39" s="84">
        <v>2</v>
      </c>
      <c r="AU39" s="80"/>
      <c r="AV39" s="20" t="s">
        <v>92</v>
      </c>
      <c r="AW39" s="21"/>
      <c r="AX39" s="21"/>
      <c r="AY39" s="19">
        <v>1</v>
      </c>
      <c r="AZ39" s="19">
        <v>1</v>
      </c>
      <c r="BA39" s="21"/>
      <c r="BB39" s="52"/>
      <c r="BC39" s="52">
        <f t="shared" si="0"/>
        <v>6</v>
      </c>
      <c r="BD39" s="52"/>
      <c r="BE39" s="52"/>
    </row>
    <row r="40" spans="1:57" ht="30" x14ac:dyDescent="0.2">
      <c r="A40" s="32" t="s">
        <v>117</v>
      </c>
      <c r="B40" s="8" t="s">
        <v>102</v>
      </c>
      <c r="C40" s="8" t="s">
        <v>65</v>
      </c>
      <c r="D40" s="9" t="s">
        <v>66</v>
      </c>
      <c r="E40" s="19">
        <v>0</v>
      </c>
      <c r="F40" s="19">
        <v>2</v>
      </c>
      <c r="G40" s="20" t="s">
        <v>62</v>
      </c>
      <c r="H40" s="21"/>
      <c r="I40" s="21"/>
      <c r="J40" s="21"/>
      <c r="K40" s="21"/>
      <c r="L40" s="19">
        <v>2</v>
      </c>
      <c r="M40" s="20" t="s">
        <v>62</v>
      </c>
      <c r="N40" s="21"/>
      <c r="O40" s="21"/>
      <c r="P40" s="19">
        <v>2</v>
      </c>
      <c r="Q40" s="19">
        <v>4</v>
      </c>
      <c r="R40" s="20" t="s">
        <v>62</v>
      </c>
      <c r="S40" s="19">
        <v>2</v>
      </c>
      <c r="T40" s="20" t="s">
        <v>62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19">
        <v>1</v>
      </c>
      <c r="AF40" s="20" t="s">
        <v>62</v>
      </c>
      <c r="AG40" s="19">
        <v>1</v>
      </c>
      <c r="AH40" s="20" t="s">
        <v>79</v>
      </c>
      <c r="AI40" s="21"/>
      <c r="AJ40" s="21"/>
      <c r="AK40" s="21"/>
      <c r="AL40" s="21"/>
      <c r="AM40" s="69"/>
      <c r="AN40" s="70"/>
      <c r="AO40" s="21"/>
      <c r="AP40" s="21"/>
      <c r="AQ40" s="21"/>
      <c r="AR40" s="21"/>
      <c r="AS40" s="21"/>
      <c r="AT40" s="84">
        <v>2</v>
      </c>
      <c r="AU40" s="80"/>
      <c r="AV40" s="20" t="s">
        <v>92</v>
      </c>
      <c r="AW40" s="21"/>
      <c r="AX40" s="21"/>
      <c r="AY40" s="19">
        <v>1</v>
      </c>
      <c r="AZ40" s="19">
        <v>1</v>
      </c>
      <c r="BA40" s="21"/>
      <c r="BB40" s="52"/>
      <c r="BC40" s="52">
        <f t="shared" si="0"/>
        <v>6</v>
      </c>
      <c r="BD40" s="52"/>
      <c r="BE40" s="52"/>
    </row>
    <row r="41" spans="1:57" ht="30" x14ac:dyDescent="0.2">
      <c r="A41" s="32" t="s">
        <v>118</v>
      </c>
      <c r="B41" s="8" t="s">
        <v>102</v>
      </c>
      <c r="C41" s="8" t="s">
        <v>65</v>
      </c>
      <c r="D41" s="9" t="s">
        <v>66</v>
      </c>
      <c r="E41" s="19">
        <v>0</v>
      </c>
      <c r="F41" s="19">
        <v>2</v>
      </c>
      <c r="G41" s="20" t="s">
        <v>62</v>
      </c>
      <c r="H41" s="21"/>
      <c r="I41" s="21"/>
      <c r="J41" s="21"/>
      <c r="K41" s="21"/>
      <c r="L41" s="19">
        <v>2</v>
      </c>
      <c r="M41" s="20" t="s">
        <v>62</v>
      </c>
      <c r="N41" s="21"/>
      <c r="O41" s="21"/>
      <c r="P41" s="19">
        <v>2</v>
      </c>
      <c r="Q41" s="19">
        <v>4</v>
      </c>
      <c r="R41" s="20" t="s">
        <v>62</v>
      </c>
      <c r="S41" s="19">
        <v>2</v>
      </c>
      <c r="T41" s="20" t="s">
        <v>62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19">
        <v>1</v>
      </c>
      <c r="AF41" s="20" t="s">
        <v>62</v>
      </c>
      <c r="AG41" s="19">
        <v>1</v>
      </c>
      <c r="AH41" s="20" t="s">
        <v>79</v>
      </c>
      <c r="AI41" s="21"/>
      <c r="AJ41" s="21"/>
      <c r="AK41" s="21"/>
      <c r="AL41" s="21"/>
      <c r="AM41" s="69"/>
      <c r="AN41" s="70"/>
      <c r="AO41" s="21"/>
      <c r="AP41" s="21"/>
      <c r="AQ41" s="21"/>
      <c r="AR41" s="21"/>
      <c r="AS41" s="21"/>
      <c r="AT41" s="84">
        <v>2</v>
      </c>
      <c r="AU41" s="80"/>
      <c r="AV41" s="20" t="s">
        <v>92</v>
      </c>
      <c r="AW41" s="21"/>
      <c r="AX41" s="21"/>
      <c r="AY41" s="19">
        <v>1</v>
      </c>
      <c r="AZ41" s="19">
        <v>1</v>
      </c>
      <c r="BA41" s="21"/>
      <c r="BB41" s="52"/>
      <c r="BC41" s="52">
        <f t="shared" si="0"/>
        <v>6</v>
      </c>
      <c r="BD41" s="52"/>
      <c r="BE41" s="52"/>
    </row>
    <row r="42" spans="1:57" x14ac:dyDescent="0.2">
      <c r="A42" s="32" t="s">
        <v>119</v>
      </c>
      <c r="B42" s="7" t="s">
        <v>120</v>
      </c>
      <c r="C42" s="7" t="s">
        <v>121</v>
      </c>
      <c r="D42" s="38"/>
      <c r="E42" s="19">
        <v>150</v>
      </c>
      <c r="F42" s="19">
        <v>1</v>
      </c>
      <c r="G42" s="20" t="s">
        <v>62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9">
        <v>1</v>
      </c>
      <c r="V42" s="20" t="s">
        <v>79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19">
        <v>1</v>
      </c>
      <c r="AH42" s="20" t="s">
        <v>79</v>
      </c>
      <c r="AI42" s="21"/>
      <c r="AJ42" s="21"/>
      <c r="AK42" s="21"/>
      <c r="AL42" s="21"/>
      <c r="AM42" s="69"/>
      <c r="AN42" s="70"/>
      <c r="AO42" s="21"/>
      <c r="AP42" s="21"/>
      <c r="AQ42" s="21"/>
      <c r="AR42" s="21"/>
      <c r="AS42" s="21"/>
      <c r="AT42" s="69"/>
      <c r="AU42" s="70"/>
      <c r="AV42" s="21"/>
      <c r="AW42" s="21"/>
      <c r="AX42" s="21"/>
      <c r="AY42" s="21"/>
      <c r="AZ42" s="20" t="s">
        <v>122</v>
      </c>
      <c r="BA42" s="21"/>
      <c r="BB42" s="52"/>
      <c r="BC42" s="52"/>
      <c r="BD42" s="52"/>
      <c r="BE42" s="52"/>
    </row>
    <row r="43" spans="1:57" x14ac:dyDescent="0.2">
      <c r="A43" s="32" t="s">
        <v>123</v>
      </c>
      <c r="B43" s="7" t="s">
        <v>120</v>
      </c>
      <c r="C43" s="7" t="s">
        <v>121</v>
      </c>
      <c r="D43" s="38"/>
      <c r="E43" s="19">
        <v>150</v>
      </c>
      <c r="F43" s="19">
        <v>1</v>
      </c>
      <c r="G43" s="20" t="s">
        <v>62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9">
        <v>1</v>
      </c>
      <c r="V43" s="20" t="s">
        <v>79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19">
        <v>1</v>
      </c>
      <c r="AH43" s="20" t="s">
        <v>79</v>
      </c>
      <c r="AI43" s="21"/>
      <c r="AJ43" s="21"/>
      <c r="AK43" s="21"/>
      <c r="AL43" s="21"/>
      <c r="AM43" s="69"/>
      <c r="AN43" s="70"/>
      <c r="AO43" s="21"/>
      <c r="AP43" s="21"/>
      <c r="AQ43" s="21"/>
      <c r="AR43" s="21"/>
      <c r="AS43" s="21"/>
      <c r="AT43" s="69"/>
      <c r="AU43" s="70"/>
      <c r="AV43" s="21"/>
      <c r="AW43" s="21"/>
      <c r="AX43" s="21"/>
      <c r="AY43" s="21"/>
      <c r="AZ43" s="20" t="s">
        <v>122</v>
      </c>
      <c r="BA43" s="21"/>
      <c r="BB43" s="52"/>
      <c r="BC43" s="52"/>
      <c r="BD43" s="52"/>
      <c r="BE43" s="52"/>
    </row>
    <row r="44" spans="1:57" ht="30" x14ac:dyDescent="0.2">
      <c r="A44" s="32" t="s">
        <v>124</v>
      </c>
      <c r="B44" s="7" t="s">
        <v>21</v>
      </c>
      <c r="C44" s="8" t="s">
        <v>60</v>
      </c>
      <c r="D44" s="9" t="s">
        <v>61</v>
      </c>
      <c r="E44" s="19">
        <v>1100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84">
        <v>1</v>
      </c>
      <c r="AN44" s="80"/>
      <c r="AO44" s="20" t="s">
        <v>125</v>
      </c>
      <c r="AP44" s="21"/>
      <c r="AQ44" s="21"/>
      <c r="AR44" s="19">
        <v>1</v>
      </c>
      <c r="AS44" s="20" t="s">
        <v>125</v>
      </c>
      <c r="AT44" s="69"/>
      <c r="AU44" s="70"/>
      <c r="AV44" s="21"/>
      <c r="AW44" s="21"/>
      <c r="AX44" s="21"/>
      <c r="AY44" s="21"/>
      <c r="AZ44" s="21"/>
      <c r="BA44" s="21"/>
      <c r="BB44" s="52"/>
      <c r="BC44" s="52"/>
      <c r="BD44" s="52"/>
      <c r="BE44" s="52"/>
    </row>
    <row r="45" spans="1:57" ht="30" x14ac:dyDescent="0.2">
      <c r="A45" s="32" t="s">
        <v>126</v>
      </c>
      <c r="B45" s="7" t="s">
        <v>21</v>
      </c>
      <c r="C45" s="7" t="s">
        <v>127</v>
      </c>
      <c r="D45" s="9" t="s">
        <v>128</v>
      </c>
      <c r="E45" s="19">
        <v>1100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84">
        <v>1</v>
      </c>
      <c r="AN45" s="80"/>
      <c r="AO45" s="20" t="s">
        <v>125</v>
      </c>
      <c r="AP45" s="21"/>
      <c r="AQ45" s="21"/>
      <c r="AR45" s="19">
        <v>1</v>
      </c>
      <c r="AS45" s="20" t="s">
        <v>125</v>
      </c>
      <c r="AT45" s="69"/>
      <c r="AU45" s="70"/>
      <c r="AV45" s="21"/>
      <c r="AW45" s="21"/>
      <c r="AX45" s="21"/>
      <c r="AY45" s="21"/>
      <c r="AZ45" s="21"/>
      <c r="BA45" s="21"/>
      <c r="BB45" s="52"/>
      <c r="BC45" s="52"/>
      <c r="BD45" s="52"/>
      <c r="BE45" s="52"/>
    </row>
    <row r="46" spans="1:57" ht="30" x14ac:dyDescent="0.2">
      <c r="A46" s="32" t="s">
        <v>129</v>
      </c>
      <c r="B46" s="7" t="s">
        <v>21</v>
      </c>
      <c r="C46" s="8" t="s">
        <v>60</v>
      </c>
      <c r="D46" s="9" t="s">
        <v>61</v>
      </c>
      <c r="E46" s="19">
        <v>1100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84">
        <v>1</v>
      </c>
      <c r="AN46" s="80"/>
      <c r="AO46" s="20" t="s">
        <v>125</v>
      </c>
      <c r="AP46" s="21"/>
      <c r="AQ46" s="21"/>
      <c r="AR46" s="19">
        <v>1</v>
      </c>
      <c r="AS46" s="20" t="s">
        <v>125</v>
      </c>
      <c r="AT46" s="69"/>
      <c r="AU46" s="70"/>
      <c r="AV46" s="21"/>
      <c r="AW46" s="21"/>
      <c r="AX46" s="21"/>
      <c r="AY46" s="21"/>
      <c r="AZ46" s="21"/>
      <c r="BA46" s="21"/>
      <c r="BB46" s="52"/>
      <c r="BC46" s="52"/>
      <c r="BD46" s="52"/>
      <c r="BE46" s="52"/>
    </row>
    <row r="47" spans="1:57" ht="30" x14ac:dyDescent="0.2">
      <c r="A47" s="32" t="s">
        <v>130</v>
      </c>
      <c r="B47" s="7" t="s">
        <v>21</v>
      </c>
      <c r="C47" s="7" t="s">
        <v>87</v>
      </c>
      <c r="D47" s="38"/>
      <c r="E47" s="19">
        <v>1100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84">
        <v>1</v>
      </c>
      <c r="AN47" s="80"/>
      <c r="AO47" s="20" t="s">
        <v>125</v>
      </c>
      <c r="AP47" s="21"/>
      <c r="AQ47" s="21"/>
      <c r="AR47" s="19">
        <v>1</v>
      </c>
      <c r="AS47" s="20" t="s">
        <v>125</v>
      </c>
      <c r="AT47" s="69"/>
      <c r="AU47" s="70"/>
      <c r="AV47" s="21"/>
      <c r="AW47" s="21"/>
      <c r="AX47" s="21"/>
      <c r="AY47" s="21"/>
      <c r="AZ47" s="21"/>
      <c r="BA47" s="21"/>
      <c r="BB47" s="52"/>
      <c r="BC47" s="52"/>
      <c r="BD47" s="52"/>
      <c r="BE47" s="52"/>
    </row>
    <row r="48" spans="1:57" ht="30" x14ac:dyDescent="0.2">
      <c r="A48" s="32" t="s">
        <v>125</v>
      </c>
      <c r="B48" s="7" t="s">
        <v>131</v>
      </c>
      <c r="C48" s="7" t="s">
        <v>132</v>
      </c>
      <c r="D48" s="11">
        <v>218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69"/>
      <c r="AN48" s="70"/>
      <c r="AO48" s="21"/>
      <c r="AP48" s="21"/>
      <c r="AQ48" s="21"/>
      <c r="AR48" s="21"/>
      <c r="AS48" s="21"/>
      <c r="AT48" s="69"/>
      <c r="AU48" s="70"/>
      <c r="AV48" s="21"/>
      <c r="AW48" s="21"/>
      <c r="AX48" s="21"/>
      <c r="AY48" s="19">
        <v>1</v>
      </c>
      <c r="AZ48" s="21"/>
      <c r="BA48" s="21"/>
      <c r="BB48" s="52"/>
      <c r="BC48" s="52"/>
      <c r="BD48" s="52"/>
      <c r="BE48" s="52"/>
    </row>
    <row r="49" spans="1:57" ht="30" x14ac:dyDescent="0.2">
      <c r="A49" s="32" t="s">
        <v>133</v>
      </c>
      <c r="B49" s="7" t="s">
        <v>134</v>
      </c>
      <c r="C49" s="8" t="s">
        <v>60</v>
      </c>
      <c r="D49" s="9" t="s">
        <v>61</v>
      </c>
      <c r="E49" s="21" t="s">
        <v>135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84">
        <v>1</v>
      </c>
      <c r="AN49" s="80"/>
      <c r="AO49" s="20" t="s">
        <v>125</v>
      </c>
      <c r="AP49" s="21"/>
      <c r="AQ49" s="21"/>
      <c r="AR49" s="19">
        <v>1</v>
      </c>
      <c r="AS49" s="20" t="s">
        <v>125</v>
      </c>
      <c r="AT49" s="69"/>
      <c r="AU49" s="70"/>
      <c r="AV49" s="21"/>
      <c r="AW49" s="21"/>
      <c r="AX49" s="21"/>
      <c r="AY49" s="21"/>
      <c r="AZ49" s="21"/>
      <c r="BA49" s="21"/>
      <c r="BB49" s="52"/>
      <c r="BC49" s="52"/>
      <c r="BD49" s="52"/>
      <c r="BE49" s="52"/>
    </row>
    <row r="50" spans="1:57" ht="30" x14ac:dyDescent="0.2">
      <c r="A50" s="32" t="s">
        <v>136</v>
      </c>
      <c r="B50" s="7" t="s">
        <v>137</v>
      </c>
      <c r="C50" s="8" t="s">
        <v>65</v>
      </c>
      <c r="D50" s="9" t="s">
        <v>66</v>
      </c>
      <c r="E50" s="21" t="s">
        <v>71</v>
      </c>
      <c r="F50" s="19">
        <v>2</v>
      </c>
      <c r="G50" s="20" t="s">
        <v>62</v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19">
        <v>1</v>
      </c>
      <c r="T50" s="20" t="s">
        <v>62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19">
        <v>2</v>
      </c>
      <c r="AF50" s="20" t="s">
        <v>62</v>
      </c>
      <c r="AG50" s="19">
        <v>2</v>
      </c>
      <c r="AH50" s="20" t="s">
        <v>79</v>
      </c>
      <c r="AI50" s="21"/>
      <c r="AJ50" s="21"/>
      <c r="AK50" s="21"/>
      <c r="AL50" s="21"/>
      <c r="AM50" s="69"/>
      <c r="AN50" s="70"/>
      <c r="AO50" s="21"/>
      <c r="AP50" s="21"/>
      <c r="AQ50" s="21"/>
      <c r="AR50" s="21"/>
      <c r="AS50" s="21"/>
      <c r="AT50" s="84">
        <v>6</v>
      </c>
      <c r="AU50" s="80"/>
      <c r="AV50" s="20" t="s">
        <v>92</v>
      </c>
      <c r="AW50" s="21"/>
      <c r="AX50" s="21"/>
      <c r="AY50" s="19">
        <v>2</v>
      </c>
      <c r="AZ50" s="19">
        <v>1</v>
      </c>
      <c r="BA50" s="21"/>
      <c r="BB50" s="52"/>
      <c r="BC50" s="52"/>
      <c r="BD50" s="52"/>
      <c r="BE50" s="52"/>
    </row>
    <row r="51" spans="1:57" ht="30" x14ac:dyDescent="0.2">
      <c r="A51" s="32" t="s">
        <v>138</v>
      </c>
      <c r="B51" s="7" t="s">
        <v>137</v>
      </c>
      <c r="C51" s="8" t="s">
        <v>65</v>
      </c>
      <c r="D51" s="9" t="s">
        <v>66</v>
      </c>
      <c r="E51" s="21" t="s">
        <v>71</v>
      </c>
      <c r="F51" s="19">
        <v>2</v>
      </c>
      <c r="G51" s="20" t="s">
        <v>62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19">
        <v>1</v>
      </c>
      <c r="T51" s="20" t="s">
        <v>62</v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19">
        <v>2</v>
      </c>
      <c r="AF51" s="20" t="s">
        <v>62</v>
      </c>
      <c r="AG51" s="19">
        <v>2</v>
      </c>
      <c r="AH51" s="20" t="s">
        <v>79</v>
      </c>
      <c r="AI51" s="21"/>
      <c r="AJ51" s="21"/>
      <c r="AK51" s="21"/>
      <c r="AL51" s="21"/>
      <c r="AM51" s="69"/>
      <c r="AN51" s="70"/>
      <c r="AO51" s="21"/>
      <c r="AP51" s="21"/>
      <c r="AQ51" s="21"/>
      <c r="AR51" s="21"/>
      <c r="AS51" s="21"/>
      <c r="AT51" s="84">
        <v>6</v>
      </c>
      <c r="AU51" s="80"/>
      <c r="AV51" s="20" t="s">
        <v>92</v>
      </c>
      <c r="AW51" s="21"/>
      <c r="AX51" s="21"/>
      <c r="AY51" s="19">
        <v>2</v>
      </c>
      <c r="AZ51" s="19">
        <v>1</v>
      </c>
      <c r="BA51" s="21"/>
      <c r="BB51" s="52"/>
      <c r="BC51" s="52"/>
      <c r="BD51" s="52"/>
      <c r="BE51" s="52"/>
    </row>
    <row r="52" spans="1:57" ht="30" x14ac:dyDescent="0.2">
      <c r="A52" s="32" t="s">
        <v>139</v>
      </c>
      <c r="B52" s="7" t="s">
        <v>137</v>
      </c>
      <c r="C52" s="8" t="s">
        <v>65</v>
      </c>
      <c r="D52" s="9" t="s">
        <v>66</v>
      </c>
      <c r="E52" s="21" t="s">
        <v>71</v>
      </c>
      <c r="F52" s="19">
        <v>2</v>
      </c>
      <c r="G52" s="20" t="s">
        <v>62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19">
        <v>1</v>
      </c>
      <c r="T52" s="20" t="s">
        <v>62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19">
        <v>2</v>
      </c>
      <c r="AF52" s="20" t="s">
        <v>62</v>
      </c>
      <c r="AG52" s="19">
        <v>2</v>
      </c>
      <c r="AH52" s="20" t="s">
        <v>79</v>
      </c>
      <c r="AI52" s="21"/>
      <c r="AJ52" s="21"/>
      <c r="AK52" s="21"/>
      <c r="AL52" s="21"/>
      <c r="AM52" s="69"/>
      <c r="AN52" s="70"/>
      <c r="AO52" s="21"/>
      <c r="AP52" s="21"/>
      <c r="AQ52" s="21"/>
      <c r="AR52" s="21"/>
      <c r="AS52" s="21"/>
      <c r="AT52" s="84">
        <v>6</v>
      </c>
      <c r="AU52" s="80"/>
      <c r="AV52" s="20" t="s">
        <v>92</v>
      </c>
      <c r="AW52" s="21"/>
      <c r="AX52" s="21"/>
      <c r="AY52" s="19">
        <v>2</v>
      </c>
      <c r="AZ52" s="19">
        <v>1</v>
      </c>
      <c r="BA52" s="21"/>
      <c r="BB52" s="52"/>
      <c r="BC52" s="52"/>
      <c r="BD52" s="52"/>
      <c r="BE52" s="52"/>
    </row>
    <row r="53" spans="1:57" ht="30" x14ac:dyDescent="0.2">
      <c r="A53" s="32" t="s">
        <v>140</v>
      </c>
      <c r="B53" s="7" t="s">
        <v>137</v>
      </c>
      <c r="C53" s="8" t="s">
        <v>65</v>
      </c>
      <c r="D53" s="9" t="s">
        <v>66</v>
      </c>
      <c r="E53" s="21" t="s">
        <v>71</v>
      </c>
      <c r="F53" s="19">
        <v>2</v>
      </c>
      <c r="G53" s="20" t="s">
        <v>62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19">
        <v>1</v>
      </c>
      <c r="T53" s="20" t="s">
        <v>62</v>
      </c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19">
        <v>2</v>
      </c>
      <c r="AF53" s="20" t="s">
        <v>62</v>
      </c>
      <c r="AG53" s="19">
        <v>2</v>
      </c>
      <c r="AH53" s="20" t="s">
        <v>79</v>
      </c>
      <c r="AI53" s="21"/>
      <c r="AJ53" s="21"/>
      <c r="AK53" s="21"/>
      <c r="AL53" s="21"/>
      <c r="AM53" s="69"/>
      <c r="AN53" s="70"/>
      <c r="AO53" s="21"/>
      <c r="AP53" s="21"/>
      <c r="AQ53" s="21"/>
      <c r="AR53" s="21"/>
      <c r="AS53" s="21"/>
      <c r="AT53" s="84">
        <v>6</v>
      </c>
      <c r="AU53" s="80"/>
      <c r="AV53" s="20" t="s">
        <v>92</v>
      </c>
      <c r="AW53" s="21"/>
      <c r="AX53" s="21"/>
      <c r="AY53" s="19">
        <v>2</v>
      </c>
      <c r="AZ53" s="19">
        <v>1</v>
      </c>
      <c r="BA53" s="21"/>
      <c r="BB53" s="52"/>
      <c r="BC53" s="52"/>
      <c r="BD53" s="52"/>
      <c r="BE53" s="52"/>
    </row>
    <row r="54" spans="1:57" ht="30" x14ac:dyDescent="0.2">
      <c r="A54" s="32" t="s">
        <v>141</v>
      </c>
      <c r="B54" s="7" t="s">
        <v>137</v>
      </c>
      <c r="C54" s="7" t="s">
        <v>121</v>
      </c>
      <c r="D54" s="38"/>
      <c r="E54" s="21" t="s">
        <v>71</v>
      </c>
      <c r="F54" s="19">
        <v>2</v>
      </c>
      <c r="G54" s="20" t="s">
        <v>62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19">
        <v>1</v>
      </c>
      <c r="T54" s="20" t="s">
        <v>62</v>
      </c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19">
        <v>2</v>
      </c>
      <c r="AF54" s="20" t="s">
        <v>62</v>
      </c>
      <c r="AG54" s="19">
        <v>2</v>
      </c>
      <c r="AH54" s="20" t="s">
        <v>79</v>
      </c>
      <c r="AI54" s="21"/>
      <c r="AJ54" s="21"/>
      <c r="AK54" s="21"/>
      <c r="AL54" s="21"/>
      <c r="AM54" s="69"/>
      <c r="AN54" s="70"/>
      <c r="AO54" s="21"/>
      <c r="AP54" s="21"/>
      <c r="AQ54" s="21"/>
      <c r="AR54" s="21"/>
      <c r="AS54" s="21"/>
      <c r="AT54" s="84">
        <v>6</v>
      </c>
      <c r="AU54" s="80"/>
      <c r="AV54" s="20" t="s">
        <v>92</v>
      </c>
      <c r="AW54" s="21"/>
      <c r="AX54" s="21"/>
      <c r="AY54" s="19">
        <v>2</v>
      </c>
      <c r="AZ54" s="19">
        <v>1</v>
      </c>
      <c r="BA54" s="21"/>
      <c r="BB54" s="52"/>
      <c r="BC54" s="52"/>
      <c r="BD54" s="52"/>
      <c r="BE54" s="52"/>
    </row>
    <row r="55" spans="1:57" ht="30" x14ac:dyDescent="0.2">
      <c r="A55" s="32" t="s">
        <v>142</v>
      </c>
      <c r="B55" s="7" t="s">
        <v>137</v>
      </c>
      <c r="C55" s="7" t="s">
        <v>121</v>
      </c>
      <c r="D55" s="38"/>
      <c r="E55" s="21" t="s">
        <v>71</v>
      </c>
      <c r="F55" s="19">
        <v>2</v>
      </c>
      <c r="G55" s="20" t="s">
        <v>62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19">
        <v>1</v>
      </c>
      <c r="T55" s="20" t="s">
        <v>62</v>
      </c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19">
        <v>2</v>
      </c>
      <c r="AF55" s="20" t="s">
        <v>62</v>
      </c>
      <c r="AG55" s="19">
        <v>2</v>
      </c>
      <c r="AH55" s="20" t="s">
        <v>79</v>
      </c>
      <c r="AI55" s="21"/>
      <c r="AJ55" s="21"/>
      <c r="AK55" s="21"/>
      <c r="AL55" s="21"/>
      <c r="AM55" s="69"/>
      <c r="AN55" s="70"/>
      <c r="AO55" s="21"/>
      <c r="AP55" s="21"/>
      <c r="AQ55" s="21"/>
      <c r="AR55" s="21"/>
      <c r="AS55" s="21"/>
      <c r="AT55" s="84">
        <v>6</v>
      </c>
      <c r="AU55" s="80"/>
      <c r="AV55" s="20" t="s">
        <v>92</v>
      </c>
      <c r="AW55" s="21"/>
      <c r="AX55" s="21"/>
      <c r="AY55" s="19">
        <v>2</v>
      </c>
      <c r="AZ55" s="19">
        <v>1</v>
      </c>
      <c r="BA55" s="21"/>
      <c r="BB55" s="52"/>
      <c r="BC55" s="52"/>
      <c r="BD55" s="52"/>
      <c r="BE55" s="52"/>
    </row>
    <row r="56" spans="1:57" ht="30" x14ac:dyDescent="0.2">
      <c r="A56" s="32" t="s">
        <v>143</v>
      </c>
      <c r="B56" s="7" t="s">
        <v>137</v>
      </c>
      <c r="C56" s="7" t="s">
        <v>121</v>
      </c>
      <c r="D56" s="38"/>
      <c r="E56" s="21" t="s">
        <v>71</v>
      </c>
      <c r="F56" s="19">
        <v>2</v>
      </c>
      <c r="G56" s="20" t="s">
        <v>62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19">
        <v>1</v>
      </c>
      <c r="T56" s="20" t="s">
        <v>62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19">
        <v>2</v>
      </c>
      <c r="AF56" s="20" t="s">
        <v>62</v>
      </c>
      <c r="AG56" s="19">
        <v>2</v>
      </c>
      <c r="AH56" s="20" t="s">
        <v>79</v>
      </c>
      <c r="AI56" s="21"/>
      <c r="AJ56" s="21"/>
      <c r="AK56" s="21"/>
      <c r="AL56" s="21"/>
      <c r="AM56" s="69"/>
      <c r="AN56" s="70"/>
      <c r="AO56" s="21"/>
      <c r="AP56" s="21"/>
      <c r="AQ56" s="21"/>
      <c r="AR56" s="21"/>
      <c r="AS56" s="21"/>
      <c r="AT56" s="84">
        <v>6</v>
      </c>
      <c r="AU56" s="80"/>
      <c r="AV56" s="20" t="s">
        <v>92</v>
      </c>
      <c r="AW56" s="21"/>
      <c r="AX56" s="21"/>
      <c r="AY56" s="19">
        <v>2</v>
      </c>
      <c r="AZ56" s="19">
        <v>1</v>
      </c>
      <c r="BA56" s="21"/>
      <c r="BB56" s="52"/>
      <c r="BC56" s="52"/>
      <c r="BD56" s="52"/>
      <c r="BE56" s="52"/>
    </row>
    <row r="57" spans="1:57" ht="30" x14ac:dyDescent="0.2">
      <c r="A57" s="32" t="s">
        <v>144</v>
      </c>
      <c r="B57" s="7" t="s">
        <v>137</v>
      </c>
      <c r="C57" s="7" t="s">
        <v>121</v>
      </c>
      <c r="D57" s="38"/>
      <c r="E57" s="21" t="s">
        <v>71</v>
      </c>
      <c r="F57" s="19">
        <v>2</v>
      </c>
      <c r="G57" s="20" t="s">
        <v>62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9">
        <v>1</v>
      </c>
      <c r="T57" s="20" t="s">
        <v>62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19">
        <v>2</v>
      </c>
      <c r="AF57" s="20" t="s">
        <v>62</v>
      </c>
      <c r="AG57" s="19">
        <v>2</v>
      </c>
      <c r="AH57" s="20" t="s">
        <v>79</v>
      </c>
      <c r="AI57" s="21"/>
      <c r="AJ57" s="21"/>
      <c r="AK57" s="21"/>
      <c r="AL57" s="21"/>
      <c r="AM57" s="69"/>
      <c r="AN57" s="70"/>
      <c r="AO57" s="21"/>
      <c r="AP57" s="21"/>
      <c r="AQ57" s="21"/>
      <c r="AR57" s="21"/>
      <c r="AS57" s="21"/>
      <c r="AT57" s="84">
        <v>6</v>
      </c>
      <c r="AU57" s="80"/>
      <c r="AV57" s="20" t="s">
        <v>92</v>
      </c>
      <c r="AW57" s="21"/>
      <c r="AX57" s="21"/>
      <c r="AY57" s="19">
        <v>2</v>
      </c>
      <c r="AZ57" s="19">
        <v>1</v>
      </c>
      <c r="BA57" s="21"/>
      <c r="BB57" s="52"/>
      <c r="BC57" s="52"/>
      <c r="BD57" s="52"/>
      <c r="BE57" s="52"/>
    </row>
    <row r="58" spans="1:57" ht="30" x14ac:dyDescent="0.2">
      <c r="A58" s="32" t="s">
        <v>145</v>
      </c>
      <c r="B58" s="7" t="s">
        <v>137</v>
      </c>
      <c r="C58" s="7" t="s">
        <v>121</v>
      </c>
      <c r="D58" s="38"/>
      <c r="E58" s="21" t="s">
        <v>71</v>
      </c>
      <c r="F58" s="19">
        <v>2</v>
      </c>
      <c r="G58" s="20" t="s">
        <v>62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9">
        <v>1</v>
      </c>
      <c r="T58" s="20" t="s">
        <v>62</v>
      </c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19">
        <v>2</v>
      </c>
      <c r="AF58" s="20" t="s">
        <v>62</v>
      </c>
      <c r="AG58" s="19">
        <v>2</v>
      </c>
      <c r="AH58" s="20" t="s">
        <v>79</v>
      </c>
      <c r="AI58" s="21"/>
      <c r="AJ58" s="21"/>
      <c r="AK58" s="21"/>
      <c r="AL58" s="21"/>
      <c r="AM58" s="69"/>
      <c r="AN58" s="70"/>
      <c r="AO58" s="21"/>
      <c r="AP58" s="21"/>
      <c r="AQ58" s="21"/>
      <c r="AR58" s="21"/>
      <c r="AS58" s="21"/>
      <c r="AT58" s="84">
        <v>6</v>
      </c>
      <c r="AU58" s="80"/>
      <c r="AV58" s="20" t="s">
        <v>92</v>
      </c>
      <c r="AW58" s="21"/>
      <c r="AX58" s="21"/>
      <c r="AY58" s="19">
        <v>2</v>
      </c>
      <c r="AZ58" s="19">
        <v>1</v>
      </c>
      <c r="BA58" s="21"/>
      <c r="BB58" s="52"/>
      <c r="BC58" s="52"/>
      <c r="BD58" s="52"/>
      <c r="BE58" s="52"/>
    </row>
    <row r="59" spans="1:57" ht="30" x14ac:dyDescent="0.2">
      <c r="A59" s="32" t="s">
        <v>146</v>
      </c>
      <c r="B59" s="7" t="s">
        <v>137</v>
      </c>
      <c r="C59" s="7" t="s">
        <v>121</v>
      </c>
      <c r="D59" s="38"/>
      <c r="E59" s="21" t="s">
        <v>71</v>
      </c>
      <c r="F59" s="19">
        <v>2</v>
      </c>
      <c r="G59" s="20" t="s">
        <v>62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9">
        <v>1</v>
      </c>
      <c r="T59" s="20" t="s">
        <v>62</v>
      </c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19">
        <v>2</v>
      </c>
      <c r="AF59" s="20" t="s">
        <v>62</v>
      </c>
      <c r="AG59" s="19">
        <v>2</v>
      </c>
      <c r="AH59" s="20" t="s">
        <v>79</v>
      </c>
      <c r="AI59" s="21"/>
      <c r="AJ59" s="21"/>
      <c r="AK59" s="21"/>
      <c r="AL59" s="21"/>
      <c r="AM59" s="69"/>
      <c r="AN59" s="70"/>
      <c r="AO59" s="21"/>
      <c r="AP59" s="21"/>
      <c r="AQ59" s="21"/>
      <c r="AR59" s="21"/>
      <c r="AS59" s="21"/>
      <c r="AT59" s="84">
        <v>6</v>
      </c>
      <c r="AU59" s="80"/>
      <c r="AV59" s="20" t="s">
        <v>92</v>
      </c>
      <c r="AW59" s="21"/>
      <c r="AX59" s="21"/>
      <c r="AY59" s="19">
        <v>2</v>
      </c>
      <c r="AZ59" s="19">
        <v>1</v>
      </c>
      <c r="BA59" s="21"/>
      <c r="BB59" s="52"/>
      <c r="BC59" s="52"/>
      <c r="BD59" s="52"/>
      <c r="BE59" s="52"/>
    </row>
    <row r="60" spans="1:57" ht="30" x14ac:dyDescent="0.2">
      <c r="A60" s="32" t="s">
        <v>147</v>
      </c>
      <c r="B60" s="7" t="s">
        <v>148</v>
      </c>
      <c r="C60" s="8" t="s">
        <v>60</v>
      </c>
      <c r="D60" s="9" t="s">
        <v>61</v>
      </c>
      <c r="E60" s="20" t="s">
        <v>149</v>
      </c>
      <c r="F60" s="19">
        <v>3</v>
      </c>
      <c r="G60" s="20" t="s">
        <v>62</v>
      </c>
      <c r="H60" s="21"/>
      <c r="I60" s="21"/>
      <c r="J60" s="21"/>
      <c r="K60" s="21"/>
      <c r="L60" s="21"/>
      <c r="M60" s="21"/>
      <c r="N60" s="21"/>
      <c r="O60" s="21"/>
      <c r="P60" s="19">
        <v>3</v>
      </c>
      <c r="Q60" s="19">
        <v>3</v>
      </c>
      <c r="R60" s="20" t="s">
        <v>62</v>
      </c>
      <c r="S60" s="19">
        <v>3</v>
      </c>
      <c r="T60" s="20" t="s">
        <v>62</v>
      </c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19">
        <v>6</v>
      </c>
      <c r="AH60" s="20" t="s">
        <v>79</v>
      </c>
      <c r="AI60" s="21"/>
      <c r="AJ60" s="21"/>
      <c r="AK60" s="21"/>
      <c r="AL60" s="21"/>
      <c r="AM60" s="69"/>
      <c r="AN60" s="70"/>
      <c r="AO60" s="21"/>
      <c r="AP60" s="21"/>
      <c r="AQ60" s="21"/>
      <c r="AR60" s="21"/>
      <c r="AS60" s="21"/>
      <c r="AT60" s="84">
        <v>18</v>
      </c>
      <c r="AU60" s="80"/>
      <c r="AV60" s="20" t="s">
        <v>92</v>
      </c>
      <c r="AW60" s="21"/>
      <c r="AX60" s="21"/>
      <c r="AY60" s="21"/>
      <c r="AZ60" s="19">
        <v>2</v>
      </c>
      <c r="BA60" s="21"/>
      <c r="BB60" s="52"/>
      <c r="BC60" s="52">
        <f t="shared" ref="BC60:BC67" si="1">SUM(P60,Q60)</f>
        <v>6</v>
      </c>
      <c r="BD60" s="52"/>
      <c r="BE60" s="52"/>
    </row>
    <row r="61" spans="1:57" ht="30" x14ac:dyDescent="0.2">
      <c r="A61" s="32" t="s">
        <v>150</v>
      </c>
      <c r="B61" s="7" t="s">
        <v>148</v>
      </c>
      <c r="C61" s="8" t="s">
        <v>60</v>
      </c>
      <c r="D61" s="9" t="s">
        <v>61</v>
      </c>
      <c r="E61" s="20" t="s">
        <v>149</v>
      </c>
      <c r="F61" s="19">
        <v>3</v>
      </c>
      <c r="G61" s="20" t="s">
        <v>62</v>
      </c>
      <c r="H61" s="21"/>
      <c r="I61" s="21"/>
      <c r="J61" s="21"/>
      <c r="K61" s="21"/>
      <c r="L61" s="21"/>
      <c r="M61" s="21"/>
      <c r="N61" s="21"/>
      <c r="O61" s="21"/>
      <c r="P61" s="19">
        <v>3</v>
      </c>
      <c r="Q61" s="19">
        <v>3</v>
      </c>
      <c r="R61" s="20" t="s">
        <v>62</v>
      </c>
      <c r="S61" s="19">
        <v>3</v>
      </c>
      <c r="T61" s="20" t="s">
        <v>62</v>
      </c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19">
        <v>6</v>
      </c>
      <c r="AH61" s="20" t="s">
        <v>79</v>
      </c>
      <c r="AI61" s="21"/>
      <c r="AJ61" s="21"/>
      <c r="AK61" s="21"/>
      <c r="AL61" s="21"/>
      <c r="AM61" s="69"/>
      <c r="AN61" s="70"/>
      <c r="AO61" s="21"/>
      <c r="AP61" s="21"/>
      <c r="AQ61" s="21"/>
      <c r="AR61" s="21"/>
      <c r="AS61" s="21"/>
      <c r="AT61" s="84">
        <v>18</v>
      </c>
      <c r="AU61" s="80"/>
      <c r="AV61" s="20" t="s">
        <v>92</v>
      </c>
      <c r="AW61" s="21"/>
      <c r="AX61" s="21"/>
      <c r="AY61" s="21"/>
      <c r="AZ61" s="19">
        <v>2</v>
      </c>
      <c r="BA61" s="21"/>
      <c r="BB61" s="52"/>
      <c r="BC61" s="52">
        <f t="shared" si="1"/>
        <v>6</v>
      </c>
      <c r="BD61" s="52"/>
      <c r="BE61" s="52"/>
    </row>
    <row r="62" spans="1:57" ht="30" x14ac:dyDescent="0.2">
      <c r="A62" s="32" t="s">
        <v>151</v>
      </c>
      <c r="B62" s="7" t="s">
        <v>148</v>
      </c>
      <c r="C62" s="8" t="s">
        <v>60</v>
      </c>
      <c r="D62" s="9" t="s">
        <v>61</v>
      </c>
      <c r="E62" s="20" t="s">
        <v>149</v>
      </c>
      <c r="F62" s="19">
        <v>3</v>
      </c>
      <c r="G62" s="20" t="s">
        <v>62</v>
      </c>
      <c r="H62" s="21"/>
      <c r="I62" s="21"/>
      <c r="J62" s="21"/>
      <c r="K62" s="21"/>
      <c r="L62" s="21"/>
      <c r="M62" s="21"/>
      <c r="N62" s="21"/>
      <c r="O62" s="21"/>
      <c r="P62" s="19">
        <v>3</v>
      </c>
      <c r="Q62" s="19">
        <v>3</v>
      </c>
      <c r="R62" s="20" t="s">
        <v>62</v>
      </c>
      <c r="S62" s="19">
        <v>3</v>
      </c>
      <c r="T62" s="20" t="s">
        <v>62</v>
      </c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19">
        <v>6</v>
      </c>
      <c r="AH62" s="20" t="s">
        <v>79</v>
      </c>
      <c r="AI62" s="21"/>
      <c r="AJ62" s="21"/>
      <c r="AK62" s="21"/>
      <c r="AL62" s="21"/>
      <c r="AM62" s="69"/>
      <c r="AN62" s="70"/>
      <c r="AO62" s="21"/>
      <c r="AP62" s="21"/>
      <c r="AQ62" s="21"/>
      <c r="AR62" s="21"/>
      <c r="AS62" s="21"/>
      <c r="AT62" s="84">
        <v>18</v>
      </c>
      <c r="AU62" s="80"/>
      <c r="AV62" s="20" t="s">
        <v>92</v>
      </c>
      <c r="AW62" s="21"/>
      <c r="AX62" s="21"/>
      <c r="AY62" s="21"/>
      <c r="AZ62" s="19">
        <v>2</v>
      </c>
      <c r="BA62" s="21"/>
      <c r="BB62" s="52"/>
      <c r="BC62" s="52">
        <f t="shared" si="1"/>
        <v>6</v>
      </c>
      <c r="BD62" s="52"/>
      <c r="BE62" s="52"/>
    </row>
    <row r="63" spans="1:57" ht="30" x14ac:dyDescent="0.2">
      <c r="A63" s="32" t="s">
        <v>152</v>
      </c>
      <c r="B63" s="7" t="s">
        <v>148</v>
      </c>
      <c r="C63" s="8" t="s">
        <v>60</v>
      </c>
      <c r="D63" s="9" t="s">
        <v>61</v>
      </c>
      <c r="E63" s="20" t="s">
        <v>149</v>
      </c>
      <c r="F63" s="19">
        <v>3</v>
      </c>
      <c r="G63" s="20" t="s">
        <v>62</v>
      </c>
      <c r="H63" s="21"/>
      <c r="I63" s="21"/>
      <c r="J63" s="21"/>
      <c r="K63" s="21"/>
      <c r="L63" s="21"/>
      <c r="M63" s="21"/>
      <c r="N63" s="21"/>
      <c r="O63" s="21"/>
      <c r="P63" s="19">
        <v>3</v>
      </c>
      <c r="Q63" s="19">
        <v>3</v>
      </c>
      <c r="R63" s="20" t="s">
        <v>62</v>
      </c>
      <c r="S63" s="19">
        <v>3</v>
      </c>
      <c r="T63" s="20" t="s">
        <v>62</v>
      </c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19">
        <v>6</v>
      </c>
      <c r="AH63" s="20" t="s">
        <v>79</v>
      </c>
      <c r="AI63" s="21"/>
      <c r="AJ63" s="21"/>
      <c r="AK63" s="21"/>
      <c r="AL63" s="21"/>
      <c r="AM63" s="69"/>
      <c r="AN63" s="70"/>
      <c r="AO63" s="21"/>
      <c r="AP63" s="21"/>
      <c r="AQ63" s="21"/>
      <c r="AR63" s="21"/>
      <c r="AS63" s="21"/>
      <c r="AT63" s="84">
        <v>18</v>
      </c>
      <c r="AU63" s="80"/>
      <c r="AV63" s="20" t="s">
        <v>92</v>
      </c>
      <c r="AW63" s="21"/>
      <c r="AX63" s="21"/>
      <c r="AY63" s="21"/>
      <c r="AZ63" s="19">
        <v>2</v>
      </c>
      <c r="BA63" s="21"/>
      <c r="BB63" s="52"/>
      <c r="BC63" s="52">
        <f t="shared" si="1"/>
        <v>6</v>
      </c>
      <c r="BD63" s="52"/>
      <c r="BE63" s="52"/>
    </row>
    <row r="64" spans="1:57" ht="30" x14ac:dyDescent="0.2">
      <c r="A64" s="32" t="s">
        <v>153</v>
      </c>
      <c r="B64" s="7" t="s">
        <v>154</v>
      </c>
      <c r="C64" s="8" t="s">
        <v>65</v>
      </c>
      <c r="D64" s="9" t="s">
        <v>66</v>
      </c>
      <c r="E64" s="20" t="s">
        <v>149</v>
      </c>
      <c r="F64" s="19">
        <v>3</v>
      </c>
      <c r="G64" s="20" t="s">
        <v>62</v>
      </c>
      <c r="H64" s="21"/>
      <c r="I64" s="21"/>
      <c r="J64" s="21"/>
      <c r="K64" s="21"/>
      <c r="L64" s="21"/>
      <c r="M64" s="21"/>
      <c r="N64" s="21"/>
      <c r="O64" s="21"/>
      <c r="P64" s="19">
        <v>3</v>
      </c>
      <c r="Q64" s="19">
        <v>3</v>
      </c>
      <c r="R64" s="20" t="s">
        <v>62</v>
      </c>
      <c r="S64" s="19">
        <v>3</v>
      </c>
      <c r="T64" s="20" t="s">
        <v>62</v>
      </c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19">
        <v>6</v>
      </c>
      <c r="AH64" s="20" t="s">
        <v>79</v>
      </c>
      <c r="AI64" s="21"/>
      <c r="AJ64" s="21"/>
      <c r="AK64" s="21"/>
      <c r="AL64" s="21"/>
      <c r="AM64" s="69"/>
      <c r="AN64" s="70"/>
      <c r="AO64" s="21"/>
      <c r="AP64" s="21"/>
      <c r="AQ64" s="21"/>
      <c r="AR64" s="21"/>
      <c r="AS64" s="21"/>
      <c r="AT64" s="84">
        <v>18</v>
      </c>
      <c r="AU64" s="80"/>
      <c r="AV64" s="20" t="s">
        <v>92</v>
      </c>
      <c r="AW64" s="21"/>
      <c r="AX64" s="21"/>
      <c r="AY64" s="21"/>
      <c r="AZ64" s="19">
        <v>2</v>
      </c>
      <c r="BA64" s="21"/>
      <c r="BB64" s="52"/>
      <c r="BC64" s="52">
        <f t="shared" si="1"/>
        <v>6</v>
      </c>
      <c r="BD64" s="52"/>
      <c r="BE64" s="52"/>
    </row>
    <row r="65" spans="1:57" ht="30" x14ac:dyDescent="0.2">
      <c r="A65" s="32" t="s">
        <v>155</v>
      </c>
      <c r="B65" s="7" t="s">
        <v>148</v>
      </c>
      <c r="C65" s="7" t="s">
        <v>156</v>
      </c>
      <c r="D65" s="38"/>
      <c r="E65" s="21" t="s">
        <v>157</v>
      </c>
      <c r="F65" s="19">
        <v>3</v>
      </c>
      <c r="G65" s="20" t="s">
        <v>62</v>
      </c>
      <c r="H65" s="21"/>
      <c r="I65" s="21"/>
      <c r="J65" s="21"/>
      <c r="K65" s="21"/>
      <c r="L65" s="21"/>
      <c r="M65" s="21"/>
      <c r="N65" s="21"/>
      <c r="O65" s="21"/>
      <c r="P65" s="19">
        <v>3</v>
      </c>
      <c r="Q65" s="19">
        <v>3</v>
      </c>
      <c r="R65" s="20" t="s">
        <v>62</v>
      </c>
      <c r="S65" s="19">
        <v>3</v>
      </c>
      <c r="T65" s="20" t="s">
        <v>62</v>
      </c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19">
        <v>6</v>
      </c>
      <c r="AH65" s="20" t="s">
        <v>79</v>
      </c>
      <c r="AI65" s="21"/>
      <c r="AJ65" s="21"/>
      <c r="AK65" s="21"/>
      <c r="AL65" s="21"/>
      <c r="AM65" s="69"/>
      <c r="AN65" s="70"/>
      <c r="AO65" s="21"/>
      <c r="AP65" s="21"/>
      <c r="AQ65" s="21"/>
      <c r="AR65" s="21"/>
      <c r="AS65" s="21"/>
      <c r="AT65" s="84">
        <v>18</v>
      </c>
      <c r="AU65" s="80"/>
      <c r="AV65" s="20" t="s">
        <v>92</v>
      </c>
      <c r="AW65" s="21"/>
      <c r="AX65" s="21"/>
      <c r="AY65" s="19">
        <v>2</v>
      </c>
      <c r="AZ65" s="19">
        <v>2</v>
      </c>
      <c r="BA65" s="21"/>
      <c r="BB65" s="52"/>
      <c r="BC65" s="52">
        <f t="shared" si="1"/>
        <v>6</v>
      </c>
      <c r="BD65" s="52"/>
      <c r="BE65" s="52"/>
    </row>
    <row r="66" spans="1:57" ht="30" x14ac:dyDescent="0.2">
      <c r="A66" s="32" t="s">
        <v>158</v>
      </c>
      <c r="B66" s="7" t="s">
        <v>148</v>
      </c>
      <c r="C66" s="7" t="s">
        <v>156</v>
      </c>
      <c r="D66" s="38"/>
      <c r="E66" s="21" t="s">
        <v>159</v>
      </c>
      <c r="F66" s="19">
        <v>3</v>
      </c>
      <c r="G66" s="20" t="s">
        <v>62</v>
      </c>
      <c r="H66" s="21"/>
      <c r="I66" s="21"/>
      <c r="J66" s="21"/>
      <c r="K66" s="21"/>
      <c r="L66" s="21"/>
      <c r="M66" s="21"/>
      <c r="N66" s="21"/>
      <c r="O66" s="21"/>
      <c r="P66" s="19">
        <v>3</v>
      </c>
      <c r="Q66" s="19">
        <v>3</v>
      </c>
      <c r="R66" s="20" t="s">
        <v>62</v>
      </c>
      <c r="S66" s="19">
        <v>3</v>
      </c>
      <c r="T66" s="20" t="s">
        <v>62</v>
      </c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19">
        <v>6</v>
      </c>
      <c r="AH66" s="20" t="s">
        <v>79</v>
      </c>
      <c r="AI66" s="21"/>
      <c r="AJ66" s="21"/>
      <c r="AK66" s="21"/>
      <c r="AL66" s="21"/>
      <c r="AM66" s="69"/>
      <c r="AN66" s="70"/>
      <c r="AO66" s="21"/>
      <c r="AP66" s="21"/>
      <c r="AQ66" s="21"/>
      <c r="AR66" s="21"/>
      <c r="AS66" s="21"/>
      <c r="AT66" s="84">
        <v>18</v>
      </c>
      <c r="AU66" s="80"/>
      <c r="AV66" s="20" t="s">
        <v>92</v>
      </c>
      <c r="AW66" s="21"/>
      <c r="AX66" s="21"/>
      <c r="AY66" s="19">
        <v>2</v>
      </c>
      <c r="AZ66" s="19">
        <v>2</v>
      </c>
      <c r="BA66" s="21"/>
      <c r="BB66" s="52"/>
      <c r="BC66" s="52">
        <f t="shared" si="1"/>
        <v>6</v>
      </c>
      <c r="BD66" s="52"/>
      <c r="BE66" s="52"/>
    </row>
    <row r="67" spans="1:57" ht="30" x14ac:dyDescent="0.2">
      <c r="A67" s="32" t="s">
        <v>160</v>
      </c>
      <c r="B67" s="7" t="s">
        <v>148</v>
      </c>
      <c r="C67" s="7" t="s">
        <v>156</v>
      </c>
      <c r="D67" s="38"/>
      <c r="E67" s="21" t="s">
        <v>157</v>
      </c>
      <c r="F67" s="19">
        <v>3</v>
      </c>
      <c r="G67" s="20" t="s">
        <v>62</v>
      </c>
      <c r="H67" s="21"/>
      <c r="I67" s="21"/>
      <c r="J67" s="21"/>
      <c r="K67" s="21"/>
      <c r="L67" s="21"/>
      <c r="M67" s="21"/>
      <c r="N67" s="21"/>
      <c r="O67" s="21"/>
      <c r="P67" s="19">
        <v>3</v>
      </c>
      <c r="Q67" s="19">
        <v>3</v>
      </c>
      <c r="R67" s="20" t="s">
        <v>62</v>
      </c>
      <c r="S67" s="19">
        <v>3</v>
      </c>
      <c r="T67" s="20" t="s">
        <v>62</v>
      </c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19">
        <v>6</v>
      </c>
      <c r="AH67" s="20" t="s">
        <v>79</v>
      </c>
      <c r="AI67" s="21"/>
      <c r="AJ67" s="21"/>
      <c r="AK67" s="21"/>
      <c r="AL67" s="21"/>
      <c r="AM67" s="69"/>
      <c r="AN67" s="70"/>
      <c r="AO67" s="21"/>
      <c r="AP67" s="21"/>
      <c r="AQ67" s="21"/>
      <c r="AR67" s="21"/>
      <c r="AS67" s="21"/>
      <c r="AT67" s="84">
        <v>18</v>
      </c>
      <c r="AU67" s="80"/>
      <c r="AV67" s="20" t="s">
        <v>92</v>
      </c>
      <c r="AW67" s="21"/>
      <c r="AX67" s="21"/>
      <c r="AY67" s="19">
        <v>2</v>
      </c>
      <c r="AZ67" s="19">
        <v>2</v>
      </c>
      <c r="BA67" s="21"/>
      <c r="BB67" s="52"/>
      <c r="BC67" s="52">
        <f t="shared" si="1"/>
        <v>6</v>
      </c>
      <c r="BD67" s="52"/>
      <c r="BE67" s="52"/>
    </row>
    <row r="68" spans="1:57" x14ac:dyDescent="0.2">
      <c r="A68" s="32" t="s">
        <v>161</v>
      </c>
      <c r="B68" s="7" t="s">
        <v>162</v>
      </c>
      <c r="C68" s="7" t="s">
        <v>163</v>
      </c>
      <c r="D68" s="38"/>
      <c r="E68" s="19">
        <v>1600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19">
        <v>1</v>
      </c>
      <c r="AF68" s="20" t="s">
        <v>62</v>
      </c>
      <c r="AG68" s="21"/>
      <c r="AH68" s="21"/>
      <c r="AI68" s="21"/>
      <c r="AJ68" s="21"/>
      <c r="AK68" s="21"/>
      <c r="AL68" s="21"/>
      <c r="AM68" s="69"/>
      <c r="AN68" s="70"/>
      <c r="AO68" s="21"/>
      <c r="AP68" s="21"/>
      <c r="AQ68" s="21"/>
      <c r="AR68" s="21"/>
      <c r="AS68" s="21"/>
      <c r="AT68" s="69"/>
      <c r="AU68" s="70"/>
      <c r="AV68" s="21"/>
      <c r="AW68" s="21"/>
      <c r="AX68" s="21"/>
      <c r="AY68" s="21"/>
      <c r="AZ68" s="21"/>
      <c r="BA68" s="21"/>
      <c r="BB68" s="52"/>
      <c r="BC68" s="52"/>
      <c r="BD68" s="52"/>
      <c r="BE68" s="52"/>
    </row>
    <row r="69" spans="1:57" x14ac:dyDescent="0.2">
      <c r="A69" s="32" t="s">
        <v>164</v>
      </c>
      <c r="B69" s="7" t="s">
        <v>162</v>
      </c>
      <c r="C69" s="7" t="s">
        <v>163</v>
      </c>
      <c r="D69" s="38"/>
      <c r="E69" s="19">
        <v>1600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19">
        <v>1</v>
      </c>
      <c r="AF69" s="20" t="s">
        <v>161</v>
      </c>
      <c r="AG69" s="21"/>
      <c r="AH69" s="21"/>
      <c r="AI69" s="21"/>
      <c r="AJ69" s="21"/>
      <c r="AK69" s="21"/>
      <c r="AL69" s="21"/>
      <c r="AM69" s="69"/>
      <c r="AN69" s="70"/>
      <c r="AO69" s="21"/>
      <c r="AP69" s="21"/>
      <c r="AQ69" s="21"/>
      <c r="AR69" s="21"/>
      <c r="AS69" s="21"/>
      <c r="AT69" s="69"/>
      <c r="AU69" s="70"/>
      <c r="AV69" s="21"/>
      <c r="AW69" s="21"/>
      <c r="AX69" s="21"/>
      <c r="AY69" s="21"/>
      <c r="AZ69" s="21"/>
      <c r="BA69" s="21"/>
      <c r="BB69" s="52"/>
      <c r="BC69" s="52"/>
      <c r="BD69" s="52"/>
      <c r="BE69" s="52"/>
    </row>
    <row r="70" spans="1:57" x14ac:dyDescent="0.2">
      <c r="A70" s="32" t="s">
        <v>165</v>
      </c>
      <c r="B70" s="7" t="s">
        <v>162</v>
      </c>
      <c r="C70" s="7" t="s">
        <v>163</v>
      </c>
      <c r="D70" s="38"/>
      <c r="E70" s="19">
        <v>1600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19">
        <v>1</v>
      </c>
      <c r="AF70" s="20" t="s">
        <v>62</v>
      </c>
      <c r="AG70" s="21"/>
      <c r="AH70" s="21"/>
      <c r="AI70" s="21"/>
      <c r="AJ70" s="21"/>
      <c r="AK70" s="21"/>
      <c r="AL70" s="21"/>
      <c r="AM70" s="69"/>
      <c r="AN70" s="70"/>
      <c r="AO70" s="21"/>
      <c r="AP70" s="21"/>
      <c r="AQ70" s="21"/>
      <c r="AR70" s="21"/>
      <c r="AS70" s="21"/>
      <c r="AT70" s="69"/>
      <c r="AU70" s="70"/>
      <c r="AV70" s="21"/>
      <c r="AW70" s="21"/>
      <c r="AX70" s="21"/>
      <c r="AY70" s="21"/>
      <c r="AZ70" s="21"/>
      <c r="BA70" s="21"/>
      <c r="BB70" s="52"/>
      <c r="BC70" s="52"/>
      <c r="BD70" s="52"/>
      <c r="BE70" s="52"/>
    </row>
    <row r="71" spans="1:57" x14ac:dyDescent="0.2">
      <c r="A71" s="32" t="s">
        <v>166</v>
      </c>
      <c r="B71" s="7" t="s">
        <v>162</v>
      </c>
      <c r="C71" s="7" t="s">
        <v>163</v>
      </c>
      <c r="D71" s="38"/>
      <c r="E71" s="19">
        <v>1600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19">
        <v>1</v>
      </c>
      <c r="AF71" s="20" t="s">
        <v>165</v>
      </c>
      <c r="AG71" s="21"/>
      <c r="AH71" s="21"/>
      <c r="AI71" s="21"/>
      <c r="AJ71" s="21"/>
      <c r="AK71" s="21"/>
      <c r="AL71" s="21"/>
      <c r="AM71" s="69"/>
      <c r="AN71" s="70"/>
      <c r="AO71" s="21"/>
      <c r="AP71" s="21"/>
      <c r="AQ71" s="21"/>
      <c r="AR71" s="21"/>
      <c r="AS71" s="21"/>
      <c r="AT71" s="69"/>
      <c r="AU71" s="70"/>
      <c r="AV71" s="21"/>
      <c r="AW71" s="21"/>
      <c r="AX71" s="21"/>
      <c r="AY71" s="21"/>
      <c r="AZ71" s="21"/>
      <c r="BA71" s="21"/>
      <c r="BB71" s="52"/>
      <c r="BC71" s="52"/>
      <c r="BD71" s="52"/>
      <c r="BE71" s="52"/>
    </row>
    <row r="72" spans="1:57" x14ac:dyDescent="0.2">
      <c r="A72" s="32" t="s">
        <v>167</v>
      </c>
      <c r="B72" s="7" t="s">
        <v>162</v>
      </c>
      <c r="C72" s="7" t="s">
        <v>163</v>
      </c>
      <c r="D72" s="38"/>
      <c r="E72" s="19">
        <v>1600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19">
        <v>1</v>
      </c>
      <c r="AF72" s="20" t="s">
        <v>62</v>
      </c>
      <c r="AG72" s="21"/>
      <c r="AH72" s="21"/>
      <c r="AI72" s="21"/>
      <c r="AJ72" s="21"/>
      <c r="AK72" s="21"/>
      <c r="AL72" s="21"/>
      <c r="AM72" s="69"/>
      <c r="AN72" s="70"/>
      <c r="AO72" s="21"/>
      <c r="AP72" s="21"/>
      <c r="AQ72" s="21"/>
      <c r="AR72" s="21"/>
      <c r="AS72" s="21"/>
      <c r="AT72" s="69"/>
      <c r="AU72" s="70"/>
      <c r="AV72" s="21"/>
      <c r="AW72" s="21"/>
      <c r="AX72" s="21"/>
      <c r="AY72" s="21"/>
      <c r="AZ72" s="21"/>
      <c r="BA72" s="21"/>
      <c r="BB72" s="52"/>
      <c r="BC72" s="52"/>
      <c r="BD72" s="52"/>
      <c r="BE72" s="52"/>
    </row>
    <row r="73" spans="1:57" x14ac:dyDescent="0.2">
      <c r="A73" s="33" t="s">
        <v>168</v>
      </c>
      <c r="B73" s="12" t="s">
        <v>162</v>
      </c>
      <c r="C73" s="12" t="s">
        <v>163</v>
      </c>
      <c r="D73" s="39"/>
      <c r="E73" s="22">
        <v>1600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2">
        <v>1</v>
      </c>
      <c r="AF73" s="26" t="s">
        <v>167</v>
      </c>
      <c r="AG73" s="24"/>
      <c r="AH73" s="24"/>
      <c r="AI73" s="24"/>
      <c r="AJ73" s="24"/>
      <c r="AK73" s="24"/>
      <c r="AL73" s="24"/>
      <c r="AM73" s="71"/>
      <c r="AN73" s="72"/>
      <c r="AO73" s="24"/>
      <c r="AP73" s="24"/>
      <c r="AQ73" s="24"/>
      <c r="AR73" s="24"/>
      <c r="AS73" s="24"/>
      <c r="AT73" s="71"/>
      <c r="AU73" s="72"/>
      <c r="AV73" s="24"/>
      <c r="AW73" s="24"/>
      <c r="AX73" s="24"/>
      <c r="AY73" s="24"/>
      <c r="AZ73" s="24"/>
      <c r="BA73" s="24"/>
      <c r="BB73" s="52"/>
      <c r="BC73" s="52"/>
      <c r="BD73" s="52"/>
      <c r="BE73" s="52"/>
    </row>
    <row r="74" spans="1:57" ht="90" x14ac:dyDescent="0.2">
      <c r="A74" s="60" t="s">
        <v>169</v>
      </c>
      <c r="B74" s="62"/>
      <c r="C74" s="66" t="s">
        <v>170</v>
      </c>
      <c r="D74" s="67"/>
      <c r="E74" s="67"/>
      <c r="F74" s="1"/>
      <c r="G74" s="1"/>
      <c r="H74" s="97" t="s">
        <v>171</v>
      </c>
      <c r="I74" s="97"/>
      <c r="J74" s="1"/>
      <c r="K74" s="97" t="s">
        <v>44</v>
      </c>
      <c r="L74" s="97"/>
      <c r="M74" s="97"/>
      <c r="N74" s="97"/>
      <c r="O74" s="1"/>
      <c r="P74" s="1"/>
      <c r="Q74" s="97" t="s">
        <v>172</v>
      </c>
      <c r="R74" s="97"/>
      <c r="S74" s="97" t="s">
        <v>173</v>
      </c>
      <c r="T74" s="97"/>
      <c r="U74" s="97" t="s">
        <v>174</v>
      </c>
      <c r="V74" s="90"/>
      <c r="W74" s="89" t="s">
        <v>175</v>
      </c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0"/>
      <c r="AT74" s="60" t="s">
        <v>176</v>
      </c>
      <c r="AU74" s="61"/>
      <c r="AV74" s="61"/>
      <c r="AW74" s="61"/>
      <c r="AX74" s="61"/>
      <c r="AY74" s="61"/>
      <c r="AZ74" s="61"/>
      <c r="BA74" s="62"/>
      <c r="BB74" s="52"/>
      <c r="BC74" s="52"/>
      <c r="BD74" s="52"/>
      <c r="BE74" s="52"/>
    </row>
    <row r="75" spans="1:57" ht="409.5" x14ac:dyDescent="0.2">
      <c r="A75" s="73"/>
      <c r="B75" s="74"/>
      <c r="C75" s="60" t="s">
        <v>177</v>
      </c>
      <c r="D75" s="61"/>
      <c r="E75" s="61"/>
      <c r="F75" s="10"/>
      <c r="G75" s="10"/>
      <c r="H75" s="61" t="s">
        <v>178</v>
      </c>
      <c r="I75" s="61"/>
      <c r="J75" s="10"/>
      <c r="K75" s="61" t="s">
        <v>179</v>
      </c>
      <c r="L75" s="61"/>
      <c r="M75" s="61"/>
      <c r="N75" s="61"/>
      <c r="O75" s="10"/>
      <c r="P75" s="10"/>
      <c r="Q75" s="61" t="s">
        <v>180</v>
      </c>
      <c r="R75" s="61"/>
      <c r="S75" s="61" t="s">
        <v>181</v>
      </c>
      <c r="T75" s="61"/>
      <c r="U75" s="61" t="s">
        <v>182</v>
      </c>
      <c r="V75" s="62"/>
      <c r="W75" s="60" t="s">
        <v>183</v>
      </c>
      <c r="X75" s="61"/>
      <c r="Y75" s="61"/>
      <c r="Z75" s="61"/>
      <c r="AA75" s="61"/>
      <c r="AB75" s="61"/>
      <c r="AC75" s="61"/>
      <c r="AD75" s="61" t="s">
        <v>184</v>
      </c>
      <c r="AE75" s="61"/>
      <c r="AF75" s="61"/>
      <c r="AG75" s="61"/>
      <c r="AH75" s="61"/>
      <c r="AI75" s="61"/>
      <c r="AJ75" s="61"/>
      <c r="AK75" s="61"/>
      <c r="AL75" s="61" t="s">
        <v>185</v>
      </c>
      <c r="AM75" s="61"/>
      <c r="AN75" s="61"/>
      <c r="AO75" s="61"/>
      <c r="AP75" s="61"/>
      <c r="AQ75" s="61"/>
      <c r="AR75" s="61"/>
      <c r="AS75" s="61"/>
      <c r="AT75" s="62"/>
      <c r="AU75" s="86"/>
      <c r="AV75" s="86"/>
      <c r="AW75" s="86"/>
      <c r="AX75" s="86"/>
      <c r="AY75" s="86"/>
      <c r="AZ75" s="86"/>
      <c r="BA75" s="74"/>
      <c r="BB75" s="52"/>
      <c r="BC75" s="52"/>
      <c r="BD75" s="52"/>
      <c r="BE75" s="52"/>
    </row>
    <row r="76" spans="1:57" ht="90" x14ac:dyDescent="0.2">
      <c r="A76" s="86"/>
      <c r="B76" s="86"/>
      <c r="C76" s="86"/>
      <c r="D76" s="74"/>
      <c r="E76" s="23" t="s">
        <v>4</v>
      </c>
      <c r="F76" s="66" t="s">
        <v>5</v>
      </c>
      <c r="G76" s="68"/>
      <c r="H76" s="66" t="s">
        <v>6</v>
      </c>
      <c r="I76" s="68"/>
      <c r="J76" s="66" t="s">
        <v>7</v>
      </c>
      <c r="K76" s="68"/>
      <c r="L76" s="66" t="s">
        <v>8</v>
      </c>
      <c r="M76" s="68"/>
      <c r="N76" s="66" t="s">
        <v>9</v>
      </c>
      <c r="O76" s="68"/>
      <c r="P76" s="66" t="s">
        <v>10</v>
      </c>
      <c r="Q76" s="67"/>
      <c r="R76" s="68"/>
      <c r="S76" s="66" t="s">
        <v>11</v>
      </c>
      <c r="T76" s="68"/>
      <c r="U76" s="89" t="s">
        <v>12</v>
      </c>
      <c r="V76" s="90"/>
      <c r="W76" s="66" t="s">
        <v>13</v>
      </c>
      <c r="X76" s="68"/>
      <c r="Y76" s="66" t="s">
        <v>14</v>
      </c>
      <c r="Z76" s="68"/>
      <c r="AA76" s="66" t="s">
        <v>15</v>
      </c>
      <c r="AB76" s="68"/>
      <c r="AC76" s="66" t="s">
        <v>16</v>
      </c>
      <c r="AD76" s="68"/>
      <c r="AE76" s="66" t="s">
        <v>17</v>
      </c>
      <c r="AF76" s="68"/>
      <c r="AG76" s="66" t="s">
        <v>18</v>
      </c>
      <c r="AH76" s="68"/>
      <c r="AI76" s="66" t="s">
        <v>19</v>
      </c>
      <c r="AJ76" s="68"/>
      <c r="AK76" s="66" t="s">
        <v>20</v>
      </c>
      <c r="AL76" s="67"/>
      <c r="AM76" s="66" t="s">
        <v>21</v>
      </c>
      <c r="AN76" s="67"/>
      <c r="AO76" s="68"/>
      <c r="AP76" s="66" t="s">
        <v>22</v>
      </c>
      <c r="AQ76" s="68"/>
      <c r="AR76" s="66" t="s">
        <v>23</v>
      </c>
      <c r="AS76" s="67"/>
      <c r="AT76" s="91" t="s">
        <v>24</v>
      </c>
      <c r="AU76" s="87"/>
      <c r="AV76" s="88"/>
      <c r="AW76" s="91" t="s">
        <v>25</v>
      </c>
      <c r="AX76" s="88"/>
      <c r="AY76" s="3" t="s">
        <v>26</v>
      </c>
      <c r="AZ76" s="3" t="s">
        <v>27</v>
      </c>
      <c r="BA76" s="3" t="s">
        <v>28</v>
      </c>
      <c r="BB76" s="52"/>
      <c r="BC76" s="52"/>
      <c r="BD76" s="52"/>
      <c r="BE76" s="52"/>
    </row>
    <row r="77" spans="1:57" ht="75" x14ac:dyDescent="0.2">
      <c r="A77" s="64"/>
      <c r="B77" s="64"/>
      <c r="C77" s="64"/>
      <c r="D77" s="65"/>
      <c r="E77" s="16" t="s">
        <v>29</v>
      </c>
      <c r="F77" s="66" t="s">
        <v>30</v>
      </c>
      <c r="G77" s="68"/>
      <c r="H77" s="66" t="s">
        <v>31</v>
      </c>
      <c r="I77" s="68"/>
      <c r="J77" s="66" t="s">
        <v>32</v>
      </c>
      <c r="K77" s="68"/>
      <c r="L77" s="66" t="s">
        <v>30</v>
      </c>
      <c r="M77" s="68"/>
      <c r="N77" s="66" t="s">
        <v>30</v>
      </c>
      <c r="O77" s="68"/>
      <c r="P77" s="66" t="s">
        <v>33</v>
      </c>
      <c r="Q77" s="67"/>
      <c r="R77" s="68"/>
      <c r="S77" s="66" t="s">
        <v>30</v>
      </c>
      <c r="T77" s="68"/>
      <c r="U77" s="66" t="s">
        <v>34</v>
      </c>
      <c r="V77" s="68"/>
      <c r="W77" s="66" t="s">
        <v>34</v>
      </c>
      <c r="X77" s="68"/>
      <c r="Y77" s="66" t="s">
        <v>35</v>
      </c>
      <c r="Z77" s="68"/>
      <c r="AA77" s="66" t="s">
        <v>35</v>
      </c>
      <c r="AB77" s="68"/>
      <c r="AC77" s="66" t="s">
        <v>36</v>
      </c>
      <c r="AD77" s="68"/>
      <c r="AE77" s="66" t="s">
        <v>37</v>
      </c>
      <c r="AF77" s="68"/>
      <c r="AG77" s="66" t="s">
        <v>35</v>
      </c>
      <c r="AH77" s="68"/>
      <c r="AI77" s="66" t="s">
        <v>30</v>
      </c>
      <c r="AJ77" s="68"/>
      <c r="AK77" s="66" t="s">
        <v>38</v>
      </c>
      <c r="AL77" s="67"/>
      <c r="AM77" s="66" t="s">
        <v>38</v>
      </c>
      <c r="AN77" s="67"/>
      <c r="AO77" s="68"/>
      <c r="AP77" s="66" t="s">
        <v>38</v>
      </c>
      <c r="AQ77" s="68"/>
      <c r="AR77" s="66" t="s">
        <v>38</v>
      </c>
      <c r="AS77" s="67"/>
      <c r="AT77" s="91" t="s">
        <v>39</v>
      </c>
      <c r="AU77" s="87"/>
      <c r="AV77" s="88"/>
      <c r="AW77" s="91" t="s">
        <v>40</v>
      </c>
      <c r="AX77" s="88"/>
      <c r="AY77" s="3"/>
      <c r="AZ77" s="3" t="s">
        <v>41</v>
      </c>
      <c r="BA77" s="4" t="s">
        <v>42</v>
      </c>
      <c r="BB77" s="52"/>
      <c r="BC77" s="52"/>
      <c r="BD77" s="52"/>
      <c r="BE77" s="52"/>
    </row>
    <row r="78" spans="1:57" ht="30" x14ac:dyDescent="0.2">
      <c r="A78" s="16" t="s">
        <v>43</v>
      </c>
      <c r="B78" s="5" t="s">
        <v>44</v>
      </c>
      <c r="C78" s="5" t="s">
        <v>45</v>
      </c>
      <c r="D78" s="6" t="s">
        <v>46</v>
      </c>
      <c r="E78" s="16" t="s">
        <v>47</v>
      </c>
      <c r="F78" s="16" t="s">
        <v>48</v>
      </c>
      <c r="G78" s="6" t="s">
        <v>49</v>
      </c>
      <c r="H78" s="16" t="s">
        <v>50</v>
      </c>
      <c r="I78" s="6" t="s">
        <v>49</v>
      </c>
      <c r="J78" s="16" t="s">
        <v>48</v>
      </c>
      <c r="K78" s="6" t="s">
        <v>49</v>
      </c>
      <c r="L78" s="16" t="s">
        <v>48</v>
      </c>
      <c r="M78" s="6" t="s">
        <v>49</v>
      </c>
      <c r="N78" s="16" t="s">
        <v>48</v>
      </c>
      <c r="O78" s="6" t="s">
        <v>49</v>
      </c>
      <c r="P78" s="16" t="s">
        <v>51</v>
      </c>
      <c r="Q78" s="16" t="s">
        <v>52</v>
      </c>
      <c r="R78" s="6" t="s">
        <v>49</v>
      </c>
      <c r="S78" s="16" t="s">
        <v>50</v>
      </c>
      <c r="T78" s="6" t="s">
        <v>49</v>
      </c>
      <c r="U78" s="16" t="s">
        <v>48</v>
      </c>
      <c r="V78" s="6" t="s">
        <v>53</v>
      </c>
      <c r="W78" s="16" t="s">
        <v>48</v>
      </c>
      <c r="X78" s="6" t="s">
        <v>49</v>
      </c>
      <c r="Y78" s="16" t="s">
        <v>50</v>
      </c>
      <c r="Z78" s="6" t="s">
        <v>49</v>
      </c>
      <c r="AA78" s="16" t="s">
        <v>48</v>
      </c>
      <c r="AB78" s="6" t="s">
        <v>49</v>
      </c>
      <c r="AC78" s="16" t="s">
        <v>48</v>
      </c>
      <c r="AD78" s="6" t="s">
        <v>49</v>
      </c>
      <c r="AE78" s="16" t="s">
        <v>48</v>
      </c>
      <c r="AF78" s="6" t="s">
        <v>49</v>
      </c>
      <c r="AG78" s="16" t="s">
        <v>48</v>
      </c>
      <c r="AH78" s="6" t="s">
        <v>49</v>
      </c>
      <c r="AI78" s="16" t="s">
        <v>48</v>
      </c>
      <c r="AJ78" s="6" t="s">
        <v>53</v>
      </c>
      <c r="AK78" s="16" t="s">
        <v>48</v>
      </c>
      <c r="AL78" s="6" t="s">
        <v>49</v>
      </c>
      <c r="AM78" s="66" t="s">
        <v>48</v>
      </c>
      <c r="AN78" s="68"/>
      <c r="AO78" s="6" t="s">
        <v>49</v>
      </c>
      <c r="AP78" s="16" t="s">
        <v>48</v>
      </c>
      <c r="AQ78" s="6" t="s">
        <v>49</v>
      </c>
      <c r="AR78" s="16" t="s">
        <v>48</v>
      </c>
      <c r="AS78" s="6" t="s">
        <v>49</v>
      </c>
      <c r="AT78" s="91" t="s">
        <v>48</v>
      </c>
      <c r="AU78" s="88"/>
      <c r="AV78" s="4" t="s">
        <v>53</v>
      </c>
      <c r="AW78" s="3" t="s">
        <v>48</v>
      </c>
      <c r="AX78" s="4" t="s">
        <v>54</v>
      </c>
      <c r="AY78" s="3" t="s">
        <v>48</v>
      </c>
      <c r="AZ78" s="3" t="s">
        <v>48</v>
      </c>
      <c r="BA78" s="3" t="s">
        <v>48</v>
      </c>
      <c r="BB78" s="52"/>
      <c r="BC78" s="52"/>
      <c r="BD78" s="52"/>
      <c r="BE78" s="52"/>
    </row>
    <row r="79" spans="1:57" x14ac:dyDescent="0.2">
      <c r="A79" s="31" t="s">
        <v>186</v>
      </c>
      <c r="B79" s="48" t="s">
        <v>187</v>
      </c>
      <c r="C79" s="47" t="s">
        <v>188</v>
      </c>
      <c r="D79" s="41"/>
      <c r="E79" s="18" t="s">
        <v>71</v>
      </c>
      <c r="F79" s="30">
        <v>1</v>
      </c>
      <c r="G79" s="25" t="s">
        <v>62</v>
      </c>
      <c r="H79" s="18"/>
      <c r="I79" s="18"/>
      <c r="J79" s="18"/>
      <c r="K79" s="18"/>
      <c r="L79" s="18"/>
      <c r="M79" s="18"/>
      <c r="N79" s="18"/>
      <c r="O79" s="18"/>
      <c r="P79" s="30">
        <v>2</v>
      </c>
      <c r="Q79" s="18"/>
      <c r="R79" s="25" t="s">
        <v>62</v>
      </c>
      <c r="S79" s="30">
        <v>1</v>
      </c>
      <c r="T79" s="25" t="s">
        <v>62</v>
      </c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30">
        <v>2</v>
      </c>
      <c r="AF79" s="25" t="s">
        <v>62</v>
      </c>
      <c r="AG79" s="18"/>
      <c r="AH79" s="18"/>
      <c r="AI79" s="18"/>
      <c r="AJ79" s="18"/>
      <c r="AK79" s="18"/>
      <c r="AL79" s="18"/>
      <c r="AM79" s="85"/>
      <c r="AN79" s="77"/>
      <c r="AO79" s="18"/>
      <c r="AP79" s="18"/>
      <c r="AQ79" s="18"/>
      <c r="AR79" s="18"/>
      <c r="AS79" s="18"/>
      <c r="AT79" s="85"/>
      <c r="AU79" s="77"/>
      <c r="AV79" s="18"/>
      <c r="AW79" s="18"/>
      <c r="AX79" s="18"/>
      <c r="AY79" s="18"/>
      <c r="AZ79" s="30">
        <v>1</v>
      </c>
      <c r="BA79" s="18"/>
      <c r="BB79" s="52"/>
      <c r="BC79" s="52">
        <f t="shared" ref="BC79:BC102" si="2">SUM(P79,Q79)</f>
        <v>2</v>
      </c>
      <c r="BD79" s="52"/>
      <c r="BE79" s="52"/>
    </row>
    <row r="80" spans="1:57" x14ac:dyDescent="0.2">
      <c r="A80" s="32" t="s">
        <v>189</v>
      </c>
      <c r="B80" s="8" t="s">
        <v>187</v>
      </c>
      <c r="C80" s="7" t="s">
        <v>188</v>
      </c>
      <c r="D80" s="38"/>
      <c r="E80" s="21" t="s">
        <v>71</v>
      </c>
      <c r="F80" s="19">
        <v>1</v>
      </c>
      <c r="G80" s="20" t="s">
        <v>62</v>
      </c>
      <c r="H80" s="21"/>
      <c r="I80" s="21"/>
      <c r="J80" s="21"/>
      <c r="K80" s="21"/>
      <c r="L80" s="21"/>
      <c r="M80" s="21"/>
      <c r="N80" s="21"/>
      <c r="O80" s="21"/>
      <c r="P80" s="19">
        <v>2</v>
      </c>
      <c r="Q80" s="21"/>
      <c r="R80" s="20" t="s">
        <v>62</v>
      </c>
      <c r="S80" s="19">
        <v>1</v>
      </c>
      <c r="T80" s="20" t="s">
        <v>62</v>
      </c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19">
        <v>2</v>
      </c>
      <c r="AF80" s="20" t="s">
        <v>62</v>
      </c>
      <c r="AG80" s="21"/>
      <c r="AH80" s="21"/>
      <c r="AI80" s="21"/>
      <c r="AJ80" s="21"/>
      <c r="AK80" s="21"/>
      <c r="AL80" s="21"/>
      <c r="AM80" s="69"/>
      <c r="AN80" s="70"/>
      <c r="AO80" s="21"/>
      <c r="AP80" s="21"/>
      <c r="AQ80" s="21"/>
      <c r="AR80" s="21"/>
      <c r="AS80" s="21"/>
      <c r="AT80" s="69"/>
      <c r="AU80" s="70"/>
      <c r="AV80" s="21"/>
      <c r="AW80" s="21"/>
      <c r="AX80" s="21"/>
      <c r="AY80" s="21"/>
      <c r="AZ80" s="19">
        <v>1</v>
      </c>
      <c r="BA80" s="21"/>
      <c r="BB80" s="52"/>
      <c r="BC80" s="52">
        <f t="shared" si="2"/>
        <v>2</v>
      </c>
      <c r="BD80" s="52"/>
      <c r="BE80" s="52"/>
    </row>
    <row r="81" spans="1:57" x14ac:dyDescent="0.2">
      <c r="A81" s="32" t="s">
        <v>190</v>
      </c>
      <c r="B81" s="7" t="s">
        <v>191</v>
      </c>
      <c r="C81" s="8" t="s">
        <v>65</v>
      </c>
      <c r="D81" s="9" t="s">
        <v>66</v>
      </c>
      <c r="E81" s="20" t="s">
        <v>149</v>
      </c>
      <c r="F81" s="19">
        <v>1</v>
      </c>
      <c r="G81" s="20" t="s">
        <v>62</v>
      </c>
      <c r="H81" s="21"/>
      <c r="I81" s="21"/>
      <c r="J81" s="21"/>
      <c r="K81" s="21"/>
      <c r="L81" s="21"/>
      <c r="M81" s="21"/>
      <c r="N81" s="21"/>
      <c r="O81" s="21"/>
      <c r="P81" s="19">
        <v>4</v>
      </c>
      <c r="Q81" s="21"/>
      <c r="R81" s="20" t="s">
        <v>62</v>
      </c>
      <c r="S81" s="19">
        <v>2</v>
      </c>
      <c r="T81" s="20" t="s">
        <v>62</v>
      </c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19">
        <v>4</v>
      </c>
      <c r="AF81" s="20" t="s">
        <v>62</v>
      </c>
      <c r="AG81" s="21"/>
      <c r="AH81" s="21"/>
      <c r="AI81" s="21"/>
      <c r="AJ81" s="21"/>
      <c r="AK81" s="21"/>
      <c r="AL81" s="21"/>
      <c r="AM81" s="69"/>
      <c r="AN81" s="70"/>
      <c r="AO81" s="21"/>
      <c r="AP81" s="21"/>
      <c r="AQ81" s="21"/>
      <c r="AR81" s="21"/>
      <c r="AS81" s="21"/>
      <c r="AT81" s="69"/>
      <c r="AU81" s="70"/>
      <c r="AV81" s="21"/>
      <c r="AW81" s="21"/>
      <c r="AX81" s="21"/>
      <c r="AY81" s="19">
        <v>1</v>
      </c>
      <c r="AZ81" s="20" t="s">
        <v>98</v>
      </c>
      <c r="BA81" s="21"/>
      <c r="BB81" s="52"/>
      <c r="BC81" s="52">
        <f t="shared" si="2"/>
        <v>4</v>
      </c>
      <c r="BD81" s="52"/>
      <c r="BE81" s="52"/>
    </row>
    <row r="82" spans="1:57" x14ac:dyDescent="0.2">
      <c r="A82" s="32" t="s">
        <v>192</v>
      </c>
      <c r="B82" s="7" t="s">
        <v>193</v>
      </c>
      <c r="C82" s="8" t="s">
        <v>65</v>
      </c>
      <c r="D82" s="9" t="s">
        <v>66</v>
      </c>
      <c r="E82" s="20" t="s">
        <v>149</v>
      </c>
      <c r="F82" s="19">
        <v>1</v>
      </c>
      <c r="G82" s="20" t="s">
        <v>62</v>
      </c>
      <c r="H82" s="21"/>
      <c r="I82" s="21"/>
      <c r="J82" s="21"/>
      <c r="K82" s="21"/>
      <c r="L82" s="21"/>
      <c r="M82" s="21"/>
      <c r="N82" s="21"/>
      <c r="O82" s="21"/>
      <c r="P82" s="19">
        <v>4</v>
      </c>
      <c r="Q82" s="21"/>
      <c r="R82" s="20" t="s">
        <v>62</v>
      </c>
      <c r="S82" s="19">
        <v>2</v>
      </c>
      <c r="T82" s="20" t="s">
        <v>62</v>
      </c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19">
        <v>2</v>
      </c>
      <c r="AF82" s="20" t="s">
        <v>62</v>
      </c>
      <c r="AG82" s="21"/>
      <c r="AH82" s="21"/>
      <c r="AI82" s="21"/>
      <c r="AJ82" s="21"/>
      <c r="AK82" s="21"/>
      <c r="AL82" s="21"/>
      <c r="AM82" s="69"/>
      <c r="AN82" s="70"/>
      <c r="AO82" s="21"/>
      <c r="AP82" s="21"/>
      <c r="AQ82" s="21"/>
      <c r="AR82" s="21"/>
      <c r="AS82" s="21"/>
      <c r="AT82" s="69"/>
      <c r="AU82" s="70"/>
      <c r="AV82" s="21"/>
      <c r="AW82" s="21"/>
      <c r="AX82" s="21"/>
      <c r="AY82" s="19">
        <v>1</v>
      </c>
      <c r="AZ82" s="20" t="s">
        <v>98</v>
      </c>
      <c r="BA82" s="21"/>
      <c r="BB82" s="52"/>
      <c r="BC82" s="52">
        <f t="shared" si="2"/>
        <v>4</v>
      </c>
      <c r="BD82" s="52"/>
      <c r="BE82" s="52"/>
    </row>
    <row r="83" spans="1:57" x14ac:dyDescent="0.2">
      <c r="A83" s="32" t="s">
        <v>194</v>
      </c>
      <c r="B83" s="8" t="s">
        <v>187</v>
      </c>
      <c r="C83" s="8" t="s">
        <v>65</v>
      </c>
      <c r="D83" s="9" t="s">
        <v>66</v>
      </c>
      <c r="E83" s="20" t="s">
        <v>149</v>
      </c>
      <c r="F83" s="19">
        <v>1</v>
      </c>
      <c r="G83" s="20" t="s">
        <v>62</v>
      </c>
      <c r="H83" s="21"/>
      <c r="I83" s="21"/>
      <c r="J83" s="21"/>
      <c r="K83" s="21"/>
      <c r="L83" s="21"/>
      <c r="M83" s="21"/>
      <c r="N83" s="21"/>
      <c r="O83" s="21"/>
      <c r="P83" s="19">
        <v>4</v>
      </c>
      <c r="Q83" s="21"/>
      <c r="R83" s="20" t="s">
        <v>62</v>
      </c>
      <c r="S83" s="19">
        <v>2</v>
      </c>
      <c r="T83" s="20" t="s">
        <v>62</v>
      </c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19">
        <v>4</v>
      </c>
      <c r="AF83" s="20" t="s">
        <v>62</v>
      </c>
      <c r="AG83" s="21"/>
      <c r="AH83" s="21"/>
      <c r="AI83" s="21"/>
      <c r="AJ83" s="21"/>
      <c r="AK83" s="21"/>
      <c r="AL83" s="21"/>
      <c r="AM83" s="69"/>
      <c r="AN83" s="70"/>
      <c r="AO83" s="21"/>
      <c r="AP83" s="21"/>
      <c r="AQ83" s="21"/>
      <c r="AR83" s="21"/>
      <c r="AS83" s="21"/>
      <c r="AT83" s="69"/>
      <c r="AU83" s="70"/>
      <c r="AV83" s="21"/>
      <c r="AW83" s="21"/>
      <c r="AX83" s="21"/>
      <c r="AY83" s="19">
        <v>1</v>
      </c>
      <c r="AZ83" s="20" t="s">
        <v>98</v>
      </c>
      <c r="BA83" s="21"/>
      <c r="BB83" s="52"/>
      <c r="BC83" s="52">
        <f t="shared" si="2"/>
        <v>4</v>
      </c>
      <c r="BD83" s="52"/>
      <c r="BE83" s="52"/>
    </row>
    <row r="84" spans="1:57" x14ac:dyDescent="0.2">
      <c r="A84" s="32" t="s">
        <v>195</v>
      </c>
      <c r="B84" s="8" t="s">
        <v>187</v>
      </c>
      <c r="C84" s="8" t="s">
        <v>65</v>
      </c>
      <c r="D84" s="9" t="s">
        <v>66</v>
      </c>
      <c r="E84" s="20" t="s">
        <v>149</v>
      </c>
      <c r="F84" s="19">
        <v>1</v>
      </c>
      <c r="G84" s="20" t="s">
        <v>62</v>
      </c>
      <c r="H84" s="21"/>
      <c r="I84" s="21"/>
      <c r="J84" s="21"/>
      <c r="K84" s="21"/>
      <c r="L84" s="21"/>
      <c r="M84" s="21"/>
      <c r="N84" s="21"/>
      <c r="O84" s="21"/>
      <c r="P84" s="19">
        <v>4</v>
      </c>
      <c r="Q84" s="21"/>
      <c r="R84" s="20" t="s">
        <v>62</v>
      </c>
      <c r="S84" s="19">
        <v>2</v>
      </c>
      <c r="T84" s="20" t="s">
        <v>62</v>
      </c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19">
        <v>4</v>
      </c>
      <c r="AF84" s="20" t="s">
        <v>62</v>
      </c>
      <c r="AG84" s="21"/>
      <c r="AH84" s="21"/>
      <c r="AI84" s="21"/>
      <c r="AJ84" s="21"/>
      <c r="AK84" s="21"/>
      <c r="AL84" s="21"/>
      <c r="AM84" s="69"/>
      <c r="AN84" s="70"/>
      <c r="AO84" s="21"/>
      <c r="AP84" s="21"/>
      <c r="AQ84" s="21"/>
      <c r="AR84" s="21"/>
      <c r="AS84" s="21"/>
      <c r="AT84" s="69"/>
      <c r="AU84" s="70"/>
      <c r="AV84" s="21"/>
      <c r="AW84" s="21"/>
      <c r="AX84" s="21"/>
      <c r="AY84" s="19">
        <v>1</v>
      </c>
      <c r="AZ84" s="20" t="s">
        <v>98</v>
      </c>
      <c r="BA84" s="21"/>
      <c r="BB84" s="52"/>
      <c r="BC84" s="52">
        <f t="shared" si="2"/>
        <v>4</v>
      </c>
      <c r="BD84" s="52"/>
      <c r="BE84" s="52"/>
    </row>
    <row r="85" spans="1:57" x14ac:dyDescent="0.2">
      <c r="A85" s="32" t="s">
        <v>196</v>
      </c>
      <c r="B85" s="8" t="s">
        <v>187</v>
      </c>
      <c r="C85" s="8" t="s">
        <v>65</v>
      </c>
      <c r="D85" s="9" t="s">
        <v>66</v>
      </c>
      <c r="E85" s="20" t="s">
        <v>149</v>
      </c>
      <c r="F85" s="19">
        <v>1</v>
      </c>
      <c r="G85" s="20" t="s">
        <v>62</v>
      </c>
      <c r="H85" s="21"/>
      <c r="I85" s="21"/>
      <c r="J85" s="21"/>
      <c r="K85" s="21"/>
      <c r="L85" s="21"/>
      <c r="M85" s="21"/>
      <c r="N85" s="21"/>
      <c r="O85" s="21"/>
      <c r="P85" s="19">
        <v>4</v>
      </c>
      <c r="Q85" s="21"/>
      <c r="R85" s="20" t="s">
        <v>62</v>
      </c>
      <c r="S85" s="19">
        <v>2</v>
      </c>
      <c r="T85" s="20" t="s">
        <v>62</v>
      </c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19">
        <v>4</v>
      </c>
      <c r="AF85" s="20" t="s">
        <v>62</v>
      </c>
      <c r="AG85" s="21"/>
      <c r="AH85" s="21"/>
      <c r="AI85" s="21"/>
      <c r="AJ85" s="21"/>
      <c r="AK85" s="21"/>
      <c r="AL85" s="21"/>
      <c r="AM85" s="69"/>
      <c r="AN85" s="70"/>
      <c r="AO85" s="21"/>
      <c r="AP85" s="21"/>
      <c r="AQ85" s="21"/>
      <c r="AR85" s="21"/>
      <c r="AS85" s="21"/>
      <c r="AT85" s="69"/>
      <c r="AU85" s="70"/>
      <c r="AV85" s="21"/>
      <c r="AW85" s="21"/>
      <c r="AX85" s="21"/>
      <c r="AY85" s="19">
        <v>1</v>
      </c>
      <c r="AZ85" s="20" t="s">
        <v>98</v>
      </c>
      <c r="BA85" s="21"/>
      <c r="BB85" s="52"/>
      <c r="BC85" s="52">
        <f t="shared" si="2"/>
        <v>4</v>
      </c>
      <c r="BD85" s="52"/>
      <c r="BE85" s="52"/>
    </row>
    <row r="86" spans="1:57" x14ac:dyDescent="0.2">
      <c r="A86" s="32" t="s">
        <v>197</v>
      </c>
      <c r="B86" s="7" t="s">
        <v>191</v>
      </c>
      <c r="C86" s="8" t="s">
        <v>65</v>
      </c>
      <c r="D86" s="9" t="s">
        <v>66</v>
      </c>
      <c r="E86" s="20" t="s">
        <v>149</v>
      </c>
      <c r="F86" s="19">
        <v>1</v>
      </c>
      <c r="G86" s="20" t="s">
        <v>62</v>
      </c>
      <c r="H86" s="21"/>
      <c r="I86" s="21"/>
      <c r="J86" s="21"/>
      <c r="K86" s="21"/>
      <c r="L86" s="21"/>
      <c r="M86" s="21"/>
      <c r="N86" s="21"/>
      <c r="O86" s="21"/>
      <c r="P86" s="19">
        <v>4</v>
      </c>
      <c r="Q86" s="21"/>
      <c r="R86" s="20" t="s">
        <v>62</v>
      </c>
      <c r="S86" s="19">
        <v>2</v>
      </c>
      <c r="T86" s="20" t="s">
        <v>62</v>
      </c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19">
        <v>4</v>
      </c>
      <c r="AF86" s="20" t="s">
        <v>62</v>
      </c>
      <c r="AG86" s="21"/>
      <c r="AH86" s="21"/>
      <c r="AI86" s="21"/>
      <c r="AJ86" s="21"/>
      <c r="AK86" s="21"/>
      <c r="AL86" s="21"/>
      <c r="AM86" s="69"/>
      <c r="AN86" s="70"/>
      <c r="AO86" s="21"/>
      <c r="AP86" s="21"/>
      <c r="AQ86" s="21"/>
      <c r="AR86" s="21"/>
      <c r="AS86" s="21"/>
      <c r="AT86" s="69"/>
      <c r="AU86" s="70"/>
      <c r="AV86" s="21"/>
      <c r="AW86" s="21"/>
      <c r="AX86" s="21"/>
      <c r="AY86" s="19">
        <v>1</v>
      </c>
      <c r="AZ86" s="20" t="s">
        <v>98</v>
      </c>
      <c r="BA86" s="21"/>
      <c r="BB86" s="52"/>
      <c r="BC86" s="52">
        <f t="shared" si="2"/>
        <v>4</v>
      </c>
      <c r="BD86" s="52"/>
      <c r="BE86" s="52"/>
    </row>
    <row r="87" spans="1:57" x14ac:dyDescent="0.2">
      <c r="A87" s="32" t="s">
        <v>198</v>
      </c>
      <c r="B87" s="7" t="s">
        <v>193</v>
      </c>
      <c r="C87" s="8" t="s">
        <v>65</v>
      </c>
      <c r="D87" s="9" t="s">
        <v>66</v>
      </c>
      <c r="E87" s="20" t="s">
        <v>149</v>
      </c>
      <c r="F87" s="19">
        <v>1</v>
      </c>
      <c r="G87" s="20" t="s">
        <v>62</v>
      </c>
      <c r="H87" s="21"/>
      <c r="I87" s="21"/>
      <c r="J87" s="21"/>
      <c r="K87" s="21"/>
      <c r="L87" s="21"/>
      <c r="M87" s="21"/>
      <c r="N87" s="21"/>
      <c r="O87" s="21"/>
      <c r="P87" s="19">
        <v>4</v>
      </c>
      <c r="Q87" s="21"/>
      <c r="R87" s="20" t="s">
        <v>62</v>
      </c>
      <c r="S87" s="19">
        <v>2</v>
      </c>
      <c r="T87" s="20" t="s">
        <v>62</v>
      </c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19">
        <v>2</v>
      </c>
      <c r="AF87" s="20" t="s">
        <v>62</v>
      </c>
      <c r="AG87" s="21"/>
      <c r="AH87" s="21"/>
      <c r="AI87" s="21"/>
      <c r="AJ87" s="21"/>
      <c r="AK87" s="21"/>
      <c r="AL87" s="21"/>
      <c r="AM87" s="69"/>
      <c r="AN87" s="70"/>
      <c r="AO87" s="21"/>
      <c r="AP87" s="21"/>
      <c r="AQ87" s="21"/>
      <c r="AR87" s="21"/>
      <c r="AS87" s="21"/>
      <c r="AT87" s="69"/>
      <c r="AU87" s="70"/>
      <c r="AV87" s="21"/>
      <c r="AW87" s="21"/>
      <c r="AX87" s="21"/>
      <c r="AY87" s="19">
        <v>1</v>
      </c>
      <c r="AZ87" s="20" t="s">
        <v>98</v>
      </c>
      <c r="BA87" s="21"/>
      <c r="BB87" s="52"/>
      <c r="BC87" s="52">
        <f t="shared" si="2"/>
        <v>4</v>
      </c>
      <c r="BD87" s="52"/>
      <c r="BE87" s="52"/>
    </row>
    <row r="88" spans="1:57" ht="30" x14ac:dyDescent="0.2">
      <c r="A88" s="32" t="s">
        <v>199</v>
      </c>
      <c r="B88" s="7" t="s">
        <v>200</v>
      </c>
      <c r="C88" s="7" t="s">
        <v>201</v>
      </c>
      <c r="D88" s="9" t="s">
        <v>202</v>
      </c>
      <c r="E88" s="19">
        <v>300</v>
      </c>
      <c r="F88" s="19">
        <v>1</v>
      </c>
      <c r="G88" s="20" t="s">
        <v>62</v>
      </c>
      <c r="H88" s="21"/>
      <c r="I88" s="21"/>
      <c r="J88" s="21"/>
      <c r="K88" s="21"/>
      <c r="L88" s="19">
        <v>1</v>
      </c>
      <c r="M88" s="20" t="s">
        <v>62</v>
      </c>
      <c r="N88" s="21"/>
      <c r="O88" s="21"/>
      <c r="P88" s="19">
        <v>1</v>
      </c>
      <c r="Q88" s="19">
        <v>1</v>
      </c>
      <c r="R88" s="20" t="s">
        <v>62</v>
      </c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19">
        <v>4</v>
      </c>
      <c r="AH88" s="20" t="s">
        <v>79</v>
      </c>
      <c r="AI88" s="21"/>
      <c r="AJ88" s="21"/>
      <c r="AK88" s="21"/>
      <c r="AL88" s="21"/>
      <c r="AM88" s="69"/>
      <c r="AN88" s="70"/>
      <c r="AO88" s="21"/>
      <c r="AP88" s="21"/>
      <c r="AQ88" s="21"/>
      <c r="AR88" s="21"/>
      <c r="AS88" s="21"/>
      <c r="AT88" s="84">
        <v>2</v>
      </c>
      <c r="AU88" s="80"/>
      <c r="AV88" s="20" t="s">
        <v>92</v>
      </c>
      <c r="AW88" s="21"/>
      <c r="AX88" s="21"/>
      <c r="AY88" s="19">
        <v>1</v>
      </c>
      <c r="AZ88" s="19">
        <v>1</v>
      </c>
      <c r="BA88" s="21"/>
      <c r="BB88" s="52"/>
      <c r="BC88" s="59">
        <f t="shared" si="2"/>
        <v>2</v>
      </c>
      <c r="BD88" s="52"/>
      <c r="BE88" s="52"/>
    </row>
    <row r="89" spans="1:57" ht="30" x14ac:dyDescent="0.2">
      <c r="A89" s="32" t="s">
        <v>203</v>
      </c>
      <c r="B89" s="7" t="s">
        <v>200</v>
      </c>
      <c r="C89" s="7" t="s">
        <v>201</v>
      </c>
      <c r="D89" s="9" t="s">
        <v>202</v>
      </c>
      <c r="E89" s="19">
        <v>300</v>
      </c>
      <c r="F89" s="19">
        <v>1</v>
      </c>
      <c r="G89" s="20" t="s">
        <v>62</v>
      </c>
      <c r="H89" s="21"/>
      <c r="I89" s="21"/>
      <c r="J89" s="21"/>
      <c r="K89" s="21"/>
      <c r="L89" s="19">
        <v>1</v>
      </c>
      <c r="M89" s="20" t="s">
        <v>62</v>
      </c>
      <c r="N89" s="21"/>
      <c r="O89" s="21"/>
      <c r="P89" s="19">
        <v>1</v>
      </c>
      <c r="Q89" s="19">
        <v>1</v>
      </c>
      <c r="R89" s="20" t="s">
        <v>62</v>
      </c>
      <c r="S89" s="21"/>
      <c r="T89" s="21"/>
      <c r="U89" s="19">
        <v>1</v>
      </c>
      <c r="V89" s="20" t="s">
        <v>79</v>
      </c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19">
        <v>2</v>
      </c>
      <c r="AH89" s="20" t="s">
        <v>79</v>
      </c>
      <c r="AI89" s="21"/>
      <c r="AJ89" s="21"/>
      <c r="AK89" s="21"/>
      <c r="AL89" s="21"/>
      <c r="AM89" s="69"/>
      <c r="AN89" s="70"/>
      <c r="AO89" s="21"/>
      <c r="AP89" s="21"/>
      <c r="AQ89" s="21"/>
      <c r="AR89" s="21"/>
      <c r="AS89" s="21"/>
      <c r="AT89" s="84">
        <v>2</v>
      </c>
      <c r="AU89" s="80"/>
      <c r="AV89" s="20" t="s">
        <v>92</v>
      </c>
      <c r="AW89" s="21"/>
      <c r="AX89" s="21"/>
      <c r="AY89" s="19">
        <v>1</v>
      </c>
      <c r="AZ89" s="19">
        <v>1</v>
      </c>
      <c r="BA89" s="19">
        <v>1</v>
      </c>
      <c r="BB89" s="52"/>
      <c r="BC89" s="59">
        <f t="shared" si="2"/>
        <v>2</v>
      </c>
      <c r="BD89" s="52"/>
      <c r="BE89" s="52"/>
    </row>
    <row r="90" spans="1:57" ht="30" x14ac:dyDescent="0.2">
      <c r="A90" s="32" t="s">
        <v>204</v>
      </c>
      <c r="B90" s="7" t="s">
        <v>200</v>
      </c>
      <c r="C90" s="7" t="s">
        <v>201</v>
      </c>
      <c r="D90" s="9" t="s">
        <v>202</v>
      </c>
      <c r="E90" s="19">
        <v>300</v>
      </c>
      <c r="F90" s="19">
        <v>1</v>
      </c>
      <c r="G90" s="20" t="s">
        <v>62</v>
      </c>
      <c r="H90" s="21"/>
      <c r="I90" s="21"/>
      <c r="J90" s="21"/>
      <c r="K90" s="21"/>
      <c r="L90" s="19">
        <v>1</v>
      </c>
      <c r="M90" s="20" t="s">
        <v>62</v>
      </c>
      <c r="N90" s="21"/>
      <c r="O90" s="21"/>
      <c r="P90" s="19">
        <v>1</v>
      </c>
      <c r="Q90" s="19">
        <v>1</v>
      </c>
      <c r="R90" s="20" t="s">
        <v>62</v>
      </c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19">
        <v>4</v>
      </c>
      <c r="AH90" s="20" t="s">
        <v>79</v>
      </c>
      <c r="AI90" s="21"/>
      <c r="AJ90" s="21"/>
      <c r="AK90" s="21"/>
      <c r="AL90" s="21"/>
      <c r="AM90" s="69"/>
      <c r="AN90" s="70"/>
      <c r="AO90" s="21"/>
      <c r="AP90" s="21"/>
      <c r="AQ90" s="21"/>
      <c r="AR90" s="21"/>
      <c r="AS90" s="21"/>
      <c r="AT90" s="84">
        <v>2</v>
      </c>
      <c r="AU90" s="80"/>
      <c r="AV90" s="20" t="s">
        <v>92</v>
      </c>
      <c r="AW90" s="21"/>
      <c r="AX90" s="21"/>
      <c r="AY90" s="19">
        <v>1</v>
      </c>
      <c r="AZ90" s="19">
        <v>1</v>
      </c>
      <c r="BA90" s="21"/>
      <c r="BB90" s="52"/>
      <c r="BC90" s="59">
        <f t="shared" si="2"/>
        <v>2</v>
      </c>
      <c r="BD90" s="52"/>
      <c r="BE90" s="52"/>
    </row>
    <row r="91" spans="1:57" ht="30" x14ac:dyDescent="0.2">
      <c r="A91" s="32" t="s">
        <v>205</v>
      </c>
      <c r="B91" s="7" t="s">
        <v>206</v>
      </c>
      <c r="C91" s="8" t="s">
        <v>60</v>
      </c>
      <c r="D91" s="9" t="s">
        <v>61</v>
      </c>
      <c r="E91" s="19">
        <v>300</v>
      </c>
      <c r="F91" s="19">
        <v>2</v>
      </c>
      <c r="G91" s="20" t="s">
        <v>62</v>
      </c>
      <c r="H91" s="21"/>
      <c r="I91" s="21"/>
      <c r="J91" s="21"/>
      <c r="K91" s="21"/>
      <c r="L91" s="19">
        <v>4</v>
      </c>
      <c r="M91" s="20" t="s">
        <v>62</v>
      </c>
      <c r="N91" s="19">
        <v>2</v>
      </c>
      <c r="O91" s="20" t="s">
        <v>62</v>
      </c>
      <c r="P91" s="19">
        <v>1</v>
      </c>
      <c r="Q91" s="19">
        <v>1</v>
      </c>
      <c r="R91" s="20" t="s">
        <v>62</v>
      </c>
      <c r="S91" s="19">
        <v>1</v>
      </c>
      <c r="T91" s="20" t="s">
        <v>62</v>
      </c>
      <c r="U91" s="19">
        <v>1</v>
      </c>
      <c r="V91" s="20" t="s">
        <v>79</v>
      </c>
      <c r="W91" s="21"/>
      <c r="X91" s="21"/>
      <c r="Y91" s="19">
        <v>1</v>
      </c>
      <c r="Z91" s="20" t="s">
        <v>62</v>
      </c>
      <c r="AA91" s="21"/>
      <c r="AB91" s="21"/>
      <c r="AC91" s="21"/>
      <c r="AD91" s="21"/>
      <c r="AE91" s="21"/>
      <c r="AF91" s="21"/>
      <c r="AG91" s="19">
        <v>2</v>
      </c>
      <c r="AH91" s="20" t="s">
        <v>79</v>
      </c>
      <c r="AI91" s="19">
        <v>1</v>
      </c>
      <c r="AJ91" s="20" t="s">
        <v>79</v>
      </c>
      <c r="AK91" s="21"/>
      <c r="AL91" s="21"/>
      <c r="AM91" s="69"/>
      <c r="AN91" s="70"/>
      <c r="AO91" s="21"/>
      <c r="AP91" s="21"/>
      <c r="AQ91" s="21"/>
      <c r="AR91" s="21"/>
      <c r="AS91" s="21"/>
      <c r="AT91" s="84">
        <v>4</v>
      </c>
      <c r="AU91" s="80"/>
      <c r="AV91" s="20" t="s">
        <v>92</v>
      </c>
      <c r="AW91" s="21"/>
      <c r="AX91" s="21"/>
      <c r="AY91" s="19">
        <v>2</v>
      </c>
      <c r="AZ91" s="19">
        <v>2</v>
      </c>
      <c r="BA91" s="21"/>
      <c r="BB91" s="52"/>
      <c r="BC91" s="59">
        <f t="shared" si="2"/>
        <v>2</v>
      </c>
      <c r="BD91" s="52"/>
      <c r="BE91" s="52"/>
    </row>
    <row r="92" spans="1:57" x14ac:dyDescent="0.2">
      <c r="A92" s="32" t="s">
        <v>207</v>
      </c>
      <c r="B92" s="7" t="s">
        <v>206</v>
      </c>
      <c r="C92" s="7" t="s">
        <v>127</v>
      </c>
      <c r="D92" s="9" t="s">
        <v>128</v>
      </c>
      <c r="E92" s="19">
        <v>300</v>
      </c>
      <c r="F92" s="19">
        <v>2</v>
      </c>
      <c r="G92" s="20" t="s">
        <v>62</v>
      </c>
      <c r="H92" s="21"/>
      <c r="I92" s="21"/>
      <c r="J92" s="21"/>
      <c r="K92" s="21"/>
      <c r="L92" s="19">
        <v>4</v>
      </c>
      <c r="M92" s="20" t="s">
        <v>62</v>
      </c>
      <c r="N92" s="19">
        <v>2</v>
      </c>
      <c r="O92" s="20" t="s">
        <v>62</v>
      </c>
      <c r="P92" s="19">
        <v>1</v>
      </c>
      <c r="Q92" s="19">
        <v>1</v>
      </c>
      <c r="R92" s="20" t="s">
        <v>62</v>
      </c>
      <c r="S92" s="19">
        <v>1</v>
      </c>
      <c r="T92" s="20" t="s">
        <v>62</v>
      </c>
      <c r="U92" s="19">
        <v>1</v>
      </c>
      <c r="V92" s="20" t="s">
        <v>79</v>
      </c>
      <c r="W92" s="21"/>
      <c r="X92" s="21"/>
      <c r="Y92" s="19">
        <v>1</v>
      </c>
      <c r="Z92" s="20" t="s">
        <v>62</v>
      </c>
      <c r="AA92" s="21"/>
      <c r="AB92" s="21"/>
      <c r="AC92" s="21"/>
      <c r="AD92" s="21"/>
      <c r="AE92" s="21"/>
      <c r="AF92" s="21"/>
      <c r="AG92" s="19">
        <v>2</v>
      </c>
      <c r="AH92" s="20" t="s">
        <v>79</v>
      </c>
      <c r="AI92" s="19">
        <v>1</v>
      </c>
      <c r="AJ92" s="20" t="s">
        <v>79</v>
      </c>
      <c r="AK92" s="21"/>
      <c r="AL92" s="21"/>
      <c r="AM92" s="69"/>
      <c r="AN92" s="70"/>
      <c r="AO92" s="21"/>
      <c r="AP92" s="21"/>
      <c r="AQ92" s="21"/>
      <c r="AR92" s="21"/>
      <c r="AS92" s="21"/>
      <c r="AT92" s="69"/>
      <c r="AU92" s="70"/>
      <c r="AV92" s="21"/>
      <c r="AW92" s="21"/>
      <c r="AX92" s="21"/>
      <c r="AY92" s="19">
        <v>2</v>
      </c>
      <c r="AZ92" s="19">
        <v>2</v>
      </c>
      <c r="BA92" s="21"/>
      <c r="BB92" s="52"/>
      <c r="BC92" s="59">
        <f t="shared" si="2"/>
        <v>2</v>
      </c>
      <c r="BD92" s="52"/>
      <c r="BE92" s="52"/>
    </row>
    <row r="93" spans="1:57" x14ac:dyDescent="0.2">
      <c r="A93" s="32" t="s">
        <v>208</v>
      </c>
      <c r="B93" s="7" t="s">
        <v>206</v>
      </c>
      <c r="C93" s="8" t="s">
        <v>60</v>
      </c>
      <c r="D93" s="9" t="s">
        <v>61</v>
      </c>
      <c r="E93" s="19">
        <v>300</v>
      </c>
      <c r="F93" s="19">
        <v>2</v>
      </c>
      <c r="G93" s="20" t="s">
        <v>62</v>
      </c>
      <c r="H93" s="21"/>
      <c r="I93" s="21"/>
      <c r="J93" s="21"/>
      <c r="K93" s="21"/>
      <c r="L93" s="19">
        <v>4</v>
      </c>
      <c r="M93" s="20" t="s">
        <v>62</v>
      </c>
      <c r="N93" s="19">
        <v>2</v>
      </c>
      <c r="O93" s="20" t="s">
        <v>62</v>
      </c>
      <c r="P93" s="19">
        <v>1</v>
      </c>
      <c r="Q93" s="19">
        <v>1</v>
      </c>
      <c r="R93" s="20" t="s">
        <v>62</v>
      </c>
      <c r="S93" s="19">
        <v>1</v>
      </c>
      <c r="T93" s="20" t="s">
        <v>62</v>
      </c>
      <c r="U93" s="19">
        <v>1</v>
      </c>
      <c r="V93" s="20" t="s">
        <v>79</v>
      </c>
      <c r="W93" s="21"/>
      <c r="X93" s="21"/>
      <c r="Y93" s="19">
        <v>1</v>
      </c>
      <c r="Z93" s="20" t="s">
        <v>62</v>
      </c>
      <c r="AA93" s="21"/>
      <c r="AB93" s="21"/>
      <c r="AC93" s="21"/>
      <c r="AD93" s="21"/>
      <c r="AE93" s="21"/>
      <c r="AF93" s="21"/>
      <c r="AG93" s="19">
        <v>2</v>
      </c>
      <c r="AH93" s="20" t="s">
        <v>79</v>
      </c>
      <c r="AI93" s="19">
        <v>1</v>
      </c>
      <c r="AJ93" s="20" t="s">
        <v>79</v>
      </c>
      <c r="AK93" s="21"/>
      <c r="AL93" s="21"/>
      <c r="AM93" s="69"/>
      <c r="AN93" s="70"/>
      <c r="AO93" s="21"/>
      <c r="AP93" s="21"/>
      <c r="AQ93" s="21"/>
      <c r="AR93" s="21"/>
      <c r="AS93" s="21"/>
      <c r="AT93" s="84">
        <v>4</v>
      </c>
      <c r="AU93" s="80"/>
      <c r="AV93" s="21"/>
      <c r="AW93" s="21"/>
      <c r="AX93" s="21"/>
      <c r="AY93" s="19">
        <v>2</v>
      </c>
      <c r="AZ93" s="19">
        <v>2</v>
      </c>
      <c r="BA93" s="19">
        <v>1</v>
      </c>
      <c r="BB93" s="52"/>
      <c r="BC93" s="59">
        <f t="shared" si="2"/>
        <v>2</v>
      </c>
      <c r="BD93" s="52"/>
      <c r="BE93" s="52"/>
    </row>
    <row r="94" spans="1:57" ht="30" x14ac:dyDescent="0.2">
      <c r="A94" s="32" t="s">
        <v>209</v>
      </c>
      <c r="B94" s="7" t="s">
        <v>200</v>
      </c>
      <c r="C94" s="8" t="s">
        <v>60</v>
      </c>
      <c r="D94" s="9" t="s">
        <v>61</v>
      </c>
      <c r="E94" s="19">
        <v>300</v>
      </c>
      <c r="F94" s="19">
        <v>2</v>
      </c>
      <c r="G94" s="20" t="s">
        <v>62</v>
      </c>
      <c r="H94" s="21"/>
      <c r="I94" s="21"/>
      <c r="J94" s="21"/>
      <c r="K94" s="21"/>
      <c r="L94" s="19">
        <v>2</v>
      </c>
      <c r="M94" s="20" t="s">
        <v>62</v>
      </c>
      <c r="N94" s="21"/>
      <c r="O94" s="21"/>
      <c r="P94" s="19">
        <v>2</v>
      </c>
      <c r="Q94" s="19">
        <v>2</v>
      </c>
      <c r="R94" s="20" t="s">
        <v>62</v>
      </c>
      <c r="S94" s="19">
        <v>2</v>
      </c>
      <c r="T94" s="20" t="s">
        <v>62</v>
      </c>
      <c r="U94" s="19">
        <v>1</v>
      </c>
      <c r="V94" s="20" t="s">
        <v>79</v>
      </c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19">
        <v>2</v>
      </c>
      <c r="AH94" s="20" t="s">
        <v>79</v>
      </c>
      <c r="AI94" s="21"/>
      <c r="AJ94" s="21"/>
      <c r="AK94" s="21"/>
      <c r="AL94" s="21"/>
      <c r="AM94" s="69"/>
      <c r="AN94" s="70"/>
      <c r="AO94" s="21"/>
      <c r="AP94" s="21"/>
      <c r="AQ94" s="21"/>
      <c r="AR94" s="21"/>
      <c r="AS94" s="21"/>
      <c r="AT94" s="84">
        <v>4</v>
      </c>
      <c r="AU94" s="80"/>
      <c r="AV94" s="20" t="s">
        <v>92</v>
      </c>
      <c r="AW94" s="21"/>
      <c r="AX94" s="21"/>
      <c r="AY94" s="19">
        <v>2</v>
      </c>
      <c r="AZ94" s="19">
        <v>2</v>
      </c>
      <c r="BA94" s="19">
        <v>1</v>
      </c>
      <c r="BB94" s="52"/>
      <c r="BC94" s="59">
        <f t="shared" si="2"/>
        <v>4</v>
      </c>
      <c r="BD94" s="52"/>
      <c r="BE94" s="52"/>
    </row>
    <row r="95" spans="1:57" ht="30" x14ac:dyDescent="0.2">
      <c r="A95" s="32" t="s">
        <v>210</v>
      </c>
      <c r="B95" s="7" t="s">
        <v>200</v>
      </c>
      <c r="C95" s="8" t="s">
        <v>60</v>
      </c>
      <c r="D95" s="9" t="s">
        <v>61</v>
      </c>
      <c r="E95" s="19">
        <v>300</v>
      </c>
      <c r="F95" s="19">
        <v>2</v>
      </c>
      <c r="G95" s="20" t="s">
        <v>62</v>
      </c>
      <c r="H95" s="21"/>
      <c r="I95" s="21"/>
      <c r="J95" s="21"/>
      <c r="K95" s="21"/>
      <c r="L95" s="19">
        <v>2</v>
      </c>
      <c r="M95" s="20" t="s">
        <v>62</v>
      </c>
      <c r="N95" s="21"/>
      <c r="O95" s="21"/>
      <c r="P95" s="19">
        <v>2</v>
      </c>
      <c r="Q95" s="19">
        <v>2</v>
      </c>
      <c r="R95" s="20" t="s">
        <v>62</v>
      </c>
      <c r="S95" s="19">
        <v>2</v>
      </c>
      <c r="T95" s="20" t="s">
        <v>62</v>
      </c>
      <c r="U95" s="19">
        <v>1</v>
      </c>
      <c r="V95" s="20" t="s">
        <v>79</v>
      </c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19">
        <v>2</v>
      </c>
      <c r="AH95" s="20" t="s">
        <v>79</v>
      </c>
      <c r="AI95" s="21"/>
      <c r="AJ95" s="21"/>
      <c r="AK95" s="21"/>
      <c r="AL95" s="21"/>
      <c r="AM95" s="69"/>
      <c r="AN95" s="70"/>
      <c r="AO95" s="21"/>
      <c r="AP95" s="21"/>
      <c r="AQ95" s="21"/>
      <c r="AR95" s="21"/>
      <c r="AS95" s="21"/>
      <c r="AT95" s="84">
        <v>4</v>
      </c>
      <c r="AU95" s="80"/>
      <c r="AV95" s="20" t="s">
        <v>92</v>
      </c>
      <c r="AW95" s="21"/>
      <c r="AX95" s="21"/>
      <c r="AY95" s="19">
        <v>2</v>
      </c>
      <c r="AZ95" s="19">
        <v>2</v>
      </c>
      <c r="BA95" s="19">
        <v>1</v>
      </c>
      <c r="BB95" s="52"/>
      <c r="BC95" s="59">
        <f t="shared" si="2"/>
        <v>4</v>
      </c>
      <c r="BD95" s="52"/>
      <c r="BE95" s="52"/>
    </row>
    <row r="96" spans="1:57" x14ac:dyDescent="0.2">
      <c r="A96" s="32" t="s">
        <v>211</v>
      </c>
      <c r="B96" s="7" t="s">
        <v>212</v>
      </c>
      <c r="C96" s="8" t="s">
        <v>60</v>
      </c>
      <c r="D96" s="9" t="s">
        <v>61</v>
      </c>
      <c r="E96" s="19">
        <v>300</v>
      </c>
      <c r="F96" s="19">
        <v>1</v>
      </c>
      <c r="G96" s="20" t="s">
        <v>62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69"/>
      <c r="AN96" s="70"/>
      <c r="AO96" s="21"/>
      <c r="AP96" s="21"/>
      <c r="AQ96" s="21"/>
      <c r="AR96" s="21"/>
      <c r="AS96" s="21"/>
      <c r="AT96" s="69"/>
      <c r="AU96" s="70"/>
      <c r="AV96" s="21"/>
      <c r="AW96" s="21"/>
      <c r="AX96" s="21"/>
      <c r="AY96" s="21"/>
      <c r="AZ96" s="21"/>
      <c r="BA96" s="20" t="s">
        <v>213</v>
      </c>
      <c r="BB96" s="52"/>
      <c r="BC96" s="59">
        <f t="shared" si="2"/>
        <v>0</v>
      </c>
      <c r="BD96" s="52"/>
      <c r="BE96" s="52"/>
    </row>
    <row r="97" spans="1:57" ht="30" x14ac:dyDescent="0.2">
      <c r="A97" s="32" t="s">
        <v>214</v>
      </c>
      <c r="B97" s="7" t="s">
        <v>200</v>
      </c>
      <c r="C97" s="8" t="s">
        <v>215</v>
      </c>
      <c r="D97" s="9" t="s">
        <v>216</v>
      </c>
      <c r="E97" s="19">
        <v>300</v>
      </c>
      <c r="F97" s="19">
        <v>2</v>
      </c>
      <c r="G97" s="20" t="s">
        <v>62</v>
      </c>
      <c r="H97" s="21"/>
      <c r="I97" s="21"/>
      <c r="J97" s="21"/>
      <c r="K97" s="21"/>
      <c r="L97" s="19">
        <v>2</v>
      </c>
      <c r="M97" s="20" t="s">
        <v>62</v>
      </c>
      <c r="N97" s="21"/>
      <c r="O97" s="21"/>
      <c r="P97" s="19">
        <v>2</v>
      </c>
      <c r="Q97" s="19">
        <v>8</v>
      </c>
      <c r="R97" s="20" t="s">
        <v>62</v>
      </c>
      <c r="S97" s="19">
        <v>2</v>
      </c>
      <c r="T97" s="20" t="s">
        <v>62</v>
      </c>
      <c r="U97" s="19">
        <v>2</v>
      </c>
      <c r="V97" s="20" t="s">
        <v>79</v>
      </c>
      <c r="W97" s="21"/>
      <c r="X97" s="21"/>
      <c r="Y97" s="21"/>
      <c r="Z97" s="21"/>
      <c r="AA97" s="21"/>
      <c r="AB97" s="21"/>
      <c r="AC97" s="21"/>
      <c r="AD97" s="21"/>
      <c r="AE97" s="19">
        <v>2</v>
      </c>
      <c r="AF97" s="20" t="s">
        <v>62</v>
      </c>
      <c r="AG97" s="19">
        <v>2</v>
      </c>
      <c r="AH97" s="20" t="s">
        <v>79</v>
      </c>
      <c r="AI97" s="21"/>
      <c r="AJ97" s="21"/>
      <c r="AK97" s="21"/>
      <c r="AL97" s="21"/>
      <c r="AM97" s="69"/>
      <c r="AN97" s="70"/>
      <c r="AO97" s="21"/>
      <c r="AP97" s="21"/>
      <c r="AQ97" s="21"/>
      <c r="AR97" s="21"/>
      <c r="AS97" s="21"/>
      <c r="AT97" s="84">
        <v>4</v>
      </c>
      <c r="AU97" s="80"/>
      <c r="AV97" s="20" t="s">
        <v>92</v>
      </c>
      <c r="AW97" s="21"/>
      <c r="AX97" s="21"/>
      <c r="AY97" s="19">
        <v>2</v>
      </c>
      <c r="AZ97" s="19">
        <v>2</v>
      </c>
      <c r="BA97" s="21"/>
      <c r="BB97" s="52"/>
      <c r="BC97" s="59">
        <f t="shared" si="2"/>
        <v>10</v>
      </c>
      <c r="BD97" s="52"/>
      <c r="BE97" s="52"/>
    </row>
    <row r="98" spans="1:57" ht="30" x14ac:dyDescent="0.2">
      <c r="A98" s="32" t="s">
        <v>217</v>
      </c>
      <c r="B98" s="7" t="s">
        <v>200</v>
      </c>
      <c r="C98" s="8" t="s">
        <v>215</v>
      </c>
      <c r="D98" s="9" t="s">
        <v>216</v>
      </c>
      <c r="E98" s="19">
        <v>300</v>
      </c>
      <c r="F98" s="19">
        <v>2</v>
      </c>
      <c r="G98" s="20" t="s">
        <v>62</v>
      </c>
      <c r="H98" s="21"/>
      <c r="I98" s="21"/>
      <c r="J98" s="21"/>
      <c r="K98" s="21"/>
      <c r="L98" s="19">
        <v>2</v>
      </c>
      <c r="M98" s="20" t="s">
        <v>62</v>
      </c>
      <c r="N98" s="21"/>
      <c r="O98" s="21"/>
      <c r="P98" s="19">
        <v>2</v>
      </c>
      <c r="Q98" s="19">
        <v>8</v>
      </c>
      <c r="R98" s="20" t="s">
        <v>62</v>
      </c>
      <c r="S98" s="19">
        <v>2</v>
      </c>
      <c r="T98" s="20" t="s">
        <v>62</v>
      </c>
      <c r="U98" s="19">
        <v>2</v>
      </c>
      <c r="V98" s="20" t="s">
        <v>79</v>
      </c>
      <c r="W98" s="21"/>
      <c r="X98" s="21"/>
      <c r="Y98" s="21"/>
      <c r="Z98" s="21"/>
      <c r="AA98" s="21"/>
      <c r="AB98" s="21"/>
      <c r="AC98" s="21"/>
      <c r="AD98" s="21"/>
      <c r="AE98" s="19">
        <v>2</v>
      </c>
      <c r="AF98" s="20" t="s">
        <v>62</v>
      </c>
      <c r="AG98" s="19">
        <v>2</v>
      </c>
      <c r="AH98" s="20" t="s">
        <v>79</v>
      </c>
      <c r="AI98" s="21"/>
      <c r="AJ98" s="21"/>
      <c r="AK98" s="21"/>
      <c r="AL98" s="21"/>
      <c r="AM98" s="69"/>
      <c r="AN98" s="70"/>
      <c r="AO98" s="21"/>
      <c r="AP98" s="21"/>
      <c r="AQ98" s="21"/>
      <c r="AR98" s="21"/>
      <c r="AS98" s="21"/>
      <c r="AT98" s="84">
        <v>4</v>
      </c>
      <c r="AU98" s="80"/>
      <c r="AV98" s="20" t="s">
        <v>92</v>
      </c>
      <c r="AW98" s="21"/>
      <c r="AX98" s="21"/>
      <c r="AY98" s="19">
        <v>2</v>
      </c>
      <c r="AZ98" s="19">
        <v>2</v>
      </c>
      <c r="BA98" s="21"/>
      <c r="BB98" s="52"/>
      <c r="BC98" s="59">
        <f t="shared" si="2"/>
        <v>10</v>
      </c>
      <c r="BD98" s="52"/>
      <c r="BE98" s="52"/>
    </row>
    <row r="99" spans="1:57" ht="30" x14ac:dyDescent="0.2">
      <c r="A99" s="32" t="s">
        <v>218</v>
      </c>
      <c r="B99" s="7" t="s">
        <v>200</v>
      </c>
      <c r="C99" s="7" t="s">
        <v>132</v>
      </c>
      <c r="D99" s="11">
        <v>218</v>
      </c>
      <c r="E99" s="19">
        <v>300</v>
      </c>
      <c r="F99" s="19">
        <v>2</v>
      </c>
      <c r="G99" s="20" t="s">
        <v>62</v>
      </c>
      <c r="H99" s="21"/>
      <c r="I99" s="21"/>
      <c r="J99" s="21"/>
      <c r="K99" s="21"/>
      <c r="L99" s="19">
        <v>2</v>
      </c>
      <c r="M99" s="20" t="s">
        <v>62</v>
      </c>
      <c r="N99" s="21"/>
      <c r="O99" s="21"/>
      <c r="P99" s="19">
        <v>2</v>
      </c>
      <c r="Q99" s="19">
        <v>2</v>
      </c>
      <c r="R99" s="20" t="s">
        <v>62</v>
      </c>
      <c r="S99" s="19">
        <v>1</v>
      </c>
      <c r="T99" s="20" t="s">
        <v>62</v>
      </c>
      <c r="U99" s="19">
        <v>1</v>
      </c>
      <c r="V99" s="20" t="s">
        <v>79</v>
      </c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19">
        <v>2</v>
      </c>
      <c r="AH99" s="20" t="s">
        <v>79</v>
      </c>
      <c r="AI99" s="21"/>
      <c r="AJ99" s="21"/>
      <c r="AK99" s="21"/>
      <c r="AL99" s="21"/>
      <c r="AM99" s="69"/>
      <c r="AN99" s="70"/>
      <c r="AO99" s="21"/>
      <c r="AP99" s="21"/>
      <c r="AQ99" s="21"/>
      <c r="AR99" s="21"/>
      <c r="AS99" s="21"/>
      <c r="AT99" s="84">
        <v>6</v>
      </c>
      <c r="AU99" s="80"/>
      <c r="AV99" s="20" t="s">
        <v>92</v>
      </c>
      <c r="AW99" s="21"/>
      <c r="AX99" s="21"/>
      <c r="AY99" s="19">
        <v>2</v>
      </c>
      <c r="AZ99" s="19">
        <v>2</v>
      </c>
      <c r="BA99" s="21"/>
      <c r="BB99" s="52"/>
      <c r="BC99" s="59">
        <f t="shared" si="2"/>
        <v>4</v>
      </c>
      <c r="BD99" s="52"/>
      <c r="BE99" s="52"/>
    </row>
    <row r="100" spans="1:57" ht="30" x14ac:dyDescent="0.2">
      <c r="A100" s="32" t="s">
        <v>219</v>
      </c>
      <c r="B100" s="7" t="s">
        <v>200</v>
      </c>
      <c r="C100" s="7" t="s">
        <v>132</v>
      </c>
      <c r="D100" s="11">
        <v>219</v>
      </c>
      <c r="E100" s="19">
        <v>300</v>
      </c>
      <c r="F100" s="19">
        <v>2</v>
      </c>
      <c r="G100" s="20" t="s">
        <v>62</v>
      </c>
      <c r="H100" s="21"/>
      <c r="I100" s="21"/>
      <c r="J100" s="21"/>
      <c r="K100" s="21"/>
      <c r="L100" s="19">
        <v>2</v>
      </c>
      <c r="M100" s="20" t="s">
        <v>62</v>
      </c>
      <c r="N100" s="21"/>
      <c r="O100" s="21"/>
      <c r="P100" s="19">
        <v>2</v>
      </c>
      <c r="Q100" s="19">
        <v>2</v>
      </c>
      <c r="R100" s="20" t="s">
        <v>62</v>
      </c>
      <c r="S100" s="19">
        <v>1</v>
      </c>
      <c r="T100" s="20" t="s">
        <v>62</v>
      </c>
      <c r="U100" s="19">
        <v>1</v>
      </c>
      <c r="V100" s="20" t="s">
        <v>79</v>
      </c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19">
        <v>2</v>
      </c>
      <c r="AH100" s="20" t="s">
        <v>79</v>
      </c>
      <c r="AI100" s="21"/>
      <c r="AJ100" s="21"/>
      <c r="AK100" s="21"/>
      <c r="AL100" s="21"/>
      <c r="AM100" s="69"/>
      <c r="AN100" s="70"/>
      <c r="AO100" s="21"/>
      <c r="AP100" s="21"/>
      <c r="AQ100" s="21"/>
      <c r="AR100" s="21"/>
      <c r="AS100" s="21"/>
      <c r="AT100" s="84">
        <v>6</v>
      </c>
      <c r="AU100" s="80"/>
      <c r="AV100" s="20" t="s">
        <v>92</v>
      </c>
      <c r="AW100" s="21"/>
      <c r="AX100" s="21"/>
      <c r="AY100" s="19">
        <v>2</v>
      </c>
      <c r="AZ100" s="19">
        <v>2</v>
      </c>
      <c r="BA100" s="19">
        <v>1</v>
      </c>
      <c r="BB100" s="52"/>
      <c r="BC100" s="59">
        <f t="shared" si="2"/>
        <v>4</v>
      </c>
      <c r="BD100" s="52"/>
      <c r="BE100" s="52"/>
    </row>
    <row r="101" spans="1:57" ht="30" x14ac:dyDescent="0.2">
      <c r="A101" s="32" t="s">
        <v>220</v>
      </c>
      <c r="B101" s="7" t="s">
        <v>200</v>
      </c>
      <c r="C101" s="7" t="s">
        <v>132</v>
      </c>
      <c r="D101" s="11">
        <v>218</v>
      </c>
      <c r="E101" s="19">
        <v>300</v>
      </c>
      <c r="F101" s="19">
        <v>2</v>
      </c>
      <c r="G101" s="20" t="s">
        <v>62</v>
      </c>
      <c r="H101" s="21"/>
      <c r="I101" s="21"/>
      <c r="J101" s="21"/>
      <c r="K101" s="21"/>
      <c r="L101" s="19">
        <v>2</v>
      </c>
      <c r="M101" s="20" t="s">
        <v>62</v>
      </c>
      <c r="N101" s="21"/>
      <c r="O101" s="21"/>
      <c r="P101" s="19">
        <v>2</v>
      </c>
      <c r="Q101" s="19">
        <v>2</v>
      </c>
      <c r="R101" s="20" t="s">
        <v>62</v>
      </c>
      <c r="S101" s="19">
        <v>1</v>
      </c>
      <c r="T101" s="20" t="s">
        <v>62</v>
      </c>
      <c r="U101" s="19">
        <v>1</v>
      </c>
      <c r="V101" s="20" t="s">
        <v>79</v>
      </c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19">
        <v>2</v>
      </c>
      <c r="AH101" s="20" t="s">
        <v>79</v>
      </c>
      <c r="AI101" s="21"/>
      <c r="AJ101" s="21"/>
      <c r="AK101" s="21"/>
      <c r="AL101" s="21"/>
      <c r="AM101" s="69"/>
      <c r="AN101" s="70"/>
      <c r="AO101" s="21"/>
      <c r="AP101" s="21"/>
      <c r="AQ101" s="21"/>
      <c r="AR101" s="21"/>
      <c r="AS101" s="21"/>
      <c r="AT101" s="84">
        <v>6</v>
      </c>
      <c r="AU101" s="80"/>
      <c r="AV101" s="20" t="s">
        <v>92</v>
      </c>
      <c r="AW101" s="21"/>
      <c r="AX101" s="21"/>
      <c r="AY101" s="19">
        <v>2</v>
      </c>
      <c r="AZ101" s="19">
        <v>2</v>
      </c>
      <c r="BA101" s="21"/>
      <c r="BB101" s="52"/>
      <c r="BC101" s="59">
        <f t="shared" si="2"/>
        <v>4</v>
      </c>
      <c r="BD101" s="52"/>
      <c r="BE101" s="52"/>
    </row>
    <row r="102" spans="1:57" ht="30" x14ac:dyDescent="0.2">
      <c r="A102" s="32" t="s">
        <v>221</v>
      </c>
      <c r="B102" s="7" t="s">
        <v>200</v>
      </c>
      <c r="C102" s="7" t="s">
        <v>132</v>
      </c>
      <c r="D102" s="11">
        <v>219</v>
      </c>
      <c r="E102" s="19">
        <v>300</v>
      </c>
      <c r="F102" s="19">
        <v>2</v>
      </c>
      <c r="G102" s="20" t="s">
        <v>62</v>
      </c>
      <c r="H102" s="21"/>
      <c r="I102" s="21"/>
      <c r="J102" s="21"/>
      <c r="K102" s="21"/>
      <c r="L102" s="19">
        <v>2</v>
      </c>
      <c r="M102" s="20" t="s">
        <v>62</v>
      </c>
      <c r="N102" s="21"/>
      <c r="O102" s="21"/>
      <c r="P102" s="19">
        <v>2</v>
      </c>
      <c r="Q102" s="19">
        <v>2</v>
      </c>
      <c r="R102" s="20" t="s">
        <v>62</v>
      </c>
      <c r="S102" s="19">
        <v>1</v>
      </c>
      <c r="T102" s="20" t="s">
        <v>62</v>
      </c>
      <c r="U102" s="19">
        <v>1</v>
      </c>
      <c r="V102" s="20" t="s">
        <v>79</v>
      </c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19">
        <v>2</v>
      </c>
      <c r="AH102" s="20" t="s">
        <v>79</v>
      </c>
      <c r="AI102" s="21"/>
      <c r="AJ102" s="21"/>
      <c r="AK102" s="21"/>
      <c r="AL102" s="21"/>
      <c r="AM102" s="69"/>
      <c r="AN102" s="70"/>
      <c r="AO102" s="21"/>
      <c r="AP102" s="21"/>
      <c r="AQ102" s="21"/>
      <c r="AR102" s="21"/>
      <c r="AS102" s="21"/>
      <c r="AT102" s="84">
        <v>6</v>
      </c>
      <c r="AU102" s="80"/>
      <c r="AV102" s="20" t="s">
        <v>92</v>
      </c>
      <c r="AW102" s="21"/>
      <c r="AX102" s="21"/>
      <c r="AY102" s="19">
        <v>2</v>
      </c>
      <c r="AZ102" s="19">
        <v>2</v>
      </c>
      <c r="BA102" s="19">
        <v>1</v>
      </c>
      <c r="BB102" s="52"/>
      <c r="BC102" s="59">
        <f t="shared" si="2"/>
        <v>4</v>
      </c>
      <c r="BD102" s="52"/>
      <c r="BE102" s="52"/>
    </row>
    <row r="103" spans="1:57" ht="30" x14ac:dyDescent="0.2">
      <c r="A103" s="32" t="s">
        <v>222</v>
      </c>
      <c r="B103" s="7" t="s">
        <v>200</v>
      </c>
      <c r="C103" s="7" t="s">
        <v>223</v>
      </c>
      <c r="D103" s="38"/>
      <c r="E103" s="19">
        <v>300</v>
      </c>
      <c r="F103" s="19">
        <v>2</v>
      </c>
      <c r="G103" s="20" t="s">
        <v>62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19">
        <v>1</v>
      </c>
      <c r="V103" s="20" t="s">
        <v>79</v>
      </c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19">
        <v>2</v>
      </c>
      <c r="AH103" s="20" t="s">
        <v>79</v>
      </c>
      <c r="AI103" s="21"/>
      <c r="AJ103" s="21"/>
      <c r="AK103" s="21"/>
      <c r="AL103" s="21"/>
      <c r="AM103" s="69"/>
      <c r="AN103" s="70"/>
      <c r="AO103" s="21"/>
      <c r="AP103" s="21"/>
      <c r="AQ103" s="21"/>
      <c r="AR103" s="21"/>
      <c r="AS103" s="21"/>
      <c r="AT103" s="84">
        <v>4</v>
      </c>
      <c r="AU103" s="80"/>
      <c r="AV103" s="20" t="s">
        <v>92</v>
      </c>
      <c r="AW103" s="21"/>
      <c r="AX103" s="21"/>
      <c r="AY103" s="19">
        <v>2</v>
      </c>
      <c r="AZ103" s="21"/>
      <c r="BA103" s="21"/>
      <c r="BB103" s="52"/>
      <c r="BC103" s="52"/>
      <c r="BD103" s="52"/>
      <c r="BE103" s="52"/>
    </row>
    <row r="104" spans="1:57" ht="30" x14ac:dyDescent="0.2">
      <c r="A104" s="32" t="s">
        <v>224</v>
      </c>
      <c r="B104" s="7" t="s">
        <v>200</v>
      </c>
      <c r="C104" s="7" t="s">
        <v>223</v>
      </c>
      <c r="D104" s="38"/>
      <c r="E104" s="19">
        <v>300</v>
      </c>
      <c r="F104" s="19">
        <v>2</v>
      </c>
      <c r="G104" s="20" t="s">
        <v>62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19">
        <v>1</v>
      </c>
      <c r="V104" s="20" t="s">
        <v>79</v>
      </c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19">
        <v>2</v>
      </c>
      <c r="AH104" s="20" t="s">
        <v>79</v>
      </c>
      <c r="AI104" s="21"/>
      <c r="AJ104" s="21"/>
      <c r="AK104" s="21"/>
      <c r="AL104" s="21"/>
      <c r="AM104" s="69"/>
      <c r="AN104" s="70"/>
      <c r="AO104" s="21"/>
      <c r="AP104" s="21"/>
      <c r="AQ104" s="21"/>
      <c r="AR104" s="21"/>
      <c r="AS104" s="21"/>
      <c r="AT104" s="84">
        <v>4</v>
      </c>
      <c r="AU104" s="80"/>
      <c r="AV104" s="20" t="s">
        <v>92</v>
      </c>
      <c r="AW104" s="21"/>
      <c r="AX104" s="21"/>
      <c r="AY104" s="19">
        <v>2</v>
      </c>
      <c r="AZ104" s="21"/>
      <c r="BA104" s="21"/>
      <c r="BB104" s="52"/>
      <c r="BC104" s="52"/>
      <c r="BD104" s="52"/>
      <c r="BE104" s="52"/>
    </row>
    <row r="105" spans="1:57" ht="30" x14ac:dyDescent="0.2">
      <c r="A105" s="32" t="s">
        <v>225</v>
      </c>
      <c r="B105" s="7" t="s">
        <v>200</v>
      </c>
      <c r="C105" s="7" t="s">
        <v>223</v>
      </c>
      <c r="D105" s="38"/>
      <c r="E105" s="19">
        <v>300</v>
      </c>
      <c r="F105" s="19">
        <v>2</v>
      </c>
      <c r="G105" s="20" t="s">
        <v>62</v>
      </c>
      <c r="H105" s="19">
        <v>1</v>
      </c>
      <c r="I105" s="20" t="s">
        <v>62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19">
        <v>1</v>
      </c>
      <c r="V105" s="20" t="s">
        <v>79</v>
      </c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19">
        <v>2</v>
      </c>
      <c r="AH105" s="20" t="s">
        <v>79</v>
      </c>
      <c r="AI105" s="21"/>
      <c r="AJ105" s="21"/>
      <c r="AK105" s="21"/>
      <c r="AL105" s="21"/>
      <c r="AM105" s="69"/>
      <c r="AN105" s="70"/>
      <c r="AO105" s="21"/>
      <c r="AP105" s="21"/>
      <c r="AQ105" s="21"/>
      <c r="AR105" s="21"/>
      <c r="AS105" s="21"/>
      <c r="AT105" s="84">
        <v>4</v>
      </c>
      <c r="AU105" s="80"/>
      <c r="AV105" s="20" t="s">
        <v>92</v>
      </c>
      <c r="AW105" s="21"/>
      <c r="AX105" s="21"/>
      <c r="AY105" s="19">
        <v>2</v>
      </c>
      <c r="AZ105" s="21"/>
      <c r="BA105" s="19">
        <v>1</v>
      </c>
      <c r="BB105" s="52"/>
      <c r="BC105" s="52"/>
      <c r="BD105" s="52"/>
      <c r="BE105" s="52"/>
    </row>
    <row r="106" spans="1:57" ht="30" x14ac:dyDescent="0.2">
      <c r="A106" s="32" t="s">
        <v>226</v>
      </c>
      <c r="B106" s="7" t="s">
        <v>200</v>
      </c>
      <c r="C106" s="7" t="s">
        <v>223</v>
      </c>
      <c r="D106" s="38"/>
      <c r="E106" s="19">
        <v>300</v>
      </c>
      <c r="F106" s="19">
        <v>2</v>
      </c>
      <c r="G106" s="20" t="s">
        <v>62</v>
      </c>
      <c r="H106" s="19">
        <v>1</v>
      </c>
      <c r="I106" s="20" t="s">
        <v>62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19">
        <v>1</v>
      </c>
      <c r="V106" s="20" t="s">
        <v>79</v>
      </c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19">
        <v>2</v>
      </c>
      <c r="AH106" s="20" t="s">
        <v>79</v>
      </c>
      <c r="AI106" s="21"/>
      <c r="AJ106" s="21"/>
      <c r="AK106" s="21"/>
      <c r="AL106" s="21"/>
      <c r="AM106" s="69"/>
      <c r="AN106" s="70"/>
      <c r="AO106" s="21"/>
      <c r="AP106" s="21"/>
      <c r="AQ106" s="21"/>
      <c r="AR106" s="21"/>
      <c r="AS106" s="21"/>
      <c r="AT106" s="84">
        <v>4</v>
      </c>
      <c r="AU106" s="80"/>
      <c r="AV106" s="20" t="s">
        <v>92</v>
      </c>
      <c r="AW106" s="21"/>
      <c r="AX106" s="21"/>
      <c r="AY106" s="19">
        <v>2</v>
      </c>
      <c r="AZ106" s="21"/>
      <c r="BA106" s="19">
        <v>1</v>
      </c>
      <c r="BB106" s="52"/>
      <c r="BC106" s="52"/>
      <c r="BD106" s="52"/>
      <c r="BE106" s="52"/>
    </row>
    <row r="107" spans="1:57" ht="30" x14ac:dyDescent="0.2">
      <c r="A107" s="32" t="s">
        <v>227</v>
      </c>
      <c r="B107" s="7" t="s">
        <v>200</v>
      </c>
      <c r="C107" s="7" t="s">
        <v>156</v>
      </c>
      <c r="D107" s="38"/>
      <c r="E107" s="19">
        <v>300</v>
      </c>
      <c r="F107" s="19">
        <v>4</v>
      </c>
      <c r="G107" s="20" t="s">
        <v>62</v>
      </c>
      <c r="H107" s="21"/>
      <c r="I107" s="21"/>
      <c r="J107" s="21"/>
      <c r="K107" s="21"/>
      <c r="L107" s="21"/>
      <c r="M107" s="21"/>
      <c r="N107" s="21"/>
      <c r="O107" s="21"/>
      <c r="P107" s="19">
        <v>1</v>
      </c>
      <c r="Q107" s="19">
        <v>1</v>
      </c>
      <c r="R107" s="20" t="s">
        <v>62</v>
      </c>
      <c r="S107" s="19">
        <v>1</v>
      </c>
      <c r="T107" s="20" t="s">
        <v>62</v>
      </c>
      <c r="U107" s="19">
        <v>1</v>
      </c>
      <c r="V107" s="20" t="s">
        <v>79</v>
      </c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19">
        <v>2</v>
      </c>
      <c r="AH107" s="20" t="s">
        <v>79</v>
      </c>
      <c r="AI107" s="21"/>
      <c r="AJ107" s="21"/>
      <c r="AK107" s="21"/>
      <c r="AL107" s="21"/>
      <c r="AM107" s="69"/>
      <c r="AN107" s="70"/>
      <c r="AO107" s="21"/>
      <c r="AP107" s="21"/>
      <c r="AQ107" s="21"/>
      <c r="AR107" s="21"/>
      <c r="AS107" s="21"/>
      <c r="AT107" s="84">
        <v>4</v>
      </c>
      <c r="AU107" s="80"/>
      <c r="AV107" s="20" t="s">
        <v>92</v>
      </c>
      <c r="AW107" s="21"/>
      <c r="AX107" s="21"/>
      <c r="AY107" s="19">
        <v>2</v>
      </c>
      <c r="AZ107" s="19">
        <v>2</v>
      </c>
      <c r="BA107" s="21"/>
      <c r="BB107" s="52"/>
      <c r="BC107" s="59">
        <f t="shared" ref="BC107:BC110" si="3">SUM(P107,Q107)</f>
        <v>2</v>
      </c>
      <c r="BD107" s="52"/>
      <c r="BE107" s="52"/>
    </row>
    <row r="108" spans="1:57" ht="30" x14ac:dyDescent="0.2">
      <c r="A108" s="32" t="s">
        <v>228</v>
      </c>
      <c r="B108" s="7" t="s">
        <v>200</v>
      </c>
      <c r="C108" s="7" t="s">
        <v>156</v>
      </c>
      <c r="D108" s="38"/>
      <c r="E108" s="19">
        <v>300</v>
      </c>
      <c r="F108" s="19">
        <v>4</v>
      </c>
      <c r="G108" s="20" t="s">
        <v>62</v>
      </c>
      <c r="H108" s="21"/>
      <c r="I108" s="21"/>
      <c r="J108" s="21"/>
      <c r="K108" s="21"/>
      <c r="L108" s="21"/>
      <c r="M108" s="21"/>
      <c r="N108" s="21"/>
      <c r="O108" s="21"/>
      <c r="P108" s="19">
        <v>1</v>
      </c>
      <c r="Q108" s="19">
        <v>1</v>
      </c>
      <c r="R108" s="20" t="s">
        <v>62</v>
      </c>
      <c r="S108" s="19">
        <v>1</v>
      </c>
      <c r="T108" s="20" t="s">
        <v>62</v>
      </c>
      <c r="U108" s="19">
        <v>1</v>
      </c>
      <c r="V108" s="20" t="s">
        <v>79</v>
      </c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19">
        <v>2</v>
      </c>
      <c r="AH108" s="20" t="s">
        <v>79</v>
      </c>
      <c r="AI108" s="21"/>
      <c r="AJ108" s="21"/>
      <c r="AK108" s="21"/>
      <c r="AL108" s="21"/>
      <c r="AM108" s="69"/>
      <c r="AN108" s="70"/>
      <c r="AO108" s="21"/>
      <c r="AP108" s="21"/>
      <c r="AQ108" s="21"/>
      <c r="AR108" s="21"/>
      <c r="AS108" s="21"/>
      <c r="AT108" s="84">
        <v>4</v>
      </c>
      <c r="AU108" s="80"/>
      <c r="AV108" s="20" t="s">
        <v>92</v>
      </c>
      <c r="AW108" s="21"/>
      <c r="AX108" s="21"/>
      <c r="AY108" s="19">
        <v>2</v>
      </c>
      <c r="AZ108" s="19">
        <v>2</v>
      </c>
      <c r="BA108" s="21"/>
      <c r="BB108" s="52"/>
      <c r="BC108" s="59">
        <f t="shared" si="3"/>
        <v>2</v>
      </c>
      <c r="BD108" s="52"/>
      <c r="BE108" s="52"/>
    </row>
    <row r="109" spans="1:57" ht="30" x14ac:dyDescent="0.2">
      <c r="A109" s="32" t="s">
        <v>229</v>
      </c>
      <c r="B109" s="7" t="s">
        <v>200</v>
      </c>
      <c r="C109" s="7" t="s">
        <v>156</v>
      </c>
      <c r="D109" s="38"/>
      <c r="E109" s="19">
        <v>300</v>
      </c>
      <c r="F109" s="19">
        <v>4</v>
      </c>
      <c r="G109" s="20" t="s">
        <v>62</v>
      </c>
      <c r="H109" s="19">
        <v>1</v>
      </c>
      <c r="I109" s="20" t="s">
        <v>62</v>
      </c>
      <c r="J109" s="21"/>
      <c r="K109" s="21"/>
      <c r="L109" s="21"/>
      <c r="M109" s="21"/>
      <c r="N109" s="21"/>
      <c r="O109" s="21"/>
      <c r="P109" s="19">
        <v>1</v>
      </c>
      <c r="Q109" s="19">
        <v>1</v>
      </c>
      <c r="R109" s="20" t="s">
        <v>62</v>
      </c>
      <c r="S109" s="19">
        <v>1</v>
      </c>
      <c r="T109" s="20" t="s">
        <v>62</v>
      </c>
      <c r="U109" s="19">
        <v>1</v>
      </c>
      <c r="V109" s="20" t="s">
        <v>79</v>
      </c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19">
        <v>2</v>
      </c>
      <c r="AH109" s="20" t="s">
        <v>79</v>
      </c>
      <c r="AI109" s="21"/>
      <c r="AJ109" s="21"/>
      <c r="AK109" s="21"/>
      <c r="AL109" s="21"/>
      <c r="AM109" s="69"/>
      <c r="AN109" s="70"/>
      <c r="AO109" s="21"/>
      <c r="AP109" s="21"/>
      <c r="AQ109" s="21"/>
      <c r="AR109" s="21"/>
      <c r="AS109" s="21"/>
      <c r="AT109" s="84">
        <v>4</v>
      </c>
      <c r="AU109" s="80"/>
      <c r="AV109" s="20" t="s">
        <v>92</v>
      </c>
      <c r="AW109" s="21"/>
      <c r="AX109" s="21"/>
      <c r="AY109" s="19">
        <v>2</v>
      </c>
      <c r="AZ109" s="19">
        <v>2</v>
      </c>
      <c r="BA109" s="19">
        <v>1</v>
      </c>
      <c r="BB109" s="52"/>
      <c r="BC109" s="59">
        <f t="shared" si="3"/>
        <v>2</v>
      </c>
      <c r="BD109" s="52"/>
      <c r="BE109" s="52"/>
    </row>
    <row r="110" spans="1:57" ht="30" x14ac:dyDescent="0.2">
      <c r="A110" s="32" t="s">
        <v>230</v>
      </c>
      <c r="B110" s="7" t="s">
        <v>200</v>
      </c>
      <c r="C110" s="7" t="s">
        <v>156</v>
      </c>
      <c r="D110" s="38"/>
      <c r="E110" s="19">
        <v>300</v>
      </c>
      <c r="F110" s="19">
        <v>4</v>
      </c>
      <c r="G110" s="20" t="s">
        <v>62</v>
      </c>
      <c r="H110" s="19">
        <v>1</v>
      </c>
      <c r="I110" s="20" t="s">
        <v>62</v>
      </c>
      <c r="J110" s="21"/>
      <c r="K110" s="21"/>
      <c r="L110" s="21"/>
      <c r="M110" s="21"/>
      <c r="N110" s="21"/>
      <c r="O110" s="21"/>
      <c r="P110" s="19">
        <v>1</v>
      </c>
      <c r="Q110" s="19">
        <v>1</v>
      </c>
      <c r="R110" s="20" t="s">
        <v>62</v>
      </c>
      <c r="S110" s="19">
        <v>1</v>
      </c>
      <c r="T110" s="20" t="s">
        <v>62</v>
      </c>
      <c r="U110" s="19">
        <v>1</v>
      </c>
      <c r="V110" s="20" t="s">
        <v>79</v>
      </c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19">
        <v>2</v>
      </c>
      <c r="AH110" s="20" t="s">
        <v>79</v>
      </c>
      <c r="AI110" s="21"/>
      <c r="AJ110" s="21"/>
      <c r="AK110" s="21"/>
      <c r="AL110" s="21"/>
      <c r="AM110" s="69"/>
      <c r="AN110" s="70"/>
      <c r="AO110" s="21"/>
      <c r="AP110" s="21"/>
      <c r="AQ110" s="21"/>
      <c r="AR110" s="21"/>
      <c r="AS110" s="21"/>
      <c r="AT110" s="84">
        <v>4</v>
      </c>
      <c r="AU110" s="80"/>
      <c r="AV110" s="20" t="s">
        <v>92</v>
      </c>
      <c r="AW110" s="21"/>
      <c r="AX110" s="21"/>
      <c r="AY110" s="19">
        <v>2</v>
      </c>
      <c r="AZ110" s="19">
        <v>2</v>
      </c>
      <c r="BA110" s="19">
        <v>1</v>
      </c>
      <c r="BB110" s="52"/>
      <c r="BC110" s="59">
        <f t="shared" si="3"/>
        <v>2</v>
      </c>
      <c r="BD110" s="52"/>
      <c r="BE110" s="52"/>
    </row>
    <row r="111" spans="1:57" ht="30" x14ac:dyDescent="0.2">
      <c r="A111" s="32" t="s">
        <v>231</v>
      </c>
      <c r="B111" s="7" t="s">
        <v>232</v>
      </c>
      <c r="C111" s="7" t="s">
        <v>233</v>
      </c>
      <c r="D111" s="38"/>
      <c r="E111" s="19">
        <v>500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69"/>
      <c r="AN111" s="70"/>
      <c r="AO111" s="21"/>
      <c r="AP111" s="21"/>
      <c r="AQ111" s="21"/>
      <c r="AR111" s="21"/>
      <c r="AS111" s="21"/>
      <c r="AT111" s="69"/>
      <c r="AU111" s="70"/>
      <c r="AV111" s="21"/>
      <c r="AW111" s="21"/>
      <c r="AX111" s="21"/>
      <c r="AY111" s="21"/>
      <c r="AZ111" s="21"/>
      <c r="BA111" s="19">
        <v>4</v>
      </c>
      <c r="BB111" s="52"/>
      <c r="BC111" s="52"/>
      <c r="BD111" s="52"/>
      <c r="BE111" s="52"/>
    </row>
    <row r="112" spans="1:57" ht="30" x14ac:dyDescent="0.2">
      <c r="A112" s="32" t="s">
        <v>234</v>
      </c>
      <c r="B112" s="7" t="s">
        <v>235</v>
      </c>
      <c r="C112" s="8" t="s">
        <v>60</v>
      </c>
      <c r="D112" s="9" t="s">
        <v>61</v>
      </c>
      <c r="E112" s="19">
        <v>300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19">
        <v>4</v>
      </c>
      <c r="AL112" s="20" t="s">
        <v>231</v>
      </c>
      <c r="AM112" s="69"/>
      <c r="AN112" s="70"/>
      <c r="AO112" s="21"/>
      <c r="AP112" s="21"/>
      <c r="AQ112" s="21"/>
      <c r="AR112" s="21"/>
      <c r="AS112" s="21"/>
      <c r="AT112" s="69"/>
      <c r="AU112" s="70"/>
      <c r="AV112" s="21"/>
      <c r="AW112" s="21"/>
      <c r="AX112" s="21"/>
      <c r="AY112" s="21"/>
      <c r="AZ112" s="21"/>
      <c r="BA112" s="21"/>
      <c r="BB112" s="52"/>
      <c r="BC112" s="52"/>
      <c r="BD112" s="52"/>
      <c r="BE112" s="52"/>
    </row>
    <row r="113" spans="1:57" ht="30" x14ac:dyDescent="0.2">
      <c r="A113" s="32" t="s">
        <v>236</v>
      </c>
      <c r="B113" s="7" t="s">
        <v>237</v>
      </c>
      <c r="C113" s="7" t="s">
        <v>132</v>
      </c>
      <c r="D113" s="11">
        <v>218</v>
      </c>
      <c r="E113" s="20" t="s">
        <v>238</v>
      </c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19">
        <v>1</v>
      </c>
      <c r="AL113" s="20" t="s">
        <v>239</v>
      </c>
      <c r="AM113" s="69"/>
      <c r="AN113" s="70"/>
      <c r="AO113" s="21"/>
      <c r="AP113" s="21"/>
      <c r="AQ113" s="21"/>
      <c r="AR113" s="21"/>
      <c r="AS113" s="21"/>
      <c r="AT113" s="69"/>
      <c r="AU113" s="70"/>
      <c r="AV113" s="21"/>
      <c r="AW113" s="21"/>
      <c r="AX113" s="21"/>
      <c r="AY113" s="21"/>
      <c r="AZ113" s="21"/>
      <c r="BA113" s="21"/>
      <c r="BB113" s="52"/>
      <c r="BC113" s="52"/>
      <c r="BD113" s="52"/>
      <c r="BE113" s="52"/>
    </row>
    <row r="114" spans="1:57" ht="30" x14ac:dyDescent="0.2">
      <c r="A114" s="32" t="s">
        <v>239</v>
      </c>
      <c r="B114" s="7" t="s">
        <v>240</v>
      </c>
      <c r="C114" s="7" t="s">
        <v>132</v>
      </c>
      <c r="D114" s="11">
        <v>218</v>
      </c>
      <c r="E114" s="21" t="s">
        <v>241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69"/>
      <c r="AN114" s="70"/>
      <c r="AO114" s="21"/>
      <c r="AP114" s="21"/>
      <c r="AQ114" s="21"/>
      <c r="AR114" s="21"/>
      <c r="AS114" s="21"/>
      <c r="AT114" s="69"/>
      <c r="AU114" s="70"/>
      <c r="AV114" s="21"/>
      <c r="AW114" s="21"/>
      <c r="AX114" s="21"/>
      <c r="AY114" s="20" t="s">
        <v>122</v>
      </c>
      <c r="AZ114" s="21"/>
      <c r="BA114" s="21"/>
      <c r="BB114" s="52"/>
      <c r="BC114" s="52"/>
      <c r="BD114" s="52"/>
      <c r="BE114" s="52"/>
    </row>
    <row r="115" spans="1:57" ht="30" x14ac:dyDescent="0.2">
      <c r="A115" s="32" t="s">
        <v>242</v>
      </c>
      <c r="B115" s="7" t="s">
        <v>237</v>
      </c>
      <c r="C115" s="7" t="s">
        <v>132</v>
      </c>
      <c r="D115" s="11">
        <v>218</v>
      </c>
      <c r="E115" s="20" t="s">
        <v>238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19">
        <v>1</v>
      </c>
      <c r="AL115" s="20" t="s">
        <v>243</v>
      </c>
      <c r="AM115" s="69"/>
      <c r="AN115" s="70"/>
      <c r="AO115" s="21"/>
      <c r="AP115" s="21"/>
      <c r="AQ115" s="21"/>
      <c r="AR115" s="21"/>
      <c r="AS115" s="21"/>
      <c r="AT115" s="69"/>
      <c r="AU115" s="70"/>
      <c r="AV115" s="21"/>
      <c r="AW115" s="21"/>
      <c r="AX115" s="21"/>
      <c r="AY115" s="21"/>
      <c r="AZ115" s="21"/>
      <c r="BA115" s="21"/>
      <c r="BB115" s="52"/>
      <c r="BC115" s="52"/>
      <c r="BD115" s="52"/>
      <c r="BE115" s="52"/>
    </row>
    <row r="116" spans="1:57" ht="30" x14ac:dyDescent="0.2">
      <c r="A116" s="32" t="s">
        <v>243</v>
      </c>
      <c r="B116" s="7" t="s">
        <v>240</v>
      </c>
      <c r="C116" s="7" t="s">
        <v>132</v>
      </c>
      <c r="D116" s="11">
        <v>218</v>
      </c>
      <c r="E116" s="21" t="s">
        <v>241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69"/>
      <c r="AN116" s="70"/>
      <c r="AO116" s="21"/>
      <c r="AP116" s="21"/>
      <c r="AQ116" s="21"/>
      <c r="AR116" s="21"/>
      <c r="AS116" s="21"/>
      <c r="AT116" s="69"/>
      <c r="AU116" s="70"/>
      <c r="AV116" s="21"/>
      <c r="AW116" s="21"/>
      <c r="AX116" s="21"/>
      <c r="AY116" s="20" t="s">
        <v>122</v>
      </c>
      <c r="AZ116" s="21"/>
      <c r="BA116" s="21"/>
      <c r="BB116" s="52"/>
      <c r="BC116" s="52"/>
      <c r="BD116" s="52"/>
      <c r="BE116" s="52"/>
    </row>
    <row r="117" spans="1:57" ht="30" x14ac:dyDescent="0.2">
      <c r="A117" s="32" t="s">
        <v>244</v>
      </c>
      <c r="B117" s="7" t="s">
        <v>237</v>
      </c>
      <c r="C117" s="7" t="s">
        <v>132</v>
      </c>
      <c r="D117" s="11">
        <v>218</v>
      </c>
      <c r="E117" s="20" t="s">
        <v>238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19">
        <v>1</v>
      </c>
      <c r="AL117" s="20" t="s">
        <v>245</v>
      </c>
      <c r="AM117" s="69"/>
      <c r="AN117" s="70"/>
      <c r="AO117" s="21"/>
      <c r="AP117" s="21"/>
      <c r="AQ117" s="21"/>
      <c r="AR117" s="21"/>
      <c r="AS117" s="21"/>
      <c r="AT117" s="69"/>
      <c r="AU117" s="70"/>
      <c r="AV117" s="21"/>
      <c r="AW117" s="21"/>
      <c r="AX117" s="21"/>
      <c r="AY117" s="21"/>
      <c r="AZ117" s="21"/>
      <c r="BA117" s="21"/>
      <c r="BB117" s="52"/>
      <c r="BC117" s="52"/>
      <c r="BD117" s="52"/>
      <c r="BE117" s="52"/>
    </row>
    <row r="118" spans="1:57" ht="30" x14ac:dyDescent="0.2">
      <c r="A118" s="32" t="s">
        <v>245</v>
      </c>
      <c r="B118" s="7" t="s">
        <v>240</v>
      </c>
      <c r="C118" s="7" t="s">
        <v>132</v>
      </c>
      <c r="D118" s="11">
        <v>218</v>
      </c>
      <c r="E118" s="21" t="s">
        <v>241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69"/>
      <c r="AN118" s="70"/>
      <c r="AO118" s="21"/>
      <c r="AP118" s="21"/>
      <c r="AQ118" s="21"/>
      <c r="AR118" s="21"/>
      <c r="AS118" s="21"/>
      <c r="AT118" s="69"/>
      <c r="AU118" s="70"/>
      <c r="AV118" s="21"/>
      <c r="AW118" s="21"/>
      <c r="AX118" s="21"/>
      <c r="AY118" s="20" t="s">
        <v>122</v>
      </c>
      <c r="AZ118" s="21"/>
      <c r="BA118" s="21"/>
      <c r="BB118" s="52"/>
      <c r="BC118" s="52"/>
      <c r="BD118" s="52"/>
      <c r="BE118" s="52"/>
    </row>
    <row r="119" spans="1:57" ht="30" x14ac:dyDescent="0.2">
      <c r="A119" s="32" t="s">
        <v>246</v>
      </c>
      <c r="B119" s="7" t="s">
        <v>237</v>
      </c>
      <c r="C119" s="7" t="s">
        <v>132</v>
      </c>
      <c r="D119" s="11">
        <v>218</v>
      </c>
      <c r="E119" s="20" t="s">
        <v>238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19">
        <v>1</v>
      </c>
      <c r="AL119" s="20" t="s">
        <v>247</v>
      </c>
      <c r="AM119" s="69"/>
      <c r="AN119" s="70"/>
      <c r="AO119" s="21"/>
      <c r="AP119" s="21"/>
      <c r="AQ119" s="21"/>
      <c r="AR119" s="21"/>
      <c r="AS119" s="21"/>
      <c r="AT119" s="69"/>
      <c r="AU119" s="70"/>
      <c r="AV119" s="21"/>
      <c r="AW119" s="21"/>
      <c r="AX119" s="21"/>
      <c r="AY119" s="21"/>
      <c r="AZ119" s="21"/>
      <c r="BA119" s="21"/>
      <c r="BB119" s="52"/>
      <c r="BC119" s="52"/>
      <c r="BD119" s="52"/>
      <c r="BE119" s="52"/>
    </row>
    <row r="120" spans="1:57" ht="30" x14ac:dyDescent="0.2">
      <c r="A120" s="32" t="s">
        <v>247</v>
      </c>
      <c r="B120" s="7" t="s">
        <v>240</v>
      </c>
      <c r="C120" s="7" t="s">
        <v>132</v>
      </c>
      <c r="D120" s="11">
        <v>218</v>
      </c>
      <c r="E120" s="21" t="s">
        <v>241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69"/>
      <c r="AN120" s="70"/>
      <c r="AO120" s="21"/>
      <c r="AP120" s="21"/>
      <c r="AQ120" s="21"/>
      <c r="AR120" s="21"/>
      <c r="AS120" s="21"/>
      <c r="AT120" s="69"/>
      <c r="AU120" s="70"/>
      <c r="AV120" s="21"/>
      <c r="AW120" s="21"/>
      <c r="AX120" s="21"/>
      <c r="AY120" s="20" t="s">
        <v>122</v>
      </c>
      <c r="AZ120" s="21"/>
      <c r="BA120" s="21"/>
      <c r="BB120" s="52"/>
      <c r="BC120" s="52"/>
      <c r="BD120" s="52"/>
      <c r="BE120" s="52"/>
    </row>
    <row r="121" spans="1:57" ht="30" x14ac:dyDescent="0.2">
      <c r="A121" s="32" t="s">
        <v>248</v>
      </c>
      <c r="B121" s="7" t="s">
        <v>237</v>
      </c>
      <c r="C121" s="7" t="s">
        <v>132</v>
      </c>
      <c r="D121" s="11">
        <v>218</v>
      </c>
      <c r="E121" s="20" t="s">
        <v>238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19">
        <v>1</v>
      </c>
      <c r="AL121" s="20" t="s">
        <v>249</v>
      </c>
      <c r="AM121" s="69"/>
      <c r="AN121" s="70"/>
      <c r="AO121" s="21"/>
      <c r="AP121" s="21"/>
      <c r="AQ121" s="21"/>
      <c r="AR121" s="21"/>
      <c r="AS121" s="21"/>
      <c r="AT121" s="69"/>
      <c r="AU121" s="70"/>
      <c r="AV121" s="21"/>
      <c r="AW121" s="21"/>
      <c r="AX121" s="21"/>
      <c r="AY121" s="21"/>
      <c r="AZ121" s="21"/>
      <c r="BA121" s="21"/>
      <c r="BB121" s="52"/>
      <c r="BC121" s="52"/>
      <c r="BD121" s="52"/>
      <c r="BE121" s="52"/>
    </row>
    <row r="122" spans="1:57" ht="30" x14ac:dyDescent="0.2">
      <c r="A122" s="32" t="s">
        <v>249</v>
      </c>
      <c r="B122" s="7" t="s">
        <v>240</v>
      </c>
      <c r="C122" s="7" t="s">
        <v>132</v>
      </c>
      <c r="D122" s="11">
        <v>218</v>
      </c>
      <c r="E122" s="21" t="s">
        <v>241</v>
      </c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69"/>
      <c r="AN122" s="70"/>
      <c r="AO122" s="21"/>
      <c r="AP122" s="21"/>
      <c r="AQ122" s="21"/>
      <c r="AR122" s="21"/>
      <c r="AS122" s="21"/>
      <c r="AT122" s="69"/>
      <c r="AU122" s="70"/>
      <c r="AV122" s="21"/>
      <c r="AW122" s="21"/>
      <c r="AX122" s="21"/>
      <c r="AY122" s="20" t="s">
        <v>122</v>
      </c>
      <c r="AZ122" s="21"/>
      <c r="BA122" s="21"/>
      <c r="BB122" s="52"/>
      <c r="BC122" s="52"/>
      <c r="BD122" s="52"/>
      <c r="BE122" s="52"/>
    </row>
    <row r="123" spans="1:57" ht="30" x14ac:dyDescent="0.2">
      <c r="A123" s="32" t="s">
        <v>250</v>
      </c>
      <c r="B123" s="7" t="s">
        <v>237</v>
      </c>
      <c r="C123" s="7" t="s">
        <v>132</v>
      </c>
      <c r="D123" s="11">
        <v>218</v>
      </c>
      <c r="E123" s="20" t="s">
        <v>238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19">
        <v>1</v>
      </c>
      <c r="AL123" s="20" t="s">
        <v>251</v>
      </c>
      <c r="AM123" s="69"/>
      <c r="AN123" s="70"/>
      <c r="AO123" s="21"/>
      <c r="AP123" s="21"/>
      <c r="AQ123" s="21"/>
      <c r="AR123" s="21"/>
      <c r="AS123" s="21"/>
      <c r="AT123" s="69"/>
      <c r="AU123" s="70"/>
      <c r="AV123" s="21"/>
      <c r="AW123" s="21"/>
      <c r="AX123" s="21"/>
      <c r="AY123" s="21"/>
      <c r="AZ123" s="21"/>
      <c r="BA123" s="21"/>
      <c r="BB123" s="52"/>
      <c r="BC123" s="52"/>
      <c r="BD123" s="52"/>
      <c r="BE123" s="52"/>
    </row>
    <row r="124" spans="1:57" ht="30" x14ac:dyDescent="0.2">
      <c r="A124" s="32" t="s">
        <v>251</v>
      </c>
      <c r="B124" s="7" t="s">
        <v>240</v>
      </c>
      <c r="C124" s="7" t="s">
        <v>132</v>
      </c>
      <c r="D124" s="11">
        <v>218</v>
      </c>
      <c r="E124" s="21" t="s">
        <v>241</v>
      </c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69"/>
      <c r="AN124" s="70"/>
      <c r="AO124" s="21"/>
      <c r="AP124" s="21"/>
      <c r="AQ124" s="21"/>
      <c r="AR124" s="21"/>
      <c r="AS124" s="21"/>
      <c r="AT124" s="69"/>
      <c r="AU124" s="70"/>
      <c r="AV124" s="21"/>
      <c r="AW124" s="21"/>
      <c r="AX124" s="21"/>
      <c r="AY124" s="20" t="s">
        <v>122</v>
      </c>
      <c r="AZ124" s="21"/>
      <c r="BA124" s="21"/>
      <c r="BB124" s="52"/>
      <c r="BC124" s="52"/>
      <c r="BD124" s="52"/>
      <c r="BE124" s="52"/>
    </row>
    <row r="125" spans="1:57" ht="30" x14ac:dyDescent="0.2">
      <c r="A125" s="32" t="s">
        <v>252</v>
      </c>
      <c r="B125" s="7" t="s">
        <v>237</v>
      </c>
      <c r="C125" s="7" t="s">
        <v>132</v>
      </c>
      <c r="D125" s="11">
        <v>218</v>
      </c>
      <c r="E125" s="20" t="s">
        <v>238</v>
      </c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19">
        <v>1</v>
      </c>
      <c r="AL125" s="20" t="s">
        <v>253</v>
      </c>
      <c r="AM125" s="69"/>
      <c r="AN125" s="70"/>
      <c r="AO125" s="21"/>
      <c r="AP125" s="21"/>
      <c r="AQ125" s="21"/>
      <c r="AR125" s="21"/>
      <c r="AS125" s="21"/>
      <c r="AT125" s="69"/>
      <c r="AU125" s="70"/>
      <c r="AV125" s="21"/>
      <c r="AW125" s="21"/>
      <c r="AX125" s="21"/>
      <c r="AY125" s="21"/>
      <c r="AZ125" s="21"/>
      <c r="BA125" s="21"/>
      <c r="BB125" s="52"/>
      <c r="BC125" s="52"/>
      <c r="BD125" s="52"/>
      <c r="BE125" s="52"/>
    </row>
    <row r="126" spans="1:57" ht="30" x14ac:dyDescent="0.2">
      <c r="A126" s="32" t="s">
        <v>253</v>
      </c>
      <c r="B126" s="7" t="s">
        <v>240</v>
      </c>
      <c r="C126" s="7" t="s">
        <v>132</v>
      </c>
      <c r="D126" s="11">
        <v>218</v>
      </c>
      <c r="E126" s="21" t="s">
        <v>241</v>
      </c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69"/>
      <c r="AN126" s="70"/>
      <c r="AO126" s="21"/>
      <c r="AP126" s="21"/>
      <c r="AQ126" s="21"/>
      <c r="AR126" s="21"/>
      <c r="AS126" s="21"/>
      <c r="AT126" s="69"/>
      <c r="AU126" s="70"/>
      <c r="AV126" s="21"/>
      <c r="AW126" s="21"/>
      <c r="AX126" s="21"/>
      <c r="AY126" s="20" t="s">
        <v>122</v>
      </c>
      <c r="AZ126" s="21"/>
      <c r="BA126" s="21"/>
      <c r="BB126" s="52"/>
      <c r="BC126" s="52"/>
      <c r="BD126" s="52"/>
      <c r="BE126" s="52"/>
    </row>
    <row r="127" spans="1:57" ht="30" x14ac:dyDescent="0.2">
      <c r="A127" s="32" t="s">
        <v>254</v>
      </c>
      <c r="B127" s="7" t="s">
        <v>237</v>
      </c>
      <c r="C127" s="7" t="s">
        <v>132</v>
      </c>
      <c r="D127" s="11">
        <v>218</v>
      </c>
      <c r="E127" s="20" t="s">
        <v>238</v>
      </c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19">
        <v>1</v>
      </c>
      <c r="AL127" s="20" t="s">
        <v>255</v>
      </c>
      <c r="AM127" s="69"/>
      <c r="AN127" s="70"/>
      <c r="AO127" s="21"/>
      <c r="AP127" s="21"/>
      <c r="AQ127" s="21"/>
      <c r="AR127" s="21"/>
      <c r="AS127" s="21"/>
      <c r="AT127" s="69"/>
      <c r="AU127" s="70"/>
      <c r="AV127" s="21"/>
      <c r="AW127" s="21"/>
      <c r="AX127" s="21"/>
      <c r="AY127" s="21"/>
      <c r="AZ127" s="21"/>
      <c r="BA127" s="21"/>
      <c r="BB127" s="52"/>
      <c r="BC127" s="52"/>
      <c r="BD127" s="52"/>
      <c r="BE127" s="52"/>
    </row>
    <row r="128" spans="1:57" ht="30" x14ac:dyDescent="0.2">
      <c r="A128" s="32" t="s">
        <v>255</v>
      </c>
      <c r="B128" s="7" t="s">
        <v>240</v>
      </c>
      <c r="C128" s="7" t="s">
        <v>132</v>
      </c>
      <c r="D128" s="11">
        <v>218</v>
      </c>
      <c r="E128" s="21" t="s">
        <v>241</v>
      </c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69"/>
      <c r="AN128" s="70"/>
      <c r="AO128" s="21"/>
      <c r="AP128" s="21"/>
      <c r="AQ128" s="21"/>
      <c r="AR128" s="21"/>
      <c r="AS128" s="21"/>
      <c r="AT128" s="69"/>
      <c r="AU128" s="70"/>
      <c r="AV128" s="21"/>
      <c r="AW128" s="21"/>
      <c r="AX128" s="21"/>
      <c r="AY128" s="20" t="s">
        <v>122</v>
      </c>
      <c r="AZ128" s="21"/>
      <c r="BA128" s="21"/>
      <c r="BB128" s="52"/>
      <c r="BC128" s="52"/>
      <c r="BD128" s="52"/>
      <c r="BE128" s="52"/>
    </row>
    <row r="129" spans="1:57" ht="30" x14ac:dyDescent="0.2">
      <c r="A129" s="32" t="s">
        <v>256</v>
      </c>
      <c r="B129" s="7" t="s">
        <v>237</v>
      </c>
      <c r="C129" s="7" t="s">
        <v>132</v>
      </c>
      <c r="D129" s="11">
        <v>218</v>
      </c>
      <c r="E129" s="20" t="s">
        <v>238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19">
        <v>1</v>
      </c>
      <c r="AL129" s="20" t="s">
        <v>257</v>
      </c>
      <c r="AM129" s="69"/>
      <c r="AN129" s="70"/>
      <c r="AO129" s="21"/>
      <c r="AP129" s="21"/>
      <c r="AQ129" s="21"/>
      <c r="AR129" s="21"/>
      <c r="AS129" s="21"/>
      <c r="AT129" s="69"/>
      <c r="AU129" s="70"/>
      <c r="AV129" s="21"/>
      <c r="AW129" s="21"/>
      <c r="AX129" s="21"/>
      <c r="AY129" s="21"/>
      <c r="AZ129" s="21"/>
      <c r="BA129" s="21"/>
      <c r="BB129" s="52"/>
      <c r="BC129" s="52"/>
      <c r="BD129" s="52"/>
      <c r="BE129" s="52"/>
    </row>
    <row r="130" spans="1:57" ht="30" x14ac:dyDescent="0.2">
      <c r="A130" s="32" t="s">
        <v>257</v>
      </c>
      <c r="B130" s="7" t="s">
        <v>240</v>
      </c>
      <c r="C130" s="7" t="s">
        <v>132</v>
      </c>
      <c r="D130" s="11">
        <v>218</v>
      </c>
      <c r="E130" s="21" t="s">
        <v>241</v>
      </c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69"/>
      <c r="AN130" s="70"/>
      <c r="AO130" s="21"/>
      <c r="AP130" s="21"/>
      <c r="AQ130" s="21"/>
      <c r="AR130" s="21"/>
      <c r="AS130" s="21"/>
      <c r="AT130" s="69"/>
      <c r="AU130" s="70"/>
      <c r="AV130" s="21"/>
      <c r="AW130" s="21"/>
      <c r="AX130" s="21"/>
      <c r="AY130" s="20" t="s">
        <v>122</v>
      </c>
      <c r="AZ130" s="21"/>
      <c r="BA130" s="21"/>
      <c r="BB130" s="52"/>
      <c r="BC130" s="52"/>
      <c r="BD130" s="52"/>
      <c r="BE130" s="52"/>
    </row>
    <row r="131" spans="1:57" ht="30" x14ac:dyDescent="0.2">
      <c r="A131" s="32" t="s">
        <v>258</v>
      </c>
      <c r="B131" s="7" t="s">
        <v>237</v>
      </c>
      <c r="C131" s="7" t="s">
        <v>132</v>
      </c>
      <c r="D131" s="11">
        <v>218</v>
      </c>
      <c r="E131" s="20" t="s">
        <v>238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19">
        <v>1</v>
      </c>
      <c r="AL131" s="20" t="s">
        <v>259</v>
      </c>
      <c r="AM131" s="69"/>
      <c r="AN131" s="70"/>
      <c r="AO131" s="21"/>
      <c r="AP131" s="21"/>
      <c r="AQ131" s="21"/>
      <c r="AR131" s="21"/>
      <c r="AS131" s="21"/>
      <c r="AT131" s="69"/>
      <c r="AU131" s="70"/>
      <c r="AV131" s="21"/>
      <c r="AW131" s="21"/>
      <c r="AX131" s="21"/>
      <c r="AY131" s="21"/>
      <c r="AZ131" s="21"/>
      <c r="BA131" s="21"/>
      <c r="BB131" s="52"/>
      <c r="BC131" s="52"/>
      <c r="BD131" s="52"/>
      <c r="BE131" s="52"/>
    </row>
    <row r="132" spans="1:57" ht="30" x14ac:dyDescent="0.2">
      <c r="A132" s="32" t="s">
        <v>259</v>
      </c>
      <c r="B132" s="7" t="s">
        <v>240</v>
      </c>
      <c r="C132" s="7" t="s">
        <v>132</v>
      </c>
      <c r="D132" s="11">
        <v>218</v>
      </c>
      <c r="E132" s="21" t="s">
        <v>241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69"/>
      <c r="AN132" s="70"/>
      <c r="AO132" s="21"/>
      <c r="AP132" s="21"/>
      <c r="AQ132" s="21"/>
      <c r="AR132" s="21"/>
      <c r="AS132" s="21"/>
      <c r="AT132" s="69"/>
      <c r="AU132" s="70"/>
      <c r="AV132" s="21"/>
      <c r="AW132" s="21"/>
      <c r="AX132" s="21"/>
      <c r="AY132" s="20" t="s">
        <v>122</v>
      </c>
      <c r="AZ132" s="21"/>
      <c r="BA132" s="21"/>
      <c r="BB132" s="52"/>
      <c r="BC132" s="52"/>
      <c r="BD132" s="52"/>
      <c r="BE132" s="52"/>
    </row>
    <row r="133" spans="1:57" ht="30" x14ac:dyDescent="0.2">
      <c r="A133" s="32" t="s">
        <v>260</v>
      </c>
      <c r="B133" s="7" t="s">
        <v>237</v>
      </c>
      <c r="C133" s="7" t="s">
        <v>132</v>
      </c>
      <c r="D133" s="11">
        <v>218</v>
      </c>
      <c r="E133" s="20" t="s">
        <v>238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19">
        <v>1</v>
      </c>
      <c r="AL133" s="20" t="s">
        <v>261</v>
      </c>
      <c r="AM133" s="69"/>
      <c r="AN133" s="70"/>
      <c r="AO133" s="21"/>
      <c r="AP133" s="21"/>
      <c r="AQ133" s="21"/>
      <c r="AR133" s="21"/>
      <c r="AS133" s="21"/>
      <c r="AT133" s="69"/>
      <c r="AU133" s="70"/>
      <c r="AV133" s="21"/>
      <c r="AW133" s="21"/>
      <c r="AX133" s="21"/>
      <c r="AY133" s="21"/>
      <c r="AZ133" s="21"/>
      <c r="BA133" s="21"/>
      <c r="BB133" s="52"/>
      <c r="BC133" s="52"/>
      <c r="BD133" s="52"/>
      <c r="BE133" s="52"/>
    </row>
    <row r="134" spans="1:57" ht="30" x14ac:dyDescent="0.2">
      <c r="A134" s="32" t="s">
        <v>261</v>
      </c>
      <c r="B134" s="7" t="s">
        <v>240</v>
      </c>
      <c r="C134" s="7" t="s">
        <v>132</v>
      </c>
      <c r="D134" s="11">
        <v>218</v>
      </c>
      <c r="E134" s="21" t="s">
        <v>241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69"/>
      <c r="AN134" s="70"/>
      <c r="AO134" s="21"/>
      <c r="AP134" s="21"/>
      <c r="AQ134" s="21"/>
      <c r="AR134" s="21"/>
      <c r="AS134" s="21"/>
      <c r="AT134" s="69"/>
      <c r="AU134" s="70"/>
      <c r="AV134" s="21"/>
      <c r="AW134" s="21"/>
      <c r="AX134" s="21"/>
      <c r="AY134" s="20" t="s">
        <v>122</v>
      </c>
      <c r="AZ134" s="21"/>
      <c r="BA134" s="21"/>
      <c r="BB134" s="52"/>
      <c r="BC134" s="52"/>
      <c r="BD134" s="52"/>
      <c r="BE134" s="52"/>
    </row>
    <row r="135" spans="1:57" ht="30" x14ac:dyDescent="0.2">
      <c r="A135" s="32" t="s">
        <v>262</v>
      </c>
      <c r="B135" s="7" t="s">
        <v>237</v>
      </c>
      <c r="C135" s="7" t="s">
        <v>132</v>
      </c>
      <c r="D135" s="11">
        <v>218</v>
      </c>
      <c r="E135" s="20" t="s">
        <v>238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19">
        <v>1</v>
      </c>
      <c r="AL135" s="20" t="s">
        <v>263</v>
      </c>
      <c r="AM135" s="69"/>
      <c r="AN135" s="70"/>
      <c r="AO135" s="21"/>
      <c r="AP135" s="21"/>
      <c r="AQ135" s="21"/>
      <c r="AR135" s="21"/>
      <c r="AS135" s="21"/>
      <c r="AT135" s="69"/>
      <c r="AU135" s="70"/>
      <c r="AV135" s="21"/>
      <c r="AW135" s="21"/>
      <c r="AX135" s="21"/>
      <c r="AY135" s="21"/>
      <c r="AZ135" s="21"/>
      <c r="BA135" s="21"/>
      <c r="BB135" s="52"/>
      <c r="BC135" s="52"/>
      <c r="BD135" s="52"/>
      <c r="BE135" s="52"/>
    </row>
    <row r="136" spans="1:57" ht="30" x14ac:dyDescent="0.2">
      <c r="A136" s="32" t="s">
        <v>263</v>
      </c>
      <c r="B136" s="7" t="s">
        <v>240</v>
      </c>
      <c r="C136" s="7" t="s">
        <v>132</v>
      </c>
      <c r="D136" s="11">
        <v>218</v>
      </c>
      <c r="E136" s="21" t="s">
        <v>241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69"/>
      <c r="AN136" s="70"/>
      <c r="AO136" s="21"/>
      <c r="AP136" s="21"/>
      <c r="AQ136" s="21"/>
      <c r="AR136" s="21"/>
      <c r="AS136" s="21"/>
      <c r="AT136" s="69"/>
      <c r="AU136" s="70"/>
      <c r="AV136" s="21"/>
      <c r="AW136" s="21"/>
      <c r="AX136" s="21"/>
      <c r="AY136" s="20" t="s">
        <v>122</v>
      </c>
      <c r="AZ136" s="21"/>
      <c r="BA136" s="21"/>
      <c r="BB136" s="52"/>
      <c r="BC136" s="52"/>
      <c r="BD136" s="52"/>
      <c r="BE136" s="52"/>
    </row>
    <row r="137" spans="1:57" ht="30" x14ac:dyDescent="0.2">
      <c r="A137" s="32" t="s">
        <v>264</v>
      </c>
      <c r="B137" s="7" t="s">
        <v>237</v>
      </c>
      <c r="C137" s="7" t="s">
        <v>132</v>
      </c>
      <c r="D137" s="11">
        <v>218</v>
      </c>
      <c r="E137" s="20" t="s">
        <v>238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19">
        <v>1</v>
      </c>
      <c r="AL137" s="20" t="s">
        <v>265</v>
      </c>
      <c r="AM137" s="69"/>
      <c r="AN137" s="70"/>
      <c r="AO137" s="21"/>
      <c r="AP137" s="21"/>
      <c r="AQ137" s="21"/>
      <c r="AR137" s="21"/>
      <c r="AS137" s="21"/>
      <c r="AT137" s="69"/>
      <c r="AU137" s="70"/>
      <c r="AV137" s="21"/>
      <c r="AW137" s="21"/>
      <c r="AX137" s="21"/>
      <c r="AY137" s="21"/>
      <c r="AZ137" s="21"/>
      <c r="BA137" s="21"/>
      <c r="BB137" s="52"/>
      <c r="BC137" s="52"/>
      <c r="BD137" s="52"/>
      <c r="BE137" s="52"/>
    </row>
    <row r="138" spans="1:57" ht="30" x14ac:dyDescent="0.2">
      <c r="A138" s="32" t="s">
        <v>265</v>
      </c>
      <c r="B138" s="7" t="s">
        <v>240</v>
      </c>
      <c r="C138" s="7" t="s">
        <v>132</v>
      </c>
      <c r="D138" s="11">
        <v>218</v>
      </c>
      <c r="E138" s="21" t="s">
        <v>241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69"/>
      <c r="AN138" s="70"/>
      <c r="AO138" s="21"/>
      <c r="AP138" s="21"/>
      <c r="AQ138" s="21"/>
      <c r="AR138" s="21"/>
      <c r="AS138" s="21"/>
      <c r="AT138" s="69"/>
      <c r="AU138" s="70"/>
      <c r="AV138" s="21"/>
      <c r="AW138" s="21"/>
      <c r="AX138" s="21"/>
      <c r="AY138" s="20" t="s">
        <v>122</v>
      </c>
      <c r="AZ138" s="21"/>
      <c r="BA138" s="21"/>
      <c r="BB138" s="52"/>
      <c r="BC138" s="52"/>
      <c r="BD138" s="52"/>
      <c r="BE138" s="52"/>
    </row>
    <row r="139" spans="1:57" ht="30" x14ac:dyDescent="0.2">
      <c r="A139" s="32" t="s">
        <v>266</v>
      </c>
      <c r="B139" s="7" t="s">
        <v>237</v>
      </c>
      <c r="C139" s="7" t="s">
        <v>132</v>
      </c>
      <c r="D139" s="11">
        <v>218</v>
      </c>
      <c r="E139" s="20" t="s">
        <v>238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19">
        <v>1</v>
      </c>
      <c r="AL139" s="20" t="s">
        <v>267</v>
      </c>
      <c r="AM139" s="69"/>
      <c r="AN139" s="70"/>
      <c r="AO139" s="21"/>
      <c r="AP139" s="21"/>
      <c r="AQ139" s="21"/>
      <c r="AR139" s="21"/>
      <c r="AS139" s="21"/>
      <c r="AT139" s="69"/>
      <c r="AU139" s="70"/>
      <c r="AV139" s="21"/>
      <c r="AW139" s="21"/>
      <c r="AX139" s="21"/>
      <c r="AY139" s="21"/>
      <c r="AZ139" s="21"/>
      <c r="BA139" s="21"/>
      <c r="BB139" s="52"/>
      <c r="BC139" s="52"/>
      <c r="BD139" s="52"/>
      <c r="BE139" s="52"/>
    </row>
    <row r="140" spans="1:57" ht="30" x14ac:dyDescent="0.2">
      <c r="A140" s="32" t="s">
        <v>267</v>
      </c>
      <c r="B140" s="7" t="s">
        <v>240</v>
      </c>
      <c r="C140" s="7" t="s">
        <v>132</v>
      </c>
      <c r="D140" s="11">
        <v>218</v>
      </c>
      <c r="E140" s="21" t="s">
        <v>241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69"/>
      <c r="AN140" s="70"/>
      <c r="AO140" s="21"/>
      <c r="AP140" s="21"/>
      <c r="AQ140" s="21"/>
      <c r="AR140" s="21"/>
      <c r="AS140" s="21"/>
      <c r="AT140" s="69"/>
      <c r="AU140" s="70"/>
      <c r="AV140" s="21"/>
      <c r="AW140" s="21"/>
      <c r="AX140" s="21"/>
      <c r="AY140" s="20" t="s">
        <v>122</v>
      </c>
      <c r="AZ140" s="21"/>
      <c r="BA140" s="21"/>
      <c r="BB140" s="52"/>
      <c r="BC140" s="52"/>
      <c r="BD140" s="52"/>
      <c r="BE140" s="52"/>
    </row>
    <row r="141" spans="1:57" ht="30" x14ac:dyDescent="0.2">
      <c r="A141" s="32" t="s">
        <v>268</v>
      </c>
      <c r="B141" s="7" t="s">
        <v>237</v>
      </c>
      <c r="C141" s="7" t="s">
        <v>132</v>
      </c>
      <c r="D141" s="11">
        <v>218</v>
      </c>
      <c r="E141" s="20" t="s">
        <v>238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19">
        <v>1</v>
      </c>
      <c r="AL141" s="20" t="s">
        <v>269</v>
      </c>
      <c r="AM141" s="69"/>
      <c r="AN141" s="70"/>
      <c r="AO141" s="21"/>
      <c r="AP141" s="21"/>
      <c r="AQ141" s="21"/>
      <c r="AR141" s="21"/>
      <c r="AS141" s="21"/>
      <c r="AT141" s="69"/>
      <c r="AU141" s="70"/>
      <c r="AV141" s="21"/>
      <c r="AW141" s="21"/>
      <c r="AX141" s="21"/>
      <c r="AY141" s="21"/>
      <c r="AZ141" s="21"/>
      <c r="BA141" s="21"/>
      <c r="BB141" s="52"/>
      <c r="BC141" s="52"/>
      <c r="BD141" s="52"/>
      <c r="BE141" s="52"/>
    </row>
    <row r="142" spans="1:57" ht="30" x14ac:dyDescent="0.2">
      <c r="A142" s="32" t="s">
        <v>269</v>
      </c>
      <c r="B142" s="7" t="s">
        <v>240</v>
      </c>
      <c r="C142" s="7" t="s">
        <v>132</v>
      </c>
      <c r="D142" s="11">
        <v>218</v>
      </c>
      <c r="E142" s="21" t="s">
        <v>241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69"/>
      <c r="AN142" s="70"/>
      <c r="AO142" s="21"/>
      <c r="AP142" s="21"/>
      <c r="AQ142" s="21"/>
      <c r="AR142" s="21"/>
      <c r="AS142" s="21"/>
      <c r="AT142" s="69"/>
      <c r="AU142" s="70"/>
      <c r="AV142" s="21"/>
      <c r="AW142" s="21"/>
      <c r="AX142" s="21"/>
      <c r="AY142" s="20" t="s">
        <v>122</v>
      </c>
      <c r="AZ142" s="21"/>
      <c r="BA142" s="21"/>
      <c r="BB142" s="52"/>
      <c r="BC142" s="52"/>
      <c r="BD142" s="52"/>
      <c r="BE142" s="52"/>
    </row>
    <row r="143" spans="1:57" ht="30" x14ac:dyDescent="0.2">
      <c r="A143" s="32" t="s">
        <v>270</v>
      </c>
      <c r="B143" s="7" t="s">
        <v>237</v>
      </c>
      <c r="C143" s="7" t="s">
        <v>132</v>
      </c>
      <c r="D143" s="11">
        <v>218</v>
      </c>
      <c r="E143" s="20" t="s">
        <v>238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19">
        <v>1</v>
      </c>
      <c r="AL143" s="20" t="s">
        <v>271</v>
      </c>
      <c r="AM143" s="69"/>
      <c r="AN143" s="70"/>
      <c r="AO143" s="21"/>
      <c r="AP143" s="21"/>
      <c r="AQ143" s="21"/>
      <c r="AR143" s="21"/>
      <c r="AS143" s="21"/>
      <c r="AT143" s="69"/>
      <c r="AU143" s="70"/>
      <c r="AV143" s="21"/>
      <c r="AW143" s="21"/>
      <c r="AX143" s="21"/>
      <c r="AY143" s="21"/>
      <c r="AZ143" s="21"/>
      <c r="BA143" s="21"/>
      <c r="BB143" s="52"/>
      <c r="BC143" s="52"/>
      <c r="BD143" s="52"/>
      <c r="BE143" s="52"/>
    </row>
    <row r="144" spans="1:57" ht="30" x14ac:dyDescent="0.2">
      <c r="A144" s="32" t="s">
        <v>271</v>
      </c>
      <c r="B144" s="7" t="s">
        <v>240</v>
      </c>
      <c r="C144" s="7" t="s">
        <v>132</v>
      </c>
      <c r="D144" s="11">
        <v>218</v>
      </c>
      <c r="E144" s="21" t="s">
        <v>241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69"/>
      <c r="AN144" s="70"/>
      <c r="AO144" s="21"/>
      <c r="AP144" s="21"/>
      <c r="AQ144" s="21"/>
      <c r="AR144" s="21"/>
      <c r="AS144" s="21"/>
      <c r="AT144" s="69"/>
      <c r="AU144" s="70"/>
      <c r="AV144" s="21"/>
      <c r="AW144" s="21"/>
      <c r="AX144" s="21"/>
      <c r="AY144" s="20" t="s">
        <v>122</v>
      </c>
      <c r="AZ144" s="21"/>
      <c r="BA144" s="21"/>
      <c r="BB144" s="52"/>
      <c r="BC144" s="52"/>
      <c r="BD144" s="52"/>
      <c r="BE144" s="52"/>
    </row>
    <row r="145" spans="1:57" ht="30" x14ac:dyDescent="0.2">
      <c r="A145" s="32" t="s">
        <v>272</v>
      </c>
      <c r="B145" s="7" t="s">
        <v>237</v>
      </c>
      <c r="C145" s="7" t="s">
        <v>132</v>
      </c>
      <c r="D145" s="11">
        <v>218</v>
      </c>
      <c r="E145" s="20" t="s">
        <v>238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19">
        <v>1</v>
      </c>
      <c r="AL145" s="20" t="s">
        <v>273</v>
      </c>
      <c r="AM145" s="69"/>
      <c r="AN145" s="70"/>
      <c r="AO145" s="21"/>
      <c r="AP145" s="21"/>
      <c r="AQ145" s="21"/>
      <c r="AR145" s="21"/>
      <c r="AS145" s="21"/>
      <c r="AT145" s="69"/>
      <c r="AU145" s="70"/>
      <c r="AV145" s="21"/>
      <c r="AW145" s="21"/>
      <c r="AX145" s="21"/>
      <c r="AY145" s="21"/>
      <c r="AZ145" s="21"/>
      <c r="BA145" s="21"/>
      <c r="BB145" s="52"/>
      <c r="BC145" s="52"/>
      <c r="BD145" s="52"/>
      <c r="BE145" s="52"/>
    </row>
    <row r="146" spans="1:57" ht="30" x14ac:dyDescent="0.2">
      <c r="A146" s="32" t="s">
        <v>273</v>
      </c>
      <c r="B146" s="7" t="s">
        <v>240</v>
      </c>
      <c r="C146" s="7" t="s">
        <v>132</v>
      </c>
      <c r="D146" s="11">
        <v>218</v>
      </c>
      <c r="E146" s="21" t="s">
        <v>241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69"/>
      <c r="AN146" s="70"/>
      <c r="AO146" s="21"/>
      <c r="AP146" s="21"/>
      <c r="AQ146" s="21"/>
      <c r="AR146" s="21"/>
      <c r="AS146" s="21"/>
      <c r="AT146" s="69"/>
      <c r="AU146" s="70"/>
      <c r="AV146" s="21"/>
      <c r="AW146" s="21"/>
      <c r="AX146" s="21"/>
      <c r="AY146" s="20" t="s">
        <v>122</v>
      </c>
      <c r="AZ146" s="21"/>
      <c r="BA146" s="21"/>
      <c r="BB146" s="52"/>
      <c r="BC146" s="52"/>
      <c r="BD146" s="52"/>
      <c r="BE146" s="52"/>
    </row>
    <row r="147" spans="1:57" ht="30" x14ac:dyDescent="0.2">
      <c r="A147" s="32" t="s">
        <v>274</v>
      </c>
      <c r="B147" s="7" t="s">
        <v>237</v>
      </c>
      <c r="C147" s="7" t="s">
        <v>132</v>
      </c>
      <c r="D147" s="11">
        <v>218</v>
      </c>
      <c r="E147" s="20" t="s">
        <v>238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19">
        <v>1</v>
      </c>
      <c r="AL147" s="20" t="s">
        <v>275</v>
      </c>
      <c r="AM147" s="69"/>
      <c r="AN147" s="70"/>
      <c r="AO147" s="21"/>
      <c r="AP147" s="21"/>
      <c r="AQ147" s="21"/>
      <c r="AR147" s="21"/>
      <c r="AS147" s="21"/>
      <c r="AT147" s="69"/>
      <c r="AU147" s="70"/>
      <c r="AV147" s="21"/>
      <c r="AW147" s="21"/>
      <c r="AX147" s="21"/>
      <c r="AY147" s="21"/>
      <c r="AZ147" s="21"/>
      <c r="BA147" s="21"/>
      <c r="BB147" s="52"/>
      <c r="BC147" s="52"/>
      <c r="BD147" s="52"/>
      <c r="BE147" s="52"/>
    </row>
    <row r="148" spans="1:57" ht="30" x14ac:dyDescent="0.2">
      <c r="A148" s="33" t="s">
        <v>275</v>
      </c>
      <c r="B148" s="12" t="s">
        <v>240</v>
      </c>
      <c r="C148" s="12" t="s">
        <v>132</v>
      </c>
      <c r="D148" s="13">
        <v>218</v>
      </c>
      <c r="E148" s="24" t="s">
        <v>241</v>
      </c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71"/>
      <c r="AN148" s="72"/>
      <c r="AO148" s="24"/>
      <c r="AP148" s="24"/>
      <c r="AQ148" s="24"/>
      <c r="AR148" s="24"/>
      <c r="AS148" s="24"/>
      <c r="AT148" s="71"/>
      <c r="AU148" s="72"/>
      <c r="AV148" s="24"/>
      <c r="AW148" s="24"/>
      <c r="AX148" s="24"/>
      <c r="AY148" s="26" t="s">
        <v>122</v>
      </c>
      <c r="AZ148" s="24"/>
      <c r="BA148" s="24"/>
      <c r="BB148" s="52"/>
      <c r="BC148" s="52"/>
      <c r="BD148" s="52"/>
      <c r="BE148" s="52"/>
    </row>
    <row r="149" spans="1:57" ht="90" x14ac:dyDescent="0.2">
      <c r="A149" s="60" t="s">
        <v>169</v>
      </c>
      <c r="B149" s="62"/>
      <c r="C149" s="66" t="s">
        <v>170</v>
      </c>
      <c r="D149" s="67"/>
      <c r="E149" s="68"/>
      <c r="F149" s="15"/>
      <c r="G149" s="1"/>
      <c r="H149" s="97" t="s">
        <v>171</v>
      </c>
      <c r="I149" s="97"/>
      <c r="J149" s="1"/>
      <c r="K149" s="97" t="s">
        <v>44</v>
      </c>
      <c r="L149" s="97"/>
      <c r="M149" s="97"/>
      <c r="N149" s="97"/>
      <c r="O149" s="1"/>
      <c r="P149" s="1"/>
      <c r="Q149" s="97" t="s">
        <v>172</v>
      </c>
      <c r="R149" s="97"/>
      <c r="S149" s="97" t="s">
        <v>173</v>
      </c>
      <c r="T149" s="97"/>
      <c r="U149" s="97" t="s">
        <v>174</v>
      </c>
      <c r="V149" s="90"/>
      <c r="W149" s="89" t="s">
        <v>175</v>
      </c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  <c r="AI149" s="97"/>
      <c r="AJ149" s="97"/>
      <c r="AK149" s="97"/>
      <c r="AL149" s="97"/>
      <c r="AM149" s="97"/>
      <c r="AN149" s="97"/>
      <c r="AO149" s="97"/>
      <c r="AP149" s="97"/>
      <c r="AQ149" s="97"/>
      <c r="AR149" s="97"/>
      <c r="AS149" s="90"/>
      <c r="AT149" s="60" t="s">
        <v>276</v>
      </c>
      <c r="AU149" s="61"/>
      <c r="AV149" s="61"/>
      <c r="AW149" s="61"/>
      <c r="AX149" s="61"/>
      <c r="AY149" s="61"/>
      <c r="AZ149" s="61"/>
      <c r="BA149" s="62"/>
      <c r="BB149" s="52"/>
      <c r="BC149" s="52"/>
      <c r="BD149" s="52"/>
      <c r="BE149" s="52"/>
    </row>
    <row r="150" spans="1:57" ht="117.75" customHeight="1" x14ac:dyDescent="0.2">
      <c r="A150" s="73"/>
      <c r="B150" s="74"/>
      <c r="C150" s="66" t="s">
        <v>177</v>
      </c>
      <c r="D150" s="67"/>
      <c r="E150" s="68"/>
      <c r="F150" s="15"/>
      <c r="G150" s="1"/>
      <c r="H150" s="67" t="s">
        <v>178</v>
      </c>
      <c r="I150" s="67"/>
      <c r="J150" s="1"/>
      <c r="K150" s="67" t="s">
        <v>179</v>
      </c>
      <c r="L150" s="67"/>
      <c r="M150" s="67"/>
      <c r="N150" s="67"/>
      <c r="O150" s="1"/>
      <c r="P150" s="1"/>
      <c r="Q150" s="67" t="s">
        <v>180</v>
      </c>
      <c r="R150" s="67"/>
      <c r="S150" s="67" t="s">
        <v>181</v>
      </c>
      <c r="T150" s="67"/>
      <c r="U150" s="67" t="s">
        <v>182</v>
      </c>
      <c r="V150" s="67"/>
      <c r="W150" s="67" t="s">
        <v>183</v>
      </c>
      <c r="X150" s="67"/>
      <c r="Y150" s="67"/>
      <c r="Z150" s="67"/>
      <c r="AA150" s="67"/>
      <c r="AB150" s="67"/>
      <c r="AC150" s="67"/>
      <c r="AD150" s="67" t="s">
        <v>184</v>
      </c>
      <c r="AE150" s="67"/>
      <c r="AF150" s="67"/>
      <c r="AG150" s="67"/>
      <c r="AH150" s="67"/>
      <c r="AI150" s="67"/>
      <c r="AJ150" s="67"/>
      <c r="AK150" s="67"/>
      <c r="AL150" s="67" t="s">
        <v>185</v>
      </c>
      <c r="AM150" s="67"/>
      <c r="AN150" s="67"/>
      <c r="AO150" s="67"/>
      <c r="AP150" s="67"/>
      <c r="AQ150" s="67"/>
      <c r="AR150" s="67"/>
      <c r="AS150" s="67"/>
      <c r="AT150" s="68"/>
      <c r="AU150" s="64"/>
      <c r="AV150" s="64"/>
      <c r="AW150" s="64"/>
      <c r="AX150" s="64"/>
      <c r="AY150" s="64"/>
      <c r="AZ150" s="64"/>
      <c r="BA150" s="65"/>
      <c r="BB150" s="52"/>
      <c r="BC150" s="52"/>
      <c r="BD150" s="52"/>
      <c r="BE150" s="52"/>
    </row>
    <row r="151" spans="1:57" ht="90" x14ac:dyDescent="0.2">
      <c r="A151" s="86"/>
      <c r="B151" s="86"/>
      <c r="C151" s="86"/>
      <c r="D151" s="74"/>
      <c r="E151" s="17" t="s">
        <v>4</v>
      </c>
      <c r="F151" s="67" t="s">
        <v>5</v>
      </c>
      <c r="G151" s="68"/>
      <c r="H151" s="66" t="s">
        <v>6</v>
      </c>
      <c r="I151" s="68"/>
      <c r="J151" s="66" t="s">
        <v>7</v>
      </c>
      <c r="K151" s="68"/>
      <c r="L151" s="66" t="s">
        <v>8</v>
      </c>
      <c r="M151" s="68"/>
      <c r="N151" s="66" t="s">
        <v>9</v>
      </c>
      <c r="O151" s="68"/>
      <c r="P151" s="66" t="s">
        <v>10</v>
      </c>
      <c r="Q151" s="67"/>
      <c r="R151" s="68"/>
      <c r="S151" s="66" t="s">
        <v>11</v>
      </c>
      <c r="T151" s="68"/>
      <c r="U151" s="89" t="s">
        <v>12</v>
      </c>
      <c r="V151" s="90"/>
      <c r="W151" s="66" t="s">
        <v>13</v>
      </c>
      <c r="X151" s="68"/>
      <c r="Y151" s="66" t="s">
        <v>14</v>
      </c>
      <c r="Z151" s="68"/>
      <c r="AA151" s="66" t="s">
        <v>15</v>
      </c>
      <c r="AB151" s="68"/>
      <c r="AC151" s="66" t="s">
        <v>16</v>
      </c>
      <c r="AD151" s="68"/>
      <c r="AE151" s="66" t="s">
        <v>17</v>
      </c>
      <c r="AF151" s="68"/>
      <c r="AG151" s="66" t="s">
        <v>18</v>
      </c>
      <c r="AH151" s="68"/>
      <c r="AI151" s="66" t="s">
        <v>19</v>
      </c>
      <c r="AJ151" s="68"/>
      <c r="AK151" s="66" t="s">
        <v>20</v>
      </c>
      <c r="AL151" s="67"/>
      <c r="AM151" s="51"/>
      <c r="AN151" s="67" t="s">
        <v>21</v>
      </c>
      <c r="AO151" s="68"/>
      <c r="AP151" s="66" t="s">
        <v>22</v>
      </c>
      <c r="AQ151" s="68"/>
      <c r="AR151" s="66" t="s">
        <v>23</v>
      </c>
      <c r="AS151" s="67"/>
      <c r="AT151" s="51"/>
      <c r="AU151" s="87" t="s">
        <v>24</v>
      </c>
      <c r="AV151" s="88"/>
      <c r="AW151" s="91" t="s">
        <v>25</v>
      </c>
      <c r="AX151" s="88"/>
      <c r="AY151" s="3" t="s">
        <v>26</v>
      </c>
      <c r="AZ151" s="3" t="s">
        <v>27</v>
      </c>
      <c r="BA151" s="3" t="s">
        <v>28</v>
      </c>
      <c r="BB151" s="52"/>
      <c r="BC151" s="52"/>
      <c r="BD151" s="52"/>
      <c r="BE151" s="52"/>
    </row>
    <row r="152" spans="1:57" ht="75" x14ac:dyDescent="0.2">
      <c r="A152" s="64"/>
      <c r="B152" s="64"/>
      <c r="C152" s="64"/>
      <c r="D152" s="65"/>
      <c r="E152" s="15" t="s">
        <v>29</v>
      </c>
      <c r="F152" s="67" t="s">
        <v>30</v>
      </c>
      <c r="G152" s="68"/>
      <c r="H152" s="66" t="s">
        <v>31</v>
      </c>
      <c r="I152" s="68"/>
      <c r="J152" s="66" t="s">
        <v>32</v>
      </c>
      <c r="K152" s="68"/>
      <c r="L152" s="66" t="s">
        <v>30</v>
      </c>
      <c r="M152" s="68"/>
      <c r="N152" s="66" t="s">
        <v>30</v>
      </c>
      <c r="O152" s="68"/>
      <c r="P152" s="66" t="s">
        <v>33</v>
      </c>
      <c r="Q152" s="67"/>
      <c r="R152" s="68"/>
      <c r="S152" s="66" t="s">
        <v>30</v>
      </c>
      <c r="T152" s="68"/>
      <c r="U152" s="66" t="s">
        <v>34</v>
      </c>
      <c r="V152" s="68"/>
      <c r="W152" s="66" t="s">
        <v>34</v>
      </c>
      <c r="X152" s="68"/>
      <c r="Y152" s="66" t="s">
        <v>35</v>
      </c>
      <c r="Z152" s="68"/>
      <c r="AA152" s="66" t="s">
        <v>35</v>
      </c>
      <c r="AB152" s="68"/>
      <c r="AC152" s="66" t="s">
        <v>36</v>
      </c>
      <c r="AD152" s="68"/>
      <c r="AE152" s="66" t="s">
        <v>37</v>
      </c>
      <c r="AF152" s="68"/>
      <c r="AG152" s="66" t="s">
        <v>35</v>
      </c>
      <c r="AH152" s="68"/>
      <c r="AI152" s="66" t="s">
        <v>30</v>
      </c>
      <c r="AJ152" s="68"/>
      <c r="AK152" s="66" t="s">
        <v>38</v>
      </c>
      <c r="AL152" s="67"/>
      <c r="AM152" s="86"/>
      <c r="AN152" s="67" t="s">
        <v>38</v>
      </c>
      <c r="AO152" s="68"/>
      <c r="AP152" s="66" t="s">
        <v>38</v>
      </c>
      <c r="AQ152" s="68"/>
      <c r="AR152" s="66" t="s">
        <v>38</v>
      </c>
      <c r="AS152" s="67"/>
      <c r="AT152" s="86"/>
      <c r="AU152" s="87" t="s">
        <v>39</v>
      </c>
      <c r="AV152" s="88"/>
      <c r="AW152" s="91" t="s">
        <v>40</v>
      </c>
      <c r="AX152" s="88"/>
      <c r="AY152" s="3"/>
      <c r="AZ152" s="3" t="s">
        <v>41</v>
      </c>
      <c r="BA152" s="4" t="s">
        <v>42</v>
      </c>
      <c r="BB152" s="52"/>
      <c r="BC152" s="52"/>
      <c r="BD152" s="52"/>
      <c r="BE152" s="52"/>
    </row>
    <row r="153" spans="1:57" ht="30" x14ac:dyDescent="0.2">
      <c r="A153" s="16" t="s">
        <v>43</v>
      </c>
      <c r="B153" s="5" t="s">
        <v>44</v>
      </c>
      <c r="C153" s="5" t="s">
        <v>45</v>
      </c>
      <c r="D153" s="6" t="s">
        <v>46</v>
      </c>
      <c r="E153" s="15" t="s">
        <v>47</v>
      </c>
      <c r="F153" s="14" t="s">
        <v>48</v>
      </c>
      <c r="G153" s="6" t="s">
        <v>49</v>
      </c>
      <c r="H153" s="16" t="s">
        <v>50</v>
      </c>
      <c r="I153" s="6" t="s">
        <v>49</v>
      </c>
      <c r="J153" s="16" t="s">
        <v>48</v>
      </c>
      <c r="K153" s="6" t="s">
        <v>49</v>
      </c>
      <c r="L153" s="16" t="s">
        <v>48</v>
      </c>
      <c r="M153" s="6" t="s">
        <v>49</v>
      </c>
      <c r="N153" s="16" t="s">
        <v>48</v>
      </c>
      <c r="O153" s="6" t="s">
        <v>49</v>
      </c>
      <c r="P153" s="16" t="s">
        <v>51</v>
      </c>
      <c r="Q153" s="16" t="s">
        <v>52</v>
      </c>
      <c r="R153" s="6" t="s">
        <v>49</v>
      </c>
      <c r="S153" s="16" t="s">
        <v>50</v>
      </c>
      <c r="T153" s="6" t="s">
        <v>49</v>
      </c>
      <c r="U153" s="16" t="s">
        <v>48</v>
      </c>
      <c r="V153" s="6" t="s">
        <v>53</v>
      </c>
      <c r="W153" s="16" t="s">
        <v>48</v>
      </c>
      <c r="X153" s="6" t="s">
        <v>49</v>
      </c>
      <c r="Y153" s="16" t="s">
        <v>50</v>
      </c>
      <c r="Z153" s="6" t="s">
        <v>49</v>
      </c>
      <c r="AA153" s="16" t="s">
        <v>48</v>
      </c>
      <c r="AB153" s="6" t="s">
        <v>49</v>
      </c>
      <c r="AC153" s="16" t="s">
        <v>48</v>
      </c>
      <c r="AD153" s="6" t="s">
        <v>49</v>
      </c>
      <c r="AE153" s="16" t="s">
        <v>48</v>
      </c>
      <c r="AF153" s="6" t="s">
        <v>49</v>
      </c>
      <c r="AG153" s="16" t="s">
        <v>48</v>
      </c>
      <c r="AH153" s="6" t="s">
        <v>49</v>
      </c>
      <c r="AI153" s="16" t="s">
        <v>48</v>
      </c>
      <c r="AJ153" s="6" t="s">
        <v>53</v>
      </c>
      <c r="AK153" s="16" t="s">
        <v>48</v>
      </c>
      <c r="AL153" s="40" t="s">
        <v>49</v>
      </c>
      <c r="AM153" s="64"/>
      <c r="AN153" s="14" t="s">
        <v>48</v>
      </c>
      <c r="AO153" s="6" t="s">
        <v>49</v>
      </c>
      <c r="AP153" s="16" t="s">
        <v>48</v>
      </c>
      <c r="AQ153" s="6" t="s">
        <v>49</v>
      </c>
      <c r="AR153" s="16" t="s">
        <v>48</v>
      </c>
      <c r="AS153" s="40" t="s">
        <v>49</v>
      </c>
      <c r="AT153" s="64"/>
      <c r="AU153" s="2" t="s">
        <v>48</v>
      </c>
      <c r="AV153" s="4" t="s">
        <v>53</v>
      </c>
      <c r="AW153" s="3" t="s">
        <v>48</v>
      </c>
      <c r="AX153" s="4" t="s">
        <v>54</v>
      </c>
      <c r="AY153" s="3" t="s">
        <v>48</v>
      </c>
      <c r="AZ153" s="3" t="s">
        <v>48</v>
      </c>
      <c r="BA153" s="3" t="s">
        <v>48</v>
      </c>
      <c r="BB153" s="52"/>
      <c r="BC153" s="52"/>
      <c r="BD153" s="52"/>
      <c r="BE153" s="52"/>
    </row>
    <row r="154" spans="1:57" ht="30" x14ac:dyDescent="0.2">
      <c r="A154" s="31" t="s">
        <v>277</v>
      </c>
      <c r="B154" s="48" t="s">
        <v>278</v>
      </c>
      <c r="C154" s="48" t="s">
        <v>60</v>
      </c>
      <c r="D154" s="43" t="s">
        <v>61</v>
      </c>
      <c r="E154" s="25" t="s">
        <v>279</v>
      </c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30">
        <v>1</v>
      </c>
      <c r="AL154" s="25" t="s">
        <v>271</v>
      </c>
      <c r="AM154" s="85"/>
      <c r="AN154" s="77"/>
      <c r="AO154" s="18"/>
      <c r="AP154" s="18"/>
      <c r="AQ154" s="18"/>
      <c r="AR154" s="18"/>
      <c r="AS154" s="18"/>
      <c r="AT154" s="85"/>
      <c r="AU154" s="77"/>
      <c r="AV154" s="18"/>
      <c r="AW154" s="18"/>
      <c r="AX154" s="18"/>
      <c r="AY154" s="18"/>
      <c r="AZ154" s="18"/>
      <c r="BA154" s="18"/>
      <c r="BB154" s="52"/>
      <c r="BC154" s="52"/>
      <c r="BD154" s="52"/>
      <c r="BE154" s="52"/>
    </row>
    <row r="155" spans="1:57" ht="30" x14ac:dyDescent="0.2">
      <c r="A155" s="32" t="s">
        <v>280</v>
      </c>
      <c r="B155" s="8" t="s">
        <v>278</v>
      </c>
      <c r="C155" s="8" t="s">
        <v>60</v>
      </c>
      <c r="D155" s="9" t="s">
        <v>61</v>
      </c>
      <c r="E155" s="20" t="s">
        <v>279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19">
        <v>1</v>
      </c>
      <c r="AL155" s="20" t="s">
        <v>273</v>
      </c>
      <c r="AM155" s="69"/>
      <c r="AN155" s="70"/>
      <c r="AO155" s="21"/>
      <c r="AP155" s="21"/>
      <c r="AQ155" s="21"/>
      <c r="AR155" s="21"/>
      <c r="AS155" s="21"/>
      <c r="AT155" s="69"/>
      <c r="AU155" s="70"/>
      <c r="AV155" s="21"/>
      <c r="AW155" s="21"/>
      <c r="AX155" s="21"/>
      <c r="AY155" s="21"/>
      <c r="AZ155" s="21"/>
      <c r="BA155" s="21"/>
      <c r="BB155" s="52"/>
      <c r="BC155" s="52"/>
      <c r="BD155" s="52"/>
      <c r="BE155" s="52"/>
    </row>
    <row r="156" spans="1:57" ht="30" x14ac:dyDescent="0.2">
      <c r="A156" s="32" t="s">
        <v>281</v>
      </c>
      <c r="B156" s="8" t="s">
        <v>278</v>
      </c>
      <c r="C156" s="8" t="s">
        <v>60</v>
      </c>
      <c r="D156" s="9" t="s">
        <v>61</v>
      </c>
      <c r="E156" s="20" t="s">
        <v>279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19">
        <v>1</v>
      </c>
      <c r="AL156" s="20" t="s">
        <v>275</v>
      </c>
      <c r="AM156" s="69"/>
      <c r="AN156" s="70"/>
      <c r="AO156" s="21"/>
      <c r="AP156" s="21"/>
      <c r="AQ156" s="21"/>
      <c r="AR156" s="21"/>
      <c r="AS156" s="21"/>
      <c r="AT156" s="69"/>
      <c r="AU156" s="70"/>
      <c r="AV156" s="21"/>
      <c r="AW156" s="21"/>
      <c r="AX156" s="21"/>
      <c r="AY156" s="21"/>
      <c r="AZ156" s="21"/>
      <c r="BA156" s="21"/>
      <c r="BB156" s="52"/>
      <c r="BC156" s="52"/>
      <c r="BD156" s="52"/>
      <c r="BE156" s="52"/>
    </row>
    <row r="157" spans="1:57" ht="30" x14ac:dyDescent="0.2">
      <c r="A157" s="32" t="s">
        <v>282</v>
      </c>
      <c r="B157" s="7" t="s">
        <v>283</v>
      </c>
      <c r="C157" s="8" t="s">
        <v>60</v>
      </c>
      <c r="D157" s="9" t="s">
        <v>61</v>
      </c>
      <c r="E157" s="20" t="s">
        <v>67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19">
        <v>1</v>
      </c>
      <c r="AL157" s="20" t="s">
        <v>231</v>
      </c>
      <c r="AM157" s="69"/>
      <c r="AN157" s="70"/>
      <c r="AO157" s="21"/>
      <c r="AP157" s="21"/>
      <c r="AQ157" s="21"/>
      <c r="AR157" s="21"/>
      <c r="AS157" s="21"/>
      <c r="AT157" s="69"/>
      <c r="AU157" s="70"/>
      <c r="AV157" s="21"/>
      <c r="AW157" s="21"/>
      <c r="AX157" s="21"/>
      <c r="AY157" s="21"/>
      <c r="AZ157" s="21"/>
      <c r="BA157" s="21"/>
      <c r="BB157" s="52"/>
      <c r="BC157" s="52"/>
      <c r="BD157" s="52"/>
      <c r="BE157" s="52"/>
    </row>
    <row r="158" spans="1:57" ht="30" x14ac:dyDescent="0.2">
      <c r="A158" s="32" t="s">
        <v>284</v>
      </c>
      <c r="B158" s="7" t="s">
        <v>283</v>
      </c>
      <c r="C158" s="8" t="s">
        <v>60</v>
      </c>
      <c r="D158" s="9" t="s">
        <v>61</v>
      </c>
      <c r="E158" s="20" t="s">
        <v>67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19">
        <v>1</v>
      </c>
      <c r="AL158" s="20" t="s">
        <v>231</v>
      </c>
      <c r="AM158" s="69"/>
      <c r="AN158" s="70"/>
      <c r="AO158" s="21"/>
      <c r="AP158" s="21"/>
      <c r="AQ158" s="21"/>
      <c r="AR158" s="21"/>
      <c r="AS158" s="21"/>
      <c r="AT158" s="69"/>
      <c r="AU158" s="70"/>
      <c r="AV158" s="21"/>
      <c r="AW158" s="21"/>
      <c r="AX158" s="21"/>
      <c r="AY158" s="21"/>
      <c r="AZ158" s="21"/>
      <c r="BA158" s="21"/>
      <c r="BB158" s="52"/>
      <c r="BC158" s="52"/>
      <c r="BD158" s="52"/>
      <c r="BE158" s="52"/>
    </row>
    <row r="159" spans="1:57" ht="30" x14ac:dyDescent="0.2">
      <c r="A159" s="32" t="s">
        <v>285</v>
      </c>
      <c r="B159" s="7" t="s">
        <v>283</v>
      </c>
      <c r="C159" s="8" t="s">
        <v>60</v>
      </c>
      <c r="D159" s="9" t="s">
        <v>61</v>
      </c>
      <c r="E159" s="20" t="s">
        <v>67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19">
        <v>1</v>
      </c>
      <c r="AL159" s="20" t="s">
        <v>231</v>
      </c>
      <c r="AM159" s="69"/>
      <c r="AN159" s="70"/>
      <c r="AO159" s="21"/>
      <c r="AP159" s="21"/>
      <c r="AQ159" s="21"/>
      <c r="AR159" s="21"/>
      <c r="AS159" s="21"/>
      <c r="AT159" s="69"/>
      <c r="AU159" s="70"/>
      <c r="AV159" s="21"/>
      <c r="AW159" s="21"/>
      <c r="AX159" s="21"/>
      <c r="AY159" s="21"/>
      <c r="AZ159" s="21"/>
      <c r="BA159" s="21"/>
      <c r="BB159" s="52"/>
      <c r="BC159" s="52"/>
      <c r="BD159" s="52"/>
      <c r="BE159" s="52"/>
    </row>
    <row r="160" spans="1:57" ht="30" x14ac:dyDescent="0.2">
      <c r="A160" s="32" t="s">
        <v>286</v>
      </c>
      <c r="B160" s="7" t="s">
        <v>283</v>
      </c>
      <c r="C160" s="8" t="s">
        <v>60</v>
      </c>
      <c r="D160" s="9" t="s">
        <v>61</v>
      </c>
      <c r="E160" s="20" t="s">
        <v>67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19">
        <v>1</v>
      </c>
      <c r="AL160" s="20" t="s">
        <v>231</v>
      </c>
      <c r="AM160" s="69"/>
      <c r="AN160" s="70"/>
      <c r="AO160" s="21"/>
      <c r="AP160" s="21"/>
      <c r="AQ160" s="21"/>
      <c r="AR160" s="21"/>
      <c r="AS160" s="21"/>
      <c r="AT160" s="69"/>
      <c r="AU160" s="70"/>
      <c r="AV160" s="21"/>
      <c r="AW160" s="21"/>
      <c r="AX160" s="21"/>
      <c r="AY160" s="21"/>
      <c r="AZ160" s="21"/>
      <c r="BA160" s="21"/>
      <c r="BB160" s="52"/>
      <c r="BC160" s="52"/>
      <c r="BD160" s="52"/>
      <c r="BE160" s="52"/>
    </row>
    <row r="161" spans="1:57" ht="30" x14ac:dyDescent="0.2">
      <c r="A161" s="32" t="s">
        <v>287</v>
      </c>
      <c r="B161" s="7" t="s">
        <v>288</v>
      </c>
      <c r="C161" s="7" t="s">
        <v>233</v>
      </c>
      <c r="D161" s="38"/>
      <c r="E161" s="20" t="s">
        <v>149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19">
        <v>1</v>
      </c>
      <c r="AL161" s="20" t="s">
        <v>231</v>
      </c>
      <c r="AM161" s="69"/>
      <c r="AN161" s="70"/>
      <c r="AO161" s="21"/>
      <c r="AP161" s="21"/>
      <c r="AQ161" s="21"/>
      <c r="AR161" s="21"/>
      <c r="AS161" s="21"/>
      <c r="AT161" s="69"/>
      <c r="AU161" s="70"/>
      <c r="AV161" s="21"/>
      <c r="AW161" s="21"/>
      <c r="AX161" s="21"/>
      <c r="AY161" s="21"/>
      <c r="AZ161" s="21"/>
      <c r="BA161" s="21"/>
      <c r="BB161" s="52"/>
      <c r="BC161" s="52"/>
      <c r="BD161" s="52"/>
      <c r="BE161" s="52"/>
    </row>
    <row r="162" spans="1:57" ht="30" x14ac:dyDescent="0.2">
      <c r="A162" s="32" t="s">
        <v>289</v>
      </c>
      <c r="B162" s="7" t="s">
        <v>290</v>
      </c>
      <c r="C162" s="7" t="s">
        <v>233</v>
      </c>
      <c r="D162" s="38"/>
      <c r="E162" s="20" t="s">
        <v>149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19">
        <v>1</v>
      </c>
      <c r="AL162" s="20" t="s">
        <v>231</v>
      </c>
      <c r="AM162" s="69"/>
      <c r="AN162" s="70"/>
      <c r="AO162" s="21"/>
      <c r="AP162" s="21"/>
      <c r="AQ162" s="21"/>
      <c r="AR162" s="21"/>
      <c r="AS162" s="21"/>
      <c r="AT162" s="69"/>
      <c r="AU162" s="70"/>
      <c r="AV162" s="21"/>
      <c r="AW162" s="21"/>
      <c r="AX162" s="21"/>
      <c r="AY162" s="21"/>
      <c r="AZ162" s="21"/>
      <c r="BA162" s="21"/>
      <c r="BB162" s="52"/>
      <c r="BC162" s="52"/>
      <c r="BD162" s="52"/>
      <c r="BE162" s="52"/>
    </row>
    <row r="163" spans="1:57" ht="30" x14ac:dyDescent="0.2">
      <c r="A163" s="32" t="s">
        <v>291</v>
      </c>
      <c r="B163" s="7" t="s">
        <v>292</v>
      </c>
      <c r="C163" s="7" t="s">
        <v>233</v>
      </c>
      <c r="D163" s="38"/>
      <c r="E163" s="20" t="s">
        <v>149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19">
        <v>1</v>
      </c>
      <c r="AL163" s="20" t="s">
        <v>231</v>
      </c>
      <c r="AM163" s="69"/>
      <c r="AN163" s="70"/>
      <c r="AO163" s="21"/>
      <c r="AP163" s="21"/>
      <c r="AQ163" s="21"/>
      <c r="AR163" s="21"/>
      <c r="AS163" s="21"/>
      <c r="AT163" s="69"/>
      <c r="AU163" s="70"/>
      <c r="AV163" s="21"/>
      <c r="AW163" s="21"/>
      <c r="AX163" s="21"/>
      <c r="AY163" s="21"/>
      <c r="AZ163" s="21"/>
      <c r="BA163" s="21"/>
      <c r="BB163" s="52"/>
      <c r="BC163" s="52"/>
      <c r="BD163" s="52"/>
      <c r="BE163" s="52"/>
    </row>
    <row r="164" spans="1:57" ht="30" x14ac:dyDescent="0.2">
      <c r="A164" s="32" t="s">
        <v>293</v>
      </c>
      <c r="B164" s="7" t="s">
        <v>292</v>
      </c>
      <c r="C164" s="7" t="s">
        <v>233</v>
      </c>
      <c r="D164" s="38"/>
      <c r="E164" s="20" t="s">
        <v>149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19">
        <v>1</v>
      </c>
      <c r="AL164" s="20" t="s">
        <v>231</v>
      </c>
      <c r="AM164" s="69"/>
      <c r="AN164" s="70"/>
      <c r="AO164" s="21"/>
      <c r="AP164" s="21"/>
      <c r="AQ164" s="21"/>
      <c r="AR164" s="21"/>
      <c r="AS164" s="21"/>
      <c r="AT164" s="69"/>
      <c r="AU164" s="70"/>
      <c r="AV164" s="21"/>
      <c r="AW164" s="21"/>
      <c r="AX164" s="21"/>
      <c r="AY164" s="21"/>
      <c r="AZ164" s="21"/>
      <c r="BA164" s="21"/>
      <c r="BB164" s="52"/>
      <c r="BC164" s="52"/>
      <c r="BD164" s="52"/>
      <c r="BE164" s="52"/>
    </row>
    <row r="165" spans="1:57" ht="30" x14ac:dyDescent="0.2">
      <c r="A165" s="32" t="s">
        <v>294</v>
      </c>
      <c r="B165" s="7" t="s">
        <v>292</v>
      </c>
      <c r="C165" s="7" t="s">
        <v>233</v>
      </c>
      <c r="D165" s="38"/>
      <c r="E165" s="20" t="s">
        <v>149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19">
        <v>1</v>
      </c>
      <c r="AL165" s="20" t="s">
        <v>231</v>
      </c>
      <c r="AM165" s="69"/>
      <c r="AN165" s="70"/>
      <c r="AO165" s="21"/>
      <c r="AP165" s="21"/>
      <c r="AQ165" s="21"/>
      <c r="AR165" s="21"/>
      <c r="AS165" s="21"/>
      <c r="AT165" s="69"/>
      <c r="AU165" s="70"/>
      <c r="AV165" s="21"/>
      <c r="AW165" s="21"/>
      <c r="AX165" s="21"/>
      <c r="AY165" s="21"/>
      <c r="AZ165" s="21"/>
      <c r="BA165" s="21"/>
      <c r="BB165" s="52"/>
      <c r="BC165" s="52"/>
      <c r="BD165" s="52"/>
      <c r="BE165" s="52"/>
    </row>
    <row r="166" spans="1:57" ht="30" x14ac:dyDescent="0.2">
      <c r="A166" s="32" t="s">
        <v>295</v>
      </c>
      <c r="B166" s="7" t="s">
        <v>288</v>
      </c>
      <c r="C166" s="7" t="s">
        <v>233</v>
      </c>
      <c r="D166" s="38"/>
      <c r="E166" s="20" t="s">
        <v>149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19">
        <v>1</v>
      </c>
      <c r="AL166" s="20" t="s">
        <v>231</v>
      </c>
      <c r="AM166" s="69"/>
      <c r="AN166" s="70"/>
      <c r="AO166" s="21"/>
      <c r="AP166" s="21"/>
      <c r="AQ166" s="21"/>
      <c r="AR166" s="21"/>
      <c r="AS166" s="21"/>
      <c r="AT166" s="69"/>
      <c r="AU166" s="70"/>
      <c r="AV166" s="21"/>
      <c r="AW166" s="21"/>
      <c r="AX166" s="21"/>
      <c r="AY166" s="21"/>
      <c r="AZ166" s="21"/>
      <c r="BA166" s="21"/>
      <c r="BB166" s="52"/>
      <c r="BC166" s="52"/>
      <c r="BD166" s="52"/>
      <c r="BE166" s="52"/>
    </row>
    <row r="167" spans="1:57" ht="30" x14ac:dyDescent="0.2">
      <c r="A167" s="32" t="s">
        <v>296</v>
      </c>
      <c r="B167" s="7" t="s">
        <v>290</v>
      </c>
      <c r="C167" s="7" t="s">
        <v>233</v>
      </c>
      <c r="D167" s="38"/>
      <c r="E167" s="20" t="s">
        <v>149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19">
        <v>1</v>
      </c>
      <c r="AL167" s="20" t="s">
        <v>231</v>
      </c>
      <c r="AM167" s="69"/>
      <c r="AN167" s="70"/>
      <c r="AO167" s="21"/>
      <c r="AP167" s="21"/>
      <c r="AQ167" s="21"/>
      <c r="AR167" s="21"/>
      <c r="AS167" s="21"/>
      <c r="AT167" s="69"/>
      <c r="AU167" s="70"/>
      <c r="AV167" s="21"/>
      <c r="AW167" s="21"/>
      <c r="AX167" s="21"/>
      <c r="AY167" s="21"/>
      <c r="AZ167" s="21"/>
      <c r="BA167" s="21"/>
      <c r="BB167" s="52"/>
      <c r="BC167" s="52"/>
      <c r="BD167" s="52"/>
      <c r="BE167" s="52"/>
    </row>
    <row r="168" spans="1:57" ht="30" x14ac:dyDescent="0.2">
      <c r="A168" s="32" t="s">
        <v>297</v>
      </c>
      <c r="B168" s="7" t="s">
        <v>298</v>
      </c>
      <c r="C168" s="7" t="s">
        <v>233</v>
      </c>
      <c r="D168" s="38"/>
      <c r="E168" s="20" t="s">
        <v>149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19">
        <v>1</v>
      </c>
      <c r="AL168" s="20" t="s">
        <v>231</v>
      </c>
      <c r="AM168" s="69"/>
      <c r="AN168" s="70"/>
      <c r="AO168" s="21"/>
      <c r="AP168" s="21"/>
      <c r="AQ168" s="21"/>
      <c r="AR168" s="21"/>
      <c r="AS168" s="21"/>
      <c r="AT168" s="69"/>
      <c r="AU168" s="70"/>
      <c r="AV168" s="21"/>
      <c r="AW168" s="21"/>
      <c r="AX168" s="21"/>
      <c r="AY168" s="21"/>
      <c r="AZ168" s="21"/>
      <c r="BA168" s="21"/>
      <c r="BB168" s="52"/>
      <c r="BC168" s="52"/>
      <c r="BD168" s="52"/>
      <c r="BE168" s="52"/>
    </row>
    <row r="169" spans="1:57" ht="30" x14ac:dyDescent="0.2">
      <c r="A169" s="32" t="s">
        <v>299</v>
      </c>
      <c r="B169" s="7" t="s">
        <v>298</v>
      </c>
      <c r="C169" s="7" t="s">
        <v>233</v>
      </c>
      <c r="D169" s="38"/>
      <c r="E169" s="20" t="s">
        <v>149</v>
      </c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19">
        <v>1</v>
      </c>
      <c r="AL169" s="20" t="s">
        <v>231</v>
      </c>
      <c r="AM169" s="69"/>
      <c r="AN169" s="70"/>
      <c r="AO169" s="21"/>
      <c r="AP169" s="21"/>
      <c r="AQ169" s="21"/>
      <c r="AR169" s="21"/>
      <c r="AS169" s="21"/>
      <c r="AT169" s="69"/>
      <c r="AU169" s="70"/>
      <c r="AV169" s="21"/>
      <c r="AW169" s="21"/>
      <c r="AX169" s="21"/>
      <c r="AY169" s="21"/>
      <c r="AZ169" s="21"/>
      <c r="BA169" s="21"/>
      <c r="BB169" s="52"/>
      <c r="BC169" s="52"/>
      <c r="BD169" s="52"/>
      <c r="BE169" s="52"/>
    </row>
    <row r="170" spans="1:57" ht="30" x14ac:dyDescent="0.2">
      <c r="A170" s="32" t="s">
        <v>300</v>
      </c>
      <c r="B170" s="8" t="s">
        <v>278</v>
      </c>
      <c r="C170" s="8" t="s">
        <v>60</v>
      </c>
      <c r="D170" s="9" t="s">
        <v>61</v>
      </c>
      <c r="E170" s="20" t="s">
        <v>279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19">
        <v>1</v>
      </c>
      <c r="AL170" s="20" t="s">
        <v>239</v>
      </c>
      <c r="AM170" s="69"/>
      <c r="AN170" s="70"/>
      <c r="AO170" s="21"/>
      <c r="AP170" s="21"/>
      <c r="AQ170" s="21"/>
      <c r="AR170" s="21"/>
      <c r="AS170" s="21"/>
      <c r="AT170" s="69"/>
      <c r="AU170" s="70"/>
      <c r="AV170" s="21"/>
      <c r="AW170" s="21"/>
      <c r="AX170" s="21"/>
      <c r="AY170" s="21"/>
      <c r="AZ170" s="21"/>
      <c r="BA170" s="21"/>
      <c r="BB170" s="52"/>
      <c r="BC170" s="52"/>
      <c r="BD170" s="52"/>
      <c r="BE170" s="52"/>
    </row>
    <row r="171" spans="1:57" ht="30" x14ac:dyDescent="0.2">
      <c r="A171" s="32" t="s">
        <v>301</v>
      </c>
      <c r="B171" s="8" t="s">
        <v>278</v>
      </c>
      <c r="C171" s="8" t="s">
        <v>60</v>
      </c>
      <c r="D171" s="9" t="s">
        <v>61</v>
      </c>
      <c r="E171" s="20" t="s">
        <v>279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19">
        <v>1</v>
      </c>
      <c r="AL171" s="20" t="s">
        <v>243</v>
      </c>
      <c r="AM171" s="69"/>
      <c r="AN171" s="70"/>
      <c r="AO171" s="21"/>
      <c r="AP171" s="21"/>
      <c r="AQ171" s="21"/>
      <c r="AR171" s="21"/>
      <c r="AS171" s="21"/>
      <c r="AT171" s="69"/>
      <c r="AU171" s="70"/>
      <c r="AV171" s="21"/>
      <c r="AW171" s="21"/>
      <c r="AX171" s="21"/>
      <c r="AY171" s="21"/>
      <c r="AZ171" s="21"/>
      <c r="BA171" s="21"/>
      <c r="BB171" s="52"/>
      <c r="BC171" s="52"/>
      <c r="BD171" s="52"/>
      <c r="BE171" s="52"/>
    </row>
    <row r="172" spans="1:57" ht="30" x14ac:dyDescent="0.2">
      <c r="A172" s="32" t="s">
        <v>302</v>
      </c>
      <c r="B172" s="8" t="s">
        <v>278</v>
      </c>
      <c r="C172" s="8" t="s">
        <v>60</v>
      </c>
      <c r="D172" s="9" t="s">
        <v>61</v>
      </c>
      <c r="E172" s="20" t="s">
        <v>279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19">
        <v>1</v>
      </c>
      <c r="AL172" s="20" t="s">
        <v>245</v>
      </c>
      <c r="AM172" s="69"/>
      <c r="AN172" s="70"/>
      <c r="AO172" s="21"/>
      <c r="AP172" s="21"/>
      <c r="AQ172" s="21"/>
      <c r="AR172" s="21"/>
      <c r="AS172" s="21"/>
      <c r="AT172" s="69"/>
      <c r="AU172" s="70"/>
      <c r="AV172" s="21"/>
      <c r="AW172" s="21"/>
      <c r="AX172" s="21"/>
      <c r="AY172" s="21"/>
      <c r="AZ172" s="21"/>
      <c r="BA172" s="21"/>
      <c r="BB172" s="52"/>
      <c r="BC172" s="52"/>
      <c r="BD172" s="52"/>
      <c r="BE172" s="52"/>
    </row>
    <row r="173" spans="1:57" ht="30" x14ac:dyDescent="0.2">
      <c r="A173" s="32" t="s">
        <v>303</v>
      </c>
      <c r="B173" s="8" t="s">
        <v>278</v>
      </c>
      <c r="C173" s="8" t="s">
        <v>60</v>
      </c>
      <c r="D173" s="9" t="s">
        <v>61</v>
      </c>
      <c r="E173" s="20" t="s">
        <v>279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19">
        <v>1</v>
      </c>
      <c r="AL173" s="20" t="s">
        <v>247</v>
      </c>
      <c r="AM173" s="69"/>
      <c r="AN173" s="70"/>
      <c r="AO173" s="21"/>
      <c r="AP173" s="21"/>
      <c r="AQ173" s="21"/>
      <c r="AR173" s="21"/>
      <c r="AS173" s="21"/>
      <c r="AT173" s="69"/>
      <c r="AU173" s="70"/>
      <c r="AV173" s="21"/>
      <c r="AW173" s="21"/>
      <c r="AX173" s="21"/>
      <c r="AY173" s="21"/>
      <c r="AZ173" s="21"/>
      <c r="BA173" s="21"/>
      <c r="BB173" s="52"/>
      <c r="BC173" s="52"/>
      <c r="BD173" s="52"/>
      <c r="BE173" s="52"/>
    </row>
    <row r="174" spans="1:57" ht="30" x14ac:dyDescent="0.2">
      <c r="A174" s="32" t="s">
        <v>304</v>
      </c>
      <c r="B174" s="8" t="s">
        <v>278</v>
      </c>
      <c r="C174" s="8" t="s">
        <v>60</v>
      </c>
      <c r="D174" s="9" t="s">
        <v>61</v>
      </c>
      <c r="E174" s="20" t="s">
        <v>279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19">
        <v>1</v>
      </c>
      <c r="AL174" s="20" t="s">
        <v>249</v>
      </c>
      <c r="AM174" s="69"/>
      <c r="AN174" s="70"/>
      <c r="AO174" s="21"/>
      <c r="AP174" s="21"/>
      <c r="AQ174" s="21"/>
      <c r="AR174" s="21"/>
      <c r="AS174" s="21"/>
      <c r="AT174" s="69"/>
      <c r="AU174" s="70"/>
      <c r="AV174" s="21"/>
      <c r="AW174" s="21"/>
      <c r="AX174" s="21"/>
      <c r="AY174" s="21"/>
      <c r="AZ174" s="21"/>
      <c r="BA174" s="21"/>
      <c r="BB174" s="52"/>
      <c r="BC174" s="52"/>
      <c r="BD174" s="52"/>
      <c r="BE174" s="52"/>
    </row>
    <row r="175" spans="1:57" ht="30" x14ac:dyDescent="0.2">
      <c r="A175" s="32" t="s">
        <v>305</v>
      </c>
      <c r="B175" s="8" t="s">
        <v>278</v>
      </c>
      <c r="C175" s="8" t="s">
        <v>60</v>
      </c>
      <c r="D175" s="9" t="s">
        <v>61</v>
      </c>
      <c r="E175" s="20" t="s">
        <v>279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19">
        <v>1</v>
      </c>
      <c r="AL175" s="20" t="s">
        <v>251</v>
      </c>
      <c r="AM175" s="69"/>
      <c r="AN175" s="70"/>
      <c r="AO175" s="21"/>
      <c r="AP175" s="21"/>
      <c r="AQ175" s="21"/>
      <c r="AR175" s="21"/>
      <c r="AS175" s="21"/>
      <c r="AT175" s="69"/>
      <c r="AU175" s="70"/>
      <c r="AV175" s="21"/>
      <c r="AW175" s="21"/>
      <c r="AX175" s="21"/>
      <c r="AY175" s="21"/>
      <c r="AZ175" s="21"/>
      <c r="BA175" s="21"/>
      <c r="BB175" s="52"/>
      <c r="BC175" s="52"/>
      <c r="BD175" s="52"/>
      <c r="BE175" s="52"/>
    </row>
    <row r="176" spans="1:57" ht="30" x14ac:dyDescent="0.2">
      <c r="A176" s="32" t="s">
        <v>306</v>
      </c>
      <c r="B176" s="8" t="s">
        <v>278</v>
      </c>
      <c r="C176" s="8" t="s">
        <v>60</v>
      </c>
      <c r="D176" s="9" t="s">
        <v>61</v>
      </c>
      <c r="E176" s="20" t="s">
        <v>279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19">
        <v>1</v>
      </c>
      <c r="AL176" s="20" t="s">
        <v>253</v>
      </c>
      <c r="AM176" s="69"/>
      <c r="AN176" s="70"/>
      <c r="AO176" s="21"/>
      <c r="AP176" s="21"/>
      <c r="AQ176" s="21"/>
      <c r="AR176" s="21"/>
      <c r="AS176" s="21"/>
      <c r="AT176" s="69"/>
      <c r="AU176" s="70"/>
      <c r="AV176" s="21"/>
      <c r="AW176" s="21"/>
      <c r="AX176" s="21"/>
      <c r="AY176" s="21"/>
      <c r="AZ176" s="21"/>
      <c r="BA176" s="21"/>
      <c r="BB176" s="52"/>
      <c r="BC176" s="52"/>
      <c r="BD176" s="52"/>
      <c r="BE176" s="52"/>
    </row>
    <row r="177" spans="1:57" ht="30" x14ac:dyDescent="0.2">
      <c r="A177" s="32" t="s">
        <v>307</v>
      </c>
      <c r="B177" s="8" t="s">
        <v>278</v>
      </c>
      <c r="C177" s="8" t="s">
        <v>60</v>
      </c>
      <c r="D177" s="9" t="s">
        <v>61</v>
      </c>
      <c r="E177" s="20" t="s">
        <v>279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19">
        <v>1</v>
      </c>
      <c r="AL177" s="20" t="s">
        <v>255</v>
      </c>
      <c r="AM177" s="69"/>
      <c r="AN177" s="70"/>
      <c r="AO177" s="21"/>
      <c r="AP177" s="21"/>
      <c r="AQ177" s="21"/>
      <c r="AR177" s="21"/>
      <c r="AS177" s="21"/>
      <c r="AT177" s="69"/>
      <c r="AU177" s="70"/>
      <c r="AV177" s="21"/>
      <c r="AW177" s="21"/>
      <c r="AX177" s="21"/>
      <c r="AY177" s="21"/>
      <c r="AZ177" s="21"/>
      <c r="BA177" s="21"/>
      <c r="BB177" s="52"/>
      <c r="BC177" s="52"/>
      <c r="BD177" s="52"/>
      <c r="BE177" s="52"/>
    </row>
    <row r="178" spans="1:57" ht="30" x14ac:dyDescent="0.2">
      <c r="A178" s="32" t="s">
        <v>308</v>
      </c>
      <c r="B178" s="8" t="s">
        <v>278</v>
      </c>
      <c r="C178" s="8" t="s">
        <v>60</v>
      </c>
      <c r="D178" s="9" t="s">
        <v>61</v>
      </c>
      <c r="E178" s="20" t="s">
        <v>279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19">
        <v>1</v>
      </c>
      <c r="AL178" s="20" t="s">
        <v>257</v>
      </c>
      <c r="AM178" s="69"/>
      <c r="AN178" s="70"/>
      <c r="AO178" s="21"/>
      <c r="AP178" s="21"/>
      <c r="AQ178" s="21"/>
      <c r="AR178" s="21"/>
      <c r="AS178" s="21"/>
      <c r="AT178" s="69"/>
      <c r="AU178" s="70"/>
      <c r="AV178" s="21"/>
      <c r="AW178" s="21"/>
      <c r="AX178" s="21"/>
      <c r="AY178" s="21"/>
      <c r="AZ178" s="21"/>
      <c r="BA178" s="21"/>
      <c r="BB178" s="52"/>
      <c r="BC178" s="52"/>
      <c r="BD178" s="52"/>
      <c r="BE178" s="52"/>
    </row>
    <row r="179" spans="1:57" ht="30" x14ac:dyDescent="0.2">
      <c r="A179" s="32" t="s">
        <v>309</v>
      </c>
      <c r="B179" s="8" t="s">
        <v>278</v>
      </c>
      <c r="C179" s="8" t="s">
        <v>60</v>
      </c>
      <c r="D179" s="9" t="s">
        <v>61</v>
      </c>
      <c r="E179" s="20" t="s">
        <v>279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19">
        <v>1</v>
      </c>
      <c r="AL179" s="20" t="s">
        <v>259</v>
      </c>
      <c r="AM179" s="69"/>
      <c r="AN179" s="70"/>
      <c r="AO179" s="21"/>
      <c r="AP179" s="21"/>
      <c r="AQ179" s="21"/>
      <c r="AR179" s="21"/>
      <c r="AS179" s="21"/>
      <c r="AT179" s="69"/>
      <c r="AU179" s="70"/>
      <c r="AV179" s="21"/>
      <c r="AW179" s="21"/>
      <c r="AX179" s="21"/>
      <c r="AY179" s="21"/>
      <c r="AZ179" s="21"/>
      <c r="BA179" s="21"/>
      <c r="BB179" s="52"/>
      <c r="BC179" s="52"/>
      <c r="BD179" s="52"/>
      <c r="BE179" s="52"/>
    </row>
    <row r="180" spans="1:57" ht="30" x14ac:dyDescent="0.2">
      <c r="A180" s="32" t="s">
        <v>310</v>
      </c>
      <c r="B180" s="8" t="s">
        <v>278</v>
      </c>
      <c r="C180" s="8" t="s">
        <v>60</v>
      </c>
      <c r="D180" s="9" t="s">
        <v>61</v>
      </c>
      <c r="E180" s="20" t="s">
        <v>279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19">
        <v>1</v>
      </c>
      <c r="AL180" s="20" t="s">
        <v>261</v>
      </c>
      <c r="AM180" s="69"/>
      <c r="AN180" s="70"/>
      <c r="AO180" s="21"/>
      <c r="AP180" s="21"/>
      <c r="AQ180" s="21"/>
      <c r="AR180" s="21"/>
      <c r="AS180" s="21"/>
      <c r="AT180" s="69"/>
      <c r="AU180" s="70"/>
      <c r="AV180" s="21"/>
      <c r="AW180" s="21"/>
      <c r="AX180" s="21"/>
      <c r="AY180" s="21"/>
      <c r="AZ180" s="21"/>
      <c r="BA180" s="21"/>
      <c r="BB180" s="52"/>
      <c r="BC180" s="52"/>
      <c r="BD180" s="52"/>
      <c r="BE180" s="52"/>
    </row>
    <row r="181" spans="1:57" ht="30" x14ac:dyDescent="0.2">
      <c r="A181" s="32" t="s">
        <v>311</v>
      </c>
      <c r="B181" s="8" t="s">
        <v>278</v>
      </c>
      <c r="C181" s="8" t="s">
        <v>60</v>
      </c>
      <c r="D181" s="9" t="s">
        <v>61</v>
      </c>
      <c r="E181" s="20" t="s">
        <v>279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19">
        <v>1</v>
      </c>
      <c r="AL181" s="20" t="s">
        <v>263</v>
      </c>
      <c r="AM181" s="69"/>
      <c r="AN181" s="70"/>
      <c r="AO181" s="21"/>
      <c r="AP181" s="21"/>
      <c r="AQ181" s="21"/>
      <c r="AR181" s="21"/>
      <c r="AS181" s="21"/>
      <c r="AT181" s="69"/>
      <c r="AU181" s="70"/>
      <c r="AV181" s="21"/>
      <c r="AW181" s="21"/>
      <c r="AX181" s="21"/>
      <c r="AY181" s="21"/>
      <c r="AZ181" s="21"/>
      <c r="BA181" s="21"/>
      <c r="BB181" s="52"/>
      <c r="BC181" s="52"/>
      <c r="BD181" s="52"/>
      <c r="BE181" s="52"/>
    </row>
    <row r="182" spans="1:57" ht="30" x14ac:dyDescent="0.2">
      <c r="A182" s="32" t="s">
        <v>312</v>
      </c>
      <c r="B182" s="8" t="s">
        <v>278</v>
      </c>
      <c r="C182" s="8" t="s">
        <v>60</v>
      </c>
      <c r="D182" s="9" t="s">
        <v>61</v>
      </c>
      <c r="E182" s="20" t="s">
        <v>279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19">
        <v>1</v>
      </c>
      <c r="AL182" s="20" t="s">
        <v>265</v>
      </c>
      <c r="AM182" s="69"/>
      <c r="AN182" s="70"/>
      <c r="AO182" s="21"/>
      <c r="AP182" s="21"/>
      <c r="AQ182" s="21"/>
      <c r="AR182" s="21"/>
      <c r="AS182" s="21"/>
      <c r="AT182" s="69"/>
      <c r="AU182" s="70"/>
      <c r="AV182" s="21"/>
      <c r="AW182" s="21"/>
      <c r="AX182" s="21"/>
      <c r="AY182" s="21"/>
      <c r="AZ182" s="21"/>
      <c r="BA182" s="21"/>
      <c r="BB182" s="52"/>
      <c r="BC182" s="52"/>
      <c r="BD182" s="52"/>
      <c r="BE182" s="52"/>
    </row>
    <row r="183" spans="1:57" ht="30" x14ac:dyDescent="0.2">
      <c r="A183" s="32" t="s">
        <v>313</v>
      </c>
      <c r="B183" s="8" t="s">
        <v>278</v>
      </c>
      <c r="C183" s="8" t="s">
        <v>60</v>
      </c>
      <c r="D183" s="9" t="s">
        <v>61</v>
      </c>
      <c r="E183" s="20" t="s">
        <v>279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19">
        <v>1</v>
      </c>
      <c r="AL183" s="20" t="s">
        <v>267</v>
      </c>
      <c r="AM183" s="69"/>
      <c r="AN183" s="70"/>
      <c r="AO183" s="21"/>
      <c r="AP183" s="21"/>
      <c r="AQ183" s="21"/>
      <c r="AR183" s="21"/>
      <c r="AS183" s="21"/>
      <c r="AT183" s="69"/>
      <c r="AU183" s="70"/>
      <c r="AV183" s="21"/>
      <c r="AW183" s="21"/>
      <c r="AX183" s="21"/>
      <c r="AY183" s="21"/>
      <c r="AZ183" s="21"/>
      <c r="BA183" s="21"/>
      <c r="BB183" s="52"/>
      <c r="BC183" s="52"/>
      <c r="BD183" s="52"/>
      <c r="BE183" s="52"/>
    </row>
    <row r="184" spans="1:57" ht="30" x14ac:dyDescent="0.2">
      <c r="A184" s="33" t="s">
        <v>314</v>
      </c>
      <c r="B184" s="49" t="s">
        <v>278</v>
      </c>
      <c r="C184" s="49" t="s">
        <v>60</v>
      </c>
      <c r="D184" s="44" t="s">
        <v>61</v>
      </c>
      <c r="E184" s="26" t="s">
        <v>279</v>
      </c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2">
        <v>1</v>
      </c>
      <c r="AL184" s="26" t="s">
        <v>269</v>
      </c>
      <c r="AM184" s="71"/>
      <c r="AN184" s="72"/>
      <c r="AO184" s="24"/>
      <c r="AP184" s="24"/>
      <c r="AQ184" s="24"/>
      <c r="AR184" s="24"/>
      <c r="AS184" s="24"/>
      <c r="AT184" s="71"/>
      <c r="AU184" s="72"/>
      <c r="AV184" s="24"/>
      <c r="AW184" s="24"/>
      <c r="AX184" s="24"/>
      <c r="AY184" s="24"/>
      <c r="AZ184" s="24"/>
      <c r="BA184" s="24"/>
      <c r="BB184" s="52"/>
      <c r="BC184" s="52"/>
      <c r="BD184" s="52"/>
      <c r="BE184" s="52"/>
    </row>
    <row r="185" spans="1:57" x14ac:dyDescent="0.2">
      <c r="A185" s="96" t="s">
        <v>315</v>
      </c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52"/>
      <c r="BC185" s="52"/>
      <c r="BD185" s="52"/>
      <c r="BE185" s="52"/>
    </row>
    <row r="186" spans="1:57" x14ac:dyDescent="0.2">
      <c r="A186" s="31" t="s">
        <v>316</v>
      </c>
      <c r="B186" s="48" t="s">
        <v>317</v>
      </c>
      <c r="C186" s="47" t="s">
        <v>318</v>
      </c>
      <c r="D186" s="43" t="s">
        <v>319</v>
      </c>
      <c r="E186" s="27">
        <v>2000</v>
      </c>
      <c r="F186" s="41"/>
      <c r="G186" s="18"/>
      <c r="H186" s="18"/>
      <c r="I186" s="18"/>
      <c r="J186" s="18"/>
      <c r="K186" s="18"/>
      <c r="L186" s="30">
        <v>1</v>
      </c>
      <c r="M186" s="25" t="s">
        <v>62</v>
      </c>
      <c r="N186" s="30">
        <v>1</v>
      </c>
      <c r="O186" s="25" t="s">
        <v>62</v>
      </c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42"/>
      <c r="AM186" s="99"/>
      <c r="AN186" s="41"/>
      <c r="AO186" s="18"/>
      <c r="AP186" s="18"/>
      <c r="AQ186" s="18"/>
      <c r="AR186" s="18"/>
      <c r="AS186" s="42"/>
      <c r="AT186" s="99"/>
      <c r="AU186" s="41"/>
      <c r="AV186" s="18"/>
      <c r="AW186" s="18"/>
      <c r="AX186" s="18"/>
      <c r="AY186" s="30">
        <v>1</v>
      </c>
      <c r="AZ186" s="18"/>
      <c r="BA186" s="18"/>
      <c r="BB186" s="52"/>
      <c r="BC186" s="52"/>
      <c r="BD186" s="52"/>
      <c r="BE186" s="52"/>
    </row>
    <row r="187" spans="1:57" x14ac:dyDescent="0.2">
      <c r="A187" s="32" t="s">
        <v>320</v>
      </c>
      <c r="B187" s="7" t="s">
        <v>321</v>
      </c>
      <c r="C187" s="7" t="s">
        <v>318</v>
      </c>
      <c r="D187" s="9" t="s">
        <v>319</v>
      </c>
      <c r="E187" s="28">
        <v>1200</v>
      </c>
      <c r="F187" s="38"/>
      <c r="G187" s="21"/>
      <c r="H187" s="21"/>
      <c r="I187" s="21"/>
      <c r="J187" s="21"/>
      <c r="K187" s="21"/>
      <c r="L187" s="21"/>
      <c r="M187" s="21"/>
      <c r="N187" s="19">
        <v>1</v>
      </c>
      <c r="O187" s="20" t="s">
        <v>62</v>
      </c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19">
        <v>1</v>
      </c>
      <c r="AD187" s="20" t="s">
        <v>62</v>
      </c>
      <c r="AE187" s="21"/>
      <c r="AF187" s="21"/>
      <c r="AG187" s="21"/>
      <c r="AH187" s="21"/>
      <c r="AI187" s="21"/>
      <c r="AJ187" s="21"/>
      <c r="AK187" s="21"/>
      <c r="AL187" s="34"/>
      <c r="AM187" s="100"/>
      <c r="AN187" s="38"/>
      <c r="AO187" s="21"/>
      <c r="AP187" s="21"/>
      <c r="AQ187" s="21"/>
      <c r="AR187" s="21"/>
      <c r="AS187" s="34"/>
      <c r="AT187" s="100"/>
      <c r="AU187" s="38"/>
      <c r="AV187" s="21"/>
      <c r="AW187" s="21"/>
      <c r="AX187" s="21"/>
      <c r="AY187" s="21"/>
      <c r="AZ187" s="21"/>
      <c r="BA187" s="21"/>
      <c r="BB187" s="52"/>
      <c r="BC187" s="52"/>
      <c r="BD187" s="52"/>
      <c r="BE187" s="52"/>
    </row>
    <row r="188" spans="1:57" ht="30" x14ac:dyDescent="0.2">
      <c r="A188" s="32" t="s">
        <v>322</v>
      </c>
      <c r="B188" s="8" t="s">
        <v>317</v>
      </c>
      <c r="C188" s="7" t="s">
        <v>323</v>
      </c>
      <c r="D188" s="9" t="s">
        <v>324</v>
      </c>
      <c r="E188" s="28">
        <v>2000</v>
      </c>
      <c r="F188" s="38"/>
      <c r="G188" s="21"/>
      <c r="H188" s="21"/>
      <c r="I188" s="21"/>
      <c r="J188" s="21"/>
      <c r="K188" s="21"/>
      <c r="L188" s="19">
        <v>1</v>
      </c>
      <c r="M188" s="20" t="s">
        <v>62</v>
      </c>
      <c r="N188" s="19">
        <v>1</v>
      </c>
      <c r="O188" s="20" t="s">
        <v>62</v>
      </c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34"/>
      <c r="AM188" s="100"/>
      <c r="AN188" s="38"/>
      <c r="AO188" s="21"/>
      <c r="AP188" s="21"/>
      <c r="AQ188" s="21"/>
      <c r="AR188" s="21"/>
      <c r="AS188" s="34"/>
      <c r="AT188" s="100"/>
      <c r="AU188" s="38"/>
      <c r="AV188" s="21"/>
      <c r="AW188" s="21"/>
      <c r="AX188" s="21"/>
      <c r="AY188" s="19">
        <v>1</v>
      </c>
      <c r="AZ188" s="21"/>
      <c r="BA188" s="21"/>
      <c r="BB188" s="52"/>
      <c r="BC188" s="52"/>
      <c r="BD188" s="52"/>
      <c r="BE188" s="52"/>
    </row>
    <row r="189" spans="1:57" ht="30" x14ac:dyDescent="0.2">
      <c r="A189" s="32" t="s">
        <v>325</v>
      </c>
      <c r="B189" s="7" t="s">
        <v>321</v>
      </c>
      <c r="C189" s="7" t="s">
        <v>323</v>
      </c>
      <c r="D189" s="9" t="s">
        <v>324</v>
      </c>
      <c r="E189" s="28">
        <v>1200</v>
      </c>
      <c r="F189" s="38"/>
      <c r="G189" s="21"/>
      <c r="H189" s="21"/>
      <c r="I189" s="21"/>
      <c r="J189" s="21"/>
      <c r="K189" s="21"/>
      <c r="L189" s="21"/>
      <c r="M189" s="21"/>
      <c r="N189" s="19">
        <v>1</v>
      </c>
      <c r="O189" s="20" t="s">
        <v>62</v>
      </c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19">
        <v>1</v>
      </c>
      <c r="AD189" s="20" t="s">
        <v>62</v>
      </c>
      <c r="AE189" s="21"/>
      <c r="AF189" s="21"/>
      <c r="AG189" s="21"/>
      <c r="AH189" s="21"/>
      <c r="AI189" s="21"/>
      <c r="AJ189" s="21"/>
      <c r="AK189" s="21"/>
      <c r="AL189" s="34"/>
      <c r="AM189" s="100"/>
      <c r="AN189" s="38"/>
      <c r="AO189" s="21"/>
      <c r="AP189" s="21"/>
      <c r="AQ189" s="21"/>
      <c r="AR189" s="21"/>
      <c r="AS189" s="34"/>
      <c r="AT189" s="100"/>
      <c r="AU189" s="38"/>
      <c r="AV189" s="21"/>
      <c r="AW189" s="21"/>
      <c r="AX189" s="21"/>
      <c r="AY189" s="21"/>
      <c r="AZ189" s="21"/>
      <c r="BA189" s="21"/>
      <c r="BB189" s="52"/>
      <c r="BC189" s="52"/>
      <c r="BD189" s="52"/>
      <c r="BE189" s="52"/>
    </row>
    <row r="190" spans="1:57" x14ac:dyDescent="0.2">
      <c r="A190" s="32" t="s">
        <v>326</v>
      </c>
      <c r="B190" s="8" t="s">
        <v>317</v>
      </c>
      <c r="C190" s="7" t="s">
        <v>327</v>
      </c>
      <c r="D190" s="9" t="s">
        <v>328</v>
      </c>
      <c r="E190" s="28">
        <v>2000</v>
      </c>
      <c r="F190" s="38"/>
      <c r="G190" s="21"/>
      <c r="H190" s="21"/>
      <c r="I190" s="21"/>
      <c r="J190" s="21"/>
      <c r="K190" s="21"/>
      <c r="L190" s="19">
        <v>1</v>
      </c>
      <c r="M190" s="20" t="s">
        <v>62</v>
      </c>
      <c r="N190" s="19">
        <v>1</v>
      </c>
      <c r="O190" s="20" t="s">
        <v>62</v>
      </c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34"/>
      <c r="AM190" s="100"/>
      <c r="AN190" s="38"/>
      <c r="AO190" s="21"/>
      <c r="AP190" s="21"/>
      <c r="AQ190" s="21"/>
      <c r="AR190" s="21"/>
      <c r="AS190" s="34"/>
      <c r="AT190" s="100"/>
      <c r="AU190" s="38"/>
      <c r="AV190" s="21"/>
      <c r="AW190" s="21"/>
      <c r="AX190" s="21"/>
      <c r="AY190" s="19">
        <v>1</v>
      </c>
      <c r="AZ190" s="21"/>
      <c r="BA190" s="21"/>
      <c r="BB190" s="52"/>
      <c r="BC190" s="52"/>
      <c r="BD190" s="52"/>
      <c r="BE190" s="52"/>
    </row>
    <row r="191" spans="1:57" x14ac:dyDescent="0.2">
      <c r="A191" s="32" t="s">
        <v>329</v>
      </c>
      <c r="B191" s="7" t="s">
        <v>321</v>
      </c>
      <c r="C191" s="7" t="s">
        <v>327</v>
      </c>
      <c r="D191" s="9" t="s">
        <v>328</v>
      </c>
      <c r="E191" s="28">
        <v>1200</v>
      </c>
      <c r="F191" s="38"/>
      <c r="G191" s="21"/>
      <c r="H191" s="21"/>
      <c r="I191" s="21"/>
      <c r="J191" s="21"/>
      <c r="K191" s="21"/>
      <c r="L191" s="21"/>
      <c r="M191" s="21"/>
      <c r="N191" s="19">
        <v>1</v>
      </c>
      <c r="O191" s="20" t="s">
        <v>62</v>
      </c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19">
        <v>1</v>
      </c>
      <c r="AD191" s="20" t="s">
        <v>62</v>
      </c>
      <c r="AE191" s="21"/>
      <c r="AF191" s="21"/>
      <c r="AG191" s="21"/>
      <c r="AH191" s="21"/>
      <c r="AI191" s="21"/>
      <c r="AJ191" s="21"/>
      <c r="AK191" s="21"/>
      <c r="AL191" s="34"/>
      <c r="AM191" s="100"/>
      <c r="AN191" s="38"/>
      <c r="AO191" s="21"/>
      <c r="AP191" s="21"/>
      <c r="AQ191" s="21"/>
      <c r="AR191" s="21"/>
      <c r="AS191" s="34"/>
      <c r="AT191" s="100"/>
      <c r="AU191" s="38"/>
      <c r="AV191" s="21"/>
      <c r="AW191" s="21"/>
      <c r="AX191" s="21"/>
      <c r="AY191" s="21"/>
      <c r="AZ191" s="21"/>
      <c r="BA191" s="21"/>
      <c r="BB191" s="52"/>
      <c r="BC191" s="52"/>
      <c r="BD191" s="52"/>
      <c r="BE191" s="52"/>
    </row>
    <row r="192" spans="1:57" x14ac:dyDescent="0.2">
      <c r="A192" s="32" t="s">
        <v>330</v>
      </c>
      <c r="B192" s="8" t="s">
        <v>317</v>
      </c>
      <c r="C192" s="7" t="s">
        <v>327</v>
      </c>
      <c r="D192" s="9" t="s">
        <v>331</v>
      </c>
      <c r="E192" s="28">
        <v>2000</v>
      </c>
      <c r="F192" s="38"/>
      <c r="G192" s="21"/>
      <c r="H192" s="21"/>
      <c r="I192" s="21"/>
      <c r="J192" s="21"/>
      <c r="K192" s="21"/>
      <c r="L192" s="19">
        <v>1</v>
      </c>
      <c r="M192" s="20" t="s">
        <v>62</v>
      </c>
      <c r="N192" s="19">
        <v>1</v>
      </c>
      <c r="O192" s="20" t="s">
        <v>62</v>
      </c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34"/>
      <c r="AM192" s="100"/>
      <c r="AN192" s="38"/>
      <c r="AO192" s="21"/>
      <c r="AP192" s="21"/>
      <c r="AQ192" s="21"/>
      <c r="AR192" s="21"/>
      <c r="AS192" s="34"/>
      <c r="AT192" s="100"/>
      <c r="AU192" s="38"/>
      <c r="AV192" s="21"/>
      <c r="AW192" s="21"/>
      <c r="AX192" s="21"/>
      <c r="AY192" s="19">
        <v>1</v>
      </c>
      <c r="AZ192" s="21"/>
      <c r="BA192" s="21"/>
      <c r="BB192" s="52"/>
      <c r="BC192" s="52"/>
      <c r="BD192" s="52"/>
      <c r="BE192" s="52"/>
    </row>
    <row r="193" spans="1:57" x14ac:dyDescent="0.2">
      <c r="A193" s="32" t="s">
        <v>332</v>
      </c>
      <c r="B193" s="7" t="s">
        <v>321</v>
      </c>
      <c r="C193" s="7" t="s">
        <v>327</v>
      </c>
      <c r="D193" s="9" t="s">
        <v>331</v>
      </c>
      <c r="E193" s="28">
        <v>1200</v>
      </c>
      <c r="F193" s="38"/>
      <c r="G193" s="21"/>
      <c r="H193" s="21"/>
      <c r="I193" s="21"/>
      <c r="J193" s="21"/>
      <c r="K193" s="21"/>
      <c r="L193" s="21"/>
      <c r="M193" s="21"/>
      <c r="N193" s="19">
        <v>1</v>
      </c>
      <c r="O193" s="20" t="s">
        <v>62</v>
      </c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19">
        <v>1</v>
      </c>
      <c r="AD193" s="20" t="s">
        <v>62</v>
      </c>
      <c r="AE193" s="21"/>
      <c r="AF193" s="21"/>
      <c r="AG193" s="21"/>
      <c r="AH193" s="21"/>
      <c r="AI193" s="21"/>
      <c r="AJ193" s="21"/>
      <c r="AK193" s="21"/>
      <c r="AL193" s="34"/>
      <c r="AM193" s="100"/>
      <c r="AN193" s="38"/>
      <c r="AO193" s="21"/>
      <c r="AP193" s="21"/>
      <c r="AQ193" s="21"/>
      <c r="AR193" s="21"/>
      <c r="AS193" s="34"/>
      <c r="AT193" s="100"/>
      <c r="AU193" s="38"/>
      <c r="AV193" s="21"/>
      <c r="AW193" s="21"/>
      <c r="AX193" s="21"/>
      <c r="AY193" s="21"/>
      <c r="AZ193" s="21"/>
      <c r="BA193" s="21"/>
      <c r="BB193" s="52"/>
      <c r="BC193" s="52"/>
      <c r="BD193" s="52"/>
      <c r="BE193" s="52"/>
    </row>
    <row r="194" spans="1:57" x14ac:dyDescent="0.2">
      <c r="A194" s="32" t="s">
        <v>333</v>
      </c>
      <c r="B194" s="8" t="s">
        <v>317</v>
      </c>
      <c r="C194" s="7" t="s">
        <v>334</v>
      </c>
      <c r="D194" s="9" t="s">
        <v>335</v>
      </c>
      <c r="E194" s="28">
        <v>2000</v>
      </c>
      <c r="F194" s="38"/>
      <c r="G194" s="21"/>
      <c r="H194" s="21"/>
      <c r="I194" s="21"/>
      <c r="J194" s="21"/>
      <c r="K194" s="21"/>
      <c r="L194" s="19">
        <v>1</v>
      </c>
      <c r="M194" s="20" t="s">
        <v>62</v>
      </c>
      <c r="N194" s="19">
        <v>1</v>
      </c>
      <c r="O194" s="20" t="s">
        <v>62</v>
      </c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34"/>
      <c r="AM194" s="100"/>
      <c r="AN194" s="38"/>
      <c r="AO194" s="21"/>
      <c r="AP194" s="21"/>
      <c r="AQ194" s="21"/>
      <c r="AR194" s="21"/>
      <c r="AS194" s="34"/>
      <c r="AT194" s="100"/>
      <c r="AU194" s="38"/>
      <c r="AV194" s="21"/>
      <c r="AW194" s="21"/>
      <c r="AX194" s="21"/>
      <c r="AY194" s="19">
        <v>1</v>
      </c>
      <c r="AZ194" s="21"/>
      <c r="BA194" s="21"/>
      <c r="BB194" s="52"/>
      <c r="BC194" s="52"/>
      <c r="BD194" s="52"/>
      <c r="BE194" s="52"/>
    </row>
    <row r="195" spans="1:57" x14ac:dyDescent="0.2">
      <c r="A195" s="32" t="s">
        <v>336</v>
      </c>
      <c r="B195" s="7" t="s">
        <v>321</v>
      </c>
      <c r="C195" s="7" t="s">
        <v>334</v>
      </c>
      <c r="D195" s="9" t="s">
        <v>335</v>
      </c>
      <c r="E195" s="28">
        <v>1200</v>
      </c>
      <c r="F195" s="38"/>
      <c r="G195" s="21"/>
      <c r="H195" s="21"/>
      <c r="I195" s="21"/>
      <c r="J195" s="21"/>
      <c r="K195" s="21"/>
      <c r="L195" s="21"/>
      <c r="M195" s="21"/>
      <c r="N195" s="19">
        <v>1</v>
      </c>
      <c r="O195" s="20" t="s">
        <v>62</v>
      </c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19">
        <v>1</v>
      </c>
      <c r="AD195" s="20" t="s">
        <v>62</v>
      </c>
      <c r="AE195" s="21"/>
      <c r="AF195" s="21"/>
      <c r="AG195" s="21"/>
      <c r="AH195" s="21"/>
      <c r="AI195" s="21"/>
      <c r="AJ195" s="21"/>
      <c r="AK195" s="21"/>
      <c r="AL195" s="34"/>
      <c r="AM195" s="100"/>
      <c r="AN195" s="38"/>
      <c r="AO195" s="21"/>
      <c r="AP195" s="21"/>
      <c r="AQ195" s="21"/>
      <c r="AR195" s="21"/>
      <c r="AS195" s="34"/>
      <c r="AT195" s="100"/>
      <c r="AU195" s="38"/>
      <c r="AV195" s="21"/>
      <c r="AW195" s="21"/>
      <c r="AX195" s="21"/>
      <c r="AY195" s="21"/>
      <c r="AZ195" s="21"/>
      <c r="BA195" s="21"/>
      <c r="BB195" s="52"/>
      <c r="BC195" s="52"/>
      <c r="BD195" s="52"/>
      <c r="BE195" s="52"/>
    </row>
    <row r="196" spans="1:57" x14ac:dyDescent="0.2">
      <c r="A196" s="32" t="s">
        <v>337</v>
      </c>
      <c r="B196" s="8" t="s">
        <v>317</v>
      </c>
      <c r="C196" s="7" t="s">
        <v>338</v>
      </c>
      <c r="D196" s="9" t="s">
        <v>339</v>
      </c>
      <c r="E196" s="28">
        <v>2000</v>
      </c>
      <c r="F196" s="38"/>
      <c r="G196" s="21"/>
      <c r="H196" s="21"/>
      <c r="I196" s="21"/>
      <c r="J196" s="21"/>
      <c r="K196" s="21"/>
      <c r="L196" s="19">
        <v>1</v>
      </c>
      <c r="M196" s="20" t="s">
        <v>62</v>
      </c>
      <c r="N196" s="19">
        <v>1</v>
      </c>
      <c r="O196" s="20" t="s">
        <v>62</v>
      </c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34"/>
      <c r="AM196" s="100"/>
      <c r="AN196" s="38"/>
      <c r="AO196" s="21"/>
      <c r="AP196" s="21"/>
      <c r="AQ196" s="21"/>
      <c r="AR196" s="21"/>
      <c r="AS196" s="34"/>
      <c r="AT196" s="100"/>
      <c r="AU196" s="38"/>
      <c r="AV196" s="21"/>
      <c r="AW196" s="21"/>
      <c r="AX196" s="21"/>
      <c r="AY196" s="19">
        <v>1</v>
      </c>
      <c r="AZ196" s="21"/>
      <c r="BA196" s="21"/>
      <c r="BB196" s="52"/>
      <c r="BC196" s="52"/>
      <c r="BD196" s="52"/>
      <c r="BE196" s="52"/>
    </row>
    <row r="197" spans="1:57" x14ac:dyDescent="0.2">
      <c r="A197" s="32" t="s">
        <v>340</v>
      </c>
      <c r="B197" s="7" t="s">
        <v>321</v>
      </c>
      <c r="C197" s="7" t="s">
        <v>338</v>
      </c>
      <c r="D197" s="9" t="s">
        <v>339</v>
      </c>
      <c r="E197" s="28">
        <v>1200</v>
      </c>
      <c r="F197" s="38"/>
      <c r="G197" s="21"/>
      <c r="H197" s="21"/>
      <c r="I197" s="21"/>
      <c r="J197" s="21"/>
      <c r="K197" s="21"/>
      <c r="L197" s="21"/>
      <c r="M197" s="21"/>
      <c r="N197" s="19">
        <v>1</v>
      </c>
      <c r="O197" s="20" t="s">
        <v>62</v>
      </c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19">
        <v>1</v>
      </c>
      <c r="AD197" s="20" t="s">
        <v>62</v>
      </c>
      <c r="AE197" s="21"/>
      <c r="AF197" s="21"/>
      <c r="AG197" s="21"/>
      <c r="AH197" s="21"/>
      <c r="AI197" s="21"/>
      <c r="AJ197" s="21"/>
      <c r="AK197" s="21"/>
      <c r="AL197" s="34"/>
      <c r="AM197" s="100"/>
      <c r="AN197" s="38"/>
      <c r="AO197" s="21"/>
      <c r="AP197" s="21"/>
      <c r="AQ197" s="21"/>
      <c r="AR197" s="21"/>
      <c r="AS197" s="34"/>
      <c r="AT197" s="100"/>
      <c r="AU197" s="38"/>
      <c r="AV197" s="21"/>
      <c r="AW197" s="21"/>
      <c r="AX197" s="21"/>
      <c r="AY197" s="21"/>
      <c r="AZ197" s="21"/>
      <c r="BA197" s="21"/>
      <c r="BB197" s="52"/>
      <c r="BC197" s="52"/>
      <c r="BD197" s="52"/>
      <c r="BE197" s="52"/>
    </row>
    <row r="198" spans="1:57" x14ac:dyDescent="0.2">
      <c r="A198" s="32" t="s">
        <v>341</v>
      </c>
      <c r="B198" s="8" t="s">
        <v>317</v>
      </c>
      <c r="C198" s="8" t="s">
        <v>342</v>
      </c>
      <c r="D198" s="9" t="s">
        <v>343</v>
      </c>
      <c r="E198" s="28">
        <v>2000</v>
      </c>
      <c r="F198" s="38"/>
      <c r="G198" s="21"/>
      <c r="H198" s="21"/>
      <c r="I198" s="21"/>
      <c r="J198" s="21"/>
      <c r="K198" s="21"/>
      <c r="L198" s="19">
        <v>1</v>
      </c>
      <c r="M198" s="20" t="s">
        <v>62</v>
      </c>
      <c r="N198" s="19">
        <v>1</v>
      </c>
      <c r="O198" s="20" t="s">
        <v>62</v>
      </c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34"/>
      <c r="AM198" s="100"/>
      <c r="AN198" s="38"/>
      <c r="AO198" s="21"/>
      <c r="AP198" s="21"/>
      <c r="AQ198" s="21"/>
      <c r="AR198" s="21"/>
      <c r="AS198" s="34"/>
      <c r="AT198" s="100"/>
      <c r="AU198" s="38"/>
      <c r="AV198" s="21"/>
      <c r="AW198" s="21"/>
      <c r="AX198" s="21"/>
      <c r="AY198" s="19">
        <v>1</v>
      </c>
      <c r="AZ198" s="21"/>
      <c r="BA198" s="21"/>
      <c r="BB198" s="52"/>
      <c r="BC198" s="52"/>
      <c r="BD198" s="52"/>
      <c r="BE198" s="52"/>
    </row>
    <row r="199" spans="1:57" x14ac:dyDescent="0.2">
      <c r="A199" s="32" t="s">
        <v>344</v>
      </c>
      <c r="B199" s="8" t="s">
        <v>317</v>
      </c>
      <c r="C199" s="7" t="s">
        <v>345</v>
      </c>
      <c r="D199" s="9" t="s">
        <v>346</v>
      </c>
      <c r="E199" s="28">
        <v>2500</v>
      </c>
      <c r="F199" s="38"/>
      <c r="G199" s="21"/>
      <c r="H199" s="21"/>
      <c r="I199" s="21"/>
      <c r="J199" s="21"/>
      <c r="K199" s="21"/>
      <c r="L199" s="19">
        <v>1</v>
      </c>
      <c r="M199" s="20" t="s">
        <v>62</v>
      </c>
      <c r="N199" s="19">
        <v>1</v>
      </c>
      <c r="O199" s="20" t="s">
        <v>62</v>
      </c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34"/>
      <c r="AM199" s="100"/>
      <c r="AN199" s="38"/>
      <c r="AO199" s="21"/>
      <c r="AP199" s="21"/>
      <c r="AQ199" s="21"/>
      <c r="AR199" s="21"/>
      <c r="AS199" s="34"/>
      <c r="AT199" s="100"/>
      <c r="AU199" s="38"/>
      <c r="AV199" s="21"/>
      <c r="AW199" s="21"/>
      <c r="AX199" s="21"/>
      <c r="AY199" s="19">
        <v>1</v>
      </c>
      <c r="AZ199" s="21"/>
      <c r="BA199" s="21"/>
      <c r="BB199" s="52"/>
      <c r="BC199" s="52"/>
      <c r="BD199" s="52"/>
      <c r="BE199" s="52"/>
    </row>
    <row r="200" spans="1:57" x14ac:dyDescent="0.2">
      <c r="A200" s="32" t="s">
        <v>347</v>
      </c>
      <c r="B200" s="8" t="s">
        <v>317</v>
      </c>
      <c r="C200" s="8" t="s">
        <v>348</v>
      </c>
      <c r="D200" s="9" t="s">
        <v>349</v>
      </c>
      <c r="E200" s="28">
        <v>2000</v>
      </c>
      <c r="F200" s="38"/>
      <c r="G200" s="21"/>
      <c r="H200" s="21"/>
      <c r="I200" s="21"/>
      <c r="J200" s="21"/>
      <c r="K200" s="21"/>
      <c r="L200" s="19">
        <v>1</v>
      </c>
      <c r="M200" s="20" t="s">
        <v>62</v>
      </c>
      <c r="N200" s="19">
        <v>1</v>
      </c>
      <c r="O200" s="20" t="s">
        <v>62</v>
      </c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34"/>
      <c r="AM200" s="100"/>
      <c r="AN200" s="38"/>
      <c r="AO200" s="21"/>
      <c r="AP200" s="21"/>
      <c r="AQ200" s="21"/>
      <c r="AR200" s="21"/>
      <c r="AS200" s="34"/>
      <c r="AT200" s="100"/>
      <c r="AU200" s="38"/>
      <c r="AV200" s="21"/>
      <c r="AW200" s="21"/>
      <c r="AX200" s="21"/>
      <c r="AY200" s="19">
        <v>1</v>
      </c>
      <c r="AZ200" s="21"/>
      <c r="BA200" s="21"/>
      <c r="BB200" s="52"/>
      <c r="BC200" s="52"/>
      <c r="BD200" s="52"/>
      <c r="BE200" s="52"/>
    </row>
    <row r="201" spans="1:57" x14ac:dyDescent="0.2">
      <c r="A201" s="32" t="s">
        <v>350</v>
      </c>
      <c r="B201" s="7" t="s">
        <v>321</v>
      </c>
      <c r="C201" s="8" t="s">
        <v>348</v>
      </c>
      <c r="D201" s="9" t="s">
        <v>349</v>
      </c>
      <c r="E201" s="28">
        <v>1200</v>
      </c>
      <c r="F201" s="38"/>
      <c r="G201" s="21"/>
      <c r="H201" s="21"/>
      <c r="I201" s="21"/>
      <c r="J201" s="21"/>
      <c r="K201" s="21"/>
      <c r="L201" s="21"/>
      <c r="M201" s="21"/>
      <c r="N201" s="19">
        <v>1</v>
      </c>
      <c r="O201" s="20" t="s">
        <v>62</v>
      </c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19">
        <v>1</v>
      </c>
      <c r="AD201" s="20" t="s">
        <v>62</v>
      </c>
      <c r="AE201" s="21"/>
      <c r="AF201" s="21"/>
      <c r="AG201" s="21"/>
      <c r="AH201" s="21"/>
      <c r="AI201" s="21"/>
      <c r="AJ201" s="21"/>
      <c r="AK201" s="21"/>
      <c r="AL201" s="34"/>
      <c r="AM201" s="100"/>
      <c r="AN201" s="38"/>
      <c r="AO201" s="21"/>
      <c r="AP201" s="21"/>
      <c r="AQ201" s="21"/>
      <c r="AR201" s="21"/>
      <c r="AS201" s="34"/>
      <c r="AT201" s="100"/>
      <c r="AU201" s="38"/>
      <c r="AV201" s="21"/>
      <c r="AW201" s="21"/>
      <c r="AX201" s="21"/>
      <c r="AY201" s="21"/>
      <c r="AZ201" s="21"/>
      <c r="BA201" s="21"/>
      <c r="BB201" s="52"/>
      <c r="BC201" s="52"/>
      <c r="BD201" s="52"/>
      <c r="BE201" s="52"/>
    </row>
    <row r="202" spans="1:57" ht="30" x14ac:dyDescent="0.2">
      <c r="A202" s="32" t="s">
        <v>351</v>
      </c>
      <c r="B202" s="7" t="s">
        <v>200</v>
      </c>
      <c r="C202" s="8" t="s">
        <v>348</v>
      </c>
      <c r="D202" s="9" t="s">
        <v>349</v>
      </c>
      <c r="E202" s="28">
        <v>1200</v>
      </c>
      <c r="F202" s="11">
        <v>6</v>
      </c>
      <c r="G202" s="20" t="s">
        <v>62</v>
      </c>
      <c r="H202" s="21"/>
      <c r="I202" s="21"/>
      <c r="J202" s="21"/>
      <c r="K202" s="21"/>
      <c r="L202" s="19">
        <v>2</v>
      </c>
      <c r="M202" s="20" t="s">
        <v>62</v>
      </c>
      <c r="N202" s="19">
        <v>1</v>
      </c>
      <c r="O202" s="20" t="s">
        <v>62</v>
      </c>
      <c r="P202" s="19">
        <v>2</v>
      </c>
      <c r="Q202" s="19">
        <v>2</v>
      </c>
      <c r="R202" s="20" t="s">
        <v>62</v>
      </c>
      <c r="S202" s="19">
        <v>2</v>
      </c>
      <c r="T202" s="20" t="s">
        <v>62</v>
      </c>
      <c r="U202" s="19">
        <v>1</v>
      </c>
      <c r="V202" s="20" t="s">
        <v>79</v>
      </c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19">
        <v>2</v>
      </c>
      <c r="AH202" s="20" t="s">
        <v>79</v>
      </c>
      <c r="AI202" s="21"/>
      <c r="AJ202" s="21"/>
      <c r="AK202" s="21"/>
      <c r="AL202" s="34"/>
      <c r="AM202" s="100"/>
      <c r="AN202" s="38"/>
      <c r="AO202" s="21"/>
      <c r="AP202" s="21"/>
      <c r="AQ202" s="21"/>
      <c r="AR202" s="21"/>
      <c r="AS202" s="34"/>
      <c r="AT202" s="100"/>
      <c r="AU202" s="11">
        <v>1</v>
      </c>
      <c r="AV202" s="20" t="s">
        <v>92</v>
      </c>
      <c r="AW202" s="21"/>
      <c r="AX202" s="21"/>
      <c r="AY202" s="19">
        <v>4</v>
      </c>
      <c r="AZ202" s="19">
        <v>3</v>
      </c>
      <c r="BA202" s="19">
        <v>1</v>
      </c>
      <c r="BB202" s="52"/>
      <c r="BC202" s="59">
        <f t="shared" ref="BC202:BC203" si="4">SUM(P202,Q202)</f>
        <v>4</v>
      </c>
      <c r="BD202" s="52"/>
      <c r="BE202" s="52"/>
    </row>
    <row r="203" spans="1:57" x14ac:dyDescent="0.2">
      <c r="A203" s="32" t="s">
        <v>352</v>
      </c>
      <c r="B203" s="7" t="s">
        <v>200</v>
      </c>
      <c r="C203" s="7" t="s">
        <v>345</v>
      </c>
      <c r="D203" s="9" t="s">
        <v>346</v>
      </c>
      <c r="E203" s="28">
        <v>500</v>
      </c>
      <c r="F203" s="11">
        <v>4</v>
      </c>
      <c r="G203" s="20" t="s">
        <v>62</v>
      </c>
      <c r="H203" s="21"/>
      <c r="I203" s="21"/>
      <c r="J203" s="21"/>
      <c r="K203" s="21"/>
      <c r="L203" s="19">
        <v>2</v>
      </c>
      <c r="M203" s="20" t="s">
        <v>62</v>
      </c>
      <c r="N203" s="21"/>
      <c r="O203" s="21"/>
      <c r="P203" s="19">
        <v>2</v>
      </c>
      <c r="Q203" s="19">
        <v>2</v>
      </c>
      <c r="R203" s="20" t="s">
        <v>62</v>
      </c>
      <c r="S203" s="19">
        <v>2</v>
      </c>
      <c r="T203" s="20" t="s">
        <v>62</v>
      </c>
      <c r="U203" s="19">
        <v>1</v>
      </c>
      <c r="V203" s="20" t="s">
        <v>79</v>
      </c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19">
        <v>2</v>
      </c>
      <c r="AH203" s="20" t="s">
        <v>79</v>
      </c>
      <c r="AI203" s="21"/>
      <c r="AJ203" s="21"/>
      <c r="AK203" s="21"/>
      <c r="AL203" s="34"/>
      <c r="AM203" s="100"/>
      <c r="AN203" s="38"/>
      <c r="AO203" s="21"/>
      <c r="AP203" s="21"/>
      <c r="AQ203" s="21"/>
      <c r="AR203" s="21"/>
      <c r="AS203" s="34"/>
      <c r="AT203" s="100"/>
      <c r="AU203" s="38"/>
      <c r="AV203" s="21"/>
      <c r="AW203" s="21"/>
      <c r="AX203" s="21"/>
      <c r="AY203" s="19">
        <v>2</v>
      </c>
      <c r="AZ203" s="19">
        <v>2</v>
      </c>
      <c r="BA203" s="19">
        <v>4</v>
      </c>
      <c r="BB203" s="52"/>
      <c r="BC203" s="59">
        <f t="shared" si="4"/>
        <v>4</v>
      </c>
      <c r="BD203" s="52"/>
      <c r="BE203" s="52"/>
    </row>
    <row r="204" spans="1:57" ht="30" x14ac:dyDescent="0.2">
      <c r="A204" s="32" t="s">
        <v>353</v>
      </c>
      <c r="B204" s="8" t="s">
        <v>317</v>
      </c>
      <c r="C204" s="7" t="s">
        <v>354</v>
      </c>
      <c r="D204" s="11">
        <v>102</v>
      </c>
      <c r="E204" s="28">
        <v>2000</v>
      </c>
      <c r="F204" s="38"/>
      <c r="G204" s="21"/>
      <c r="H204" s="21"/>
      <c r="I204" s="21"/>
      <c r="J204" s="21"/>
      <c r="K204" s="21"/>
      <c r="L204" s="19">
        <v>1</v>
      </c>
      <c r="M204" s="20" t="s">
        <v>62</v>
      </c>
      <c r="N204" s="19">
        <v>1</v>
      </c>
      <c r="O204" s="20" t="s">
        <v>62</v>
      </c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34"/>
      <c r="AM204" s="100"/>
      <c r="AN204" s="38"/>
      <c r="AO204" s="21"/>
      <c r="AP204" s="21"/>
      <c r="AQ204" s="21"/>
      <c r="AR204" s="21"/>
      <c r="AS204" s="34"/>
      <c r="AT204" s="100"/>
      <c r="AU204" s="38"/>
      <c r="AV204" s="21"/>
      <c r="AW204" s="21"/>
      <c r="AX204" s="21"/>
      <c r="AY204" s="19">
        <v>1</v>
      </c>
      <c r="AZ204" s="21"/>
      <c r="BA204" s="21"/>
      <c r="BB204" s="52"/>
      <c r="BC204" s="52"/>
      <c r="BD204" s="52"/>
      <c r="BE204" s="52"/>
    </row>
    <row r="205" spans="1:57" ht="30" x14ac:dyDescent="0.2">
      <c r="A205" s="32" t="s">
        <v>355</v>
      </c>
      <c r="B205" s="7" t="s">
        <v>200</v>
      </c>
      <c r="C205" s="7" t="s">
        <v>354</v>
      </c>
      <c r="D205" s="11">
        <v>102</v>
      </c>
      <c r="E205" s="28">
        <v>1100</v>
      </c>
      <c r="F205" s="38"/>
      <c r="G205" s="21"/>
      <c r="H205" s="21"/>
      <c r="I205" s="21"/>
      <c r="J205" s="21"/>
      <c r="K205" s="21"/>
      <c r="L205" s="21"/>
      <c r="M205" s="21"/>
      <c r="N205" s="19">
        <v>1</v>
      </c>
      <c r="O205" s="20" t="s">
        <v>62</v>
      </c>
      <c r="P205" s="21"/>
      <c r="Q205" s="21"/>
      <c r="R205" s="21"/>
      <c r="S205" s="19">
        <v>1</v>
      </c>
      <c r="T205" s="20" t="s">
        <v>62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34"/>
      <c r="AM205" s="100"/>
      <c r="AN205" s="38"/>
      <c r="AO205" s="21"/>
      <c r="AP205" s="21"/>
      <c r="AQ205" s="21"/>
      <c r="AR205" s="21"/>
      <c r="AS205" s="34"/>
      <c r="AT205" s="100"/>
      <c r="AU205" s="38"/>
      <c r="AV205" s="21"/>
      <c r="AW205" s="21"/>
      <c r="AX205" s="21"/>
      <c r="AY205" s="21"/>
      <c r="AZ205" s="21"/>
      <c r="BA205" s="21"/>
      <c r="BB205" s="52"/>
      <c r="BC205" s="52"/>
      <c r="BD205" s="52"/>
      <c r="BE205" s="52"/>
    </row>
    <row r="206" spans="1:57" ht="30" x14ac:dyDescent="0.2">
      <c r="A206" s="33" t="s">
        <v>356</v>
      </c>
      <c r="B206" s="12" t="s">
        <v>321</v>
      </c>
      <c r="C206" s="12" t="s">
        <v>357</v>
      </c>
      <c r="D206" s="13">
        <v>212</v>
      </c>
      <c r="E206" s="29">
        <v>1200</v>
      </c>
      <c r="F206" s="39"/>
      <c r="G206" s="24"/>
      <c r="H206" s="24"/>
      <c r="I206" s="24"/>
      <c r="J206" s="24"/>
      <c r="K206" s="24"/>
      <c r="L206" s="24"/>
      <c r="M206" s="24"/>
      <c r="N206" s="22">
        <v>1</v>
      </c>
      <c r="O206" s="26" t="s">
        <v>62</v>
      </c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2">
        <v>1</v>
      </c>
      <c r="AD206" s="26" t="s">
        <v>62</v>
      </c>
      <c r="AE206" s="24"/>
      <c r="AF206" s="24"/>
      <c r="AG206" s="24"/>
      <c r="AH206" s="24"/>
      <c r="AI206" s="24"/>
      <c r="AJ206" s="24"/>
      <c r="AK206" s="24"/>
      <c r="AL206" s="35"/>
      <c r="AM206" s="100"/>
      <c r="AN206" s="39"/>
      <c r="AO206" s="24"/>
      <c r="AP206" s="24"/>
      <c r="AQ206" s="24"/>
      <c r="AR206" s="24"/>
      <c r="AS206" s="35"/>
      <c r="AT206" s="100"/>
      <c r="AU206" s="39"/>
      <c r="AV206" s="24"/>
      <c r="AW206" s="24"/>
      <c r="AX206" s="24"/>
      <c r="AY206" s="24"/>
      <c r="AZ206" s="24"/>
      <c r="BA206" s="24"/>
      <c r="BB206" s="52"/>
      <c r="BC206" s="52"/>
      <c r="BD206" s="52"/>
      <c r="BE206" s="52"/>
    </row>
    <row r="207" spans="1:57" ht="150" x14ac:dyDescent="0.2">
      <c r="A207" s="60" t="s">
        <v>169</v>
      </c>
      <c r="B207" s="62"/>
      <c r="C207" s="66" t="s">
        <v>170</v>
      </c>
      <c r="D207" s="67"/>
      <c r="E207" s="67"/>
      <c r="F207" s="1"/>
      <c r="G207" s="1"/>
      <c r="H207" s="97" t="s">
        <v>171</v>
      </c>
      <c r="I207" s="97"/>
      <c r="J207" s="1"/>
      <c r="K207" s="97" t="s">
        <v>44</v>
      </c>
      <c r="L207" s="97"/>
      <c r="M207" s="97"/>
      <c r="N207" s="97"/>
      <c r="O207" s="1"/>
      <c r="P207" s="1"/>
      <c r="Q207" s="97" t="s">
        <v>172</v>
      </c>
      <c r="R207" s="97"/>
      <c r="S207" s="97" t="s">
        <v>173</v>
      </c>
      <c r="T207" s="97"/>
      <c r="U207" s="97" t="s">
        <v>174</v>
      </c>
      <c r="V207" s="90"/>
      <c r="W207" s="89" t="s">
        <v>175</v>
      </c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97"/>
      <c r="AL207" s="97"/>
      <c r="AM207" s="97"/>
      <c r="AN207" s="97"/>
      <c r="AO207" s="97"/>
      <c r="AP207" s="97"/>
      <c r="AQ207" s="97"/>
      <c r="AR207" s="97"/>
      <c r="AS207" s="97"/>
      <c r="AT207" s="90"/>
      <c r="AU207" s="60" t="s">
        <v>358</v>
      </c>
      <c r="AV207" s="61"/>
      <c r="AW207" s="61"/>
      <c r="AX207" s="61"/>
      <c r="AY207" s="61"/>
      <c r="AZ207" s="61"/>
      <c r="BA207" s="62"/>
      <c r="BB207" s="52"/>
      <c r="BC207" s="52"/>
      <c r="BD207" s="52"/>
      <c r="BE207" s="52"/>
    </row>
    <row r="208" spans="1:57" ht="409.5" x14ac:dyDescent="0.2">
      <c r="A208" s="73"/>
      <c r="B208" s="74"/>
      <c r="C208" s="60" t="s">
        <v>177</v>
      </c>
      <c r="D208" s="61"/>
      <c r="E208" s="61"/>
      <c r="F208" s="10"/>
      <c r="G208" s="10"/>
      <c r="H208" s="61" t="s">
        <v>178</v>
      </c>
      <c r="I208" s="61"/>
      <c r="J208" s="10"/>
      <c r="K208" s="61" t="s">
        <v>179</v>
      </c>
      <c r="L208" s="61"/>
      <c r="M208" s="61"/>
      <c r="N208" s="61"/>
      <c r="O208" s="10"/>
      <c r="P208" s="10"/>
      <c r="Q208" s="61" t="s">
        <v>180</v>
      </c>
      <c r="R208" s="61"/>
      <c r="S208" s="61" t="s">
        <v>181</v>
      </c>
      <c r="T208" s="61"/>
      <c r="U208" s="61" t="s">
        <v>182</v>
      </c>
      <c r="V208" s="62"/>
      <c r="W208" s="60" t="s">
        <v>359</v>
      </c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2"/>
      <c r="AU208" s="73"/>
      <c r="AV208" s="86"/>
      <c r="AW208" s="86"/>
      <c r="AX208" s="86"/>
      <c r="AY208" s="86"/>
      <c r="AZ208" s="86"/>
      <c r="BA208" s="74"/>
      <c r="BB208" s="52"/>
      <c r="BC208" s="52"/>
      <c r="BD208" s="52"/>
      <c r="BE208" s="52"/>
    </row>
    <row r="209" spans="1:57" ht="90" x14ac:dyDescent="0.2">
      <c r="A209" s="86"/>
      <c r="B209" s="86"/>
      <c r="C209" s="86"/>
      <c r="D209" s="74"/>
      <c r="E209" s="17" t="s">
        <v>4</v>
      </c>
      <c r="F209" s="67" t="s">
        <v>5</v>
      </c>
      <c r="G209" s="68"/>
      <c r="H209" s="66" t="s">
        <v>6</v>
      </c>
      <c r="I209" s="68"/>
      <c r="J209" s="66" t="s">
        <v>7</v>
      </c>
      <c r="K209" s="68"/>
      <c r="L209" s="66" t="s">
        <v>8</v>
      </c>
      <c r="M209" s="68"/>
      <c r="N209" s="66" t="s">
        <v>9</v>
      </c>
      <c r="O209" s="68"/>
      <c r="P209" s="66" t="s">
        <v>10</v>
      </c>
      <c r="Q209" s="67"/>
      <c r="R209" s="68"/>
      <c r="S209" s="66" t="s">
        <v>11</v>
      </c>
      <c r="T209" s="68"/>
      <c r="U209" s="89" t="s">
        <v>12</v>
      </c>
      <c r="V209" s="90"/>
      <c r="W209" s="66" t="s">
        <v>13</v>
      </c>
      <c r="X209" s="68"/>
      <c r="Y209" s="66" t="s">
        <v>14</v>
      </c>
      <c r="Z209" s="68"/>
      <c r="AA209" s="66" t="s">
        <v>15</v>
      </c>
      <c r="AB209" s="68"/>
      <c r="AC209" s="66" t="s">
        <v>16</v>
      </c>
      <c r="AD209" s="68"/>
      <c r="AE209" s="66" t="s">
        <v>17</v>
      </c>
      <c r="AF209" s="68"/>
      <c r="AG209" s="66" t="s">
        <v>18</v>
      </c>
      <c r="AH209" s="68"/>
      <c r="AI209" s="66" t="s">
        <v>19</v>
      </c>
      <c r="AJ209" s="68"/>
      <c r="AK209" s="66" t="s">
        <v>20</v>
      </c>
      <c r="AL209" s="67"/>
      <c r="AM209" s="67" t="s">
        <v>21</v>
      </c>
      <c r="AN209" s="67"/>
      <c r="AO209" s="68"/>
      <c r="AP209" s="66" t="s">
        <v>22</v>
      </c>
      <c r="AQ209" s="68"/>
      <c r="AR209" s="66" t="s">
        <v>23</v>
      </c>
      <c r="AS209" s="68"/>
      <c r="AT209" s="91" t="s">
        <v>24</v>
      </c>
      <c r="AU209" s="87"/>
      <c r="AV209" s="88"/>
      <c r="AW209" s="91" t="s">
        <v>25</v>
      </c>
      <c r="AX209" s="88"/>
      <c r="AY209" s="3" t="s">
        <v>26</v>
      </c>
      <c r="AZ209" s="3" t="s">
        <v>27</v>
      </c>
      <c r="BA209" s="3" t="s">
        <v>28</v>
      </c>
      <c r="BB209" s="52"/>
      <c r="BC209" s="52"/>
      <c r="BD209" s="52"/>
      <c r="BE209" s="52"/>
    </row>
    <row r="210" spans="1:57" ht="75" x14ac:dyDescent="0.2">
      <c r="A210" s="64"/>
      <c r="B210" s="64"/>
      <c r="C210" s="64"/>
      <c r="D210" s="65"/>
      <c r="E210" s="15" t="s">
        <v>29</v>
      </c>
      <c r="F210" s="67" t="s">
        <v>30</v>
      </c>
      <c r="G210" s="68"/>
      <c r="H210" s="66" t="s">
        <v>31</v>
      </c>
      <c r="I210" s="68"/>
      <c r="J210" s="66" t="s">
        <v>32</v>
      </c>
      <c r="K210" s="68"/>
      <c r="L210" s="66" t="s">
        <v>30</v>
      </c>
      <c r="M210" s="68"/>
      <c r="N210" s="66" t="s">
        <v>30</v>
      </c>
      <c r="O210" s="68"/>
      <c r="P210" s="66" t="s">
        <v>33</v>
      </c>
      <c r="Q210" s="67"/>
      <c r="R210" s="68"/>
      <c r="S210" s="66" t="s">
        <v>30</v>
      </c>
      <c r="T210" s="68"/>
      <c r="U210" s="66" t="s">
        <v>34</v>
      </c>
      <c r="V210" s="68"/>
      <c r="W210" s="66" t="s">
        <v>34</v>
      </c>
      <c r="X210" s="68"/>
      <c r="Y210" s="66" t="s">
        <v>35</v>
      </c>
      <c r="Z210" s="68"/>
      <c r="AA210" s="66" t="s">
        <v>35</v>
      </c>
      <c r="AB210" s="68"/>
      <c r="AC210" s="66" t="s">
        <v>36</v>
      </c>
      <c r="AD210" s="68"/>
      <c r="AE210" s="66" t="s">
        <v>37</v>
      </c>
      <c r="AF210" s="68"/>
      <c r="AG210" s="66" t="s">
        <v>35</v>
      </c>
      <c r="AH210" s="68"/>
      <c r="AI210" s="66" t="s">
        <v>30</v>
      </c>
      <c r="AJ210" s="68"/>
      <c r="AK210" s="66" t="s">
        <v>38</v>
      </c>
      <c r="AL210" s="67"/>
      <c r="AM210" s="67" t="s">
        <v>38</v>
      </c>
      <c r="AN210" s="67"/>
      <c r="AO210" s="68"/>
      <c r="AP210" s="66" t="s">
        <v>38</v>
      </c>
      <c r="AQ210" s="68"/>
      <c r="AR210" s="66" t="s">
        <v>38</v>
      </c>
      <c r="AS210" s="67"/>
      <c r="AT210" s="91" t="s">
        <v>39</v>
      </c>
      <c r="AU210" s="87"/>
      <c r="AV210" s="88"/>
      <c r="AW210" s="91" t="s">
        <v>40</v>
      </c>
      <c r="AX210" s="88"/>
      <c r="AY210" s="3"/>
      <c r="AZ210" s="3" t="s">
        <v>41</v>
      </c>
      <c r="BA210" s="4" t="s">
        <v>42</v>
      </c>
      <c r="BB210" s="52"/>
      <c r="BC210" s="52"/>
      <c r="BD210" s="52"/>
      <c r="BE210" s="52"/>
    </row>
    <row r="211" spans="1:57" ht="30" x14ac:dyDescent="0.2">
      <c r="A211" s="16" t="s">
        <v>43</v>
      </c>
      <c r="B211" s="5" t="s">
        <v>44</v>
      </c>
      <c r="C211" s="5" t="s">
        <v>45</v>
      </c>
      <c r="D211" s="6" t="s">
        <v>46</v>
      </c>
      <c r="E211" s="15" t="s">
        <v>47</v>
      </c>
      <c r="F211" s="14" t="s">
        <v>48</v>
      </c>
      <c r="G211" s="6" t="s">
        <v>49</v>
      </c>
      <c r="H211" s="16" t="s">
        <v>50</v>
      </c>
      <c r="I211" s="6" t="s">
        <v>49</v>
      </c>
      <c r="J211" s="16" t="s">
        <v>48</v>
      </c>
      <c r="K211" s="6" t="s">
        <v>49</v>
      </c>
      <c r="L211" s="16" t="s">
        <v>48</v>
      </c>
      <c r="M211" s="6" t="s">
        <v>49</v>
      </c>
      <c r="N211" s="16" t="s">
        <v>48</v>
      </c>
      <c r="O211" s="6" t="s">
        <v>49</v>
      </c>
      <c r="P211" s="16" t="s">
        <v>51</v>
      </c>
      <c r="Q211" s="16" t="s">
        <v>52</v>
      </c>
      <c r="R211" s="6" t="s">
        <v>49</v>
      </c>
      <c r="S211" s="16" t="s">
        <v>50</v>
      </c>
      <c r="T211" s="6" t="s">
        <v>49</v>
      </c>
      <c r="U211" s="16" t="s">
        <v>48</v>
      </c>
      <c r="V211" s="6" t="s">
        <v>53</v>
      </c>
      <c r="W211" s="16" t="s">
        <v>48</v>
      </c>
      <c r="X211" s="6" t="s">
        <v>49</v>
      </c>
      <c r="Y211" s="16" t="s">
        <v>50</v>
      </c>
      <c r="Z211" s="6" t="s">
        <v>49</v>
      </c>
      <c r="AA211" s="16" t="s">
        <v>48</v>
      </c>
      <c r="AB211" s="6" t="s">
        <v>49</v>
      </c>
      <c r="AC211" s="16" t="s">
        <v>48</v>
      </c>
      <c r="AD211" s="6" t="s">
        <v>49</v>
      </c>
      <c r="AE211" s="16" t="s">
        <v>48</v>
      </c>
      <c r="AF211" s="6" t="s">
        <v>49</v>
      </c>
      <c r="AG211" s="16" t="s">
        <v>48</v>
      </c>
      <c r="AH211" s="6" t="s">
        <v>49</v>
      </c>
      <c r="AI211" s="16" t="s">
        <v>48</v>
      </c>
      <c r="AJ211" s="6" t="s">
        <v>53</v>
      </c>
      <c r="AK211" s="16" t="s">
        <v>48</v>
      </c>
      <c r="AL211" s="40" t="s">
        <v>49</v>
      </c>
      <c r="AM211" s="67" t="s">
        <v>48</v>
      </c>
      <c r="AN211" s="68"/>
      <c r="AO211" s="6" t="s">
        <v>49</v>
      </c>
      <c r="AP211" s="16" t="s">
        <v>48</v>
      </c>
      <c r="AQ211" s="6" t="s">
        <v>49</v>
      </c>
      <c r="AR211" s="16" t="s">
        <v>48</v>
      </c>
      <c r="AS211" s="40" t="s">
        <v>49</v>
      </c>
      <c r="AT211" s="91" t="s">
        <v>48</v>
      </c>
      <c r="AU211" s="88"/>
      <c r="AV211" s="4" t="s">
        <v>53</v>
      </c>
      <c r="AW211" s="3" t="s">
        <v>48</v>
      </c>
      <c r="AX211" s="4" t="s">
        <v>54</v>
      </c>
      <c r="AY211" s="3" t="s">
        <v>48</v>
      </c>
      <c r="AZ211" s="3" t="s">
        <v>48</v>
      </c>
      <c r="BA211" s="3" t="s">
        <v>48</v>
      </c>
      <c r="BB211" s="52"/>
      <c r="BC211" s="52"/>
      <c r="BD211" s="52"/>
      <c r="BE211" s="52"/>
    </row>
    <row r="212" spans="1:57" x14ac:dyDescent="0.2">
      <c r="A212" s="92" t="s">
        <v>360</v>
      </c>
      <c r="B212" s="93"/>
      <c r="C212" s="93"/>
      <c r="D212" s="93"/>
      <c r="E212" s="93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52"/>
      <c r="BC212" s="52"/>
      <c r="BD212" s="52"/>
      <c r="BE212" s="52"/>
    </row>
    <row r="213" spans="1:57" x14ac:dyDescent="0.2">
      <c r="A213" s="31" t="s">
        <v>361</v>
      </c>
      <c r="B213" s="47" t="s">
        <v>91</v>
      </c>
      <c r="C213" s="47" t="s">
        <v>362</v>
      </c>
      <c r="D213" s="45">
        <v>206</v>
      </c>
      <c r="E213" s="30">
        <v>1100</v>
      </c>
      <c r="F213" s="45">
        <v>1</v>
      </c>
      <c r="G213" s="25" t="s">
        <v>363</v>
      </c>
      <c r="H213" s="18"/>
      <c r="I213" s="18"/>
      <c r="J213" s="18"/>
      <c r="K213" s="18"/>
      <c r="L213" s="18"/>
      <c r="M213" s="18"/>
      <c r="N213" s="30">
        <v>1</v>
      </c>
      <c r="O213" s="25" t="s">
        <v>363</v>
      </c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76"/>
      <c r="AN213" s="77"/>
      <c r="AO213" s="18"/>
      <c r="AP213" s="18"/>
      <c r="AQ213" s="18"/>
      <c r="AR213" s="18"/>
      <c r="AS213" s="18"/>
      <c r="AT213" s="76"/>
      <c r="AU213" s="77"/>
      <c r="AV213" s="18"/>
      <c r="AW213" s="18"/>
      <c r="AX213" s="18"/>
      <c r="AY213" s="18"/>
      <c r="AZ213" s="18"/>
      <c r="BA213" s="18"/>
      <c r="BB213" s="52"/>
      <c r="BC213" s="52"/>
      <c r="BD213" s="52"/>
      <c r="BE213" s="52"/>
    </row>
    <row r="214" spans="1:57" ht="30" x14ac:dyDescent="0.2">
      <c r="A214" s="32" t="s">
        <v>364</v>
      </c>
      <c r="B214" s="7" t="s">
        <v>200</v>
      </c>
      <c r="C214" s="7" t="s">
        <v>362</v>
      </c>
      <c r="D214" s="11">
        <v>206</v>
      </c>
      <c r="E214" s="19">
        <v>300</v>
      </c>
      <c r="F214" s="11">
        <v>4</v>
      </c>
      <c r="G214" s="20" t="s">
        <v>365</v>
      </c>
      <c r="H214" s="21"/>
      <c r="I214" s="21"/>
      <c r="J214" s="21"/>
      <c r="K214" s="21"/>
      <c r="L214" s="19">
        <v>4</v>
      </c>
      <c r="M214" s="20" t="s">
        <v>365</v>
      </c>
      <c r="N214" s="21"/>
      <c r="O214" s="21"/>
      <c r="P214" s="19">
        <v>8</v>
      </c>
      <c r="Q214" s="19">
        <v>8</v>
      </c>
      <c r="R214" s="20" t="s">
        <v>365</v>
      </c>
      <c r="S214" s="19">
        <v>2</v>
      </c>
      <c r="T214" s="20" t="s">
        <v>365</v>
      </c>
      <c r="U214" s="19">
        <v>1</v>
      </c>
      <c r="V214" s="20" t="s">
        <v>365</v>
      </c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19">
        <v>2</v>
      </c>
      <c r="AH214" s="20" t="s">
        <v>365</v>
      </c>
      <c r="AI214" s="21"/>
      <c r="AJ214" s="21"/>
      <c r="AK214" s="21"/>
      <c r="AL214" s="21"/>
      <c r="AM214" s="75"/>
      <c r="AN214" s="70"/>
      <c r="AO214" s="21"/>
      <c r="AP214" s="21"/>
      <c r="AQ214" s="21"/>
      <c r="AR214" s="21"/>
      <c r="AS214" s="21"/>
      <c r="AT214" s="79">
        <v>2</v>
      </c>
      <c r="AU214" s="80"/>
      <c r="AV214" s="20" t="s">
        <v>366</v>
      </c>
      <c r="AW214" s="21"/>
      <c r="AX214" s="21"/>
      <c r="AY214" s="19">
        <v>2</v>
      </c>
      <c r="AZ214" s="19">
        <v>2</v>
      </c>
      <c r="BA214" s="21"/>
      <c r="BB214" s="52"/>
      <c r="BC214" s="52"/>
      <c r="BD214" s="52"/>
      <c r="BE214" s="57">
        <f>SUM(P214,Q214)</f>
        <v>16</v>
      </c>
    </row>
    <row r="215" spans="1:57" ht="30" x14ac:dyDescent="0.2">
      <c r="A215" s="32" t="s">
        <v>367</v>
      </c>
      <c r="B215" s="7" t="s">
        <v>200</v>
      </c>
      <c r="C215" s="7" t="s">
        <v>362</v>
      </c>
      <c r="D215" s="11">
        <v>206</v>
      </c>
      <c r="E215" s="19">
        <v>0</v>
      </c>
      <c r="F215" s="11">
        <v>4</v>
      </c>
      <c r="G215" s="20" t="s">
        <v>365</v>
      </c>
      <c r="H215" s="21"/>
      <c r="I215" s="21"/>
      <c r="J215" s="21"/>
      <c r="K215" s="21"/>
      <c r="L215" s="19">
        <v>4</v>
      </c>
      <c r="M215" s="20" t="s">
        <v>365</v>
      </c>
      <c r="N215" s="21"/>
      <c r="O215" s="21"/>
      <c r="P215" s="19">
        <v>8</v>
      </c>
      <c r="Q215" s="19">
        <v>8</v>
      </c>
      <c r="R215" s="20" t="s">
        <v>365</v>
      </c>
      <c r="S215" s="19">
        <v>2</v>
      </c>
      <c r="T215" s="20" t="s">
        <v>365</v>
      </c>
      <c r="U215" s="19">
        <v>1</v>
      </c>
      <c r="V215" s="20" t="s">
        <v>365</v>
      </c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19">
        <v>2</v>
      </c>
      <c r="AH215" s="20" t="s">
        <v>365</v>
      </c>
      <c r="AI215" s="21"/>
      <c r="AJ215" s="21"/>
      <c r="AK215" s="21"/>
      <c r="AL215" s="21"/>
      <c r="AM215" s="75"/>
      <c r="AN215" s="70"/>
      <c r="AO215" s="21"/>
      <c r="AP215" s="21"/>
      <c r="AQ215" s="21"/>
      <c r="AR215" s="21"/>
      <c r="AS215" s="21"/>
      <c r="AT215" s="79">
        <v>2</v>
      </c>
      <c r="AU215" s="80"/>
      <c r="AV215" s="20" t="s">
        <v>366</v>
      </c>
      <c r="AW215" s="21"/>
      <c r="AX215" s="21"/>
      <c r="AY215" s="19">
        <v>2</v>
      </c>
      <c r="AZ215" s="19">
        <v>2</v>
      </c>
      <c r="BA215" s="19">
        <v>1</v>
      </c>
      <c r="BB215" s="52"/>
      <c r="BC215" s="52"/>
      <c r="BD215" s="52"/>
      <c r="BE215" s="52">
        <f t="shared" ref="BE215:BE218" si="5">SUM(P215,Q215)</f>
        <v>16</v>
      </c>
    </row>
    <row r="216" spans="1:57" x14ac:dyDescent="0.2">
      <c r="A216" s="32" t="s">
        <v>368</v>
      </c>
      <c r="B216" s="7" t="s">
        <v>91</v>
      </c>
      <c r="C216" s="7" t="s">
        <v>369</v>
      </c>
      <c r="D216" s="11">
        <v>205</v>
      </c>
      <c r="E216" s="19">
        <v>1100</v>
      </c>
      <c r="F216" s="11">
        <v>1</v>
      </c>
      <c r="G216" s="20" t="s">
        <v>363</v>
      </c>
      <c r="H216" s="21"/>
      <c r="I216" s="21"/>
      <c r="J216" s="21"/>
      <c r="K216" s="21"/>
      <c r="L216" s="21"/>
      <c r="M216" s="21"/>
      <c r="N216" s="19">
        <v>1</v>
      </c>
      <c r="O216" s="20" t="s">
        <v>363</v>
      </c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75"/>
      <c r="AN216" s="70"/>
      <c r="AO216" s="21"/>
      <c r="AP216" s="21"/>
      <c r="AQ216" s="21"/>
      <c r="AR216" s="21"/>
      <c r="AS216" s="21"/>
      <c r="AT216" s="75"/>
      <c r="AU216" s="70"/>
      <c r="AV216" s="21"/>
      <c r="AW216" s="21"/>
      <c r="AX216" s="21"/>
      <c r="AY216" s="21"/>
      <c r="AZ216" s="21"/>
      <c r="BA216" s="21"/>
      <c r="BB216" s="52"/>
      <c r="BC216" s="52"/>
      <c r="BD216" s="52"/>
      <c r="BE216" s="52">
        <f t="shared" si="5"/>
        <v>0</v>
      </c>
    </row>
    <row r="217" spans="1:57" ht="30" x14ac:dyDescent="0.2">
      <c r="A217" s="32" t="s">
        <v>370</v>
      </c>
      <c r="B217" s="7" t="s">
        <v>200</v>
      </c>
      <c r="C217" s="7" t="s">
        <v>369</v>
      </c>
      <c r="D217" s="11">
        <v>205</v>
      </c>
      <c r="E217" s="19">
        <v>0</v>
      </c>
      <c r="F217" s="11">
        <v>4</v>
      </c>
      <c r="G217" s="20" t="s">
        <v>365</v>
      </c>
      <c r="H217" s="21"/>
      <c r="I217" s="21"/>
      <c r="J217" s="21"/>
      <c r="K217" s="21"/>
      <c r="L217" s="19">
        <v>4</v>
      </c>
      <c r="M217" s="20" t="s">
        <v>365</v>
      </c>
      <c r="N217" s="21"/>
      <c r="O217" s="21"/>
      <c r="P217" s="19">
        <v>8</v>
      </c>
      <c r="Q217" s="19">
        <v>8</v>
      </c>
      <c r="R217" s="20" t="s">
        <v>365</v>
      </c>
      <c r="S217" s="19">
        <v>2</v>
      </c>
      <c r="T217" s="20" t="s">
        <v>365</v>
      </c>
      <c r="U217" s="19">
        <v>1</v>
      </c>
      <c r="V217" s="20" t="s">
        <v>365</v>
      </c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19">
        <v>2</v>
      </c>
      <c r="AH217" s="20" t="s">
        <v>365</v>
      </c>
      <c r="AI217" s="21"/>
      <c r="AJ217" s="21"/>
      <c r="AK217" s="21"/>
      <c r="AL217" s="21"/>
      <c r="AM217" s="75"/>
      <c r="AN217" s="70"/>
      <c r="AO217" s="21"/>
      <c r="AP217" s="21"/>
      <c r="AQ217" s="21"/>
      <c r="AR217" s="21"/>
      <c r="AS217" s="21"/>
      <c r="AT217" s="79">
        <v>2</v>
      </c>
      <c r="AU217" s="80"/>
      <c r="AV217" s="20" t="s">
        <v>366</v>
      </c>
      <c r="AW217" s="21"/>
      <c r="AX217" s="21"/>
      <c r="AY217" s="19">
        <v>2</v>
      </c>
      <c r="AZ217" s="19">
        <v>2</v>
      </c>
      <c r="BA217" s="19">
        <v>1</v>
      </c>
      <c r="BB217" s="52"/>
      <c r="BC217" s="52"/>
      <c r="BD217" s="52"/>
      <c r="BE217" s="52">
        <f t="shared" si="5"/>
        <v>16</v>
      </c>
    </row>
    <row r="218" spans="1:57" ht="30" x14ac:dyDescent="0.2">
      <c r="A218" s="32" t="s">
        <v>371</v>
      </c>
      <c r="B218" s="7" t="s">
        <v>200</v>
      </c>
      <c r="C218" s="7" t="s">
        <v>369</v>
      </c>
      <c r="D218" s="11">
        <v>205</v>
      </c>
      <c r="E218" s="19">
        <v>0</v>
      </c>
      <c r="F218" s="11">
        <v>4</v>
      </c>
      <c r="G218" s="20" t="s">
        <v>365</v>
      </c>
      <c r="H218" s="21"/>
      <c r="I218" s="21"/>
      <c r="J218" s="21"/>
      <c r="K218" s="21"/>
      <c r="L218" s="19">
        <v>4</v>
      </c>
      <c r="M218" s="20" t="s">
        <v>365</v>
      </c>
      <c r="N218" s="21"/>
      <c r="O218" s="21"/>
      <c r="P218" s="19">
        <v>8</v>
      </c>
      <c r="Q218" s="19">
        <v>8</v>
      </c>
      <c r="R218" s="20" t="s">
        <v>365</v>
      </c>
      <c r="S218" s="19">
        <v>2</v>
      </c>
      <c r="T218" s="20" t="s">
        <v>365</v>
      </c>
      <c r="U218" s="19">
        <v>1</v>
      </c>
      <c r="V218" s="20" t="s">
        <v>365</v>
      </c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19">
        <v>2</v>
      </c>
      <c r="AH218" s="20" t="s">
        <v>365</v>
      </c>
      <c r="AI218" s="21"/>
      <c r="AJ218" s="21"/>
      <c r="AK218" s="21"/>
      <c r="AL218" s="21"/>
      <c r="AM218" s="75"/>
      <c r="AN218" s="70"/>
      <c r="AO218" s="21"/>
      <c r="AP218" s="21"/>
      <c r="AQ218" s="21"/>
      <c r="AR218" s="21"/>
      <c r="AS218" s="21"/>
      <c r="AT218" s="79">
        <v>2</v>
      </c>
      <c r="AU218" s="80"/>
      <c r="AV218" s="20" t="s">
        <v>366</v>
      </c>
      <c r="AW218" s="21"/>
      <c r="AX218" s="21"/>
      <c r="AY218" s="19">
        <v>2</v>
      </c>
      <c r="AZ218" s="19">
        <v>2</v>
      </c>
      <c r="BA218" s="21"/>
      <c r="BB218" s="52"/>
      <c r="BC218" s="52"/>
      <c r="BD218" s="52"/>
      <c r="BE218" s="52">
        <f t="shared" si="5"/>
        <v>16</v>
      </c>
    </row>
    <row r="219" spans="1:57" ht="30" x14ac:dyDescent="0.2">
      <c r="A219" s="32" t="s">
        <v>372</v>
      </c>
      <c r="B219" s="8" t="s">
        <v>373</v>
      </c>
      <c r="C219" s="7" t="s">
        <v>362</v>
      </c>
      <c r="D219" s="11">
        <v>206</v>
      </c>
      <c r="E219" s="21" t="s">
        <v>374</v>
      </c>
      <c r="F219" s="11">
        <v>1</v>
      </c>
      <c r="G219" s="20" t="s">
        <v>363</v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19">
        <v>2</v>
      </c>
      <c r="AH219" s="20" t="s">
        <v>363</v>
      </c>
      <c r="AI219" s="21"/>
      <c r="AJ219" s="21"/>
      <c r="AK219" s="21"/>
      <c r="AL219" s="21"/>
      <c r="AM219" s="75"/>
      <c r="AN219" s="70"/>
      <c r="AO219" s="21"/>
      <c r="AP219" s="21"/>
      <c r="AQ219" s="21"/>
      <c r="AR219" s="21"/>
      <c r="AS219" s="21"/>
      <c r="AT219" s="79">
        <v>4</v>
      </c>
      <c r="AU219" s="80"/>
      <c r="AV219" s="20" t="s">
        <v>366</v>
      </c>
      <c r="AW219" s="21"/>
      <c r="AX219" s="21"/>
      <c r="AY219" s="21"/>
      <c r="AZ219" s="21"/>
      <c r="BA219" s="21"/>
      <c r="BB219" s="52"/>
      <c r="BC219" s="52"/>
      <c r="BD219" s="52"/>
      <c r="BE219" s="52"/>
    </row>
    <row r="220" spans="1:57" ht="30" x14ac:dyDescent="0.2">
      <c r="A220" s="32" t="s">
        <v>375</v>
      </c>
      <c r="B220" s="8" t="s">
        <v>373</v>
      </c>
      <c r="C220" s="7" t="s">
        <v>362</v>
      </c>
      <c r="D220" s="11">
        <v>206</v>
      </c>
      <c r="E220" s="21" t="s">
        <v>374</v>
      </c>
      <c r="F220" s="11">
        <v>1</v>
      </c>
      <c r="G220" s="20" t="s">
        <v>363</v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19">
        <v>2</v>
      </c>
      <c r="AH220" s="20" t="s">
        <v>363</v>
      </c>
      <c r="AI220" s="21"/>
      <c r="AJ220" s="21"/>
      <c r="AK220" s="21"/>
      <c r="AL220" s="21"/>
      <c r="AM220" s="75"/>
      <c r="AN220" s="70"/>
      <c r="AO220" s="21"/>
      <c r="AP220" s="21"/>
      <c r="AQ220" s="21"/>
      <c r="AR220" s="21"/>
      <c r="AS220" s="21"/>
      <c r="AT220" s="79">
        <v>4</v>
      </c>
      <c r="AU220" s="80"/>
      <c r="AV220" s="20" t="s">
        <v>366</v>
      </c>
      <c r="AW220" s="21"/>
      <c r="AX220" s="21"/>
      <c r="AY220" s="19">
        <v>1</v>
      </c>
      <c r="AZ220" s="21"/>
      <c r="BA220" s="21"/>
      <c r="BB220" s="52"/>
      <c r="BC220" s="52"/>
      <c r="BD220" s="52"/>
      <c r="BE220" s="52"/>
    </row>
    <row r="221" spans="1:57" ht="30" x14ac:dyDescent="0.2">
      <c r="A221" s="32" t="s">
        <v>376</v>
      </c>
      <c r="B221" s="8" t="s">
        <v>373</v>
      </c>
      <c r="C221" s="7" t="s">
        <v>362</v>
      </c>
      <c r="D221" s="11">
        <v>206</v>
      </c>
      <c r="E221" s="21" t="s">
        <v>374</v>
      </c>
      <c r="F221" s="11">
        <v>1</v>
      </c>
      <c r="G221" s="20" t="s">
        <v>363</v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19">
        <v>2</v>
      </c>
      <c r="AH221" s="20" t="s">
        <v>363</v>
      </c>
      <c r="AI221" s="21"/>
      <c r="AJ221" s="21"/>
      <c r="AK221" s="21"/>
      <c r="AL221" s="21"/>
      <c r="AM221" s="75"/>
      <c r="AN221" s="70"/>
      <c r="AO221" s="21"/>
      <c r="AP221" s="21"/>
      <c r="AQ221" s="21"/>
      <c r="AR221" s="21"/>
      <c r="AS221" s="21"/>
      <c r="AT221" s="79">
        <v>4</v>
      </c>
      <c r="AU221" s="80"/>
      <c r="AV221" s="20" t="s">
        <v>366</v>
      </c>
      <c r="AW221" s="21"/>
      <c r="AX221" s="21"/>
      <c r="AY221" s="21"/>
      <c r="AZ221" s="21"/>
      <c r="BA221" s="21"/>
      <c r="BB221" s="52"/>
      <c r="BC221" s="52"/>
      <c r="BD221" s="52"/>
      <c r="BE221" s="52"/>
    </row>
    <row r="222" spans="1:57" ht="30" x14ac:dyDescent="0.2">
      <c r="A222" s="32" t="s">
        <v>377</v>
      </c>
      <c r="B222" s="8" t="s">
        <v>373</v>
      </c>
      <c r="C222" s="7" t="s">
        <v>362</v>
      </c>
      <c r="D222" s="11">
        <v>206</v>
      </c>
      <c r="E222" s="21" t="s">
        <v>374</v>
      </c>
      <c r="F222" s="11">
        <v>1</v>
      </c>
      <c r="G222" s="20" t="s">
        <v>363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19">
        <v>2</v>
      </c>
      <c r="AH222" s="20" t="s">
        <v>363</v>
      </c>
      <c r="AI222" s="21"/>
      <c r="AJ222" s="21"/>
      <c r="AK222" s="21"/>
      <c r="AL222" s="21"/>
      <c r="AM222" s="75"/>
      <c r="AN222" s="70"/>
      <c r="AO222" s="21"/>
      <c r="AP222" s="21"/>
      <c r="AQ222" s="21"/>
      <c r="AR222" s="21"/>
      <c r="AS222" s="21"/>
      <c r="AT222" s="79">
        <v>4</v>
      </c>
      <c r="AU222" s="80"/>
      <c r="AV222" s="20" t="s">
        <v>366</v>
      </c>
      <c r="AW222" s="21"/>
      <c r="AX222" s="21"/>
      <c r="AY222" s="19">
        <v>1</v>
      </c>
      <c r="AZ222" s="21"/>
      <c r="BA222" s="21"/>
      <c r="BB222" s="52"/>
      <c r="BC222" s="52"/>
      <c r="BD222" s="52"/>
      <c r="BE222" s="52"/>
    </row>
    <row r="223" spans="1:57" ht="30" x14ac:dyDescent="0.2">
      <c r="A223" s="32" t="s">
        <v>378</v>
      </c>
      <c r="B223" s="8" t="s">
        <v>373</v>
      </c>
      <c r="C223" s="7" t="s">
        <v>362</v>
      </c>
      <c r="D223" s="11">
        <v>206</v>
      </c>
      <c r="E223" s="21" t="s">
        <v>374</v>
      </c>
      <c r="F223" s="11">
        <v>1</v>
      </c>
      <c r="G223" s="20" t="s">
        <v>363</v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19">
        <v>2</v>
      </c>
      <c r="AH223" s="20" t="s">
        <v>363</v>
      </c>
      <c r="AI223" s="21"/>
      <c r="AJ223" s="21"/>
      <c r="AK223" s="21"/>
      <c r="AL223" s="21"/>
      <c r="AM223" s="75"/>
      <c r="AN223" s="70"/>
      <c r="AO223" s="21"/>
      <c r="AP223" s="21"/>
      <c r="AQ223" s="21"/>
      <c r="AR223" s="21"/>
      <c r="AS223" s="21"/>
      <c r="AT223" s="79">
        <v>4</v>
      </c>
      <c r="AU223" s="80"/>
      <c r="AV223" s="20" t="s">
        <v>366</v>
      </c>
      <c r="AW223" s="21"/>
      <c r="AX223" s="21"/>
      <c r="AY223" s="21"/>
      <c r="AZ223" s="21"/>
      <c r="BA223" s="21"/>
      <c r="BB223" s="52"/>
      <c r="BC223" s="52"/>
      <c r="BD223" s="52"/>
      <c r="BE223" s="52"/>
    </row>
    <row r="224" spans="1:57" ht="30" x14ac:dyDescent="0.2">
      <c r="A224" s="32" t="s">
        <v>379</v>
      </c>
      <c r="B224" s="8" t="s">
        <v>373</v>
      </c>
      <c r="C224" s="7" t="s">
        <v>362</v>
      </c>
      <c r="D224" s="11">
        <v>206</v>
      </c>
      <c r="E224" s="21" t="s">
        <v>374</v>
      </c>
      <c r="F224" s="11">
        <v>1</v>
      </c>
      <c r="G224" s="20" t="s">
        <v>363</v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19">
        <v>2</v>
      </c>
      <c r="AH224" s="20" t="s">
        <v>363</v>
      </c>
      <c r="AI224" s="21"/>
      <c r="AJ224" s="21"/>
      <c r="AK224" s="21"/>
      <c r="AL224" s="21"/>
      <c r="AM224" s="75"/>
      <c r="AN224" s="70"/>
      <c r="AO224" s="21"/>
      <c r="AP224" s="21"/>
      <c r="AQ224" s="21"/>
      <c r="AR224" s="21"/>
      <c r="AS224" s="21"/>
      <c r="AT224" s="79">
        <v>4</v>
      </c>
      <c r="AU224" s="80"/>
      <c r="AV224" s="20" t="s">
        <v>366</v>
      </c>
      <c r="AW224" s="21"/>
      <c r="AX224" s="21"/>
      <c r="AY224" s="19">
        <v>1</v>
      </c>
      <c r="AZ224" s="21"/>
      <c r="BA224" s="21"/>
      <c r="BB224" s="52"/>
      <c r="BC224" s="52"/>
      <c r="BD224" s="52"/>
      <c r="BE224" s="52"/>
    </row>
    <row r="225" spans="1:57" ht="30" x14ac:dyDescent="0.2">
      <c r="A225" s="32" t="s">
        <v>380</v>
      </c>
      <c r="B225" s="8" t="s">
        <v>373</v>
      </c>
      <c r="C225" s="7" t="s">
        <v>362</v>
      </c>
      <c r="D225" s="11">
        <v>206</v>
      </c>
      <c r="E225" s="21" t="s">
        <v>374</v>
      </c>
      <c r="F225" s="11">
        <v>1</v>
      </c>
      <c r="G225" s="20" t="s">
        <v>363</v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19">
        <v>2</v>
      </c>
      <c r="AH225" s="20" t="s">
        <v>363</v>
      </c>
      <c r="AI225" s="21"/>
      <c r="AJ225" s="21"/>
      <c r="AK225" s="21"/>
      <c r="AL225" s="21"/>
      <c r="AM225" s="75"/>
      <c r="AN225" s="70"/>
      <c r="AO225" s="21"/>
      <c r="AP225" s="21"/>
      <c r="AQ225" s="21"/>
      <c r="AR225" s="21"/>
      <c r="AS225" s="21"/>
      <c r="AT225" s="79">
        <v>4</v>
      </c>
      <c r="AU225" s="80"/>
      <c r="AV225" s="20" t="s">
        <v>366</v>
      </c>
      <c r="AW225" s="21"/>
      <c r="AX225" s="21"/>
      <c r="AY225" s="21"/>
      <c r="AZ225" s="21"/>
      <c r="BA225" s="21"/>
      <c r="BB225" s="52"/>
      <c r="BC225" s="52"/>
      <c r="BD225" s="52"/>
      <c r="BE225" s="52"/>
    </row>
    <row r="226" spans="1:57" ht="30" x14ac:dyDescent="0.2">
      <c r="A226" s="32" t="s">
        <v>381</v>
      </c>
      <c r="B226" s="8" t="s">
        <v>373</v>
      </c>
      <c r="C226" s="7" t="s">
        <v>362</v>
      </c>
      <c r="D226" s="11">
        <v>206</v>
      </c>
      <c r="E226" s="21" t="s">
        <v>374</v>
      </c>
      <c r="F226" s="11">
        <v>1</v>
      </c>
      <c r="G226" s="20" t="s">
        <v>363</v>
      </c>
      <c r="H226" s="21"/>
      <c r="I226" s="21"/>
      <c r="J226" s="21"/>
      <c r="K226" s="21"/>
      <c r="L226" s="21"/>
      <c r="M226" s="21"/>
      <c r="N226" s="21"/>
      <c r="O226" s="21"/>
      <c r="P226" s="21"/>
      <c r="Q226" s="19">
        <v>1</v>
      </c>
      <c r="R226" s="20" t="s">
        <v>363</v>
      </c>
      <c r="S226" s="19">
        <v>1</v>
      </c>
      <c r="T226" s="20" t="s">
        <v>363</v>
      </c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19">
        <v>2</v>
      </c>
      <c r="AH226" s="20" t="s">
        <v>363</v>
      </c>
      <c r="AI226" s="21"/>
      <c r="AJ226" s="21"/>
      <c r="AK226" s="21"/>
      <c r="AL226" s="21"/>
      <c r="AM226" s="75"/>
      <c r="AN226" s="70"/>
      <c r="AO226" s="21"/>
      <c r="AP226" s="21"/>
      <c r="AQ226" s="21"/>
      <c r="AR226" s="21"/>
      <c r="AS226" s="21"/>
      <c r="AT226" s="79">
        <v>4</v>
      </c>
      <c r="AU226" s="80"/>
      <c r="AV226" s="20" t="s">
        <v>366</v>
      </c>
      <c r="AW226" s="21"/>
      <c r="AX226" s="21"/>
      <c r="AY226" s="21"/>
      <c r="AZ226" s="19">
        <v>1</v>
      </c>
      <c r="BA226" s="21"/>
      <c r="BB226" s="52"/>
      <c r="BC226" s="52"/>
      <c r="BD226" s="52"/>
      <c r="BE226" s="52">
        <f t="shared" ref="BE226:BE230" si="6">SUM(P226,Q226)</f>
        <v>1</v>
      </c>
    </row>
    <row r="227" spans="1:57" x14ac:dyDescent="0.2">
      <c r="A227" s="32" t="s">
        <v>382</v>
      </c>
      <c r="B227" s="7" t="s">
        <v>383</v>
      </c>
      <c r="C227" s="7" t="s">
        <v>362</v>
      </c>
      <c r="D227" s="11">
        <v>206</v>
      </c>
      <c r="E227" s="21" t="s">
        <v>374</v>
      </c>
      <c r="F227" s="11">
        <v>1</v>
      </c>
      <c r="G227" s="20" t="s">
        <v>363</v>
      </c>
      <c r="H227" s="21"/>
      <c r="I227" s="21"/>
      <c r="J227" s="21"/>
      <c r="K227" s="21"/>
      <c r="L227" s="19">
        <v>1</v>
      </c>
      <c r="M227" s="20" t="s">
        <v>363</v>
      </c>
      <c r="N227" s="21"/>
      <c r="O227" s="21"/>
      <c r="P227" s="21"/>
      <c r="Q227" s="19">
        <v>1</v>
      </c>
      <c r="R227" s="20" t="s">
        <v>363</v>
      </c>
      <c r="S227" s="19">
        <v>1</v>
      </c>
      <c r="T227" s="20" t="s">
        <v>363</v>
      </c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75"/>
      <c r="AN227" s="70"/>
      <c r="AO227" s="21"/>
      <c r="AP227" s="21"/>
      <c r="AQ227" s="21"/>
      <c r="AR227" s="21"/>
      <c r="AS227" s="21"/>
      <c r="AT227" s="75"/>
      <c r="AU227" s="70"/>
      <c r="AV227" s="21"/>
      <c r="AW227" s="21"/>
      <c r="AX227" s="21"/>
      <c r="AY227" s="21"/>
      <c r="AZ227" s="19">
        <v>1</v>
      </c>
      <c r="BA227" s="21"/>
      <c r="BB227" s="52"/>
      <c r="BC227" s="52"/>
      <c r="BD227" s="52"/>
      <c r="BE227" s="52">
        <f t="shared" si="6"/>
        <v>1</v>
      </c>
    </row>
    <row r="228" spans="1:57" x14ac:dyDescent="0.2">
      <c r="A228" s="32" t="s">
        <v>384</v>
      </c>
      <c r="B228" s="7" t="s">
        <v>383</v>
      </c>
      <c r="C228" s="7" t="s">
        <v>362</v>
      </c>
      <c r="D228" s="11">
        <v>206</v>
      </c>
      <c r="E228" s="21" t="s">
        <v>374</v>
      </c>
      <c r="F228" s="11">
        <v>1</v>
      </c>
      <c r="G228" s="20" t="s">
        <v>363</v>
      </c>
      <c r="H228" s="21"/>
      <c r="I228" s="21"/>
      <c r="J228" s="21"/>
      <c r="K228" s="21"/>
      <c r="L228" s="19">
        <v>1</v>
      </c>
      <c r="M228" s="20" t="s">
        <v>363</v>
      </c>
      <c r="N228" s="21"/>
      <c r="O228" s="21"/>
      <c r="P228" s="21"/>
      <c r="Q228" s="19">
        <v>1</v>
      </c>
      <c r="R228" s="20" t="s">
        <v>363</v>
      </c>
      <c r="S228" s="19">
        <v>1</v>
      </c>
      <c r="T228" s="20" t="s">
        <v>363</v>
      </c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75"/>
      <c r="AN228" s="70"/>
      <c r="AO228" s="21"/>
      <c r="AP228" s="21"/>
      <c r="AQ228" s="21"/>
      <c r="AR228" s="21"/>
      <c r="AS228" s="21"/>
      <c r="AT228" s="75"/>
      <c r="AU228" s="70"/>
      <c r="AV228" s="21"/>
      <c r="AW228" s="21"/>
      <c r="AX228" s="21"/>
      <c r="AY228" s="21"/>
      <c r="AZ228" s="19">
        <v>1</v>
      </c>
      <c r="BA228" s="21"/>
      <c r="BB228" s="52"/>
      <c r="BC228" s="52"/>
      <c r="BD228" s="52"/>
      <c r="BE228" s="52">
        <f t="shared" si="6"/>
        <v>1</v>
      </c>
    </row>
    <row r="229" spans="1:57" x14ac:dyDescent="0.2">
      <c r="A229" s="32" t="s">
        <v>385</v>
      </c>
      <c r="B229" s="7" t="s">
        <v>383</v>
      </c>
      <c r="C229" s="7" t="s">
        <v>362</v>
      </c>
      <c r="D229" s="11">
        <v>206</v>
      </c>
      <c r="E229" s="21" t="s">
        <v>374</v>
      </c>
      <c r="F229" s="11">
        <v>1</v>
      </c>
      <c r="G229" s="20" t="s">
        <v>363</v>
      </c>
      <c r="H229" s="21"/>
      <c r="I229" s="21"/>
      <c r="J229" s="21"/>
      <c r="K229" s="21"/>
      <c r="L229" s="19">
        <v>1</v>
      </c>
      <c r="M229" s="20" t="s">
        <v>363</v>
      </c>
      <c r="N229" s="21"/>
      <c r="O229" s="21"/>
      <c r="P229" s="21"/>
      <c r="Q229" s="19">
        <v>1</v>
      </c>
      <c r="R229" s="20" t="s">
        <v>363</v>
      </c>
      <c r="S229" s="19">
        <v>1</v>
      </c>
      <c r="T229" s="20" t="s">
        <v>363</v>
      </c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75"/>
      <c r="AN229" s="70"/>
      <c r="AO229" s="21"/>
      <c r="AP229" s="21"/>
      <c r="AQ229" s="21"/>
      <c r="AR229" s="21"/>
      <c r="AS229" s="21"/>
      <c r="AT229" s="75"/>
      <c r="AU229" s="70"/>
      <c r="AV229" s="21"/>
      <c r="AW229" s="21"/>
      <c r="AX229" s="21"/>
      <c r="AY229" s="21"/>
      <c r="AZ229" s="19">
        <v>1</v>
      </c>
      <c r="BA229" s="21"/>
      <c r="BB229" s="52"/>
      <c r="BC229" s="52"/>
      <c r="BD229" s="52"/>
      <c r="BE229" s="52">
        <f t="shared" si="6"/>
        <v>1</v>
      </c>
    </row>
    <row r="230" spans="1:57" x14ac:dyDescent="0.2">
      <c r="A230" s="32" t="s">
        <v>386</v>
      </c>
      <c r="B230" s="7" t="s">
        <v>383</v>
      </c>
      <c r="C230" s="7" t="s">
        <v>362</v>
      </c>
      <c r="D230" s="11">
        <v>206</v>
      </c>
      <c r="E230" s="21" t="s">
        <v>374</v>
      </c>
      <c r="F230" s="11">
        <v>1</v>
      </c>
      <c r="G230" s="20" t="s">
        <v>363</v>
      </c>
      <c r="H230" s="21"/>
      <c r="I230" s="21"/>
      <c r="J230" s="21"/>
      <c r="K230" s="21"/>
      <c r="L230" s="19">
        <v>1</v>
      </c>
      <c r="M230" s="20" t="s">
        <v>363</v>
      </c>
      <c r="N230" s="21"/>
      <c r="O230" s="21"/>
      <c r="P230" s="21"/>
      <c r="Q230" s="19">
        <v>1</v>
      </c>
      <c r="R230" s="20" t="s">
        <v>363</v>
      </c>
      <c r="S230" s="19">
        <v>1</v>
      </c>
      <c r="T230" s="20" t="s">
        <v>363</v>
      </c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75"/>
      <c r="AN230" s="70"/>
      <c r="AO230" s="21"/>
      <c r="AP230" s="21"/>
      <c r="AQ230" s="21"/>
      <c r="AR230" s="21"/>
      <c r="AS230" s="21"/>
      <c r="AT230" s="75"/>
      <c r="AU230" s="70"/>
      <c r="AV230" s="21"/>
      <c r="AW230" s="21"/>
      <c r="AX230" s="21"/>
      <c r="AY230" s="21"/>
      <c r="AZ230" s="19">
        <v>1</v>
      </c>
      <c r="BA230" s="21"/>
      <c r="BB230" s="52"/>
      <c r="BC230" s="52"/>
      <c r="BD230" s="52"/>
      <c r="BE230" s="52">
        <f t="shared" si="6"/>
        <v>1</v>
      </c>
    </row>
    <row r="231" spans="1:57" x14ac:dyDescent="0.2">
      <c r="A231" s="32" t="s">
        <v>387</v>
      </c>
      <c r="B231" s="8" t="s">
        <v>64</v>
      </c>
      <c r="C231" s="7" t="s">
        <v>362</v>
      </c>
      <c r="D231" s="11">
        <v>206</v>
      </c>
      <c r="E231" s="21" t="s">
        <v>374</v>
      </c>
      <c r="F231" s="11">
        <v>1</v>
      </c>
      <c r="G231" s="20" t="s">
        <v>363</v>
      </c>
      <c r="H231" s="21"/>
      <c r="I231" s="21"/>
      <c r="J231" s="21"/>
      <c r="K231" s="21"/>
      <c r="L231" s="19">
        <v>1</v>
      </c>
      <c r="M231" s="20" t="s">
        <v>363</v>
      </c>
      <c r="N231" s="19">
        <v>1</v>
      </c>
      <c r="O231" s="20" t="s">
        <v>363</v>
      </c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75"/>
      <c r="AN231" s="70"/>
      <c r="AO231" s="21"/>
      <c r="AP231" s="21"/>
      <c r="AQ231" s="21"/>
      <c r="AR231" s="21"/>
      <c r="AS231" s="21"/>
      <c r="AT231" s="75"/>
      <c r="AU231" s="70"/>
      <c r="AV231" s="21"/>
      <c r="AW231" s="21"/>
      <c r="AX231" s="21"/>
      <c r="AY231" s="21"/>
      <c r="AZ231" s="19">
        <v>1</v>
      </c>
      <c r="BA231" s="21"/>
      <c r="BB231" s="52"/>
      <c r="BC231" s="52"/>
      <c r="BD231" s="52"/>
      <c r="BE231" s="52"/>
    </row>
    <row r="232" spans="1:57" x14ac:dyDescent="0.2">
      <c r="A232" s="32" t="s">
        <v>388</v>
      </c>
      <c r="B232" s="8" t="s">
        <v>64</v>
      </c>
      <c r="C232" s="7" t="s">
        <v>362</v>
      </c>
      <c r="D232" s="11">
        <v>206</v>
      </c>
      <c r="E232" s="21" t="s">
        <v>374</v>
      </c>
      <c r="F232" s="19">
        <v>1</v>
      </c>
      <c r="G232" s="20" t="s">
        <v>363</v>
      </c>
      <c r="H232" s="21"/>
      <c r="I232" s="21"/>
      <c r="J232" s="21"/>
      <c r="K232" s="21"/>
      <c r="L232" s="19">
        <v>1</v>
      </c>
      <c r="M232" s="20" t="s">
        <v>363</v>
      </c>
      <c r="N232" s="19">
        <v>1</v>
      </c>
      <c r="O232" s="20" t="s">
        <v>363</v>
      </c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69"/>
      <c r="AN232" s="70"/>
      <c r="AO232" s="21"/>
      <c r="AP232" s="21"/>
      <c r="AQ232" s="21"/>
      <c r="AR232" s="21"/>
      <c r="AS232" s="21"/>
      <c r="AT232" s="69"/>
      <c r="AU232" s="70"/>
      <c r="AV232" s="21"/>
      <c r="AW232" s="21"/>
      <c r="AX232" s="21"/>
      <c r="AY232" s="21"/>
      <c r="AZ232" s="19">
        <v>1</v>
      </c>
      <c r="BA232" s="21"/>
      <c r="BB232" s="52"/>
      <c r="BC232" s="52"/>
      <c r="BD232" s="52"/>
      <c r="BE232" s="52"/>
    </row>
    <row r="233" spans="1:57" x14ac:dyDescent="0.2">
      <c r="A233" s="32" t="s">
        <v>389</v>
      </c>
      <c r="B233" s="7" t="s">
        <v>73</v>
      </c>
      <c r="C233" s="7" t="s">
        <v>362</v>
      </c>
      <c r="D233" s="11">
        <v>206</v>
      </c>
      <c r="E233" s="21" t="s">
        <v>374</v>
      </c>
      <c r="F233" s="21"/>
      <c r="G233" s="21"/>
      <c r="H233" s="21"/>
      <c r="I233" s="21"/>
      <c r="J233" s="21"/>
      <c r="K233" s="21"/>
      <c r="L233" s="21"/>
      <c r="M233" s="21"/>
      <c r="N233" s="19">
        <v>1</v>
      </c>
      <c r="O233" s="20" t="s">
        <v>363</v>
      </c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69"/>
      <c r="AN233" s="70"/>
      <c r="AO233" s="21"/>
      <c r="AP233" s="21"/>
      <c r="AQ233" s="21"/>
      <c r="AR233" s="21"/>
      <c r="AS233" s="21"/>
      <c r="AT233" s="69"/>
      <c r="AU233" s="70"/>
      <c r="AV233" s="21"/>
      <c r="AW233" s="21"/>
      <c r="AX233" s="21"/>
      <c r="AY233" s="19">
        <v>1</v>
      </c>
      <c r="AZ233" s="21"/>
      <c r="BA233" s="21"/>
      <c r="BB233" s="52"/>
      <c r="BC233" s="52"/>
      <c r="BD233" s="52"/>
      <c r="BE233" s="52"/>
    </row>
    <row r="234" spans="1:57" x14ac:dyDescent="0.2">
      <c r="A234" s="32" t="s">
        <v>390</v>
      </c>
      <c r="B234" s="7" t="s">
        <v>73</v>
      </c>
      <c r="C234" s="7" t="s">
        <v>362</v>
      </c>
      <c r="D234" s="11">
        <v>206</v>
      </c>
      <c r="E234" s="21" t="s">
        <v>374</v>
      </c>
      <c r="F234" s="21"/>
      <c r="G234" s="21"/>
      <c r="H234" s="21"/>
      <c r="I234" s="21"/>
      <c r="J234" s="21"/>
      <c r="K234" s="21"/>
      <c r="L234" s="21"/>
      <c r="M234" s="21"/>
      <c r="N234" s="19">
        <v>1</v>
      </c>
      <c r="O234" s="20" t="s">
        <v>363</v>
      </c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69"/>
      <c r="AN234" s="70"/>
      <c r="AO234" s="21"/>
      <c r="AP234" s="21"/>
      <c r="AQ234" s="21"/>
      <c r="AR234" s="21"/>
      <c r="AS234" s="21"/>
      <c r="AT234" s="69"/>
      <c r="AU234" s="70"/>
      <c r="AV234" s="21"/>
      <c r="AW234" s="21"/>
      <c r="AX234" s="21"/>
      <c r="AY234" s="19">
        <v>1</v>
      </c>
      <c r="AZ234" s="21"/>
      <c r="BA234" s="21"/>
      <c r="BB234" s="52"/>
      <c r="BC234" s="52"/>
      <c r="BD234" s="52"/>
      <c r="BE234" s="52"/>
    </row>
    <row r="235" spans="1:57" x14ac:dyDescent="0.2">
      <c r="A235" s="32" t="s">
        <v>391</v>
      </c>
      <c r="B235" s="7" t="s">
        <v>73</v>
      </c>
      <c r="C235" s="7" t="s">
        <v>362</v>
      </c>
      <c r="D235" s="11">
        <v>206</v>
      </c>
      <c r="E235" s="21" t="s">
        <v>374</v>
      </c>
      <c r="F235" s="21"/>
      <c r="G235" s="21"/>
      <c r="H235" s="21"/>
      <c r="I235" s="21"/>
      <c r="J235" s="21"/>
      <c r="K235" s="21"/>
      <c r="L235" s="21"/>
      <c r="M235" s="21"/>
      <c r="N235" s="19">
        <v>1</v>
      </c>
      <c r="O235" s="20" t="s">
        <v>363</v>
      </c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69"/>
      <c r="AN235" s="70"/>
      <c r="AO235" s="21"/>
      <c r="AP235" s="21"/>
      <c r="AQ235" s="21"/>
      <c r="AR235" s="21"/>
      <c r="AS235" s="21"/>
      <c r="AT235" s="69"/>
      <c r="AU235" s="70"/>
      <c r="AV235" s="21"/>
      <c r="AW235" s="21"/>
      <c r="AX235" s="21"/>
      <c r="AY235" s="19">
        <v>1</v>
      </c>
      <c r="AZ235" s="21"/>
      <c r="BA235" s="21"/>
      <c r="BB235" s="52"/>
      <c r="BC235" s="52"/>
      <c r="BD235" s="52"/>
      <c r="BE235" s="52"/>
    </row>
    <row r="236" spans="1:57" ht="30" x14ac:dyDescent="0.2">
      <c r="A236" s="32" t="s">
        <v>392</v>
      </c>
      <c r="B236" s="8" t="s">
        <v>373</v>
      </c>
      <c r="C236" s="7" t="s">
        <v>369</v>
      </c>
      <c r="D236" s="11">
        <v>205</v>
      </c>
      <c r="E236" s="21" t="s">
        <v>374</v>
      </c>
      <c r="F236" s="19">
        <v>1</v>
      </c>
      <c r="G236" s="20" t="s">
        <v>363</v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19">
        <v>2</v>
      </c>
      <c r="AH236" s="20" t="s">
        <v>363</v>
      </c>
      <c r="AI236" s="21"/>
      <c r="AJ236" s="21"/>
      <c r="AK236" s="21"/>
      <c r="AL236" s="21"/>
      <c r="AM236" s="69"/>
      <c r="AN236" s="70"/>
      <c r="AO236" s="21"/>
      <c r="AP236" s="21"/>
      <c r="AQ236" s="21"/>
      <c r="AR236" s="21"/>
      <c r="AS236" s="21"/>
      <c r="AT236" s="84">
        <v>4</v>
      </c>
      <c r="AU236" s="80"/>
      <c r="AV236" s="20" t="s">
        <v>366</v>
      </c>
      <c r="AW236" s="21"/>
      <c r="AX236" s="21"/>
      <c r="AY236" s="21"/>
      <c r="AZ236" s="21"/>
      <c r="BA236" s="21"/>
      <c r="BB236" s="52"/>
      <c r="BC236" s="52"/>
      <c r="BD236" s="52"/>
      <c r="BE236" s="52"/>
    </row>
    <row r="237" spans="1:57" ht="30" x14ac:dyDescent="0.2">
      <c r="A237" s="32" t="s">
        <v>393</v>
      </c>
      <c r="B237" s="8" t="s">
        <v>373</v>
      </c>
      <c r="C237" s="7" t="s">
        <v>369</v>
      </c>
      <c r="D237" s="11">
        <v>205</v>
      </c>
      <c r="E237" s="21" t="s">
        <v>374</v>
      </c>
      <c r="F237" s="19">
        <v>1</v>
      </c>
      <c r="G237" s="20" t="s">
        <v>363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19">
        <v>2</v>
      </c>
      <c r="AH237" s="20" t="s">
        <v>363</v>
      </c>
      <c r="AI237" s="21"/>
      <c r="AJ237" s="21"/>
      <c r="AK237" s="21"/>
      <c r="AL237" s="21"/>
      <c r="AM237" s="69"/>
      <c r="AN237" s="70"/>
      <c r="AO237" s="21"/>
      <c r="AP237" s="21"/>
      <c r="AQ237" s="21"/>
      <c r="AR237" s="21"/>
      <c r="AS237" s="21"/>
      <c r="AT237" s="84">
        <v>4</v>
      </c>
      <c r="AU237" s="80"/>
      <c r="AV237" s="20" t="s">
        <v>366</v>
      </c>
      <c r="AW237" s="21"/>
      <c r="AX237" s="21"/>
      <c r="AY237" s="19">
        <v>1</v>
      </c>
      <c r="AZ237" s="21"/>
      <c r="BA237" s="21"/>
      <c r="BB237" s="52"/>
      <c r="BC237" s="52"/>
      <c r="BD237" s="52"/>
      <c r="BE237" s="52"/>
    </row>
    <row r="238" spans="1:57" ht="30" x14ac:dyDescent="0.2">
      <c r="A238" s="32" t="s">
        <v>394</v>
      </c>
      <c r="B238" s="8" t="s">
        <v>373</v>
      </c>
      <c r="C238" s="7" t="s">
        <v>369</v>
      </c>
      <c r="D238" s="11">
        <v>205</v>
      </c>
      <c r="E238" s="21" t="s">
        <v>374</v>
      </c>
      <c r="F238" s="19">
        <v>1</v>
      </c>
      <c r="G238" s="20" t="s">
        <v>363</v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19">
        <v>2</v>
      </c>
      <c r="AH238" s="20" t="s">
        <v>363</v>
      </c>
      <c r="AI238" s="21"/>
      <c r="AJ238" s="21"/>
      <c r="AK238" s="21"/>
      <c r="AL238" s="21"/>
      <c r="AM238" s="69"/>
      <c r="AN238" s="70"/>
      <c r="AO238" s="21"/>
      <c r="AP238" s="21"/>
      <c r="AQ238" s="21"/>
      <c r="AR238" s="21"/>
      <c r="AS238" s="21"/>
      <c r="AT238" s="84">
        <v>4</v>
      </c>
      <c r="AU238" s="80"/>
      <c r="AV238" s="20" t="s">
        <v>366</v>
      </c>
      <c r="AW238" s="21"/>
      <c r="AX238" s="21"/>
      <c r="AY238" s="21"/>
      <c r="AZ238" s="21"/>
      <c r="BA238" s="21"/>
      <c r="BB238" s="52"/>
      <c r="BC238" s="52"/>
      <c r="BD238" s="52"/>
      <c r="BE238" s="52"/>
    </row>
    <row r="239" spans="1:57" ht="30" x14ac:dyDescent="0.2">
      <c r="A239" s="32" t="s">
        <v>395</v>
      </c>
      <c r="B239" s="8" t="s">
        <v>373</v>
      </c>
      <c r="C239" s="7" t="s">
        <v>369</v>
      </c>
      <c r="D239" s="11">
        <v>205</v>
      </c>
      <c r="E239" s="21" t="s">
        <v>374</v>
      </c>
      <c r="F239" s="19">
        <v>1</v>
      </c>
      <c r="G239" s="20" t="s">
        <v>363</v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19">
        <v>2</v>
      </c>
      <c r="AH239" s="20" t="s">
        <v>363</v>
      </c>
      <c r="AI239" s="21"/>
      <c r="AJ239" s="21"/>
      <c r="AK239" s="21"/>
      <c r="AL239" s="21"/>
      <c r="AM239" s="69"/>
      <c r="AN239" s="70"/>
      <c r="AO239" s="21"/>
      <c r="AP239" s="21"/>
      <c r="AQ239" s="21"/>
      <c r="AR239" s="21"/>
      <c r="AS239" s="21"/>
      <c r="AT239" s="84">
        <v>4</v>
      </c>
      <c r="AU239" s="80"/>
      <c r="AV239" s="20" t="s">
        <v>366</v>
      </c>
      <c r="AW239" s="21"/>
      <c r="AX239" s="21"/>
      <c r="AY239" s="19">
        <v>1</v>
      </c>
      <c r="AZ239" s="21"/>
      <c r="BA239" s="21"/>
      <c r="BB239" s="52"/>
      <c r="BC239" s="52"/>
      <c r="BD239" s="52"/>
      <c r="BE239" s="52"/>
    </row>
    <row r="240" spans="1:57" ht="30" x14ac:dyDescent="0.2">
      <c r="A240" s="32" t="s">
        <v>396</v>
      </c>
      <c r="B240" s="8" t="s">
        <v>373</v>
      </c>
      <c r="C240" s="7" t="s">
        <v>369</v>
      </c>
      <c r="D240" s="11">
        <v>205</v>
      </c>
      <c r="E240" s="21" t="s">
        <v>374</v>
      </c>
      <c r="F240" s="19">
        <v>1</v>
      </c>
      <c r="G240" s="20" t="s">
        <v>363</v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19">
        <v>2</v>
      </c>
      <c r="AH240" s="20" t="s">
        <v>363</v>
      </c>
      <c r="AI240" s="21"/>
      <c r="AJ240" s="21"/>
      <c r="AK240" s="21"/>
      <c r="AL240" s="21"/>
      <c r="AM240" s="69"/>
      <c r="AN240" s="70"/>
      <c r="AO240" s="21"/>
      <c r="AP240" s="21"/>
      <c r="AQ240" s="21"/>
      <c r="AR240" s="21"/>
      <c r="AS240" s="21"/>
      <c r="AT240" s="84">
        <v>4</v>
      </c>
      <c r="AU240" s="80"/>
      <c r="AV240" s="20" t="s">
        <v>366</v>
      </c>
      <c r="AW240" s="21"/>
      <c r="AX240" s="21"/>
      <c r="AY240" s="21"/>
      <c r="AZ240" s="21"/>
      <c r="BA240" s="21"/>
      <c r="BB240" s="52"/>
      <c r="BC240" s="52"/>
      <c r="BD240" s="52"/>
      <c r="BE240" s="52"/>
    </row>
    <row r="241" spans="1:57" ht="30" x14ac:dyDescent="0.2">
      <c r="A241" s="32" t="s">
        <v>397</v>
      </c>
      <c r="B241" s="8" t="s">
        <v>373</v>
      </c>
      <c r="C241" s="7" t="s">
        <v>369</v>
      </c>
      <c r="D241" s="11">
        <v>205</v>
      </c>
      <c r="E241" s="21" t="s">
        <v>374</v>
      </c>
      <c r="F241" s="19">
        <v>1</v>
      </c>
      <c r="G241" s="20" t="s">
        <v>363</v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19">
        <v>2</v>
      </c>
      <c r="AH241" s="20" t="s">
        <v>363</v>
      </c>
      <c r="AI241" s="21"/>
      <c r="AJ241" s="21"/>
      <c r="AK241" s="21"/>
      <c r="AL241" s="21"/>
      <c r="AM241" s="69"/>
      <c r="AN241" s="70"/>
      <c r="AO241" s="21"/>
      <c r="AP241" s="21"/>
      <c r="AQ241" s="21"/>
      <c r="AR241" s="21"/>
      <c r="AS241" s="21"/>
      <c r="AT241" s="84">
        <v>4</v>
      </c>
      <c r="AU241" s="80"/>
      <c r="AV241" s="20" t="s">
        <v>366</v>
      </c>
      <c r="AW241" s="21"/>
      <c r="AX241" s="21"/>
      <c r="AY241" s="19">
        <v>1</v>
      </c>
      <c r="AZ241" s="21"/>
      <c r="BA241" s="21"/>
      <c r="BB241" s="52"/>
      <c r="BC241" s="52"/>
      <c r="BD241" s="52"/>
      <c r="BE241" s="52"/>
    </row>
    <row r="242" spans="1:57" ht="30" x14ac:dyDescent="0.2">
      <c r="A242" s="32" t="s">
        <v>398</v>
      </c>
      <c r="B242" s="8" t="s">
        <v>373</v>
      </c>
      <c r="C242" s="7" t="s">
        <v>369</v>
      </c>
      <c r="D242" s="11">
        <v>205</v>
      </c>
      <c r="E242" s="21" t="s">
        <v>374</v>
      </c>
      <c r="F242" s="19">
        <v>1</v>
      </c>
      <c r="G242" s="20" t="s">
        <v>363</v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19">
        <v>2</v>
      </c>
      <c r="AH242" s="20" t="s">
        <v>363</v>
      </c>
      <c r="AI242" s="21"/>
      <c r="AJ242" s="21"/>
      <c r="AK242" s="21"/>
      <c r="AL242" s="21"/>
      <c r="AM242" s="69"/>
      <c r="AN242" s="70"/>
      <c r="AO242" s="21"/>
      <c r="AP242" s="21"/>
      <c r="AQ242" s="21"/>
      <c r="AR242" s="21"/>
      <c r="AS242" s="21"/>
      <c r="AT242" s="84">
        <v>4</v>
      </c>
      <c r="AU242" s="80"/>
      <c r="AV242" s="20" t="s">
        <v>366</v>
      </c>
      <c r="AW242" s="21"/>
      <c r="AX242" s="21"/>
      <c r="AY242" s="21"/>
      <c r="AZ242" s="21"/>
      <c r="BA242" s="21"/>
      <c r="BB242" s="52"/>
      <c r="BC242" s="52"/>
      <c r="BD242" s="52"/>
      <c r="BE242" s="52"/>
    </row>
    <row r="243" spans="1:57" ht="30" x14ac:dyDescent="0.2">
      <c r="A243" s="32" t="s">
        <v>399</v>
      </c>
      <c r="B243" s="8" t="s">
        <v>373</v>
      </c>
      <c r="C243" s="7" t="s">
        <v>369</v>
      </c>
      <c r="D243" s="11">
        <v>205</v>
      </c>
      <c r="E243" s="21" t="s">
        <v>374</v>
      </c>
      <c r="F243" s="19">
        <v>1</v>
      </c>
      <c r="G243" s="20" t="s">
        <v>363</v>
      </c>
      <c r="H243" s="21"/>
      <c r="I243" s="21"/>
      <c r="J243" s="21"/>
      <c r="K243" s="21"/>
      <c r="L243" s="21"/>
      <c r="M243" s="21"/>
      <c r="N243" s="21"/>
      <c r="O243" s="21"/>
      <c r="P243" s="21"/>
      <c r="Q243" s="19">
        <v>1</v>
      </c>
      <c r="R243" s="20" t="s">
        <v>363</v>
      </c>
      <c r="S243" s="19">
        <v>1</v>
      </c>
      <c r="T243" s="20" t="s">
        <v>363</v>
      </c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19">
        <v>2</v>
      </c>
      <c r="AH243" s="20" t="s">
        <v>363</v>
      </c>
      <c r="AI243" s="21"/>
      <c r="AJ243" s="21"/>
      <c r="AK243" s="21"/>
      <c r="AL243" s="21"/>
      <c r="AM243" s="69"/>
      <c r="AN243" s="70"/>
      <c r="AO243" s="21"/>
      <c r="AP243" s="21"/>
      <c r="AQ243" s="21"/>
      <c r="AR243" s="21"/>
      <c r="AS243" s="21"/>
      <c r="AT243" s="84">
        <v>4</v>
      </c>
      <c r="AU243" s="80"/>
      <c r="AV243" s="20" t="s">
        <v>366</v>
      </c>
      <c r="AW243" s="21"/>
      <c r="AX243" s="21"/>
      <c r="AY243" s="21"/>
      <c r="AZ243" s="19">
        <v>1</v>
      </c>
      <c r="BA243" s="21"/>
      <c r="BB243" s="52"/>
      <c r="BC243" s="52"/>
      <c r="BD243" s="52"/>
      <c r="BE243" s="52">
        <f t="shared" ref="BE243:BE247" si="7">SUM(P243,Q243)</f>
        <v>1</v>
      </c>
    </row>
    <row r="244" spans="1:57" x14ac:dyDescent="0.2">
      <c r="A244" s="32" t="s">
        <v>400</v>
      </c>
      <c r="B244" s="7" t="s">
        <v>383</v>
      </c>
      <c r="C244" s="7" t="s">
        <v>369</v>
      </c>
      <c r="D244" s="11">
        <v>205</v>
      </c>
      <c r="E244" s="21" t="s">
        <v>374</v>
      </c>
      <c r="F244" s="19">
        <v>1</v>
      </c>
      <c r="G244" s="20" t="s">
        <v>363</v>
      </c>
      <c r="H244" s="21"/>
      <c r="I244" s="21"/>
      <c r="J244" s="21"/>
      <c r="K244" s="21"/>
      <c r="L244" s="19">
        <v>1</v>
      </c>
      <c r="M244" s="20" t="s">
        <v>363</v>
      </c>
      <c r="N244" s="21"/>
      <c r="O244" s="21"/>
      <c r="P244" s="21"/>
      <c r="Q244" s="19">
        <v>1</v>
      </c>
      <c r="R244" s="20" t="s">
        <v>363</v>
      </c>
      <c r="S244" s="19">
        <v>1</v>
      </c>
      <c r="T244" s="20" t="s">
        <v>363</v>
      </c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69"/>
      <c r="AN244" s="70"/>
      <c r="AO244" s="21"/>
      <c r="AP244" s="21"/>
      <c r="AQ244" s="21"/>
      <c r="AR244" s="21"/>
      <c r="AS244" s="21"/>
      <c r="AT244" s="69"/>
      <c r="AU244" s="70"/>
      <c r="AV244" s="21"/>
      <c r="AW244" s="21"/>
      <c r="AX244" s="21"/>
      <c r="AY244" s="21"/>
      <c r="AZ244" s="19">
        <v>1</v>
      </c>
      <c r="BA244" s="21"/>
      <c r="BB244" s="52"/>
      <c r="BC244" s="52"/>
      <c r="BD244" s="52"/>
      <c r="BE244" s="52">
        <f t="shared" si="7"/>
        <v>1</v>
      </c>
    </row>
    <row r="245" spans="1:57" x14ac:dyDescent="0.2">
      <c r="A245" s="32" t="s">
        <v>401</v>
      </c>
      <c r="B245" s="7" t="s">
        <v>383</v>
      </c>
      <c r="C245" s="7" t="s">
        <v>369</v>
      </c>
      <c r="D245" s="11">
        <v>205</v>
      </c>
      <c r="E245" s="21" t="s">
        <v>374</v>
      </c>
      <c r="F245" s="19">
        <v>1</v>
      </c>
      <c r="G245" s="20" t="s">
        <v>363</v>
      </c>
      <c r="H245" s="21"/>
      <c r="I245" s="21"/>
      <c r="J245" s="21"/>
      <c r="K245" s="21"/>
      <c r="L245" s="19">
        <v>1</v>
      </c>
      <c r="M245" s="20" t="s">
        <v>363</v>
      </c>
      <c r="N245" s="21"/>
      <c r="O245" s="21"/>
      <c r="P245" s="21"/>
      <c r="Q245" s="19">
        <v>1</v>
      </c>
      <c r="R245" s="20" t="s">
        <v>363</v>
      </c>
      <c r="S245" s="19">
        <v>1</v>
      </c>
      <c r="T245" s="20" t="s">
        <v>363</v>
      </c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69"/>
      <c r="AN245" s="70"/>
      <c r="AO245" s="21"/>
      <c r="AP245" s="21"/>
      <c r="AQ245" s="21"/>
      <c r="AR245" s="21"/>
      <c r="AS245" s="21"/>
      <c r="AT245" s="69"/>
      <c r="AU245" s="70"/>
      <c r="AV245" s="21"/>
      <c r="AW245" s="21"/>
      <c r="AX245" s="21"/>
      <c r="AY245" s="21"/>
      <c r="AZ245" s="19">
        <v>1</v>
      </c>
      <c r="BA245" s="21"/>
      <c r="BB245" s="52"/>
      <c r="BC245" s="52"/>
      <c r="BD245" s="52"/>
      <c r="BE245" s="52">
        <f t="shared" si="7"/>
        <v>1</v>
      </c>
    </row>
    <row r="246" spans="1:57" x14ac:dyDescent="0.2">
      <c r="A246" s="32" t="s">
        <v>402</v>
      </c>
      <c r="B246" s="7" t="s">
        <v>383</v>
      </c>
      <c r="C246" s="7" t="s">
        <v>369</v>
      </c>
      <c r="D246" s="11">
        <v>205</v>
      </c>
      <c r="E246" s="21" t="s">
        <v>374</v>
      </c>
      <c r="F246" s="19">
        <v>1</v>
      </c>
      <c r="G246" s="20" t="s">
        <v>363</v>
      </c>
      <c r="H246" s="21"/>
      <c r="I246" s="21"/>
      <c r="J246" s="21"/>
      <c r="K246" s="21"/>
      <c r="L246" s="19">
        <v>1</v>
      </c>
      <c r="M246" s="20" t="s">
        <v>363</v>
      </c>
      <c r="N246" s="21"/>
      <c r="O246" s="21"/>
      <c r="P246" s="21"/>
      <c r="Q246" s="19">
        <v>1</v>
      </c>
      <c r="R246" s="20" t="s">
        <v>363</v>
      </c>
      <c r="S246" s="19">
        <v>1</v>
      </c>
      <c r="T246" s="20" t="s">
        <v>363</v>
      </c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69"/>
      <c r="AN246" s="70"/>
      <c r="AO246" s="21"/>
      <c r="AP246" s="21"/>
      <c r="AQ246" s="21"/>
      <c r="AR246" s="21"/>
      <c r="AS246" s="21"/>
      <c r="AT246" s="69"/>
      <c r="AU246" s="70"/>
      <c r="AV246" s="21"/>
      <c r="AW246" s="21"/>
      <c r="AX246" s="21"/>
      <c r="AY246" s="21"/>
      <c r="AZ246" s="19">
        <v>1</v>
      </c>
      <c r="BA246" s="21"/>
      <c r="BB246" s="52"/>
      <c r="BC246" s="52"/>
      <c r="BD246" s="52"/>
      <c r="BE246" s="52">
        <f t="shared" si="7"/>
        <v>1</v>
      </c>
    </row>
    <row r="247" spans="1:57" x14ac:dyDescent="0.2">
      <c r="A247" s="32" t="s">
        <v>403</v>
      </c>
      <c r="B247" s="7" t="s">
        <v>383</v>
      </c>
      <c r="C247" s="7" t="s">
        <v>369</v>
      </c>
      <c r="D247" s="11">
        <v>205</v>
      </c>
      <c r="E247" s="21" t="s">
        <v>374</v>
      </c>
      <c r="F247" s="19">
        <v>1</v>
      </c>
      <c r="G247" s="20" t="s">
        <v>363</v>
      </c>
      <c r="H247" s="21"/>
      <c r="I247" s="21"/>
      <c r="J247" s="21"/>
      <c r="K247" s="21"/>
      <c r="L247" s="19">
        <v>1</v>
      </c>
      <c r="M247" s="20" t="s">
        <v>363</v>
      </c>
      <c r="N247" s="21"/>
      <c r="O247" s="21"/>
      <c r="P247" s="21"/>
      <c r="Q247" s="19">
        <v>1</v>
      </c>
      <c r="R247" s="20" t="s">
        <v>363</v>
      </c>
      <c r="S247" s="19">
        <v>1</v>
      </c>
      <c r="T247" s="20" t="s">
        <v>363</v>
      </c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69"/>
      <c r="AN247" s="70"/>
      <c r="AO247" s="21"/>
      <c r="AP247" s="21"/>
      <c r="AQ247" s="21"/>
      <c r="AR247" s="21"/>
      <c r="AS247" s="21"/>
      <c r="AT247" s="69"/>
      <c r="AU247" s="70"/>
      <c r="AV247" s="21"/>
      <c r="AW247" s="21"/>
      <c r="AX247" s="21"/>
      <c r="AY247" s="21"/>
      <c r="AZ247" s="19">
        <v>1</v>
      </c>
      <c r="BA247" s="21"/>
      <c r="BB247" s="52"/>
      <c r="BC247" s="52"/>
      <c r="BD247" s="52"/>
      <c r="BE247" s="52">
        <f t="shared" si="7"/>
        <v>1</v>
      </c>
    </row>
    <row r="248" spans="1:57" x14ac:dyDescent="0.2">
      <c r="A248" s="32" t="s">
        <v>404</v>
      </c>
      <c r="B248" s="8" t="s">
        <v>64</v>
      </c>
      <c r="C248" s="7" t="s">
        <v>369</v>
      </c>
      <c r="D248" s="11">
        <v>205</v>
      </c>
      <c r="E248" s="21" t="s">
        <v>374</v>
      </c>
      <c r="F248" s="19">
        <v>1</v>
      </c>
      <c r="G248" s="20" t="s">
        <v>363</v>
      </c>
      <c r="H248" s="21"/>
      <c r="I248" s="21"/>
      <c r="J248" s="21"/>
      <c r="K248" s="21"/>
      <c r="L248" s="19">
        <v>1</v>
      </c>
      <c r="M248" s="20" t="s">
        <v>363</v>
      </c>
      <c r="N248" s="19">
        <v>1</v>
      </c>
      <c r="O248" s="20" t="s">
        <v>363</v>
      </c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69"/>
      <c r="AN248" s="70"/>
      <c r="AO248" s="21"/>
      <c r="AP248" s="21"/>
      <c r="AQ248" s="21"/>
      <c r="AR248" s="21"/>
      <c r="AS248" s="21"/>
      <c r="AT248" s="69"/>
      <c r="AU248" s="70"/>
      <c r="AV248" s="21"/>
      <c r="AW248" s="21"/>
      <c r="AX248" s="21"/>
      <c r="AY248" s="21"/>
      <c r="AZ248" s="19">
        <v>1</v>
      </c>
      <c r="BA248" s="21"/>
      <c r="BB248" s="52"/>
      <c r="BC248" s="52"/>
      <c r="BD248" s="52"/>
      <c r="BE248" s="52"/>
    </row>
    <row r="249" spans="1:57" x14ac:dyDescent="0.2">
      <c r="A249" s="32" t="s">
        <v>405</v>
      </c>
      <c r="B249" s="8" t="s">
        <v>64</v>
      </c>
      <c r="C249" s="7" t="s">
        <v>369</v>
      </c>
      <c r="D249" s="11">
        <v>205</v>
      </c>
      <c r="E249" s="21" t="s">
        <v>374</v>
      </c>
      <c r="F249" s="19">
        <v>1</v>
      </c>
      <c r="G249" s="20" t="s">
        <v>363</v>
      </c>
      <c r="H249" s="21"/>
      <c r="I249" s="21"/>
      <c r="J249" s="21"/>
      <c r="K249" s="21"/>
      <c r="L249" s="19">
        <v>1</v>
      </c>
      <c r="M249" s="20" t="s">
        <v>363</v>
      </c>
      <c r="N249" s="19">
        <v>1</v>
      </c>
      <c r="O249" s="20" t="s">
        <v>363</v>
      </c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69"/>
      <c r="AN249" s="70"/>
      <c r="AO249" s="21"/>
      <c r="AP249" s="21"/>
      <c r="AQ249" s="21"/>
      <c r="AR249" s="21"/>
      <c r="AS249" s="21"/>
      <c r="AT249" s="69"/>
      <c r="AU249" s="70"/>
      <c r="AV249" s="21"/>
      <c r="AW249" s="21"/>
      <c r="AX249" s="21"/>
      <c r="AY249" s="21"/>
      <c r="AZ249" s="19">
        <v>1</v>
      </c>
      <c r="BA249" s="21"/>
      <c r="BB249" s="52"/>
      <c r="BC249" s="52"/>
      <c r="BD249" s="52"/>
      <c r="BE249" s="52"/>
    </row>
    <row r="250" spans="1:57" x14ac:dyDescent="0.2">
      <c r="A250" s="32" t="s">
        <v>406</v>
      </c>
      <c r="B250" s="7" t="s">
        <v>73</v>
      </c>
      <c r="C250" s="7" t="s">
        <v>369</v>
      </c>
      <c r="D250" s="11">
        <v>205</v>
      </c>
      <c r="E250" s="21" t="s">
        <v>374</v>
      </c>
      <c r="F250" s="21"/>
      <c r="G250" s="21"/>
      <c r="H250" s="21"/>
      <c r="I250" s="21"/>
      <c r="J250" s="21"/>
      <c r="K250" s="21"/>
      <c r="L250" s="21"/>
      <c r="M250" s="21"/>
      <c r="N250" s="19">
        <v>1</v>
      </c>
      <c r="O250" s="20" t="s">
        <v>363</v>
      </c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69"/>
      <c r="AN250" s="70"/>
      <c r="AO250" s="21"/>
      <c r="AP250" s="21"/>
      <c r="AQ250" s="21"/>
      <c r="AR250" s="21"/>
      <c r="AS250" s="21"/>
      <c r="AT250" s="69"/>
      <c r="AU250" s="70"/>
      <c r="AV250" s="21"/>
      <c r="AW250" s="21"/>
      <c r="AX250" s="21"/>
      <c r="AY250" s="19">
        <v>1</v>
      </c>
      <c r="AZ250" s="21"/>
      <c r="BA250" s="21"/>
      <c r="BB250" s="52"/>
      <c r="BC250" s="52"/>
      <c r="BD250" s="52"/>
      <c r="BE250" s="52"/>
    </row>
    <row r="251" spans="1:57" x14ac:dyDescent="0.2">
      <c r="A251" s="32" t="s">
        <v>407</v>
      </c>
      <c r="B251" s="7" t="s">
        <v>73</v>
      </c>
      <c r="C251" s="7" t="s">
        <v>369</v>
      </c>
      <c r="D251" s="11">
        <v>205</v>
      </c>
      <c r="E251" s="21" t="s">
        <v>374</v>
      </c>
      <c r="F251" s="21"/>
      <c r="G251" s="21"/>
      <c r="H251" s="21"/>
      <c r="I251" s="21"/>
      <c r="J251" s="21"/>
      <c r="K251" s="21"/>
      <c r="L251" s="21"/>
      <c r="M251" s="21"/>
      <c r="N251" s="19">
        <v>1</v>
      </c>
      <c r="O251" s="20" t="s">
        <v>363</v>
      </c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69"/>
      <c r="AN251" s="70"/>
      <c r="AO251" s="21"/>
      <c r="AP251" s="21"/>
      <c r="AQ251" s="21"/>
      <c r="AR251" s="21"/>
      <c r="AS251" s="21"/>
      <c r="AT251" s="69"/>
      <c r="AU251" s="70"/>
      <c r="AV251" s="21"/>
      <c r="AW251" s="21"/>
      <c r="AX251" s="21"/>
      <c r="AY251" s="19">
        <v>1</v>
      </c>
      <c r="AZ251" s="21"/>
      <c r="BA251" s="21"/>
      <c r="BB251" s="52"/>
      <c r="BC251" s="52"/>
      <c r="BD251" s="52"/>
      <c r="BE251" s="52"/>
    </row>
    <row r="252" spans="1:57" x14ac:dyDescent="0.2">
      <c r="A252" s="32" t="s">
        <v>408</v>
      </c>
      <c r="B252" s="7" t="s">
        <v>73</v>
      </c>
      <c r="C252" s="7" t="s">
        <v>369</v>
      </c>
      <c r="D252" s="11">
        <v>205</v>
      </c>
      <c r="E252" s="21" t="s">
        <v>374</v>
      </c>
      <c r="F252" s="21"/>
      <c r="G252" s="21"/>
      <c r="H252" s="21"/>
      <c r="I252" s="21"/>
      <c r="J252" s="21"/>
      <c r="K252" s="21"/>
      <c r="L252" s="21"/>
      <c r="M252" s="21"/>
      <c r="N252" s="19">
        <v>1</v>
      </c>
      <c r="O252" s="20" t="s">
        <v>363</v>
      </c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69"/>
      <c r="AN252" s="70"/>
      <c r="AO252" s="21"/>
      <c r="AP252" s="21"/>
      <c r="AQ252" s="21"/>
      <c r="AR252" s="21"/>
      <c r="AS252" s="21"/>
      <c r="AT252" s="69"/>
      <c r="AU252" s="70"/>
      <c r="AV252" s="21"/>
      <c r="AW252" s="21"/>
      <c r="AX252" s="21"/>
      <c r="AY252" s="19">
        <v>1</v>
      </c>
      <c r="AZ252" s="21"/>
      <c r="BA252" s="21"/>
      <c r="BB252" s="52"/>
      <c r="BC252" s="52"/>
      <c r="BD252" s="52"/>
      <c r="BE252" s="52"/>
    </row>
    <row r="253" spans="1:57" x14ac:dyDescent="0.2">
      <c r="A253" s="32" t="s">
        <v>366</v>
      </c>
      <c r="B253" s="7" t="s">
        <v>93</v>
      </c>
      <c r="C253" s="7" t="s">
        <v>409</v>
      </c>
      <c r="D253" s="11">
        <v>209</v>
      </c>
      <c r="E253" s="21" t="s">
        <v>241</v>
      </c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19">
        <v>1</v>
      </c>
      <c r="V253" s="20" t="s">
        <v>363</v>
      </c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19">
        <v>4</v>
      </c>
      <c r="AH253" s="20" t="s">
        <v>363</v>
      </c>
      <c r="AI253" s="21"/>
      <c r="AJ253" s="21"/>
      <c r="AK253" s="21"/>
      <c r="AL253" s="21"/>
      <c r="AM253" s="69"/>
      <c r="AN253" s="70"/>
      <c r="AO253" s="21"/>
      <c r="AP253" s="21"/>
      <c r="AQ253" s="21"/>
      <c r="AR253" s="21"/>
      <c r="AS253" s="21"/>
      <c r="AT253" s="69"/>
      <c r="AU253" s="70"/>
      <c r="AV253" s="21"/>
      <c r="AW253" s="21"/>
      <c r="AX253" s="21"/>
      <c r="AY253" s="21"/>
      <c r="AZ253" s="21"/>
      <c r="BA253" s="19">
        <v>7</v>
      </c>
      <c r="BB253" s="52"/>
      <c r="BC253" s="52"/>
      <c r="BD253" s="52"/>
      <c r="BE253" s="52"/>
    </row>
    <row r="254" spans="1:57" ht="30" x14ac:dyDescent="0.2">
      <c r="A254" s="32" t="s">
        <v>363</v>
      </c>
      <c r="B254" s="7" t="s">
        <v>96</v>
      </c>
      <c r="C254" s="7" t="s">
        <v>409</v>
      </c>
      <c r="D254" s="11">
        <v>209</v>
      </c>
      <c r="E254" s="19">
        <v>0</v>
      </c>
      <c r="F254" s="21" t="s">
        <v>410</v>
      </c>
      <c r="G254" s="21" t="s">
        <v>411</v>
      </c>
      <c r="H254" s="19">
        <v>1</v>
      </c>
      <c r="I254" s="20" t="s">
        <v>62</v>
      </c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69"/>
      <c r="AN254" s="70"/>
      <c r="AO254" s="21"/>
      <c r="AP254" s="21"/>
      <c r="AQ254" s="21"/>
      <c r="AR254" s="21"/>
      <c r="AS254" s="21"/>
      <c r="AT254" s="69"/>
      <c r="AU254" s="70"/>
      <c r="AV254" s="21"/>
      <c r="AW254" s="21"/>
      <c r="AX254" s="21"/>
      <c r="AY254" s="20" t="s">
        <v>98</v>
      </c>
      <c r="AZ254" s="20" t="s">
        <v>98</v>
      </c>
      <c r="BA254" s="21"/>
      <c r="BB254" s="52"/>
      <c r="BC254" s="52"/>
      <c r="BD254" s="52"/>
      <c r="BE254" s="52"/>
    </row>
    <row r="255" spans="1:57" ht="30" x14ac:dyDescent="0.2">
      <c r="A255" s="33" t="s">
        <v>363</v>
      </c>
      <c r="B255" s="12" t="s">
        <v>96</v>
      </c>
      <c r="C255" s="12" t="s">
        <v>409</v>
      </c>
      <c r="D255" s="13">
        <v>209</v>
      </c>
      <c r="E255" s="22">
        <v>0</v>
      </c>
      <c r="F255" s="24" t="s">
        <v>410</v>
      </c>
      <c r="G255" s="24" t="s">
        <v>411</v>
      </c>
      <c r="H255" s="22">
        <v>1</v>
      </c>
      <c r="I255" s="26" t="s">
        <v>62</v>
      </c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71"/>
      <c r="AN255" s="72"/>
      <c r="AO255" s="24"/>
      <c r="AP255" s="24"/>
      <c r="AQ255" s="24"/>
      <c r="AR255" s="24"/>
      <c r="AS255" s="24"/>
      <c r="AT255" s="71"/>
      <c r="AU255" s="72"/>
      <c r="AV255" s="24"/>
      <c r="AW255" s="24"/>
      <c r="AX255" s="24"/>
      <c r="AY255" s="26" t="s">
        <v>98</v>
      </c>
      <c r="AZ255" s="26" t="s">
        <v>98</v>
      </c>
      <c r="BA255" s="24"/>
      <c r="BB255" s="52"/>
      <c r="BC255" s="52"/>
      <c r="BD255" s="52"/>
      <c r="BE255" s="52"/>
    </row>
    <row r="256" spans="1:57" x14ac:dyDescent="0.2">
      <c r="A256" s="96" t="s">
        <v>412</v>
      </c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4"/>
      <c r="AQ256" s="94"/>
      <c r="AR256" s="94"/>
      <c r="AS256" s="94"/>
      <c r="AT256" s="94"/>
      <c r="AU256" s="94"/>
      <c r="AV256" s="94"/>
      <c r="AW256" s="94"/>
      <c r="AX256" s="94"/>
      <c r="AY256" s="94"/>
      <c r="AZ256" s="94"/>
      <c r="BA256" s="94"/>
      <c r="BB256" s="52"/>
      <c r="BC256" s="52"/>
      <c r="BD256" s="52"/>
      <c r="BE256" s="52"/>
    </row>
    <row r="257" spans="1:57" ht="30" x14ac:dyDescent="0.2">
      <c r="A257" s="31" t="s">
        <v>413</v>
      </c>
      <c r="B257" s="48" t="s">
        <v>373</v>
      </c>
      <c r="C257" s="47" t="s">
        <v>414</v>
      </c>
      <c r="D257" s="45">
        <v>204</v>
      </c>
      <c r="E257" s="31" t="s">
        <v>149</v>
      </c>
      <c r="F257" s="45">
        <v>1</v>
      </c>
      <c r="G257" s="25" t="s">
        <v>363</v>
      </c>
      <c r="H257" s="18"/>
      <c r="I257" s="18"/>
      <c r="J257" s="18"/>
      <c r="K257" s="18"/>
      <c r="L257" s="30">
        <v>1</v>
      </c>
      <c r="M257" s="25" t="s">
        <v>363</v>
      </c>
      <c r="N257" s="18"/>
      <c r="O257" s="18"/>
      <c r="P257" s="18"/>
      <c r="Q257" s="30">
        <v>2</v>
      </c>
      <c r="R257" s="25" t="s">
        <v>363</v>
      </c>
      <c r="S257" s="30">
        <v>1</v>
      </c>
      <c r="T257" s="25" t="s">
        <v>363</v>
      </c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30">
        <v>2</v>
      </c>
      <c r="AH257" s="25" t="s">
        <v>363</v>
      </c>
      <c r="AI257" s="18"/>
      <c r="AJ257" s="18"/>
      <c r="AK257" s="18"/>
      <c r="AL257" s="42"/>
      <c r="AM257" s="76"/>
      <c r="AN257" s="77"/>
      <c r="AO257" s="18"/>
      <c r="AP257" s="18"/>
      <c r="AQ257" s="18"/>
      <c r="AR257" s="18"/>
      <c r="AS257" s="42"/>
      <c r="AT257" s="82">
        <v>2</v>
      </c>
      <c r="AU257" s="83"/>
      <c r="AV257" s="25" t="s">
        <v>366</v>
      </c>
      <c r="AW257" s="18"/>
      <c r="AX257" s="18"/>
      <c r="AY257" s="30">
        <v>1</v>
      </c>
      <c r="AZ257" s="30">
        <v>1</v>
      </c>
      <c r="BA257" s="18"/>
      <c r="BB257" s="52"/>
      <c r="BC257" s="52"/>
      <c r="BD257" s="52"/>
      <c r="BE257" s="52">
        <f t="shared" ref="BE257:BE260" si="8">SUM(P257,Q257)</f>
        <v>2</v>
      </c>
    </row>
    <row r="258" spans="1:57" ht="30" x14ac:dyDescent="0.2">
      <c r="A258" s="32" t="s">
        <v>415</v>
      </c>
      <c r="B258" s="8" t="s">
        <v>373</v>
      </c>
      <c r="C258" s="7" t="s">
        <v>414</v>
      </c>
      <c r="D258" s="11">
        <v>204</v>
      </c>
      <c r="E258" s="32" t="s">
        <v>149</v>
      </c>
      <c r="F258" s="11">
        <v>1</v>
      </c>
      <c r="G258" s="20" t="s">
        <v>363</v>
      </c>
      <c r="H258" s="21"/>
      <c r="I258" s="21"/>
      <c r="J258" s="21"/>
      <c r="K258" s="21"/>
      <c r="L258" s="19">
        <v>1</v>
      </c>
      <c r="M258" s="20" t="s">
        <v>363</v>
      </c>
      <c r="N258" s="21"/>
      <c r="O258" s="21"/>
      <c r="P258" s="21"/>
      <c r="Q258" s="21"/>
      <c r="R258" s="21"/>
      <c r="S258" s="19">
        <v>1</v>
      </c>
      <c r="T258" s="20" t="s">
        <v>363</v>
      </c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19">
        <v>2</v>
      </c>
      <c r="AH258" s="20" t="s">
        <v>363</v>
      </c>
      <c r="AI258" s="21"/>
      <c r="AJ258" s="21"/>
      <c r="AK258" s="21"/>
      <c r="AL258" s="34"/>
      <c r="AM258" s="75"/>
      <c r="AN258" s="70"/>
      <c r="AO258" s="21"/>
      <c r="AP258" s="21"/>
      <c r="AQ258" s="21"/>
      <c r="AR258" s="21"/>
      <c r="AS258" s="34"/>
      <c r="AT258" s="79">
        <v>2</v>
      </c>
      <c r="AU258" s="80"/>
      <c r="AV258" s="20" t="s">
        <v>366</v>
      </c>
      <c r="AW258" s="21"/>
      <c r="AX258" s="21"/>
      <c r="AY258" s="19">
        <v>1</v>
      </c>
      <c r="AZ258" s="19">
        <v>1</v>
      </c>
      <c r="BA258" s="21"/>
      <c r="BB258" s="52"/>
      <c r="BC258" s="52"/>
      <c r="BD258" s="52"/>
      <c r="BE258" s="52">
        <f t="shared" si="8"/>
        <v>0</v>
      </c>
    </row>
    <row r="259" spans="1:57" ht="30" x14ac:dyDescent="0.2">
      <c r="A259" s="32" t="s">
        <v>416</v>
      </c>
      <c r="B259" s="8" t="s">
        <v>373</v>
      </c>
      <c r="C259" s="7" t="s">
        <v>414</v>
      </c>
      <c r="D259" s="11">
        <v>204</v>
      </c>
      <c r="E259" s="32" t="s">
        <v>149</v>
      </c>
      <c r="F259" s="11">
        <v>1</v>
      </c>
      <c r="G259" s="20" t="s">
        <v>363</v>
      </c>
      <c r="H259" s="21"/>
      <c r="I259" s="21"/>
      <c r="J259" s="21"/>
      <c r="K259" s="21"/>
      <c r="L259" s="19">
        <v>1</v>
      </c>
      <c r="M259" s="20" t="s">
        <v>363</v>
      </c>
      <c r="N259" s="21"/>
      <c r="O259" s="21"/>
      <c r="P259" s="21"/>
      <c r="Q259" s="21"/>
      <c r="R259" s="21"/>
      <c r="S259" s="19">
        <v>1</v>
      </c>
      <c r="T259" s="20" t="s">
        <v>363</v>
      </c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19">
        <v>2</v>
      </c>
      <c r="AH259" s="20" t="s">
        <v>363</v>
      </c>
      <c r="AI259" s="21"/>
      <c r="AJ259" s="21"/>
      <c r="AK259" s="21"/>
      <c r="AL259" s="34"/>
      <c r="AM259" s="75"/>
      <c r="AN259" s="70"/>
      <c r="AO259" s="21"/>
      <c r="AP259" s="21"/>
      <c r="AQ259" s="21"/>
      <c r="AR259" s="21"/>
      <c r="AS259" s="34"/>
      <c r="AT259" s="79">
        <v>2</v>
      </c>
      <c r="AU259" s="80"/>
      <c r="AV259" s="20" t="s">
        <v>366</v>
      </c>
      <c r="AW259" s="21"/>
      <c r="AX259" s="21"/>
      <c r="AY259" s="19">
        <v>1</v>
      </c>
      <c r="AZ259" s="19">
        <v>1</v>
      </c>
      <c r="BA259" s="21"/>
      <c r="BB259" s="52"/>
      <c r="BC259" s="52"/>
      <c r="BD259" s="52"/>
      <c r="BE259" s="52">
        <f t="shared" si="8"/>
        <v>0</v>
      </c>
    </row>
    <row r="260" spans="1:57" ht="30" x14ac:dyDescent="0.2">
      <c r="A260" s="33" t="s">
        <v>417</v>
      </c>
      <c r="B260" s="49" t="s">
        <v>373</v>
      </c>
      <c r="C260" s="12" t="s">
        <v>414</v>
      </c>
      <c r="D260" s="13">
        <v>204</v>
      </c>
      <c r="E260" s="33" t="s">
        <v>149</v>
      </c>
      <c r="F260" s="13">
        <v>1</v>
      </c>
      <c r="G260" s="26" t="s">
        <v>363</v>
      </c>
      <c r="H260" s="24"/>
      <c r="I260" s="24"/>
      <c r="J260" s="24"/>
      <c r="K260" s="24"/>
      <c r="L260" s="22">
        <v>1</v>
      </c>
      <c r="M260" s="26" t="s">
        <v>363</v>
      </c>
      <c r="N260" s="24"/>
      <c r="O260" s="24"/>
      <c r="P260" s="24"/>
      <c r="Q260" s="22">
        <v>2</v>
      </c>
      <c r="R260" s="26" t="s">
        <v>363</v>
      </c>
      <c r="S260" s="22">
        <v>1</v>
      </c>
      <c r="T260" s="26" t="s">
        <v>363</v>
      </c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2">
        <v>2</v>
      </c>
      <c r="AH260" s="26" t="s">
        <v>363</v>
      </c>
      <c r="AI260" s="24"/>
      <c r="AJ260" s="24"/>
      <c r="AK260" s="24"/>
      <c r="AL260" s="35"/>
      <c r="AM260" s="78"/>
      <c r="AN260" s="72"/>
      <c r="AO260" s="24"/>
      <c r="AP260" s="24"/>
      <c r="AQ260" s="24"/>
      <c r="AR260" s="24"/>
      <c r="AS260" s="35"/>
      <c r="AT260" s="98">
        <v>2</v>
      </c>
      <c r="AU260" s="81"/>
      <c r="AV260" s="26" t="s">
        <v>366</v>
      </c>
      <c r="AW260" s="24"/>
      <c r="AX260" s="24"/>
      <c r="AY260" s="22">
        <v>1</v>
      </c>
      <c r="AZ260" s="22">
        <v>1</v>
      </c>
      <c r="BA260" s="24"/>
      <c r="BB260" s="52"/>
      <c r="BC260" s="52"/>
      <c r="BD260" s="52"/>
      <c r="BE260" s="52">
        <f t="shared" si="8"/>
        <v>2</v>
      </c>
    </row>
    <row r="261" spans="1:57" x14ac:dyDescent="0.2">
      <c r="A261" s="92" t="s">
        <v>418</v>
      </c>
      <c r="B261" s="93"/>
      <c r="C261" s="93"/>
      <c r="D261" s="93"/>
      <c r="E261" s="93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4"/>
      <c r="AR261" s="94"/>
      <c r="AS261" s="94"/>
      <c r="AT261" s="94"/>
      <c r="AU261" s="94"/>
      <c r="AV261" s="94"/>
      <c r="AW261" s="94"/>
      <c r="AX261" s="94"/>
      <c r="AY261" s="94"/>
      <c r="AZ261" s="94"/>
      <c r="BA261" s="94"/>
      <c r="BB261" s="52"/>
      <c r="BC261" s="52"/>
      <c r="BD261" s="52"/>
      <c r="BE261" s="52"/>
    </row>
    <row r="262" spans="1:57" ht="30" x14ac:dyDescent="0.2">
      <c r="A262" s="31" t="s">
        <v>419</v>
      </c>
      <c r="B262" s="47" t="s">
        <v>91</v>
      </c>
      <c r="C262" s="48" t="s">
        <v>418</v>
      </c>
      <c r="D262" s="45">
        <v>203</v>
      </c>
      <c r="E262" s="27">
        <v>1100</v>
      </c>
      <c r="F262" s="45">
        <v>1</v>
      </c>
      <c r="G262" s="25" t="s">
        <v>365</v>
      </c>
      <c r="H262" s="18"/>
      <c r="I262" s="18"/>
      <c r="J262" s="18"/>
      <c r="K262" s="18"/>
      <c r="L262" s="18"/>
      <c r="M262" s="18"/>
      <c r="N262" s="30">
        <v>1</v>
      </c>
      <c r="O262" s="25" t="s">
        <v>365</v>
      </c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42"/>
      <c r="AM262" s="76"/>
      <c r="AN262" s="77"/>
      <c r="AO262" s="18"/>
      <c r="AP262" s="18"/>
      <c r="AQ262" s="18"/>
      <c r="AR262" s="18"/>
      <c r="AS262" s="42"/>
      <c r="AT262" s="76"/>
      <c r="AU262" s="77"/>
      <c r="AV262" s="18"/>
      <c r="AW262" s="18"/>
      <c r="AX262" s="18"/>
      <c r="AY262" s="18"/>
      <c r="AZ262" s="18"/>
      <c r="BA262" s="18"/>
      <c r="BB262" s="52"/>
      <c r="BC262" s="52"/>
      <c r="BD262" s="52"/>
      <c r="BE262" s="52"/>
    </row>
    <row r="263" spans="1:57" ht="30" x14ac:dyDescent="0.2">
      <c r="A263" s="32" t="s">
        <v>420</v>
      </c>
      <c r="B263" s="7" t="s">
        <v>200</v>
      </c>
      <c r="C263" s="8" t="s">
        <v>418</v>
      </c>
      <c r="D263" s="11">
        <v>203</v>
      </c>
      <c r="E263" s="28">
        <v>300</v>
      </c>
      <c r="F263" s="11">
        <v>4</v>
      </c>
      <c r="G263" s="20" t="s">
        <v>365</v>
      </c>
      <c r="H263" s="21"/>
      <c r="I263" s="21"/>
      <c r="J263" s="21"/>
      <c r="K263" s="21"/>
      <c r="L263" s="19">
        <v>4</v>
      </c>
      <c r="M263" s="20" t="s">
        <v>365</v>
      </c>
      <c r="N263" s="21"/>
      <c r="O263" s="21"/>
      <c r="P263" s="19">
        <v>8</v>
      </c>
      <c r="Q263" s="19">
        <v>8</v>
      </c>
      <c r="R263" s="20" t="s">
        <v>365</v>
      </c>
      <c r="S263" s="19">
        <v>2</v>
      </c>
      <c r="T263" s="20" t="s">
        <v>365</v>
      </c>
      <c r="U263" s="19">
        <v>1</v>
      </c>
      <c r="V263" s="20" t="s">
        <v>365</v>
      </c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19">
        <v>2</v>
      </c>
      <c r="AH263" s="20" t="s">
        <v>365</v>
      </c>
      <c r="AI263" s="21"/>
      <c r="AJ263" s="21"/>
      <c r="AK263" s="21"/>
      <c r="AL263" s="34"/>
      <c r="AM263" s="75"/>
      <c r="AN263" s="70"/>
      <c r="AO263" s="21"/>
      <c r="AP263" s="21"/>
      <c r="AQ263" s="21"/>
      <c r="AR263" s="21"/>
      <c r="AS263" s="34"/>
      <c r="AT263" s="79">
        <v>2</v>
      </c>
      <c r="AU263" s="80"/>
      <c r="AV263" s="20" t="s">
        <v>366</v>
      </c>
      <c r="AW263" s="21"/>
      <c r="AX263" s="21"/>
      <c r="AY263" s="19">
        <v>1</v>
      </c>
      <c r="AZ263" s="19">
        <v>1</v>
      </c>
      <c r="BA263" s="21"/>
      <c r="BB263" s="52"/>
      <c r="BC263" s="52"/>
      <c r="BD263" s="52"/>
      <c r="BE263" s="52">
        <f t="shared" ref="BE263:BE265" si="9">SUM(P263,Q263)</f>
        <v>16</v>
      </c>
    </row>
    <row r="264" spans="1:57" ht="30" x14ac:dyDescent="0.2">
      <c r="A264" s="32" t="s">
        <v>421</v>
      </c>
      <c r="B264" s="7" t="s">
        <v>200</v>
      </c>
      <c r="C264" s="8" t="s">
        <v>418</v>
      </c>
      <c r="D264" s="11">
        <v>203</v>
      </c>
      <c r="E264" s="28">
        <v>300</v>
      </c>
      <c r="F264" s="11">
        <v>4</v>
      </c>
      <c r="G264" s="20" t="s">
        <v>365</v>
      </c>
      <c r="H264" s="21"/>
      <c r="I264" s="21"/>
      <c r="J264" s="21"/>
      <c r="K264" s="21"/>
      <c r="L264" s="19">
        <v>4</v>
      </c>
      <c r="M264" s="20" t="s">
        <v>365</v>
      </c>
      <c r="N264" s="21"/>
      <c r="O264" s="21"/>
      <c r="P264" s="19">
        <v>8</v>
      </c>
      <c r="Q264" s="19">
        <v>8</v>
      </c>
      <c r="R264" s="20" t="s">
        <v>365</v>
      </c>
      <c r="S264" s="19">
        <v>2</v>
      </c>
      <c r="T264" s="20" t="s">
        <v>365</v>
      </c>
      <c r="U264" s="19">
        <v>1</v>
      </c>
      <c r="V264" s="20" t="s">
        <v>365</v>
      </c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19">
        <v>2</v>
      </c>
      <c r="AH264" s="20" t="s">
        <v>365</v>
      </c>
      <c r="AI264" s="21"/>
      <c r="AJ264" s="21"/>
      <c r="AK264" s="21"/>
      <c r="AL264" s="34"/>
      <c r="AM264" s="75"/>
      <c r="AN264" s="70"/>
      <c r="AO264" s="21"/>
      <c r="AP264" s="21"/>
      <c r="AQ264" s="21"/>
      <c r="AR264" s="21"/>
      <c r="AS264" s="34"/>
      <c r="AT264" s="79">
        <v>2</v>
      </c>
      <c r="AU264" s="80"/>
      <c r="AV264" s="20" t="s">
        <v>366</v>
      </c>
      <c r="AW264" s="21"/>
      <c r="AX264" s="21"/>
      <c r="AY264" s="19">
        <v>1</v>
      </c>
      <c r="AZ264" s="19">
        <v>1</v>
      </c>
      <c r="BA264" s="19">
        <v>1</v>
      </c>
      <c r="BB264" s="52"/>
      <c r="BC264" s="52"/>
      <c r="BD264" s="52"/>
      <c r="BE264" s="52">
        <f t="shared" si="9"/>
        <v>16</v>
      </c>
    </row>
    <row r="265" spans="1:57" ht="30" x14ac:dyDescent="0.2">
      <c r="A265" s="32" t="s">
        <v>422</v>
      </c>
      <c r="B265" s="7" t="s">
        <v>200</v>
      </c>
      <c r="C265" s="8" t="s">
        <v>418</v>
      </c>
      <c r="D265" s="11">
        <v>203</v>
      </c>
      <c r="E265" s="28">
        <v>0</v>
      </c>
      <c r="F265" s="11">
        <v>4</v>
      </c>
      <c r="G265" s="20" t="s">
        <v>365</v>
      </c>
      <c r="H265" s="21"/>
      <c r="I265" s="21"/>
      <c r="J265" s="21"/>
      <c r="K265" s="21"/>
      <c r="L265" s="19">
        <v>4</v>
      </c>
      <c r="M265" s="20" t="s">
        <v>365</v>
      </c>
      <c r="N265" s="21"/>
      <c r="O265" s="21"/>
      <c r="P265" s="19">
        <v>8</v>
      </c>
      <c r="Q265" s="19">
        <v>8</v>
      </c>
      <c r="R265" s="20" t="s">
        <v>365</v>
      </c>
      <c r="S265" s="19">
        <v>2</v>
      </c>
      <c r="T265" s="20" t="s">
        <v>365</v>
      </c>
      <c r="U265" s="19">
        <v>1</v>
      </c>
      <c r="V265" s="20" t="s">
        <v>365</v>
      </c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19">
        <v>2</v>
      </c>
      <c r="AH265" s="20" t="s">
        <v>365</v>
      </c>
      <c r="AI265" s="21"/>
      <c r="AJ265" s="21"/>
      <c r="AK265" s="21"/>
      <c r="AL265" s="34"/>
      <c r="AM265" s="75"/>
      <c r="AN265" s="70"/>
      <c r="AO265" s="21"/>
      <c r="AP265" s="21"/>
      <c r="AQ265" s="21"/>
      <c r="AR265" s="21"/>
      <c r="AS265" s="34"/>
      <c r="AT265" s="79">
        <v>2</v>
      </c>
      <c r="AU265" s="80"/>
      <c r="AV265" s="20" t="s">
        <v>366</v>
      </c>
      <c r="AW265" s="21"/>
      <c r="AX265" s="21"/>
      <c r="AY265" s="19">
        <v>1</v>
      </c>
      <c r="AZ265" s="19">
        <v>1</v>
      </c>
      <c r="BA265" s="21"/>
      <c r="BB265" s="52"/>
      <c r="BC265" s="52"/>
      <c r="BD265" s="52"/>
      <c r="BE265" s="52">
        <f t="shared" si="9"/>
        <v>16</v>
      </c>
    </row>
    <row r="266" spans="1:57" ht="30" x14ac:dyDescent="0.2">
      <c r="A266" s="32" t="s">
        <v>423</v>
      </c>
      <c r="B266" s="8" t="s">
        <v>424</v>
      </c>
      <c r="C266" s="8" t="s">
        <v>418</v>
      </c>
      <c r="D266" s="11">
        <v>203</v>
      </c>
      <c r="E266" s="34" t="s">
        <v>374</v>
      </c>
      <c r="F266" s="11">
        <v>1</v>
      </c>
      <c r="G266" s="20" t="s">
        <v>363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19">
        <v>2</v>
      </c>
      <c r="AH266" s="20" t="s">
        <v>363</v>
      </c>
      <c r="AI266" s="21"/>
      <c r="AJ266" s="21"/>
      <c r="AK266" s="21"/>
      <c r="AL266" s="34"/>
      <c r="AM266" s="75"/>
      <c r="AN266" s="70"/>
      <c r="AO266" s="21"/>
      <c r="AP266" s="21"/>
      <c r="AQ266" s="21"/>
      <c r="AR266" s="21"/>
      <c r="AS266" s="34"/>
      <c r="AT266" s="79">
        <v>4</v>
      </c>
      <c r="AU266" s="80"/>
      <c r="AV266" s="20" t="s">
        <v>366</v>
      </c>
      <c r="AW266" s="21"/>
      <c r="AX266" s="21"/>
      <c r="AY266" s="21"/>
      <c r="AZ266" s="21"/>
      <c r="BA266" s="21"/>
      <c r="BB266" s="52"/>
      <c r="BC266" s="52"/>
      <c r="BD266" s="52"/>
      <c r="BE266" s="52"/>
    </row>
    <row r="267" spans="1:57" ht="30" x14ac:dyDescent="0.2">
      <c r="A267" s="32" t="s">
        <v>425</v>
      </c>
      <c r="B267" s="8" t="s">
        <v>424</v>
      </c>
      <c r="C267" s="8" t="s">
        <v>418</v>
      </c>
      <c r="D267" s="11">
        <v>203</v>
      </c>
      <c r="E267" s="34" t="s">
        <v>374</v>
      </c>
      <c r="F267" s="11">
        <v>1</v>
      </c>
      <c r="G267" s="20" t="s">
        <v>363</v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19">
        <v>2</v>
      </c>
      <c r="AH267" s="20" t="s">
        <v>363</v>
      </c>
      <c r="AI267" s="21"/>
      <c r="AJ267" s="21"/>
      <c r="AK267" s="21"/>
      <c r="AL267" s="34"/>
      <c r="AM267" s="75"/>
      <c r="AN267" s="70"/>
      <c r="AO267" s="21"/>
      <c r="AP267" s="21"/>
      <c r="AQ267" s="21"/>
      <c r="AR267" s="21"/>
      <c r="AS267" s="34"/>
      <c r="AT267" s="79">
        <v>4</v>
      </c>
      <c r="AU267" s="80"/>
      <c r="AV267" s="20" t="s">
        <v>366</v>
      </c>
      <c r="AW267" s="21"/>
      <c r="AX267" s="21"/>
      <c r="AY267" s="19">
        <v>1</v>
      </c>
      <c r="AZ267" s="21"/>
      <c r="BA267" s="21"/>
      <c r="BB267" s="52"/>
      <c r="BC267" s="52"/>
      <c r="BD267" s="52"/>
      <c r="BE267" s="52"/>
    </row>
    <row r="268" spans="1:57" ht="30" x14ac:dyDescent="0.2">
      <c r="A268" s="32" t="s">
        <v>426</v>
      </c>
      <c r="B268" s="8" t="s">
        <v>424</v>
      </c>
      <c r="C268" s="8" t="s">
        <v>418</v>
      </c>
      <c r="D268" s="11">
        <v>203</v>
      </c>
      <c r="E268" s="34" t="s">
        <v>374</v>
      </c>
      <c r="F268" s="11">
        <v>1</v>
      </c>
      <c r="G268" s="20" t="s">
        <v>363</v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19">
        <v>2</v>
      </c>
      <c r="AH268" s="20" t="s">
        <v>363</v>
      </c>
      <c r="AI268" s="21"/>
      <c r="AJ268" s="21"/>
      <c r="AK268" s="21"/>
      <c r="AL268" s="34"/>
      <c r="AM268" s="75"/>
      <c r="AN268" s="70"/>
      <c r="AO268" s="21"/>
      <c r="AP268" s="21"/>
      <c r="AQ268" s="21"/>
      <c r="AR268" s="21"/>
      <c r="AS268" s="34"/>
      <c r="AT268" s="79">
        <v>4</v>
      </c>
      <c r="AU268" s="80"/>
      <c r="AV268" s="20" t="s">
        <v>366</v>
      </c>
      <c r="AW268" s="21"/>
      <c r="AX268" s="21"/>
      <c r="AY268" s="21"/>
      <c r="AZ268" s="21"/>
      <c r="BA268" s="21"/>
      <c r="BB268" s="52"/>
      <c r="BC268" s="52"/>
      <c r="BD268" s="52"/>
      <c r="BE268" s="52"/>
    </row>
    <row r="269" spans="1:57" ht="30" x14ac:dyDescent="0.2">
      <c r="A269" s="32" t="s">
        <v>427</v>
      </c>
      <c r="B269" s="8" t="s">
        <v>424</v>
      </c>
      <c r="C269" s="8" t="s">
        <v>418</v>
      </c>
      <c r="D269" s="11">
        <v>203</v>
      </c>
      <c r="E269" s="34" t="s">
        <v>374</v>
      </c>
      <c r="F269" s="11">
        <v>1</v>
      </c>
      <c r="G269" s="20" t="s">
        <v>363</v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19">
        <v>2</v>
      </c>
      <c r="AH269" s="20" t="s">
        <v>363</v>
      </c>
      <c r="AI269" s="21"/>
      <c r="AJ269" s="21"/>
      <c r="AK269" s="21"/>
      <c r="AL269" s="34"/>
      <c r="AM269" s="75"/>
      <c r="AN269" s="70"/>
      <c r="AO269" s="21"/>
      <c r="AP269" s="21"/>
      <c r="AQ269" s="21"/>
      <c r="AR269" s="21"/>
      <c r="AS269" s="34"/>
      <c r="AT269" s="79">
        <v>4</v>
      </c>
      <c r="AU269" s="80"/>
      <c r="AV269" s="20" t="s">
        <v>366</v>
      </c>
      <c r="AW269" s="21"/>
      <c r="AX269" s="21"/>
      <c r="AY269" s="19">
        <v>1</v>
      </c>
      <c r="AZ269" s="21"/>
      <c r="BA269" s="21"/>
      <c r="BB269" s="52"/>
      <c r="BC269" s="52"/>
      <c r="BD269" s="52"/>
      <c r="BE269" s="52"/>
    </row>
    <row r="270" spans="1:57" ht="30" x14ac:dyDescent="0.2">
      <c r="A270" s="32" t="s">
        <v>428</v>
      </c>
      <c r="B270" s="8" t="s">
        <v>424</v>
      </c>
      <c r="C270" s="8" t="s">
        <v>418</v>
      </c>
      <c r="D270" s="11">
        <v>203</v>
      </c>
      <c r="E270" s="34" t="s">
        <v>374</v>
      </c>
      <c r="F270" s="11">
        <v>1</v>
      </c>
      <c r="G270" s="20" t="s">
        <v>363</v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19">
        <v>2</v>
      </c>
      <c r="AH270" s="20" t="s">
        <v>363</v>
      </c>
      <c r="AI270" s="21"/>
      <c r="AJ270" s="21"/>
      <c r="AK270" s="21"/>
      <c r="AL270" s="34"/>
      <c r="AM270" s="75"/>
      <c r="AN270" s="70"/>
      <c r="AO270" s="21"/>
      <c r="AP270" s="21"/>
      <c r="AQ270" s="21"/>
      <c r="AR270" s="21"/>
      <c r="AS270" s="34"/>
      <c r="AT270" s="79">
        <v>4</v>
      </c>
      <c r="AU270" s="80"/>
      <c r="AV270" s="20" t="s">
        <v>366</v>
      </c>
      <c r="AW270" s="21"/>
      <c r="AX270" s="21"/>
      <c r="AY270" s="21"/>
      <c r="AZ270" s="21"/>
      <c r="BA270" s="21"/>
      <c r="BB270" s="52"/>
      <c r="BC270" s="52"/>
      <c r="BD270" s="52"/>
      <c r="BE270" s="52"/>
    </row>
    <row r="271" spans="1:57" ht="30" x14ac:dyDescent="0.2">
      <c r="A271" s="32" t="s">
        <v>429</v>
      </c>
      <c r="B271" s="8" t="s">
        <v>424</v>
      </c>
      <c r="C271" s="8" t="s">
        <v>418</v>
      </c>
      <c r="D271" s="11">
        <v>203</v>
      </c>
      <c r="E271" s="34" t="s">
        <v>374</v>
      </c>
      <c r="F271" s="11">
        <v>1</v>
      </c>
      <c r="G271" s="20" t="s">
        <v>363</v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19">
        <v>2</v>
      </c>
      <c r="AH271" s="20" t="s">
        <v>363</v>
      </c>
      <c r="AI271" s="21"/>
      <c r="AJ271" s="21"/>
      <c r="AK271" s="21"/>
      <c r="AL271" s="34"/>
      <c r="AM271" s="75"/>
      <c r="AN271" s="70"/>
      <c r="AO271" s="21"/>
      <c r="AP271" s="21"/>
      <c r="AQ271" s="21"/>
      <c r="AR271" s="21"/>
      <c r="AS271" s="34"/>
      <c r="AT271" s="79">
        <v>4</v>
      </c>
      <c r="AU271" s="80"/>
      <c r="AV271" s="20" t="s">
        <v>366</v>
      </c>
      <c r="AW271" s="21"/>
      <c r="AX271" s="21"/>
      <c r="AY271" s="19">
        <v>1</v>
      </c>
      <c r="AZ271" s="21"/>
      <c r="BA271" s="21"/>
      <c r="BB271" s="52"/>
      <c r="BC271" s="52"/>
      <c r="BD271" s="52"/>
      <c r="BE271" s="52"/>
    </row>
    <row r="272" spans="1:57" ht="30" x14ac:dyDescent="0.2">
      <c r="A272" s="32" t="s">
        <v>430</v>
      </c>
      <c r="B272" s="8" t="s">
        <v>424</v>
      </c>
      <c r="C272" s="8" t="s">
        <v>418</v>
      </c>
      <c r="D272" s="11">
        <v>203</v>
      </c>
      <c r="E272" s="34" t="s">
        <v>374</v>
      </c>
      <c r="F272" s="11">
        <v>1</v>
      </c>
      <c r="G272" s="20" t="s">
        <v>363</v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19">
        <v>2</v>
      </c>
      <c r="AH272" s="20" t="s">
        <v>363</v>
      </c>
      <c r="AI272" s="21"/>
      <c r="AJ272" s="21"/>
      <c r="AK272" s="21"/>
      <c r="AL272" s="34"/>
      <c r="AM272" s="75"/>
      <c r="AN272" s="70"/>
      <c r="AO272" s="21"/>
      <c r="AP272" s="21"/>
      <c r="AQ272" s="21"/>
      <c r="AR272" s="21"/>
      <c r="AS272" s="34"/>
      <c r="AT272" s="79">
        <v>4</v>
      </c>
      <c r="AU272" s="80"/>
      <c r="AV272" s="20" t="s">
        <v>366</v>
      </c>
      <c r="AW272" s="21"/>
      <c r="AX272" s="21"/>
      <c r="AY272" s="21"/>
      <c r="AZ272" s="21"/>
      <c r="BA272" s="21"/>
      <c r="BB272" s="52"/>
      <c r="BC272" s="52"/>
      <c r="BD272" s="52"/>
      <c r="BE272" s="52"/>
    </row>
    <row r="273" spans="1:57" ht="30" x14ac:dyDescent="0.2">
      <c r="A273" s="32" t="s">
        <v>431</v>
      </c>
      <c r="B273" s="8" t="s">
        <v>424</v>
      </c>
      <c r="C273" s="8" t="s">
        <v>418</v>
      </c>
      <c r="D273" s="11">
        <v>203</v>
      </c>
      <c r="E273" s="34" t="s">
        <v>374</v>
      </c>
      <c r="F273" s="11">
        <v>1</v>
      </c>
      <c r="G273" s="20" t="s">
        <v>363</v>
      </c>
      <c r="H273" s="21"/>
      <c r="I273" s="21"/>
      <c r="J273" s="21"/>
      <c r="K273" s="21"/>
      <c r="L273" s="21"/>
      <c r="M273" s="21"/>
      <c r="N273" s="21"/>
      <c r="O273" s="21"/>
      <c r="P273" s="21"/>
      <c r="Q273" s="19">
        <v>1</v>
      </c>
      <c r="R273" s="20" t="s">
        <v>363</v>
      </c>
      <c r="S273" s="19">
        <v>1</v>
      </c>
      <c r="T273" s="20" t="s">
        <v>363</v>
      </c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19">
        <v>2</v>
      </c>
      <c r="AH273" s="20" t="s">
        <v>363</v>
      </c>
      <c r="AI273" s="21"/>
      <c r="AJ273" s="21"/>
      <c r="AK273" s="21"/>
      <c r="AL273" s="34"/>
      <c r="AM273" s="75"/>
      <c r="AN273" s="70"/>
      <c r="AO273" s="21"/>
      <c r="AP273" s="21"/>
      <c r="AQ273" s="21"/>
      <c r="AR273" s="21"/>
      <c r="AS273" s="34"/>
      <c r="AT273" s="79">
        <v>4</v>
      </c>
      <c r="AU273" s="80"/>
      <c r="AV273" s="20" t="s">
        <v>366</v>
      </c>
      <c r="AW273" s="21"/>
      <c r="AX273" s="21"/>
      <c r="AY273" s="21"/>
      <c r="AZ273" s="19">
        <v>1</v>
      </c>
      <c r="BA273" s="21"/>
      <c r="BB273" s="52"/>
      <c r="BC273" s="52"/>
      <c r="BD273" s="52"/>
      <c r="BE273" s="52">
        <f t="shared" ref="BE273:BE277" si="10">SUM(P273,Q273)</f>
        <v>1</v>
      </c>
    </row>
    <row r="274" spans="1:57" x14ac:dyDescent="0.2">
      <c r="A274" s="32" t="s">
        <v>432</v>
      </c>
      <c r="B274" s="7" t="s">
        <v>383</v>
      </c>
      <c r="C274" s="8" t="s">
        <v>418</v>
      </c>
      <c r="D274" s="11">
        <v>203</v>
      </c>
      <c r="E274" s="34" t="s">
        <v>374</v>
      </c>
      <c r="F274" s="11">
        <v>1</v>
      </c>
      <c r="G274" s="20" t="s">
        <v>363</v>
      </c>
      <c r="H274" s="21"/>
      <c r="I274" s="21"/>
      <c r="J274" s="21"/>
      <c r="K274" s="21"/>
      <c r="L274" s="19">
        <v>1</v>
      </c>
      <c r="M274" s="20" t="s">
        <v>363</v>
      </c>
      <c r="N274" s="21"/>
      <c r="O274" s="21"/>
      <c r="P274" s="21"/>
      <c r="Q274" s="19">
        <v>1</v>
      </c>
      <c r="R274" s="20" t="s">
        <v>363</v>
      </c>
      <c r="S274" s="19">
        <v>1</v>
      </c>
      <c r="T274" s="20" t="s">
        <v>363</v>
      </c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34"/>
      <c r="AM274" s="75"/>
      <c r="AN274" s="70"/>
      <c r="AO274" s="21"/>
      <c r="AP274" s="21"/>
      <c r="AQ274" s="21"/>
      <c r="AR274" s="21"/>
      <c r="AS274" s="34"/>
      <c r="AT274" s="75"/>
      <c r="AU274" s="70"/>
      <c r="AV274" s="21"/>
      <c r="AW274" s="21"/>
      <c r="AX274" s="21"/>
      <c r="AY274" s="21"/>
      <c r="AZ274" s="19">
        <v>1</v>
      </c>
      <c r="BA274" s="21"/>
      <c r="BB274" s="52"/>
      <c r="BC274" s="52"/>
      <c r="BD274" s="52"/>
      <c r="BE274" s="52">
        <f t="shared" si="10"/>
        <v>1</v>
      </c>
    </row>
    <row r="275" spans="1:57" x14ac:dyDescent="0.2">
      <c r="A275" s="32" t="s">
        <v>433</v>
      </c>
      <c r="B275" s="7" t="s">
        <v>383</v>
      </c>
      <c r="C275" s="8" t="s">
        <v>418</v>
      </c>
      <c r="D275" s="11">
        <v>203</v>
      </c>
      <c r="E275" s="34" t="s">
        <v>374</v>
      </c>
      <c r="F275" s="11">
        <v>1</v>
      </c>
      <c r="G275" s="20" t="s">
        <v>363</v>
      </c>
      <c r="H275" s="21"/>
      <c r="I275" s="21"/>
      <c r="J275" s="21"/>
      <c r="K275" s="21"/>
      <c r="L275" s="19">
        <v>1</v>
      </c>
      <c r="M275" s="20" t="s">
        <v>363</v>
      </c>
      <c r="N275" s="21"/>
      <c r="O275" s="21"/>
      <c r="P275" s="21"/>
      <c r="Q275" s="19">
        <v>1</v>
      </c>
      <c r="R275" s="20" t="s">
        <v>363</v>
      </c>
      <c r="S275" s="19">
        <v>1</v>
      </c>
      <c r="T275" s="20" t="s">
        <v>363</v>
      </c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34"/>
      <c r="AM275" s="75"/>
      <c r="AN275" s="70"/>
      <c r="AO275" s="21"/>
      <c r="AP275" s="21"/>
      <c r="AQ275" s="21"/>
      <c r="AR275" s="21"/>
      <c r="AS275" s="34"/>
      <c r="AT275" s="75"/>
      <c r="AU275" s="70"/>
      <c r="AV275" s="21"/>
      <c r="AW275" s="21"/>
      <c r="AX275" s="21"/>
      <c r="AY275" s="21"/>
      <c r="AZ275" s="19">
        <v>1</v>
      </c>
      <c r="BA275" s="21"/>
      <c r="BB275" s="52"/>
      <c r="BC275" s="52"/>
      <c r="BD275" s="52"/>
      <c r="BE275" s="52">
        <f t="shared" si="10"/>
        <v>1</v>
      </c>
    </row>
    <row r="276" spans="1:57" x14ac:dyDescent="0.2">
      <c r="A276" s="32" t="s">
        <v>434</v>
      </c>
      <c r="B276" s="7" t="s">
        <v>383</v>
      </c>
      <c r="C276" s="8" t="s">
        <v>418</v>
      </c>
      <c r="D276" s="11">
        <v>203</v>
      </c>
      <c r="E276" s="34" t="s">
        <v>374</v>
      </c>
      <c r="F276" s="11">
        <v>1</v>
      </c>
      <c r="G276" s="20" t="s">
        <v>363</v>
      </c>
      <c r="H276" s="21"/>
      <c r="I276" s="21"/>
      <c r="J276" s="21"/>
      <c r="K276" s="21"/>
      <c r="L276" s="19">
        <v>1</v>
      </c>
      <c r="M276" s="20" t="s">
        <v>363</v>
      </c>
      <c r="N276" s="21"/>
      <c r="O276" s="21"/>
      <c r="P276" s="21"/>
      <c r="Q276" s="19">
        <v>1</v>
      </c>
      <c r="R276" s="20" t="s">
        <v>363</v>
      </c>
      <c r="S276" s="19">
        <v>1</v>
      </c>
      <c r="T276" s="20" t="s">
        <v>363</v>
      </c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34"/>
      <c r="AM276" s="75"/>
      <c r="AN276" s="70"/>
      <c r="AO276" s="21"/>
      <c r="AP276" s="21"/>
      <c r="AQ276" s="21"/>
      <c r="AR276" s="21"/>
      <c r="AS276" s="34"/>
      <c r="AT276" s="75"/>
      <c r="AU276" s="70"/>
      <c r="AV276" s="21"/>
      <c r="AW276" s="21"/>
      <c r="AX276" s="21"/>
      <c r="AY276" s="21"/>
      <c r="AZ276" s="19">
        <v>1</v>
      </c>
      <c r="BA276" s="21"/>
      <c r="BB276" s="52"/>
      <c r="BC276" s="52"/>
      <c r="BD276" s="52"/>
      <c r="BE276" s="52">
        <f t="shared" si="10"/>
        <v>1</v>
      </c>
    </row>
    <row r="277" spans="1:57" x14ac:dyDescent="0.2">
      <c r="A277" s="32" t="s">
        <v>435</v>
      </c>
      <c r="B277" s="7" t="s">
        <v>383</v>
      </c>
      <c r="C277" s="8" t="s">
        <v>418</v>
      </c>
      <c r="D277" s="11">
        <v>203</v>
      </c>
      <c r="E277" s="34" t="s">
        <v>374</v>
      </c>
      <c r="F277" s="11">
        <v>1</v>
      </c>
      <c r="G277" s="20" t="s">
        <v>363</v>
      </c>
      <c r="H277" s="21"/>
      <c r="I277" s="21"/>
      <c r="J277" s="21"/>
      <c r="K277" s="21"/>
      <c r="L277" s="19">
        <v>1</v>
      </c>
      <c r="M277" s="20" t="s">
        <v>363</v>
      </c>
      <c r="N277" s="21"/>
      <c r="O277" s="21"/>
      <c r="P277" s="21"/>
      <c r="Q277" s="19">
        <v>1</v>
      </c>
      <c r="R277" s="20" t="s">
        <v>363</v>
      </c>
      <c r="S277" s="19">
        <v>1</v>
      </c>
      <c r="T277" s="20" t="s">
        <v>363</v>
      </c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34"/>
      <c r="AM277" s="75"/>
      <c r="AN277" s="70"/>
      <c r="AO277" s="21"/>
      <c r="AP277" s="21"/>
      <c r="AQ277" s="21"/>
      <c r="AR277" s="21"/>
      <c r="AS277" s="34"/>
      <c r="AT277" s="75"/>
      <c r="AU277" s="70"/>
      <c r="AV277" s="21"/>
      <c r="AW277" s="21"/>
      <c r="AX277" s="21"/>
      <c r="AY277" s="21"/>
      <c r="AZ277" s="19">
        <v>1</v>
      </c>
      <c r="BA277" s="21"/>
      <c r="BB277" s="52"/>
      <c r="BC277" s="52"/>
      <c r="BD277" s="52"/>
      <c r="BE277" s="52">
        <f t="shared" si="10"/>
        <v>1</v>
      </c>
    </row>
    <row r="278" spans="1:57" x14ac:dyDescent="0.2">
      <c r="A278" s="32" t="s">
        <v>436</v>
      </c>
      <c r="B278" s="8" t="s">
        <v>64</v>
      </c>
      <c r="C278" s="8" t="s">
        <v>418</v>
      </c>
      <c r="D278" s="11">
        <v>203</v>
      </c>
      <c r="E278" s="34" t="s">
        <v>374</v>
      </c>
      <c r="F278" s="11">
        <v>1</v>
      </c>
      <c r="G278" s="20" t="s">
        <v>363</v>
      </c>
      <c r="H278" s="21"/>
      <c r="I278" s="21"/>
      <c r="J278" s="21"/>
      <c r="K278" s="21"/>
      <c r="L278" s="19">
        <v>1</v>
      </c>
      <c r="M278" s="20" t="s">
        <v>363</v>
      </c>
      <c r="N278" s="19">
        <v>1</v>
      </c>
      <c r="O278" s="20" t="s">
        <v>363</v>
      </c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34"/>
      <c r="AM278" s="75"/>
      <c r="AN278" s="70"/>
      <c r="AO278" s="21"/>
      <c r="AP278" s="21"/>
      <c r="AQ278" s="21"/>
      <c r="AR278" s="21"/>
      <c r="AS278" s="34"/>
      <c r="AT278" s="75"/>
      <c r="AU278" s="70"/>
      <c r="AV278" s="21"/>
      <c r="AW278" s="21"/>
      <c r="AX278" s="21"/>
      <c r="AY278" s="21"/>
      <c r="AZ278" s="19">
        <v>1</v>
      </c>
      <c r="BA278" s="21"/>
      <c r="BB278" s="52"/>
      <c r="BC278" s="52"/>
      <c r="BD278" s="52"/>
      <c r="BE278" s="52"/>
    </row>
    <row r="279" spans="1:57" x14ac:dyDescent="0.2">
      <c r="A279" s="32" t="s">
        <v>437</v>
      </c>
      <c r="B279" s="8" t="s">
        <v>64</v>
      </c>
      <c r="C279" s="8" t="s">
        <v>418</v>
      </c>
      <c r="D279" s="11">
        <v>203</v>
      </c>
      <c r="E279" s="34" t="s">
        <v>374</v>
      </c>
      <c r="F279" s="11">
        <v>1</v>
      </c>
      <c r="G279" s="20" t="s">
        <v>363</v>
      </c>
      <c r="H279" s="21"/>
      <c r="I279" s="21"/>
      <c r="J279" s="21"/>
      <c r="K279" s="21"/>
      <c r="L279" s="19">
        <v>1</v>
      </c>
      <c r="M279" s="20" t="s">
        <v>363</v>
      </c>
      <c r="N279" s="19">
        <v>1</v>
      </c>
      <c r="O279" s="20" t="s">
        <v>363</v>
      </c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34"/>
      <c r="AM279" s="75"/>
      <c r="AN279" s="70"/>
      <c r="AO279" s="21"/>
      <c r="AP279" s="21"/>
      <c r="AQ279" s="21"/>
      <c r="AR279" s="21"/>
      <c r="AS279" s="34"/>
      <c r="AT279" s="75"/>
      <c r="AU279" s="70"/>
      <c r="AV279" s="21"/>
      <c r="AW279" s="21"/>
      <c r="AX279" s="21"/>
      <c r="AY279" s="21"/>
      <c r="AZ279" s="19">
        <v>1</v>
      </c>
      <c r="BA279" s="21"/>
      <c r="BB279" s="52"/>
      <c r="BC279" s="52"/>
      <c r="BD279" s="52"/>
      <c r="BE279" s="52"/>
    </row>
    <row r="280" spans="1:57" x14ac:dyDescent="0.2">
      <c r="A280" s="32" t="s">
        <v>438</v>
      </c>
      <c r="B280" s="7" t="s">
        <v>73</v>
      </c>
      <c r="C280" s="8" t="s">
        <v>418</v>
      </c>
      <c r="D280" s="11">
        <v>203</v>
      </c>
      <c r="E280" s="34" t="s">
        <v>374</v>
      </c>
      <c r="F280" s="38"/>
      <c r="G280" s="21"/>
      <c r="H280" s="21"/>
      <c r="I280" s="21"/>
      <c r="J280" s="21"/>
      <c r="K280" s="21"/>
      <c r="L280" s="21"/>
      <c r="M280" s="21"/>
      <c r="N280" s="19">
        <v>1</v>
      </c>
      <c r="O280" s="20" t="s">
        <v>363</v>
      </c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34"/>
      <c r="AM280" s="75"/>
      <c r="AN280" s="70"/>
      <c r="AO280" s="21"/>
      <c r="AP280" s="21"/>
      <c r="AQ280" s="21"/>
      <c r="AR280" s="21"/>
      <c r="AS280" s="34"/>
      <c r="AT280" s="75"/>
      <c r="AU280" s="70"/>
      <c r="AV280" s="21"/>
      <c r="AW280" s="21"/>
      <c r="AX280" s="21"/>
      <c r="AY280" s="19">
        <v>1</v>
      </c>
      <c r="AZ280" s="21"/>
      <c r="BA280" s="21"/>
      <c r="BB280" s="52"/>
      <c r="BC280" s="52"/>
      <c r="BD280" s="52"/>
      <c r="BE280" s="52"/>
    </row>
    <row r="281" spans="1:57" x14ac:dyDescent="0.2">
      <c r="A281" s="32" t="s">
        <v>439</v>
      </c>
      <c r="B281" s="7" t="s">
        <v>73</v>
      </c>
      <c r="C281" s="8" t="s">
        <v>418</v>
      </c>
      <c r="D281" s="11">
        <v>203</v>
      </c>
      <c r="E281" s="34" t="s">
        <v>374</v>
      </c>
      <c r="F281" s="38"/>
      <c r="G281" s="21"/>
      <c r="H281" s="21"/>
      <c r="I281" s="21"/>
      <c r="J281" s="21"/>
      <c r="K281" s="21"/>
      <c r="L281" s="21"/>
      <c r="M281" s="21"/>
      <c r="N281" s="19">
        <v>1</v>
      </c>
      <c r="O281" s="20" t="s">
        <v>363</v>
      </c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34"/>
      <c r="AM281" s="75"/>
      <c r="AN281" s="70"/>
      <c r="AO281" s="21"/>
      <c r="AP281" s="21"/>
      <c r="AQ281" s="21"/>
      <c r="AR281" s="21"/>
      <c r="AS281" s="34"/>
      <c r="AT281" s="75"/>
      <c r="AU281" s="70"/>
      <c r="AV281" s="21"/>
      <c r="AW281" s="21"/>
      <c r="AX281" s="21"/>
      <c r="AY281" s="19">
        <v>1</v>
      </c>
      <c r="AZ281" s="21"/>
      <c r="BA281" s="21"/>
      <c r="BB281" s="52"/>
      <c r="BC281" s="52"/>
      <c r="BD281" s="52"/>
      <c r="BE281" s="52"/>
    </row>
    <row r="282" spans="1:57" x14ac:dyDescent="0.2">
      <c r="A282" s="33" t="s">
        <v>440</v>
      </c>
      <c r="B282" s="12" t="s">
        <v>73</v>
      </c>
      <c r="C282" s="49" t="s">
        <v>418</v>
      </c>
      <c r="D282" s="13">
        <v>203</v>
      </c>
      <c r="E282" s="35" t="s">
        <v>374</v>
      </c>
      <c r="F282" s="39"/>
      <c r="G282" s="24"/>
      <c r="H282" s="24"/>
      <c r="I282" s="24"/>
      <c r="J282" s="24"/>
      <c r="K282" s="24"/>
      <c r="L282" s="24"/>
      <c r="M282" s="24"/>
      <c r="N282" s="22">
        <v>1</v>
      </c>
      <c r="O282" s="26" t="s">
        <v>363</v>
      </c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35"/>
      <c r="AM282" s="78"/>
      <c r="AN282" s="72"/>
      <c r="AO282" s="24"/>
      <c r="AP282" s="24"/>
      <c r="AQ282" s="24"/>
      <c r="AR282" s="24"/>
      <c r="AS282" s="35"/>
      <c r="AT282" s="78"/>
      <c r="AU282" s="72"/>
      <c r="AV282" s="24"/>
      <c r="AW282" s="24"/>
      <c r="AX282" s="24"/>
      <c r="AY282" s="22">
        <v>1</v>
      </c>
      <c r="AZ282" s="24"/>
      <c r="BA282" s="24"/>
      <c r="BB282" s="52"/>
      <c r="BC282" s="52"/>
      <c r="BD282" s="52"/>
      <c r="BE282" s="52"/>
    </row>
    <row r="283" spans="1:57" ht="90" x14ac:dyDescent="0.2">
      <c r="A283" s="60" t="s">
        <v>169</v>
      </c>
      <c r="B283" s="62"/>
      <c r="C283" s="66" t="s">
        <v>170</v>
      </c>
      <c r="D283" s="67"/>
      <c r="E283" s="67"/>
      <c r="F283" s="1"/>
      <c r="G283" s="1"/>
      <c r="H283" s="97" t="s">
        <v>171</v>
      </c>
      <c r="I283" s="97"/>
      <c r="J283" s="1"/>
      <c r="K283" s="97" t="s">
        <v>44</v>
      </c>
      <c r="L283" s="97"/>
      <c r="M283" s="97"/>
      <c r="N283" s="97"/>
      <c r="O283" s="1"/>
      <c r="P283" s="1"/>
      <c r="Q283" s="97" t="s">
        <v>172</v>
      </c>
      <c r="R283" s="97"/>
      <c r="S283" s="97" t="s">
        <v>173</v>
      </c>
      <c r="T283" s="97"/>
      <c r="U283" s="97" t="s">
        <v>174</v>
      </c>
      <c r="V283" s="90"/>
      <c r="W283" s="89" t="s">
        <v>175</v>
      </c>
      <c r="X283" s="97"/>
      <c r="Y283" s="97"/>
      <c r="Z283" s="97"/>
      <c r="AA283" s="97"/>
      <c r="AB283" s="97"/>
      <c r="AC283" s="97"/>
      <c r="AD283" s="97"/>
      <c r="AE283" s="97"/>
      <c r="AF283" s="97"/>
      <c r="AG283" s="97"/>
      <c r="AH283" s="97"/>
      <c r="AI283" s="97"/>
      <c r="AJ283" s="97"/>
      <c r="AK283" s="97"/>
      <c r="AL283" s="97"/>
      <c r="AM283" s="97"/>
      <c r="AN283" s="97"/>
      <c r="AO283" s="97"/>
      <c r="AP283" s="97"/>
      <c r="AQ283" s="97"/>
      <c r="AR283" s="97"/>
      <c r="AS283" s="90"/>
      <c r="AT283" s="60" t="s">
        <v>441</v>
      </c>
      <c r="AU283" s="61"/>
      <c r="AV283" s="61"/>
      <c r="AW283" s="61"/>
      <c r="AX283" s="61"/>
      <c r="AY283" s="61"/>
      <c r="AZ283" s="61"/>
      <c r="BA283" s="62"/>
      <c r="BB283" s="52"/>
      <c r="BC283" s="52"/>
      <c r="BD283" s="52"/>
      <c r="BE283" s="52"/>
    </row>
    <row r="284" spans="1:57" ht="409.5" x14ac:dyDescent="0.2">
      <c r="A284" s="73"/>
      <c r="B284" s="74"/>
      <c r="C284" s="66" t="s">
        <v>177</v>
      </c>
      <c r="D284" s="67"/>
      <c r="E284" s="67"/>
      <c r="F284" s="1"/>
      <c r="G284" s="1"/>
      <c r="H284" s="67" t="s">
        <v>178</v>
      </c>
      <c r="I284" s="67"/>
      <c r="J284" s="1"/>
      <c r="K284" s="67" t="s">
        <v>179</v>
      </c>
      <c r="L284" s="67"/>
      <c r="M284" s="67"/>
      <c r="N284" s="67"/>
      <c r="O284" s="1"/>
      <c r="P284" s="1"/>
      <c r="Q284" s="67" t="s">
        <v>180</v>
      </c>
      <c r="R284" s="67"/>
      <c r="S284" s="67" t="s">
        <v>181</v>
      </c>
      <c r="T284" s="67"/>
      <c r="U284" s="67" t="s">
        <v>182</v>
      </c>
      <c r="V284" s="68"/>
      <c r="W284" s="66" t="s">
        <v>442</v>
      </c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8"/>
      <c r="AT284" s="63"/>
      <c r="AU284" s="64"/>
      <c r="AV284" s="64"/>
      <c r="AW284" s="64"/>
      <c r="AX284" s="64"/>
      <c r="AY284" s="64"/>
      <c r="AZ284" s="64"/>
      <c r="BA284" s="65"/>
      <c r="BB284" s="52"/>
      <c r="BC284" s="52"/>
      <c r="BD284" s="52"/>
      <c r="BE284" s="52"/>
    </row>
    <row r="285" spans="1:57" ht="90" x14ac:dyDescent="0.2">
      <c r="A285" s="86"/>
      <c r="B285" s="86"/>
      <c r="C285" s="86"/>
      <c r="D285" s="74"/>
      <c r="E285" s="17" t="s">
        <v>4</v>
      </c>
      <c r="F285" s="67" t="s">
        <v>5</v>
      </c>
      <c r="G285" s="68"/>
      <c r="H285" s="66" t="s">
        <v>6</v>
      </c>
      <c r="I285" s="68"/>
      <c r="J285" s="66" t="s">
        <v>7</v>
      </c>
      <c r="K285" s="68"/>
      <c r="L285" s="66" t="s">
        <v>8</v>
      </c>
      <c r="M285" s="68"/>
      <c r="N285" s="66" t="s">
        <v>9</v>
      </c>
      <c r="O285" s="68"/>
      <c r="P285" s="66" t="s">
        <v>10</v>
      </c>
      <c r="Q285" s="67"/>
      <c r="R285" s="68"/>
      <c r="S285" s="66" t="s">
        <v>11</v>
      </c>
      <c r="T285" s="68"/>
      <c r="U285" s="89" t="s">
        <v>12</v>
      </c>
      <c r="V285" s="90"/>
      <c r="W285" s="66" t="s">
        <v>13</v>
      </c>
      <c r="X285" s="68"/>
      <c r="Y285" s="66" t="s">
        <v>14</v>
      </c>
      <c r="Z285" s="68"/>
      <c r="AA285" s="66" t="s">
        <v>15</v>
      </c>
      <c r="AB285" s="68"/>
      <c r="AC285" s="66" t="s">
        <v>16</v>
      </c>
      <c r="AD285" s="68"/>
      <c r="AE285" s="66" t="s">
        <v>17</v>
      </c>
      <c r="AF285" s="68"/>
      <c r="AG285" s="66" t="s">
        <v>18</v>
      </c>
      <c r="AH285" s="68"/>
      <c r="AI285" s="66" t="s">
        <v>19</v>
      </c>
      <c r="AJ285" s="68"/>
      <c r="AK285" s="66" t="s">
        <v>20</v>
      </c>
      <c r="AL285" s="67"/>
      <c r="AM285" s="67" t="s">
        <v>21</v>
      </c>
      <c r="AN285" s="67"/>
      <c r="AO285" s="68"/>
      <c r="AP285" s="66" t="s">
        <v>22</v>
      </c>
      <c r="AQ285" s="68"/>
      <c r="AR285" s="66" t="s">
        <v>23</v>
      </c>
      <c r="AS285" s="68"/>
      <c r="AT285" s="91" t="s">
        <v>24</v>
      </c>
      <c r="AU285" s="87"/>
      <c r="AV285" s="88"/>
      <c r="AW285" s="91" t="s">
        <v>25</v>
      </c>
      <c r="AX285" s="88"/>
      <c r="AY285" s="3" t="s">
        <v>26</v>
      </c>
      <c r="AZ285" s="3" t="s">
        <v>27</v>
      </c>
      <c r="BA285" s="3" t="s">
        <v>28</v>
      </c>
      <c r="BB285" s="52"/>
      <c r="BC285" s="52"/>
      <c r="BD285" s="52"/>
      <c r="BE285" s="52"/>
    </row>
    <row r="286" spans="1:57" ht="75" x14ac:dyDescent="0.2">
      <c r="A286" s="64"/>
      <c r="B286" s="64"/>
      <c r="C286" s="64"/>
      <c r="D286" s="65"/>
      <c r="E286" s="15" t="s">
        <v>29</v>
      </c>
      <c r="F286" s="67" t="s">
        <v>30</v>
      </c>
      <c r="G286" s="68"/>
      <c r="H286" s="66" t="s">
        <v>31</v>
      </c>
      <c r="I286" s="68"/>
      <c r="J286" s="66" t="s">
        <v>32</v>
      </c>
      <c r="K286" s="68"/>
      <c r="L286" s="66" t="s">
        <v>30</v>
      </c>
      <c r="M286" s="68"/>
      <c r="N286" s="66" t="s">
        <v>30</v>
      </c>
      <c r="O286" s="68"/>
      <c r="P286" s="66" t="s">
        <v>33</v>
      </c>
      <c r="Q286" s="67"/>
      <c r="R286" s="68"/>
      <c r="S286" s="66" t="s">
        <v>30</v>
      </c>
      <c r="T286" s="68"/>
      <c r="U286" s="66" t="s">
        <v>34</v>
      </c>
      <c r="V286" s="68"/>
      <c r="W286" s="66" t="s">
        <v>34</v>
      </c>
      <c r="X286" s="68"/>
      <c r="Y286" s="66" t="s">
        <v>35</v>
      </c>
      <c r="Z286" s="68"/>
      <c r="AA286" s="66" t="s">
        <v>35</v>
      </c>
      <c r="AB286" s="68"/>
      <c r="AC286" s="66" t="s">
        <v>36</v>
      </c>
      <c r="AD286" s="68"/>
      <c r="AE286" s="66" t="s">
        <v>37</v>
      </c>
      <c r="AF286" s="68"/>
      <c r="AG286" s="66" t="s">
        <v>35</v>
      </c>
      <c r="AH286" s="68"/>
      <c r="AI286" s="66" t="s">
        <v>30</v>
      </c>
      <c r="AJ286" s="68"/>
      <c r="AK286" s="66" t="s">
        <v>38</v>
      </c>
      <c r="AL286" s="67"/>
      <c r="AM286" s="67" t="s">
        <v>38</v>
      </c>
      <c r="AN286" s="67"/>
      <c r="AO286" s="68"/>
      <c r="AP286" s="66" t="s">
        <v>38</v>
      </c>
      <c r="AQ286" s="68"/>
      <c r="AR286" s="66" t="s">
        <v>38</v>
      </c>
      <c r="AS286" s="67"/>
      <c r="AT286" s="91" t="s">
        <v>39</v>
      </c>
      <c r="AU286" s="87"/>
      <c r="AV286" s="88"/>
      <c r="AW286" s="91" t="s">
        <v>40</v>
      </c>
      <c r="AX286" s="88"/>
      <c r="AY286" s="3"/>
      <c r="AZ286" s="3" t="s">
        <v>41</v>
      </c>
      <c r="BA286" s="4" t="s">
        <v>42</v>
      </c>
      <c r="BB286" s="52"/>
      <c r="BC286" s="52"/>
      <c r="BD286" s="52"/>
      <c r="BE286" s="52"/>
    </row>
    <row r="287" spans="1:57" ht="30" x14ac:dyDescent="0.2">
      <c r="A287" s="16" t="s">
        <v>43</v>
      </c>
      <c r="B287" s="5" t="s">
        <v>44</v>
      </c>
      <c r="C287" s="5" t="s">
        <v>45</v>
      </c>
      <c r="D287" s="6" t="s">
        <v>46</v>
      </c>
      <c r="E287" s="15" t="s">
        <v>47</v>
      </c>
      <c r="F287" s="14" t="s">
        <v>48</v>
      </c>
      <c r="G287" s="6" t="s">
        <v>49</v>
      </c>
      <c r="H287" s="16" t="s">
        <v>50</v>
      </c>
      <c r="I287" s="6" t="s">
        <v>49</v>
      </c>
      <c r="J287" s="16" t="s">
        <v>48</v>
      </c>
      <c r="K287" s="6" t="s">
        <v>49</v>
      </c>
      <c r="L287" s="16" t="s">
        <v>48</v>
      </c>
      <c r="M287" s="6" t="s">
        <v>49</v>
      </c>
      <c r="N287" s="16" t="s">
        <v>48</v>
      </c>
      <c r="O287" s="6" t="s">
        <v>49</v>
      </c>
      <c r="P287" s="16" t="s">
        <v>51</v>
      </c>
      <c r="Q287" s="16" t="s">
        <v>52</v>
      </c>
      <c r="R287" s="6" t="s">
        <v>49</v>
      </c>
      <c r="S287" s="16" t="s">
        <v>50</v>
      </c>
      <c r="T287" s="6" t="s">
        <v>49</v>
      </c>
      <c r="U287" s="16" t="s">
        <v>48</v>
      </c>
      <c r="V287" s="6" t="s">
        <v>53</v>
      </c>
      <c r="W287" s="16" t="s">
        <v>48</v>
      </c>
      <c r="X287" s="6" t="s">
        <v>49</v>
      </c>
      <c r="Y287" s="16" t="s">
        <v>50</v>
      </c>
      <c r="Z287" s="6" t="s">
        <v>49</v>
      </c>
      <c r="AA287" s="16" t="s">
        <v>48</v>
      </c>
      <c r="AB287" s="6" t="s">
        <v>49</v>
      </c>
      <c r="AC287" s="16" t="s">
        <v>48</v>
      </c>
      <c r="AD287" s="6" t="s">
        <v>49</v>
      </c>
      <c r="AE287" s="16" t="s">
        <v>48</v>
      </c>
      <c r="AF287" s="6" t="s">
        <v>49</v>
      </c>
      <c r="AG287" s="16" t="s">
        <v>48</v>
      </c>
      <c r="AH287" s="6" t="s">
        <v>49</v>
      </c>
      <c r="AI287" s="16" t="s">
        <v>48</v>
      </c>
      <c r="AJ287" s="6" t="s">
        <v>53</v>
      </c>
      <c r="AK287" s="16" t="s">
        <v>48</v>
      </c>
      <c r="AL287" s="40" t="s">
        <v>49</v>
      </c>
      <c r="AM287" s="67" t="s">
        <v>48</v>
      </c>
      <c r="AN287" s="68"/>
      <c r="AO287" s="6" t="s">
        <v>49</v>
      </c>
      <c r="AP287" s="16" t="s">
        <v>48</v>
      </c>
      <c r="AQ287" s="6" t="s">
        <v>49</v>
      </c>
      <c r="AR287" s="16" t="s">
        <v>48</v>
      </c>
      <c r="AS287" s="40" t="s">
        <v>49</v>
      </c>
      <c r="AT287" s="91" t="s">
        <v>48</v>
      </c>
      <c r="AU287" s="88"/>
      <c r="AV287" s="4" t="s">
        <v>53</v>
      </c>
      <c r="AW287" s="3" t="s">
        <v>48</v>
      </c>
      <c r="AX287" s="4" t="s">
        <v>54</v>
      </c>
      <c r="AY287" s="3" t="s">
        <v>48</v>
      </c>
      <c r="AZ287" s="3" t="s">
        <v>48</v>
      </c>
      <c r="BA287" s="3" t="s">
        <v>48</v>
      </c>
      <c r="BB287" s="52"/>
      <c r="BC287" s="52"/>
      <c r="BD287" s="52"/>
      <c r="BE287" s="52"/>
    </row>
    <row r="288" spans="1:57" x14ac:dyDescent="0.2">
      <c r="A288" s="96" t="s">
        <v>443</v>
      </c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  <c r="AJ288" s="94"/>
      <c r="AK288" s="94"/>
      <c r="AL288" s="94"/>
      <c r="AM288" s="94"/>
      <c r="AN288" s="94"/>
      <c r="AO288" s="94"/>
      <c r="AP288" s="94"/>
      <c r="AQ288" s="94"/>
      <c r="AR288" s="94"/>
      <c r="AS288" s="94"/>
      <c r="AT288" s="94"/>
      <c r="AU288" s="94"/>
      <c r="AV288" s="94"/>
      <c r="AW288" s="94"/>
      <c r="AX288" s="94"/>
      <c r="AY288" s="94"/>
      <c r="AZ288" s="94"/>
      <c r="BA288" s="95"/>
      <c r="BB288" s="52"/>
      <c r="BC288" s="52"/>
      <c r="BD288" s="52"/>
      <c r="BE288" s="52"/>
    </row>
    <row r="289" spans="1:57" x14ac:dyDescent="0.2">
      <c r="A289" s="31" t="s">
        <v>444</v>
      </c>
      <c r="B289" s="47" t="s">
        <v>445</v>
      </c>
      <c r="C289" s="47" t="s">
        <v>446</v>
      </c>
      <c r="D289" s="43" t="s">
        <v>447</v>
      </c>
      <c r="E289" s="30">
        <v>0</v>
      </c>
      <c r="F289" s="45">
        <v>5</v>
      </c>
      <c r="G289" s="25" t="s">
        <v>62</v>
      </c>
      <c r="H289" s="30">
        <v>1</v>
      </c>
      <c r="I289" s="25" t="s">
        <v>62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76"/>
      <c r="AN289" s="77"/>
      <c r="AO289" s="18"/>
      <c r="AP289" s="18"/>
      <c r="AQ289" s="18"/>
      <c r="AR289" s="18"/>
      <c r="AS289" s="18"/>
      <c r="AT289" s="76"/>
      <c r="AU289" s="77"/>
      <c r="AV289" s="18"/>
      <c r="AW289" s="18"/>
      <c r="AX289" s="18"/>
      <c r="AY289" s="25" t="s">
        <v>98</v>
      </c>
      <c r="AZ289" s="25" t="s">
        <v>98</v>
      </c>
      <c r="BA289" s="18"/>
      <c r="BB289" s="52"/>
      <c r="BC289" s="52"/>
      <c r="BD289" s="52"/>
      <c r="BE289" s="52"/>
    </row>
    <row r="290" spans="1:57" x14ac:dyDescent="0.2">
      <c r="A290" s="32" t="s">
        <v>444</v>
      </c>
      <c r="B290" s="7" t="s">
        <v>445</v>
      </c>
      <c r="C290" s="7" t="s">
        <v>446</v>
      </c>
      <c r="D290" s="9" t="s">
        <v>447</v>
      </c>
      <c r="E290" s="19">
        <v>0</v>
      </c>
      <c r="F290" s="11">
        <v>5</v>
      </c>
      <c r="G290" s="20" t="s">
        <v>62</v>
      </c>
      <c r="H290" s="19">
        <v>1</v>
      </c>
      <c r="I290" s="20" t="s">
        <v>62</v>
      </c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75"/>
      <c r="AN290" s="70"/>
      <c r="AO290" s="21"/>
      <c r="AP290" s="21"/>
      <c r="AQ290" s="21"/>
      <c r="AR290" s="21"/>
      <c r="AS290" s="21"/>
      <c r="AT290" s="75"/>
      <c r="AU290" s="70"/>
      <c r="AV290" s="21"/>
      <c r="AW290" s="21"/>
      <c r="AX290" s="21"/>
      <c r="AY290" s="20" t="s">
        <v>98</v>
      </c>
      <c r="AZ290" s="20" t="s">
        <v>98</v>
      </c>
      <c r="BA290" s="21"/>
      <c r="BB290" s="52"/>
      <c r="BC290" s="52"/>
      <c r="BD290" s="52"/>
      <c r="BE290" s="52"/>
    </row>
    <row r="291" spans="1:57" x14ac:dyDescent="0.2">
      <c r="A291" s="32" t="s">
        <v>448</v>
      </c>
      <c r="B291" s="7" t="s">
        <v>200</v>
      </c>
      <c r="C291" s="8" t="s">
        <v>449</v>
      </c>
      <c r="D291" s="9" t="s">
        <v>450</v>
      </c>
      <c r="E291" s="19">
        <v>0</v>
      </c>
      <c r="F291" s="11">
        <v>2</v>
      </c>
      <c r="G291" s="20" t="s">
        <v>62</v>
      </c>
      <c r="H291" s="21"/>
      <c r="I291" s="21"/>
      <c r="J291" s="21"/>
      <c r="K291" s="21"/>
      <c r="L291" s="19">
        <v>2</v>
      </c>
      <c r="M291" s="20" t="s">
        <v>444</v>
      </c>
      <c r="N291" s="19">
        <v>1</v>
      </c>
      <c r="O291" s="20" t="s">
        <v>444</v>
      </c>
      <c r="P291" s="19">
        <v>2</v>
      </c>
      <c r="Q291" s="19">
        <v>2</v>
      </c>
      <c r="R291" s="20" t="s">
        <v>444</v>
      </c>
      <c r="S291" s="19">
        <v>1</v>
      </c>
      <c r="T291" s="20" t="s">
        <v>444</v>
      </c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75"/>
      <c r="AN291" s="70"/>
      <c r="AO291" s="21"/>
      <c r="AP291" s="21"/>
      <c r="AQ291" s="21"/>
      <c r="AR291" s="21"/>
      <c r="AS291" s="21"/>
      <c r="AT291" s="75"/>
      <c r="AU291" s="70"/>
      <c r="AV291" s="21"/>
      <c r="AW291" s="21"/>
      <c r="AX291" s="21"/>
      <c r="AY291" s="19">
        <v>1</v>
      </c>
      <c r="AZ291" s="19">
        <v>1</v>
      </c>
      <c r="BA291" s="21"/>
      <c r="BB291" s="57">
        <f>SUM(P291,Q291)</f>
        <v>4</v>
      </c>
      <c r="BC291" s="52"/>
      <c r="BD291" s="52"/>
      <c r="BE291" s="52"/>
    </row>
    <row r="292" spans="1:57" x14ac:dyDescent="0.2">
      <c r="A292" s="32" t="s">
        <v>451</v>
      </c>
      <c r="B292" s="7" t="s">
        <v>200</v>
      </c>
      <c r="C292" s="8" t="s">
        <v>449</v>
      </c>
      <c r="D292" s="9" t="s">
        <v>450</v>
      </c>
      <c r="E292" s="19">
        <v>300</v>
      </c>
      <c r="F292" s="11">
        <v>2</v>
      </c>
      <c r="G292" s="20" t="s">
        <v>62</v>
      </c>
      <c r="H292" s="21"/>
      <c r="I292" s="21"/>
      <c r="J292" s="21"/>
      <c r="K292" s="21"/>
      <c r="L292" s="19">
        <v>2</v>
      </c>
      <c r="M292" s="20" t="s">
        <v>444</v>
      </c>
      <c r="N292" s="19">
        <v>1</v>
      </c>
      <c r="O292" s="20" t="s">
        <v>444</v>
      </c>
      <c r="P292" s="19">
        <v>2</v>
      </c>
      <c r="Q292" s="19">
        <v>2</v>
      </c>
      <c r="R292" s="20" t="s">
        <v>444</v>
      </c>
      <c r="S292" s="19">
        <v>1</v>
      </c>
      <c r="T292" s="20" t="s">
        <v>444</v>
      </c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75"/>
      <c r="AN292" s="70"/>
      <c r="AO292" s="21"/>
      <c r="AP292" s="21"/>
      <c r="AQ292" s="21"/>
      <c r="AR292" s="21"/>
      <c r="AS292" s="21"/>
      <c r="AT292" s="75"/>
      <c r="AU292" s="70"/>
      <c r="AV292" s="21"/>
      <c r="AW292" s="21"/>
      <c r="AX292" s="21"/>
      <c r="AY292" s="19">
        <v>1</v>
      </c>
      <c r="AZ292" s="19">
        <v>1</v>
      </c>
      <c r="BA292" s="21"/>
      <c r="BB292" s="52">
        <f t="shared" ref="BB292:BB293" si="11">SUM(P292,Q292)</f>
        <v>4</v>
      </c>
      <c r="BC292" s="52"/>
      <c r="BD292" s="52"/>
      <c r="BE292" s="52"/>
    </row>
    <row r="293" spans="1:57" x14ac:dyDescent="0.2">
      <c r="A293" s="32" t="s">
        <v>452</v>
      </c>
      <c r="B293" s="7" t="s">
        <v>200</v>
      </c>
      <c r="C293" s="8" t="s">
        <v>449</v>
      </c>
      <c r="D293" s="9" t="s">
        <v>450</v>
      </c>
      <c r="E293" s="19">
        <v>0</v>
      </c>
      <c r="F293" s="11">
        <v>2</v>
      </c>
      <c r="G293" s="20" t="s">
        <v>62</v>
      </c>
      <c r="H293" s="21"/>
      <c r="I293" s="21"/>
      <c r="J293" s="21"/>
      <c r="K293" s="21"/>
      <c r="L293" s="19">
        <v>2</v>
      </c>
      <c r="M293" s="20" t="s">
        <v>444</v>
      </c>
      <c r="N293" s="19">
        <v>1</v>
      </c>
      <c r="O293" s="20" t="s">
        <v>444</v>
      </c>
      <c r="P293" s="19">
        <v>2</v>
      </c>
      <c r="Q293" s="19">
        <v>4</v>
      </c>
      <c r="R293" s="20" t="s">
        <v>444</v>
      </c>
      <c r="S293" s="19">
        <v>2</v>
      </c>
      <c r="T293" s="20" t="s">
        <v>444</v>
      </c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75"/>
      <c r="AN293" s="70"/>
      <c r="AO293" s="21"/>
      <c r="AP293" s="21"/>
      <c r="AQ293" s="21"/>
      <c r="AR293" s="21"/>
      <c r="AS293" s="21"/>
      <c r="AT293" s="75"/>
      <c r="AU293" s="70"/>
      <c r="AV293" s="21"/>
      <c r="AW293" s="21"/>
      <c r="AX293" s="21"/>
      <c r="AY293" s="19">
        <v>1</v>
      </c>
      <c r="AZ293" s="19">
        <v>1</v>
      </c>
      <c r="BA293" s="19">
        <v>1</v>
      </c>
      <c r="BB293" s="52">
        <f t="shared" si="11"/>
        <v>6</v>
      </c>
      <c r="BC293" s="52"/>
      <c r="BD293" s="52"/>
      <c r="BE293" s="52"/>
    </row>
    <row r="294" spans="1:57" x14ac:dyDescent="0.2">
      <c r="A294" s="32" t="s">
        <v>453</v>
      </c>
      <c r="B294" s="7" t="s">
        <v>57</v>
      </c>
      <c r="C294" s="7"/>
      <c r="D294" s="38"/>
      <c r="E294" s="21"/>
      <c r="F294" s="38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75"/>
      <c r="AN294" s="70"/>
      <c r="AO294" s="21"/>
      <c r="AP294" s="21"/>
      <c r="AQ294" s="21"/>
      <c r="AR294" s="21"/>
      <c r="AS294" s="21"/>
      <c r="AT294" s="75"/>
      <c r="AU294" s="70"/>
      <c r="AV294" s="21"/>
      <c r="AW294" s="21"/>
      <c r="AX294" s="21"/>
      <c r="AY294" s="21"/>
      <c r="AZ294" s="21"/>
      <c r="BA294" s="21"/>
      <c r="BB294" s="52"/>
      <c r="BC294" s="52"/>
      <c r="BD294" s="52"/>
      <c r="BE294" s="52"/>
    </row>
    <row r="295" spans="1:57" x14ac:dyDescent="0.2">
      <c r="A295" s="32" t="s">
        <v>454</v>
      </c>
      <c r="B295" s="7" t="s">
        <v>200</v>
      </c>
      <c r="C295" s="8" t="s">
        <v>449</v>
      </c>
      <c r="D295" s="9" t="s">
        <v>450</v>
      </c>
      <c r="E295" s="19">
        <v>0</v>
      </c>
      <c r="F295" s="11">
        <v>2</v>
      </c>
      <c r="G295" s="20" t="s">
        <v>444</v>
      </c>
      <c r="H295" s="21"/>
      <c r="I295" s="21"/>
      <c r="J295" s="21"/>
      <c r="K295" s="21"/>
      <c r="L295" s="19">
        <v>2</v>
      </c>
      <c r="M295" s="20" t="s">
        <v>444</v>
      </c>
      <c r="N295" s="19">
        <v>1</v>
      </c>
      <c r="O295" s="20" t="s">
        <v>444</v>
      </c>
      <c r="P295" s="19">
        <v>2</v>
      </c>
      <c r="Q295" s="19">
        <v>4</v>
      </c>
      <c r="R295" s="20" t="s">
        <v>444</v>
      </c>
      <c r="S295" s="19">
        <v>2</v>
      </c>
      <c r="T295" s="20" t="s">
        <v>444</v>
      </c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75"/>
      <c r="AN295" s="70"/>
      <c r="AO295" s="21"/>
      <c r="AP295" s="21"/>
      <c r="AQ295" s="21"/>
      <c r="AR295" s="21"/>
      <c r="AS295" s="21"/>
      <c r="AT295" s="75"/>
      <c r="AU295" s="70"/>
      <c r="AV295" s="21"/>
      <c r="AW295" s="21"/>
      <c r="AX295" s="21"/>
      <c r="AY295" s="19">
        <v>1</v>
      </c>
      <c r="AZ295" s="19">
        <v>1</v>
      </c>
      <c r="BA295" s="19">
        <v>1</v>
      </c>
      <c r="BB295" s="52">
        <f>SUM(P295,Q295)</f>
        <v>6</v>
      </c>
      <c r="BC295" s="52"/>
      <c r="BD295" s="52"/>
      <c r="BE295" s="52"/>
    </row>
    <row r="296" spans="1:57" x14ac:dyDescent="0.2">
      <c r="A296" s="32" t="s">
        <v>455</v>
      </c>
      <c r="B296" s="7" t="s">
        <v>456</v>
      </c>
      <c r="C296" s="8" t="s">
        <v>457</v>
      </c>
      <c r="D296" s="9" t="s">
        <v>458</v>
      </c>
      <c r="E296" s="19">
        <v>0</v>
      </c>
      <c r="F296" s="11">
        <v>2</v>
      </c>
      <c r="G296" s="20" t="s">
        <v>459</v>
      </c>
      <c r="H296" s="21"/>
      <c r="I296" s="21"/>
      <c r="J296" s="21"/>
      <c r="K296" s="21"/>
      <c r="L296" s="19">
        <v>2</v>
      </c>
      <c r="M296" s="20" t="s">
        <v>459</v>
      </c>
      <c r="N296" s="19">
        <v>1</v>
      </c>
      <c r="O296" s="20" t="s">
        <v>459</v>
      </c>
      <c r="P296" s="19">
        <v>2</v>
      </c>
      <c r="Q296" s="19">
        <v>4</v>
      </c>
      <c r="R296" s="20" t="s">
        <v>459</v>
      </c>
      <c r="S296" s="19">
        <v>2</v>
      </c>
      <c r="T296" s="20" t="s">
        <v>459</v>
      </c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75"/>
      <c r="AN296" s="70"/>
      <c r="AO296" s="21"/>
      <c r="AP296" s="21"/>
      <c r="AQ296" s="21"/>
      <c r="AR296" s="21"/>
      <c r="AS296" s="21"/>
      <c r="AT296" s="75"/>
      <c r="AU296" s="70"/>
      <c r="AV296" s="21"/>
      <c r="AW296" s="21"/>
      <c r="AX296" s="21"/>
      <c r="AY296" s="19">
        <v>1</v>
      </c>
      <c r="AZ296" s="19">
        <v>1</v>
      </c>
      <c r="BA296" s="21"/>
      <c r="BB296" s="52"/>
      <c r="BC296" s="52"/>
      <c r="BD296" s="52"/>
      <c r="BE296" s="52"/>
    </row>
    <row r="297" spans="1:57" x14ac:dyDescent="0.2">
      <c r="A297" s="32" t="s">
        <v>460</v>
      </c>
      <c r="B297" s="8" t="s">
        <v>317</v>
      </c>
      <c r="C297" s="8" t="s">
        <v>449</v>
      </c>
      <c r="D297" s="9" t="s">
        <v>450</v>
      </c>
      <c r="E297" s="19">
        <v>2200</v>
      </c>
      <c r="F297" s="11">
        <v>1</v>
      </c>
      <c r="G297" s="20" t="s">
        <v>444</v>
      </c>
      <c r="H297" s="21"/>
      <c r="I297" s="21"/>
      <c r="J297" s="21"/>
      <c r="K297" s="21"/>
      <c r="L297" s="19">
        <v>2</v>
      </c>
      <c r="M297" s="20" t="s">
        <v>444</v>
      </c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75"/>
      <c r="AN297" s="70"/>
      <c r="AO297" s="21"/>
      <c r="AP297" s="21"/>
      <c r="AQ297" s="21"/>
      <c r="AR297" s="21"/>
      <c r="AS297" s="21"/>
      <c r="AT297" s="75"/>
      <c r="AU297" s="70"/>
      <c r="AV297" s="21"/>
      <c r="AW297" s="21"/>
      <c r="AX297" s="21"/>
      <c r="AY297" s="19">
        <v>1</v>
      </c>
      <c r="AZ297" s="21"/>
      <c r="BA297" s="21"/>
      <c r="BB297" s="52"/>
      <c r="BC297" s="52"/>
      <c r="BD297" s="52"/>
      <c r="BE297" s="52"/>
    </row>
    <row r="298" spans="1:57" x14ac:dyDescent="0.2">
      <c r="A298" s="32" t="s">
        <v>461</v>
      </c>
      <c r="B298" s="8" t="s">
        <v>317</v>
      </c>
      <c r="C298" s="8" t="s">
        <v>449</v>
      </c>
      <c r="D298" s="9" t="s">
        <v>450</v>
      </c>
      <c r="E298" s="19">
        <v>2200</v>
      </c>
      <c r="F298" s="11">
        <v>1</v>
      </c>
      <c r="G298" s="20" t="s">
        <v>444</v>
      </c>
      <c r="H298" s="21"/>
      <c r="I298" s="21"/>
      <c r="J298" s="21"/>
      <c r="K298" s="21"/>
      <c r="L298" s="19">
        <v>2</v>
      </c>
      <c r="M298" s="20" t="s">
        <v>444</v>
      </c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75"/>
      <c r="AN298" s="70"/>
      <c r="AO298" s="21"/>
      <c r="AP298" s="21"/>
      <c r="AQ298" s="21"/>
      <c r="AR298" s="21"/>
      <c r="AS298" s="21"/>
      <c r="AT298" s="75"/>
      <c r="AU298" s="70"/>
      <c r="AV298" s="21"/>
      <c r="AW298" s="21"/>
      <c r="AX298" s="21"/>
      <c r="AY298" s="19">
        <v>1</v>
      </c>
      <c r="AZ298" s="21"/>
      <c r="BA298" s="21"/>
      <c r="BB298" s="52"/>
      <c r="BC298" s="52"/>
      <c r="BD298" s="52"/>
      <c r="BE298" s="52"/>
    </row>
    <row r="299" spans="1:57" x14ac:dyDescent="0.2">
      <c r="A299" s="32" t="s">
        <v>462</v>
      </c>
      <c r="B299" s="7" t="s">
        <v>57</v>
      </c>
      <c r="C299" s="7"/>
      <c r="D299" s="38"/>
      <c r="E299" s="21"/>
      <c r="F299" s="38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75"/>
      <c r="AN299" s="70"/>
      <c r="AO299" s="21"/>
      <c r="AP299" s="21"/>
      <c r="AQ299" s="21"/>
      <c r="AR299" s="21"/>
      <c r="AS299" s="21"/>
      <c r="AT299" s="75"/>
      <c r="AU299" s="70"/>
      <c r="AV299" s="21"/>
      <c r="AW299" s="21"/>
      <c r="AX299" s="21"/>
      <c r="AY299" s="21"/>
      <c r="AZ299" s="21"/>
      <c r="BA299" s="21"/>
      <c r="BB299" s="52"/>
      <c r="BC299" s="52"/>
      <c r="BD299" s="52"/>
      <c r="BE299" s="52"/>
    </row>
    <row r="300" spans="1:57" x14ac:dyDescent="0.2">
      <c r="A300" s="32" t="s">
        <v>463</v>
      </c>
      <c r="B300" s="7" t="s">
        <v>57</v>
      </c>
      <c r="C300" s="7"/>
      <c r="D300" s="38"/>
      <c r="E300" s="21"/>
      <c r="F300" s="38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75"/>
      <c r="AN300" s="70"/>
      <c r="AO300" s="21"/>
      <c r="AP300" s="21"/>
      <c r="AQ300" s="21"/>
      <c r="AR300" s="21"/>
      <c r="AS300" s="21"/>
      <c r="AT300" s="75"/>
      <c r="AU300" s="70"/>
      <c r="AV300" s="21"/>
      <c r="AW300" s="21"/>
      <c r="AX300" s="21"/>
      <c r="AY300" s="21"/>
      <c r="AZ300" s="21"/>
      <c r="BA300" s="21"/>
      <c r="BB300" s="52"/>
      <c r="BC300" s="52"/>
      <c r="BD300" s="52"/>
      <c r="BE300" s="52"/>
    </row>
    <row r="301" spans="1:57" x14ac:dyDescent="0.2">
      <c r="A301" s="32" t="s">
        <v>464</v>
      </c>
      <c r="B301" s="7" t="s">
        <v>57</v>
      </c>
      <c r="C301" s="7"/>
      <c r="D301" s="38"/>
      <c r="E301" s="21"/>
      <c r="F301" s="38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75"/>
      <c r="AN301" s="70"/>
      <c r="AO301" s="21"/>
      <c r="AP301" s="21"/>
      <c r="AQ301" s="21"/>
      <c r="AR301" s="21"/>
      <c r="AS301" s="21"/>
      <c r="AT301" s="75"/>
      <c r="AU301" s="70"/>
      <c r="AV301" s="21"/>
      <c r="AW301" s="21"/>
      <c r="AX301" s="21"/>
      <c r="AY301" s="21"/>
      <c r="AZ301" s="21"/>
      <c r="BA301" s="21"/>
      <c r="BB301" s="52"/>
      <c r="BC301" s="52"/>
      <c r="BD301" s="52"/>
      <c r="BE301" s="52"/>
    </row>
    <row r="302" spans="1:57" x14ac:dyDescent="0.2">
      <c r="A302" s="32" t="s">
        <v>465</v>
      </c>
      <c r="B302" s="8" t="s">
        <v>317</v>
      </c>
      <c r="C302" s="8" t="s">
        <v>449</v>
      </c>
      <c r="D302" s="9" t="s">
        <v>450</v>
      </c>
      <c r="E302" s="19">
        <v>2200</v>
      </c>
      <c r="F302" s="11">
        <v>1</v>
      </c>
      <c r="G302" s="20" t="s">
        <v>62</v>
      </c>
      <c r="H302" s="21"/>
      <c r="I302" s="21"/>
      <c r="J302" s="21"/>
      <c r="K302" s="21"/>
      <c r="L302" s="19">
        <v>2</v>
      </c>
      <c r="M302" s="20" t="s">
        <v>444</v>
      </c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75"/>
      <c r="AN302" s="70"/>
      <c r="AO302" s="21"/>
      <c r="AP302" s="21"/>
      <c r="AQ302" s="21"/>
      <c r="AR302" s="21"/>
      <c r="AS302" s="21"/>
      <c r="AT302" s="75"/>
      <c r="AU302" s="70"/>
      <c r="AV302" s="21"/>
      <c r="AW302" s="21"/>
      <c r="AX302" s="21"/>
      <c r="AY302" s="19">
        <v>1</v>
      </c>
      <c r="AZ302" s="21"/>
      <c r="BA302" s="21"/>
      <c r="BB302" s="52"/>
      <c r="BC302" s="52"/>
      <c r="BD302" s="52"/>
      <c r="BE302" s="52"/>
    </row>
    <row r="303" spans="1:57" x14ac:dyDescent="0.2">
      <c r="A303" s="32" t="s">
        <v>466</v>
      </c>
      <c r="B303" s="8" t="s">
        <v>317</v>
      </c>
      <c r="C303" s="8" t="s">
        <v>449</v>
      </c>
      <c r="D303" s="9" t="s">
        <v>450</v>
      </c>
      <c r="E303" s="19">
        <v>2200</v>
      </c>
      <c r="F303" s="11">
        <v>1</v>
      </c>
      <c r="G303" s="20" t="s">
        <v>444</v>
      </c>
      <c r="H303" s="21"/>
      <c r="I303" s="21"/>
      <c r="J303" s="21"/>
      <c r="K303" s="21"/>
      <c r="L303" s="19">
        <v>2</v>
      </c>
      <c r="M303" s="20" t="s">
        <v>444</v>
      </c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75"/>
      <c r="AN303" s="70"/>
      <c r="AO303" s="21"/>
      <c r="AP303" s="21"/>
      <c r="AQ303" s="21"/>
      <c r="AR303" s="21"/>
      <c r="AS303" s="21"/>
      <c r="AT303" s="75"/>
      <c r="AU303" s="70"/>
      <c r="AV303" s="21"/>
      <c r="AW303" s="21"/>
      <c r="AX303" s="21"/>
      <c r="AY303" s="19">
        <v>1</v>
      </c>
      <c r="AZ303" s="21"/>
      <c r="BA303" s="21"/>
      <c r="BB303" s="52"/>
      <c r="BC303" s="52"/>
      <c r="BD303" s="52"/>
      <c r="BE303" s="52"/>
    </row>
    <row r="304" spans="1:57" x14ac:dyDescent="0.2">
      <c r="A304" s="32" t="s">
        <v>467</v>
      </c>
      <c r="B304" s="8" t="s">
        <v>317</v>
      </c>
      <c r="C304" s="8" t="s">
        <v>449</v>
      </c>
      <c r="D304" s="9" t="s">
        <v>450</v>
      </c>
      <c r="E304" s="19">
        <v>2200</v>
      </c>
      <c r="F304" s="11">
        <v>1</v>
      </c>
      <c r="G304" s="20" t="s">
        <v>444</v>
      </c>
      <c r="H304" s="21"/>
      <c r="I304" s="21"/>
      <c r="J304" s="21"/>
      <c r="K304" s="21"/>
      <c r="L304" s="19">
        <v>2</v>
      </c>
      <c r="M304" s="20" t="s">
        <v>444</v>
      </c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75"/>
      <c r="AN304" s="70"/>
      <c r="AO304" s="21"/>
      <c r="AP304" s="21"/>
      <c r="AQ304" s="21"/>
      <c r="AR304" s="21"/>
      <c r="AS304" s="21"/>
      <c r="AT304" s="75"/>
      <c r="AU304" s="70"/>
      <c r="AV304" s="21"/>
      <c r="AW304" s="21"/>
      <c r="AX304" s="21"/>
      <c r="AY304" s="19">
        <v>1</v>
      </c>
      <c r="AZ304" s="21"/>
      <c r="BA304" s="21"/>
      <c r="BB304" s="52"/>
      <c r="BC304" s="52"/>
      <c r="BD304" s="52"/>
      <c r="BE304" s="52"/>
    </row>
    <row r="305" spans="1:57" x14ac:dyDescent="0.2">
      <c r="A305" s="32" t="s">
        <v>468</v>
      </c>
      <c r="B305" s="8" t="s">
        <v>317</v>
      </c>
      <c r="C305" s="8" t="s">
        <v>449</v>
      </c>
      <c r="D305" s="9" t="s">
        <v>450</v>
      </c>
      <c r="E305" s="19">
        <v>2200</v>
      </c>
      <c r="F305" s="11">
        <v>1</v>
      </c>
      <c r="G305" s="20" t="s">
        <v>444</v>
      </c>
      <c r="H305" s="21"/>
      <c r="I305" s="21"/>
      <c r="J305" s="21"/>
      <c r="K305" s="21"/>
      <c r="L305" s="19">
        <v>2</v>
      </c>
      <c r="M305" s="20" t="s">
        <v>444</v>
      </c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75"/>
      <c r="AN305" s="70"/>
      <c r="AO305" s="21"/>
      <c r="AP305" s="21"/>
      <c r="AQ305" s="21"/>
      <c r="AR305" s="21"/>
      <c r="AS305" s="21"/>
      <c r="AT305" s="75"/>
      <c r="AU305" s="70"/>
      <c r="AV305" s="21"/>
      <c r="AW305" s="21"/>
      <c r="AX305" s="21"/>
      <c r="AY305" s="19">
        <v>1</v>
      </c>
      <c r="AZ305" s="21"/>
      <c r="BA305" s="21"/>
      <c r="BB305" s="52"/>
      <c r="BC305" s="52"/>
      <c r="BD305" s="52"/>
      <c r="BE305" s="52"/>
    </row>
    <row r="306" spans="1:57" x14ac:dyDescent="0.2">
      <c r="A306" s="32" t="s">
        <v>469</v>
      </c>
      <c r="B306" s="7" t="s">
        <v>470</v>
      </c>
      <c r="C306" s="8" t="s">
        <v>449</v>
      </c>
      <c r="D306" s="9" t="s">
        <v>450</v>
      </c>
      <c r="E306" s="19">
        <v>1100</v>
      </c>
      <c r="F306" s="11">
        <v>1</v>
      </c>
      <c r="G306" s="20" t="s">
        <v>444</v>
      </c>
      <c r="H306" s="21"/>
      <c r="I306" s="21"/>
      <c r="J306" s="21"/>
      <c r="K306" s="21"/>
      <c r="L306" s="21"/>
      <c r="M306" s="21"/>
      <c r="N306" s="19">
        <v>1</v>
      </c>
      <c r="O306" s="20" t="s">
        <v>444</v>
      </c>
      <c r="P306" s="21"/>
      <c r="Q306" s="21"/>
      <c r="R306" s="21"/>
      <c r="S306" s="19">
        <v>1</v>
      </c>
      <c r="T306" s="20" t="s">
        <v>444</v>
      </c>
      <c r="U306" s="21"/>
      <c r="V306" s="21"/>
      <c r="W306" s="21"/>
      <c r="X306" s="21"/>
      <c r="Y306" s="19">
        <v>1</v>
      </c>
      <c r="Z306" s="20" t="s">
        <v>444</v>
      </c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75"/>
      <c r="AN306" s="70"/>
      <c r="AO306" s="21"/>
      <c r="AP306" s="21"/>
      <c r="AQ306" s="21"/>
      <c r="AR306" s="21"/>
      <c r="AS306" s="21"/>
      <c r="AT306" s="75"/>
      <c r="AU306" s="70"/>
      <c r="AV306" s="21"/>
      <c r="AW306" s="21"/>
      <c r="AX306" s="21"/>
      <c r="AY306" s="19">
        <v>1</v>
      </c>
      <c r="AZ306" s="21"/>
      <c r="BA306" s="21"/>
      <c r="BB306" s="52"/>
      <c r="BC306" s="52"/>
      <c r="BD306" s="52"/>
      <c r="BE306" s="52"/>
    </row>
    <row r="307" spans="1:57" x14ac:dyDescent="0.2">
      <c r="A307" s="32" t="s">
        <v>471</v>
      </c>
      <c r="B307" s="7" t="s">
        <v>57</v>
      </c>
      <c r="C307" s="7"/>
      <c r="D307" s="38"/>
      <c r="E307" s="21"/>
      <c r="F307" s="38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75"/>
      <c r="AN307" s="70"/>
      <c r="AO307" s="21"/>
      <c r="AP307" s="21"/>
      <c r="AQ307" s="21"/>
      <c r="AR307" s="21"/>
      <c r="AS307" s="21"/>
      <c r="AT307" s="75"/>
      <c r="AU307" s="70"/>
      <c r="AV307" s="21"/>
      <c r="AW307" s="21"/>
      <c r="AX307" s="21"/>
      <c r="AY307" s="21"/>
      <c r="AZ307" s="21"/>
      <c r="BA307" s="21"/>
      <c r="BB307" s="52"/>
      <c r="BC307" s="52"/>
      <c r="BD307" s="52"/>
      <c r="BE307" s="52"/>
    </row>
    <row r="308" spans="1:57" x14ac:dyDescent="0.2">
      <c r="A308" s="32" t="s">
        <v>472</v>
      </c>
      <c r="B308" s="7" t="s">
        <v>200</v>
      </c>
      <c r="C308" s="8" t="s">
        <v>449</v>
      </c>
      <c r="D308" s="9" t="s">
        <v>450</v>
      </c>
      <c r="E308" s="20" t="s">
        <v>149</v>
      </c>
      <c r="F308" s="19">
        <v>4</v>
      </c>
      <c r="G308" s="20" t="s">
        <v>444</v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69"/>
      <c r="AN308" s="70"/>
      <c r="AO308" s="21"/>
      <c r="AP308" s="21"/>
      <c r="AQ308" s="21"/>
      <c r="AR308" s="21"/>
      <c r="AS308" s="21"/>
      <c r="AT308" s="69"/>
      <c r="AU308" s="70"/>
      <c r="AV308" s="21"/>
      <c r="AW308" s="21"/>
      <c r="AX308" s="21"/>
      <c r="AY308" s="19">
        <v>2</v>
      </c>
      <c r="AZ308" s="21"/>
      <c r="BA308" s="21"/>
      <c r="BB308" s="52"/>
      <c r="BC308" s="52"/>
      <c r="BD308" s="52"/>
      <c r="BE308" s="52"/>
    </row>
    <row r="309" spans="1:57" x14ac:dyDescent="0.2">
      <c r="A309" s="32" t="s">
        <v>473</v>
      </c>
      <c r="B309" s="7" t="s">
        <v>200</v>
      </c>
      <c r="C309" s="8" t="s">
        <v>449</v>
      </c>
      <c r="D309" s="9" t="s">
        <v>450</v>
      </c>
      <c r="E309" s="20" t="s">
        <v>149</v>
      </c>
      <c r="F309" s="19">
        <v>4</v>
      </c>
      <c r="G309" s="20" t="s">
        <v>444</v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69"/>
      <c r="AN309" s="70"/>
      <c r="AO309" s="21"/>
      <c r="AP309" s="21"/>
      <c r="AQ309" s="21"/>
      <c r="AR309" s="21"/>
      <c r="AS309" s="21"/>
      <c r="AT309" s="69"/>
      <c r="AU309" s="70"/>
      <c r="AV309" s="21"/>
      <c r="AW309" s="21"/>
      <c r="AX309" s="21"/>
      <c r="AY309" s="19">
        <v>2</v>
      </c>
      <c r="AZ309" s="21"/>
      <c r="BA309" s="21"/>
      <c r="BB309" s="52"/>
      <c r="BC309" s="52"/>
      <c r="BD309" s="52"/>
      <c r="BE309" s="52"/>
    </row>
    <row r="310" spans="1:57" x14ac:dyDescent="0.2">
      <c r="A310" s="32" t="s">
        <v>474</v>
      </c>
      <c r="B310" s="7" t="s">
        <v>200</v>
      </c>
      <c r="C310" s="8" t="s">
        <v>449</v>
      </c>
      <c r="D310" s="9" t="s">
        <v>450</v>
      </c>
      <c r="E310" s="20" t="s">
        <v>149</v>
      </c>
      <c r="F310" s="19">
        <v>4</v>
      </c>
      <c r="G310" s="20" t="s">
        <v>444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69"/>
      <c r="AN310" s="70"/>
      <c r="AO310" s="21"/>
      <c r="AP310" s="21"/>
      <c r="AQ310" s="21"/>
      <c r="AR310" s="21"/>
      <c r="AS310" s="21"/>
      <c r="AT310" s="69"/>
      <c r="AU310" s="70"/>
      <c r="AV310" s="21"/>
      <c r="AW310" s="21"/>
      <c r="AX310" s="21"/>
      <c r="AY310" s="19">
        <v>2</v>
      </c>
      <c r="AZ310" s="21"/>
      <c r="BA310" s="21"/>
      <c r="BB310" s="52"/>
      <c r="BC310" s="52"/>
      <c r="BD310" s="52"/>
      <c r="BE310" s="52"/>
    </row>
    <row r="311" spans="1:57" x14ac:dyDescent="0.2">
      <c r="A311" s="32" t="s">
        <v>475</v>
      </c>
      <c r="B311" s="7" t="s">
        <v>200</v>
      </c>
      <c r="C311" s="8" t="s">
        <v>449</v>
      </c>
      <c r="D311" s="9" t="s">
        <v>450</v>
      </c>
      <c r="E311" s="20" t="s">
        <v>149</v>
      </c>
      <c r="F311" s="19">
        <v>4</v>
      </c>
      <c r="G311" s="20" t="s">
        <v>444</v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69"/>
      <c r="AN311" s="70"/>
      <c r="AO311" s="21"/>
      <c r="AP311" s="21"/>
      <c r="AQ311" s="21"/>
      <c r="AR311" s="21"/>
      <c r="AS311" s="21"/>
      <c r="AT311" s="69"/>
      <c r="AU311" s="70"/>
      <c r="AV311" s="21"/>
      <c r="AW311" s="21"/>
      <c r="AX311" s="21"/>
      <c r="AY311" s="19">
        <v>2</v>
      </c>
      <c r="AZ311" s="21"/>
      <c r="BA311" s="21"/>
      <c r="BB311" s="52"/>
      <c r="BC311" s="52"/>
      <c r="BD311" s="52"/>
      <c r="BE311" s="52"/>
    </row>
    <row r="312" spans="1:57" x14ac:dyDescent="0.2">
      <c r="A312" s="32" t="s">
        <v>476</v>
      </c>
      <c r="B312" s="7" t="s">
        <v>200</v>
      </c>
      <c r="C312" s="8" t="s">
        <v>449</v>
      </c>
      <c r="D312" s="9" t="s">
        <v>450</v>
      </c>
      <c r="E312" s="20" t="s">
        <v>149</v>
      </c>
      <c r="F312" s="19">
        <v>4</v>
      </c>
      <c r="G312" s="20" t="s">
        <v>444</v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69"/>
      <c r="AN312" s="70"/>
      <c r="AO312" s="21"/>
      <c r="AP312" s="21"/>
      <c r="AQ312" s="21"/>
      <c r="AR312" s="21"/>
      <c r="AS312" s="21"/>
      <c r="AT312" s="69"/>
      <c r="AU312" s="70"/>
      <c r="AV312" s="21"/>
      <c r="AW312" s="21"/>
      <c r="AX312" s="21"/>
      <c r="AY312" s="19">
        <v>2</v>
      </c>
      <c r="AZ312" s="21"/>
      <c r="BA312" s="21"/>
      <c r="BB312" s="52"/>
      <c r="BC312" s="52"/>
      <c r="BD312" s="52"/>
      <c r="BE312" s="52"/>
    </row>
    <row r="313" spans="1:57" x14ac:dyDescent="0.2">
      <c r="A313" s="32" t="s">
        <v>477</v>
      </c>
      <c r="B313" s="7" t="s">
        <v>200</v>
      </c>
      <c r="C313" s="8" t="s">
        <v>449</v>
      </c>
      <c r="D313" s="9" t="s">
        <v>450</v>
      </c>
      <c r="E313" s="20" t="s">
        <v>149</v>
      </c>
      <c r="F313" s="19">
        <v>4</v>
      </c>
      <c r="G313" s="20" t="s">
        <v>444</v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69"/>
      <c r="AN313" s="70"/>
      <c r="AO313" s="21"/>
      <c r="AP313" s="21"/>
      <c r="AQ313" s="21"/>
      <c r="AR313" s="21"/>
      <c r="AS313" s="21"/>
      <c r="AT313" s="69"/>
      <c r="AU313" s="70"/>
      <c r="AV313" s="21"/>
      <c r="AW313" s="21"/>
      <c r="AX313" s="21"/>
      <c r="AY313" s="19">
        <v>2</v>
      </c>
      <c r="AZ313" s="21"/>
      <c r="BA313" s="21"/>
      <c r="BB313" s="52"/>
      <c r="BC313" s="52"/>
      <c r="BD313" s="52"/>
      <c r="BE313" s="52"/>
    </row>
    <row r="314" spans="1:57" x14ac:dyDescent="0.2">
      <c r="A314" s="32" t="s">
        <v>478</v>
      </c>
      <c r="B314" s="7" t="s">
        <v>200</v>
      </c>
      <c r="C314" s="8" t="s">
        <v>449</v>
      </c>
      <c r="D314" s="9" t="s">
        <v>450</v>
      </c>
      <c r="E314" s="20" t="s">
        <v>149</v>
      </c>
      <c r="F314" s="19">
        <v>4</v>
      </c>
      <c r="G314" s="20" t="s">
        <v>444</v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69"/>
      <c r="AN314" s="70"/>
      <c r="AO314" s="21"/>
      <c r="AP314" s="21"/>
      <c r="AQ314" s="21"/>
      <c r="AR314" s="21"/>
      <c r="AS314" s="21"/>
      <c r="AT314" s="69"/>
      <c r="AU314" s="70"/>
      <c r="AV314" s="21"/>
      <c r="AW314" s="21"/>
      <c r="AX314" s="21"/>
      <c r="AY314" s="19">
        <v>2</v>
      </c>
      <c r="AZ314" s="21"/>
      <c r="BA314" s="21"/>
      <c r="BB314" s="52"/>
      <c r="BC314" s="52"/>
      <c r="BD314" s="52"/>
      <c r="BE314" s="52"/>
    </row>
    <row r="315" spans="1:57" x14ac:dyDescent="0.2">
      <c r="A315" s="32" t="s">
        <v>479</v>
      </c>
      <c r="B315" s="7" t="s">
        <v>200</v>
      </c>
      <c r="C315" s="8" t="s">
        <v>449</v>
      </c>
      <c r="D315" s="9" t="s">
        <v>450</v>
      </c>
      <c r="E315" s="20" t="s">
        <v>149</v>
      </c>
      <c r="F315" s="19">
        <v>4</v>
      </c>
      <c r="G315" s="20" t="s">
        <v>444</v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69"/>
      <c r="AN315" s="70"/>
      <c r="AO315" s="21"/>
      <c r="AP315" s="21"/>
      <c r="AQ315" s="21"/>
      <c r="AR315" s="21"/>
      <c r="AS315" s="21"/>
      <c r="AT315" s="69"/>
      <c r="AU315" s="70"/>
      <c r="AV315" s="21"/>
      <c r="AW315" s="21"/>
      <c r="AX315" s="21"/>
      <c r="AY315" s="19">
        <v>2</v>
      </c>
      <c r="AZ315" s="21"/>
      <c r="BA315" s="21"/>
      <c r="BB315" s="52"/>
      <c r="BC315" s="52"/>
      <c r="BD315" s="52"/>
      <c r="BE315" s="52"/>
    </row>
    <row r="316" spans="1:57" x14ac:dyDescent="0.2">
      <c r="A316" s="32" t="s">
        <v>480</v>
      </c>
      <c r="B316" s="7" t="s">
        <v>200</v>
      </c>
      <c r="C316" s="8" t="s">
        <v>449</v>
      </c>
      <c r="D316" s="9" t="s">
        <v>450</v>
      </c>
      <c r="E316" s="20" t="s">
        <v>149</v>
      </c>
      <c r="F316" s="19">
        <v>4</v>
      </c>
      <c r="G316" s="20" t="s">
        <v>444</v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69"/>
      <c r="AN316" s="70"/>
      <c r="AO316" s="21"/>
      <c r="AP316" s="21"/>
      <c r="AQ316" s="21"/>
      <c r="AR316" s="21"/>
      <c r="AS316" s="21"/>
      <c r="AT316" s="69"/>
      <c r="AU316" s="70"/>
      <c r="AV316" s="21"/>
      <c r="AW316" s="21"/>
      <c r="AX316" s="21"/>
      <c r="AY316" s="19">
        <v>2</v>
      </c>
      <c r="AZ316" s="21"/>
      <c r="BA316" s="21"/>
      <c r="BB316" s="52"/>
      <c r="BC316" s="52"/>
      <c r="BD316" s="52"/>
      <c r="BE316" s="52"/>
    </row>
    <row r="317" spans="1:57" x14ac:dyDescent="0.2">
      <c r="A317" s="32" t="s">
        <v>481</v>
      </c>
      <c r="B317" s="7" t="s">
        <v>200</v>
      </c>
      <c r="C317" s="8" t="s">
        <v>449</v>
      </c>
      <c r="D317" s="9" t="s">
        <v>450</v>
      </c>
      <c r="E317" s="20" t="s">
        <v>149</v>
      </c>
      <c r="F317" s="19">
        <v>4</v>
      </c>
      <c r="G317" s="20" t="s">
        <v>444</v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69"/>
      <c r="AN317" s="70"/>
      <c r="AO317" s="21"/>
      <c r="AP317" s="21"/>
      <c r="AQ317" s="21"/>
      <c r="AR317" s="21"/>
      <c r="AS317" s="21"/>
      <c r="AT317" s="69"/>
      <c r="AU317" s="70"/>
      <c r="AV317" s="21"/>
      <c r="AW317" s="21"/>
      <c r="AX317" s="21"/>
      <c r="AY317" s="19">
        <v>2</v>
      </c>
      <c r="AZ317" s="21"/>
      <c r="BA317" s="21"/>
      <c r="BB317" s="52"/>
      <c r="BC317" s="52"/>
      <c r="BD317" s="52"/>
      <c r="BE317" s="52"/>
    </row>
    <row r="318" spans="1:57" x14ac:dyDescent="0.2">
      <c r="A318" s="32" t="s">
        <v>482</v>
      </c>
      <c r="B318" s="7" t="s">
        <v>200</v>
      </c>
      <c r="C318" s="8" t="s">
        <v>449</v>
      </c>
      <c r="D318" s="9" t="s">
        <v>450</v>
      </c>
      <c r="E318" s="20" t="s">
        <v>149</v>
      </c>
      <c r="F318" s="19">
        <v>4</v>
      </c>
      <c r="G318" s="20" t="s">
        <v>444</v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69"/>
      <c r="AN318" s="70"/>
      <c r="AO318" s="21"/>
      <c r="AP318" s="21"/>
      <c r="AQ318" s="21"/>
      <c r="AR318" s="21"/>
      <c r="AS318" s="21"/>
      <c r="AT318" s="69"/>
      <c r="AU318" s="70"/>
      <c r="AV318" s="21"/>
      <c r="AW318" s="21"/>
      <c r="AX318" s="21"/>
      <c r="AY318" s="19">
        <v>2</v>
      </c>
      <c r="AZ318" s="21"/>
      <c r="BA318" s="21"/>
      <c r="BB318" s="52"/>
      <c r="BC318" s="52"/>
      <c r="BD318" s="52"/>
      <c r="BE318" s="52"/>
    </row>
    <row r="319" spans="1:57" x14ac:dyDescent="0.2">
      <c r="A319" s="32" t="s">
        <v>483</v>
      </c>
      <c r="B319" s="7" t="s">
        <v>200</v>
      </c>
      <c r="C319" s="8" t="s">
        <v>449</v>
      </c>
      <c r="D319" s="9" t="s">
        <v>450</v>
      </c>
      <c r="E319" s="20" t="s">
        <v>149</v>
      </c>
      <c r="F319" s="19">
        <v>4</v>
      </c>
      <c r="G319" s="20" t="s">
        <v>444</v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69"/>
      <c r="AN319" s="70"/>
      <c r="AO319" s="21"/>
      <c r="AP319" s="21"/>
      <c r="AQ319" s="21"/>
      <c r="AR319" s="21"/>
      <c r="AS319" s="21"/>
      <c r="AT319" s="69"/>
      <c r="AU319" s="70"/>
      <c r="AV319" s="21"/>
      <c r="AW319" s="21"/>
      <c r="AX319" s="21"/>
      <c r="AY319" s="19">
        <v>2</v>
      </c>
      <c r="AZ319" s="21"/>
      <c r="BA319" s="21"/>
      <c r="BB319" s="52"/>
      <c r="BC319" s="52"/>
      <c r="BD319" s="52"/>
      <c r="BE319" s="52"/>
    </row>
    <row r="320" spans="1:57" x14ac:dyDescent="0.2">
      <c r="A320" s="32" t="s">
        <v>484</v>
      </c>
      <c r="B320" s="7" t="s">
        <v>200</v>
      </c>
      <c r="C320" s="8" t="s">
        <v>449</v>
      </c>
      <c r="D320" s="9" t="s">
        <v>450</v>
      </c>
      <c r="E320" s="20" t="s">
        <v>149</v>
      </c>
      <c r="F320" s="19">
        <v>4</v>
      </c>
      <c r="G320" s="20" t="s">
        <v>444</v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69"/>
      <c r="AN320" s="70"/>
      <c r="AO320" s="21"/>
      <c r="AP320" s="21"/>
      <c r="AQ320" s="21"/>
      <c r="AR320" s="21"/>
      <c r="AS320" s="21"/>
      <c r="AT320" s="69"/>
      <c r="AU320" s="70"/>
      <c r="AV320" s="21"/>
      <c r="AW320" s="21"/>
      <c r="AX320" s="21"/>
      <c r="AY320" s="19">
        <v>2</v>
      </c>
      <c r="AZ320" s="21"/>
      <c r="BA320" s="21"/>
      <c r="BB320" s="52"/>
      <c r="BC320" s="52"/>
      <c r="BD320" s="52"/>
      <c r="BE320" s="52"/>
    </row>
    <row r="321" spans="1:57" x14ac:dyDescent="0.2">
      <c r="A321" s="32" t="s">
        <v>485</v>
      </c>
      <c r="B321" s="7" t="s">
        <v>200</v>
      </c>
      <c r="C321" s="8" t="s">
        <v>449</v>
      </c>
      <c r="D321" s="9" t="s">
        <v>450</v>
      </c>
      <c r="E321" s="20" t="s">
        <v>149</v>
      </c>
      <c r="F321" s="19">
        <v>4</v>
      </c>
      <c r="G321" s="20" t="s">
        <v>444</v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69"/>
      <c r="AN321" s="70"/>
      <c r="AO321" s="21"/>
      <c r="AP321" s="21"/>
      <c r="AQ321" s="21"/>
      <c r="AR321" s="21"/>
      <c r="AS321" s="21"/>
      <c r="AT321" s="69"/>
      <c r="AU321" s="70"/>
      <c r="AV321" s="21"/>
      <c r="AW321" s="21"/>
      <c r="AX321" s="21"/>
      <c r="AY321" s="19">
        <v>2</v>
      </c>
      <c r="AZ321" s="21"/>
      <c r="BA321" s="21"/>
      <c r="BB321" s="52"/>
      <c r="BC321" s="52"/>
      <c r="BD321" s="52"/>
      <c r="BE321" s="52"/>
    </row>
    <row r="322" spans="1:57" x14ac:dyDescent="0.2">
      <c r="A322" s="32" t="s">
        <v>486</v>
      </c>
      <c r="B322" s="7" t="s">
        <v>200</v>
      </c>
      <c r="C322" s="8" t="s">
        <v>487</v>
      </c>
      <c r="D322" s="11">
        <v>113</v>
      </c>
      <c r="E322" s="19">
        <v>0</v>
      </c>
      <c r="F322" s="19">
        <v>2</v>
      </c>
      <c r="G322" s="20" t="s">
        <v>62</v>
      </c>
      <c r="H322" s="21"/>
      <c r="I322" s="21"/>
      <c r="J322" s="21"/>
      <c r="K322" s="21"/>
      <c r="L322" s="19">
        <v>2</v>
      </c>
      <c r="M322" s="20" t="s">
        <v>444</v>
      </c>
      <c r="N322" s="19">
        <v>1</v>
      </c>
      <c r="O322" s="20" t="s">
        <v>444</v>
      </c>
      <c r="P322" s="19">
        <v>2</v>
      </c>
      <c r="Q322" s="19">
        <v>2</v>
      </c>
      <c r="R322" s="20" t="s">
        <v>444</v>
      </c>
      <c r="S322" s="19">
        <v>2</v>
      </c>
      <c r="T322" s="20" t="s">
        <v>444</v>
      </c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69"/>
      <c r="AN322" s="70"/>
      <c r="AO322" s="21"/>
      <c r="AP322" s="21"/>
      <c r="AQ322" s="21"/>
      <c r="AR322" s="21"/>
      <c r="AS322" s="21"/>
      <c r="AT322" s="69"/>
      <c r="AU322" s="70"/>
      <c r="AV322" s="21"/>
      <c r="AW322" s="21"/>
      <c r="AX322" s="21"/>
      <c r="AY322" s="19">
        <v>1</v>
      </c>
      <c r="AZ322" s="19">
        <v>1</v>
      </c>
      <c r="BA322" s="21"/>
      <c r="BB322" s="52">
        <f t="shared" ref="BB322:BB323" si="12">SUM(P322,Q322)</f>
        <v>4</v>
      </c>
      <c r="BC322" s="52"/>
      <c r="BD322" s="52"/>
      <c r="BE322" s="52"/>
    </row>
    <row r="323" spans="1:57" x14ac:dyDescent="0.2">
      <c r="A323" s="32" t="s">
        <v>488</v>
      </c>
      <c r="B323" s="7" t="s">
        <v>200</v>
      </c>
      <c r="C323" s="8" t="s">
        <v>487</v>
      </c>
      <c r="D323" s="11">
        <v>113</v>
      </c>
      <c r="E323" s="19">
        <v>300</v>
      </c>
      <c r="F323" s="19">
        <v>2</v>
      </c>
      <c r="G323" s="20" t="s">
        <v>444</v>
      </c>
      <c r="H323" s="21"/>
      <c r="I323" s="21"/>
      <c r="J323" s="21"/>
      <c r="K323" s="21"/>
      <c r="L323" s="19">
        <v>2</v>
      </c>
      <c r="M323" s="20" t="s">
        <v>444</v>
      </c>
      <c r="N323" s="19">
        <v>1</v>
      </c>
      <c r="O323" s="20" t="s">
        <v>444</v>
      </c>
      <c r="P323" s="19">
        <v>2</v>
      </c>
      <c r="Q323" s="19">
        <v>2</v>
      </c>
      <c r="R323" s="20" t="s">
        <v>444</v>
      </c>
      <c r="S323" s="19">
        <v>2</v>
      </c>
      <c r="T323" s="20" t="s">
        <v>444</v>
      </c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69"/>
      <c r="AN323" s="70"/>
      <c r="AO323" s="21"/>
      <c r="AP323" s="21"/>
      <c r="AQ323" s="21"/>
      <c r="AR323" s="21"/>
      <c r="AS323" s="21"/>
      <c r="AT323" s="69"/>
      <c r="AU323" s="70"/>
      <c r="AV323" s="21"/>
      <c r="AW323" s="21"/>
      <c r="AX323" s="21"/>
      <c r="AY323" s="19">
        <v>1</v>
      </c>
      <c r="AZ323" s="19">
        <v>1</v>
      </c>
      <c r="BA323" s="21"/>
      <c r="BB323" s="52">
        <f t="shared" si="12"/>
        <v>4</v>
      </c>
      <c r="BC323" s="52"/>
      <c r="BD323" s="52"/>
      <c r="BE323" s="52"/>
    </row>
    <row r="324" spans="1:57" x14ac:dyDescent="0.2">
      <c r="A324" s="32" t="s">
        <v>489</v>
      </c>
      <c r="B324" s="7" t="s">
        <v>456</v>
      </c>
      <c r="C324" s="8" t="s">
        <v>490</v>
      </c>
      <c r="D324" s="46">
        <v>113</v>
      </c>
      <c r="E324" s="19">
        <v>0</v>
      </c>
      <c r="F324" s="19">
        <v>2</v>
      </c>
      <c r="G324" s="20" t="s">
        <v>459</v>
      </c>
      <c r="H324" s="21"/>
      <c r="I324" s="21"/>
      <c r="J324" s="21"/>
      <c r="K324" s="21"/>
      <c r="L324" s="19">
        <v>2</v>
      </c>
      <c r="M324" s="20" t="s">
        <v>459</v>
      </c>
      <c r="N324" s="19">
        <v>1</v>
      </c>
      <c r="O324" s="20" t="s">
        <v>459</v>
      </c>
      <c r="P324" s="19">
        <v>2</v>
      </c>
      <c r="Q324" s="19">
        <v>2</v>
      </c>
      <c r="R324" s="20" t="s">
        <v>459</v>
      </c>
      <c r="S324" s="19">
        <v>2</v>
      </c>
      <c r="T324" s="20" t="s">
        <v>459</v>
      </c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69"/>
      <c r="AN324" s="70"/>
      <c r="AO324" s="21"/>
      <c r="AP324" s="21"/>
      <c r="AQ324" s="21"/>
      <c r="AR324" s="21"/>
      <c r="AS324" s="21"/>
      <c r="AT324" s="69"/>
      <c r="AU324" s="70"/>
      <c r="AV324" s="21"/>
      <c r="AW324" s="21"/>
      <c r="AX324" s="21"/>
      <c r="AY324" s="19">
        <v>1</v>
      </c>
      <c r="AZ324" s="19">
        <v>1</v>
      </c>
      <c r="BA324" s="21"/>
      <c r="BB324" s="52"/>
      <c r="BC324" s="52"/>
      <c r="BD324" s="52"/>
      <c r="BE324" s="52"/>
    </row>
    <row r="325" spans="1:57" x14ac:dyDescent="0.2">
      <c r="A325" s="32" t="s">
        <v>491</v>
      </c>
      <c r="B325" s="8" t="s">
        <v>317</v>
      </c>
      <c r="C325" s="8" t="s">
        <v>487</v>
      </c>
      <c r="D325" s="11">
        <v>113</v>
      </c>
      <c r="E325" s="19">
        <v>2200</v>
      </c>
      <c r="F325" s="19">
        <v>1</v>
      </c>
      <c r="G325" s="20" t="s">
        <v>62</v>
      </c>
      <c r="H325" s="21"/>
      <c r="I325" s="21"/>
      <c r="J325" s="21"/>
      <c r="K325" s="21"/>
      <c r="L325" s="19">
        <v>2</v>
      </c>
      <c r="M325" s="20" t="s">
        <v>444</v>
      </c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69"/>
      <c r="AN325" s="70"/>
      <c r="AO325" s="21"/>
      <c r="AP325" s="21"/>
      <c r="AQ325" s="21"/>
      <c r="AR325" s="21"/>
      <c r="AS325" s="21"/>
      <c r="AT325" s="69"/>
      <c r="AU325" s="70"/>
      <c r="AV325" s="21"/>
      <c r="AW325" s="21"/>
      <c r="AX325" s="21"/>
      <c r="AY325" s="19">
        <v>1</v>
      </c>
      <c r="AZ325" s="21"/>
      <c r="BA325" s="21"/>
      <c r="BB325" s="52"/>
      <c r="BC325" s="52"/>
      <c r="BD325" s="52"/>
      <c r="BE325" s="52"/>
    </row>
    <row r="326" spans="1:57" x14ac:dyDescent="0.2">
      <c r="A326" s="32" t="s">
        <v>492</v>
      </c>
      <c r="B326" s="8" t="s">
        <v>317</v>
      </c>
      <c r="C326" s="8" t="s">
        <v>487</v>
      </c>
      <c r="D326" s="11">
        <v>113</v>
      </c>
      <c r="E326" s="19">
        <v>2200</v>
      </c>
      <c r="F326" s="19">
        <v>1</v>
      </c>
      <c r="G326" s="20" t="s">
        <v>62</v>
      </c>
      <c r="H326" s="21"/>
      <c r="I326" s="21"/>
      <c r="J326" s="21"/>
      <c r="K326" s="21"/>
      <c r="L326" s="19">
        <v>2</v>
      </c>
      <c r="M326" s="20" t="s">
        <v>444</v>
      </c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69"/>
      <c r="AN326" s="70"/>
      <c r="AO326" s="21"/>
      <c r="AP326" s="21"/>
      <c r="AQ326" s="21"/>
      <c r="AR326" s="21"/>
      <c r="AS326" s="21"/>
      <c r="AT326" s="69"/>
      <c r="AU326" s="70"/>
      <c r="AV326" s="21"/>
      <c r="AW326" s="21"/>
      <c r="AX326" s="21"/>
      <c r="AY326" s="19">
        <v>1</v>
      </c>
      <c r="AZ326" s="21"/>
      <c r="BA326" s="21"/>
      <c r="BB326" s="52"/>
      <c r="BC326" s="52"/>
      <c r="BD326" s="52"/>
      <c r="BE326" s="52"/>
    </row>
    <row r="327" spans="1:57" x14ac:dyDescent="0.2">
      <c r="A327" s="32" t="s">
        <v>493</v>
      </c>
      <c r="B327" s="8" t="s">
        <v>317</v>
      </c>
      <c r="C327" s="8" t="s">
        <v>487</v>
      </c>
      <c r="D327" s="11">
        <v>113</v>
      </c>
      <c r="E327" s="20" t="s">
        <v>149</v>
      </c>
      <c r="F327" s="19">
        <v>1</v>
      </c>
      <c r="G327" s="20" t="s">
        <v>444</v>
      </c>
      <c r="H327" s="21"/>
      <c r="I327" s="21"/>
      <c r="J327" s="21"/>
      <c r="K327" s="21"/>
      <c r="L327" s="19">
        <v>2</v>
      </c>
      <c r="M327" s="20" t="s">
        <v>444</v>
      </c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69"/>
      <c r="AN327" s="70"/>
      <c r="AO327" s="21"/>
      <c r="AP327" s="21"/>
      <c r="AQ327" s="21"/>
      <c r="AR327" s="21"/>
      <c r="AS327" s="21"/>
      <c r="AT327" s="69"/>
      <c r="AU327" s="70"/>
      <c r="AV327" s="21"/>
      <c r="AW327" s="21"/>
      <c r="AX327" s="21"/>
      <c r="AY327" s="19">
        <v>1</v>
      </c>
      <c r="AZ327" s="21"/>
      <c r="BA327" s="21"/>
      <c r="BB327" s="52"/>
      <c r="BC327" s="52"/>
      <c r="BD327" s="52"/>
      <c r="BE327" s="52"/>
    </row>
    <row r="328" spans="1:57" x14ac:dyDescent="0.2">
      <c r="A328" s="32" t="s">
        <v>494</v>
      </c>
      <c r="B328" s="8" t="s">
        <v>317</v>
      </c>
      <c r="C328" s="8" t="s">
        <v>487</v>
      </c>
      <c r="D328" s="11">
        <v>113</v>
      </c>
      <c r="E328" s="20" t="s">
        <v>149</v>
      </c>
      <c r="F328" s="19">
        <v>1</v>
      </c>
      <c r="G328" s="20" t="s">
        <v>444</v>
      </c>
      <c r="H328" s="21"/>
      <c r="I328" s="21"/>
      <c r="J328" s="21"/>
      <c r="K328" s="21"/>
      <c r="L328" s="19">
        <v>2</v>
      </c>
      <c r="M328" s="20" t="s">
        <v>444</v>
      </c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69"/>
      <c r="AN328" s="70"/>
      <c r="AO328" s="21"/>
      <c r="AP328" s="21"/>
      <c r="AQ328" s="21"/>
      <c r="AR328" s="21"/>
      <c r="AS328" s="21"/>
      <c r="AT328" s="69"/>
      <c r="AU328" s="70"/>
      <c r="AV328" s="21"/>
      <c r="AW328" s="21"/>
      <c r="AX328" s="21"/>
      <c r="AY328" s="19">
        <v>1</v>
      </c>
      <c r="AZ328" s="21"/>
      <c r="BA328" s="21"/>
      <c r="BB328" s="52"/>
      <c r="BC328" s="52"/>
      <c r="BD328" s="52"/>
      <c r="BE328" s="52"/>
    </row>
    <row r="329" spans="1:57" x14ac:dyDescent="0.2">
      <c r="A329" s="32" t="s">
        <v>495</v>
      </c>
      <c r="B329" s="7" t="s">
        <v>200</v>
      </c>
      <c r="C329" s="8" t="s">
        <v>487</v>
      </c>
      <c r="D329" s="11">
        <v>207</v>
      </c>
      <c r="E329" s="19">
        <v>300</v>
      </c>
      <c r="F329" s="19">
        <v>2</v>
      </c>
      <c r="G329" s="20" t="s">
        <v>363</v>
      </c>
      <c r="H329" s="21"/>
      <c r="I329" s="21"/>
      <c r="J329" s="21"/>
      <c r="K329" s="21"/>
      <c r="L329" s="19">
        <v>2</v>
      </c>
      <c r="M329" s="20" t="s">
        <v>363</v>
      </c>
      <c r="N329" s="19">
        <v>1</v>
      </c>
      <c r="O329" s="20" t="s">
        <v>363</v>
      </c>
      <c r="P329" s="19">
        <v>2</v>
      </c>
      <c r="Q329" s="19">
        <v>2</v>
      </c>
      <c r="R329" s="20" t="s">
        <v>363</v>
      </c>
      <c r="S329" s="19">
        <v>2</v>
      </c>
      <c r="T329" s="20" t="s">
        <v>363</v>
      </c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69"/>
      <c r="AN329" s="70"/>
      <c r="AO329" s="21"/>
      <c r="AP329" s="21"/>
      <c r="AQ329" s="21"/>
      <c r="AR329" s="21"/>
      <c r="AS329" s="21"/>
      <c r="AT329" s="69"/>
      <c r="AU329" s="70"/>
      <c r="AV329" s="21"/>
      <c r="AW329" s="21"/>
      <c r="AX329" s="21"/>
      <c r="AY329" s="19">
        <v>1</v>
      </c>
      <c r="AZ329" s="19">
        <v>1</v>
      </c>
      <c r="BA329" s="21"/>
      <c r="BB329" s="52">
        <f>SUM(P329,Q329)</f>
        <v>4</v>
      </c>
      <c r="BC329" s="52"/>
      <c r="BD329" s="52"/>
      <c r="BE329" s="52"/>
    </row>
    <row r="330" spans="1:57" x14ac:dyDescent="0.2">
      <c r="A330" s="32" t="s">
        <v>496</v>
      </c>
      <c r="B330" s="7" t="s">
        <v>456</v>
      </c>
      <c r="C330" s="8" t="s">
        <v>490</v>
      </c>
      <c r="D330" s="46">
        <v>207</v>
      </c>
      <c r="E330" s="36">
        <v>300</v>
      </c>
      <c r="F330" s="19">
        <v>2</v>
      </c>
      <c r="G330" s="20" t="s">
        <v>497</v>
      </c>
      <c r="H330" s="21"/>
      <c r="I330" s="21"/>
      <c r="J330" s="21"/>
      <c r="K330" s="21"/>
      <c r="L330" s="19">
        <v>2</v>
      </c>
      <c r="M330" s="20" t="s">
        <v>497</v>
      </c>
      <c r="N330" s="19">
        <v>1</v>
      </c>
      <c r="O330" s="20" t="s">
        <v>497</v>
      </c>
      <c r="P330" s="19">
        <v>2</v>
      </c>
      <c r="Q330" s="19">
        <v>2</v>
      </c>
      <c r="R330" s="20" t="s">
        <v>497</v>
      </c>
      <c r="S330" s="19">
        <v>2</v>
      </c>
      <c r="T330" s="20" t="s">
        <v>497</v>
      </c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69"/>
      <c r="AN330" s="70"/>
      <c r="AO330" s="21"/>
      <c r="AP330" s="21"/>
      <c r="AQ330" s="21"/>
      <c r="AR330" s="21"/>
      <c r="AS330" s="21"/>
      <c r="AT330" s="69"/>
      <c r="AU330" s="70"/>
      <c r="AV330" s="21"/>
      <c r="AW330" s="21"/>
      <c r="AX330" s="21"/>
      <c r="AY330" s="19">
        <v>1</v>
      </c>
      <c r="AZ330" s="19">
        <v>1</v>
      </c>
      <c r="BA330" s="21"/>
      <c r="BB330" s="52"/>
      <c r="BC330" s="52"/>
      <c r="BD330" s="52"/>
      <c r="BE330" s="52"/>
    </row>
    <row r="331" spans="1:57" x14ac:dyDescent="0.2">
      <c r="A331" s="32" t="s">
        <v>498</v>
      </c>
      <c r="B331" s="8" t="s">
        <v>317</v>
      </c>
      <c r="C331" s="8" t="s">
        <v>487</v>
      </c>
      <c r="D331" s="11">
        <v>207</v>
      </c>
      <c r="E331" s="19">
        <v>2200</v>
      </c>
      <c r="F331" s="19">
        <v>1</v>
      </c>
      <c r="G331" s="20" t="s">
        <v>62</v>
      </c>
      <c r="H331" s="21"/>
      <c r="I331" s="21"/>
      <c r="J331" s="21"/>
      <c r="K331" s="21"/>
      <c r="L331" s="19">
        <v>2</v>
      </c>
      <c r="M331" s="20" t="s">
        <v>363</v>
      </c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69"/>
      <c r="AN331" s="70"/>
      <c r="AO331" s="21"/>
      <c r="AP331" s="21"/>
      <c r="AQ331" s="21"/>
      <c r="AR331" s="21"/>
      <c r="AS331" s="21"/>
      <c r="AT331" s="69"/>
      <c r="AU331" s="70"/>
      <c r="AV331" s="21"/>
      <c r="AW331" s="21"/>
      <c r="AX331" s="21"/>
      <c r="AY331" s="19">
        <v>1</v>
      </c>
      <c r="AZ331" s="21"/>
      <c r="BA331" s="21"/>
      <c r="BB331" s="52"/>
      <c r="BC331" s="52"/>
      <c r="BD331" s="52"/>
      <c r="BE331" s="52"/>
    </row>
    <row r="332" spans="1:57" x14ac:dyDescent="0.2">
      <c r="A332" s="32" t="s">
        <v>499</v>
      </c>
      <c r="B332" s="8" t="s">
        <v>317</v>
      </c>
      <c r="C332" s="8" t="s">
        <v>487</v>
      </c>
      <c r="D332" s="11">
        <v>207</v>
      </c>
      <c r="E332" s="19">
        <v>2200</v>
      </c>
      <c r="F332" s="19">
        <v>1</v>
      </c>
      <c r="G332" s="20" t="s">
        <v>62</v>
      </c>
      <c r="H332" s="21"/>
      <c r="I332" s="21"/>
      <c r="J332" s="21"/>
      <c r="K332" s="21"/>
      <c r="L332" s="19">
        <v>2</v>
      </c>
      <c r="M332" s="20" t="s">
        <v>363</v>
      </c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69"/>
      <c r="AN332" s="70"/>
      <c r="AO332" s="21"/>
      <c r="AP332" s="21"/>
      <c r="AQ332" s="21"/>
      <c r="AR332" s="21"/>
      <c r="AS332" s="21"/>
      <c r="AT332" s="69"/>
      <c r="AU332" s="70"/>
      <c r="AV332" s="21"/>
      <c r="AW332" s="21"/>
      <c r="AX332" s="21"/>
      <c r="AY332" s="19">
        <v>1</v>
      </c>
      <c r="AZ332" s="21"/>
      <c r="BA332" s="21"/>
      <c r="BB332" s="52"/>
      <c r="BC332" s="52"/>
      <c r="BD332" s="52"/>
      <c r="BE332" s="52"/>
    </row>
    <row r="333" spans="1:57" x14ac:dyDescent="0.2">
      <c r="A333" s="32" t="s">
        <v>500</v>
      </c>
      <c r="B333" s="8" t="s">
        <v>317</v>
      </c>
      <c r="C333" s="8" t="s">
        <v>487</v>
      </c>
      <c r="D333" s="11">
        <v>207</v>
      </c>
      <c r="E333" s="19">
        <v>2200</v>
      </c>
      <c r="F333" s="19">
        <v>1</v>
      </c>
      <c r="G333" s="20" t="s">
        <v>363</v>
      </c>
      <c r="H333" s="21"/>
      <c r="I333" s="21"/>
      <c r="J333" s="21"/>
      <c r="K333" s="21"/>
      <c r="L333" s="19">
        <v>2</v>
      </c>
      <c r="M333" s="20" t="s">
        <v>363</v>
      </c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69"/>
      <c r="AN333" s="70"/>
      <c r="AO333" s="21"/>
      <c r="AP333" s="21"/>
      <c r="AQ333" s="21"/>
      <c r="AR333" s="21"/>
      <c r="AS333" s="21"/>
      <c r="AT333" s="69"/>
      <c r="AU333" s="70"/>
      <c r="AV333" s="21"/>
      <c r="AW333" s="21"/>
      <c r="AX333" s="21"/>
      <c r="AY333" s="19">
        <v>1</v>
      </c>
      <c r="AZ333" s="21"/>
      <c r="BA333" s="21"/>
      <c r="BB333" s="52"/>
      <c r="BC333" s="52"/>
      <c r="BD333" s="52"/>
      <c r="BE333" s="52"/>
    </row>
    <row r="334" spans="1:57" x14ac:dyDescent="0.2">
      <c r="A334" s="32" t="s">
        <v>501</v>
      </c>
      <c r="B334" s="8" t="s">
        <v>317</v>
      </c>
      <c r="C334" s="8" t="s">
        <v>487</v>
      </c>
      <c r="D334" s="11">
        <v>207</v>
      </c>
      <c r="E334" s="19">
        <v>2200</v>
      </c>
      <c r="F334" s="19">
        <v>1</v>
      </c>
      <c r="G334" s="20" t="s">
        <v>363</v>
      </c>
      <c r="H334" s="21"/>
      <c r="I334" s="21"/>
      <c r="J334" s="21"/>
      <c r="K334" s="21"/>
      <c r="L334" s="21"/>
      <c r="M334" s="20" t="s">
        <v>363</v>
      </c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69"/>
      <c r="AN334" s="70"/>
      <c r="AO334" s="21"/>
      <c r="AP334" s="21"/>
      <c r="AQ334" s="21"/>
      <c r="AR334" s="21"/>
      <c r="AS334" s="21"/>
      <c r="AT334" s="69"/>
      <c r="AU334" s="70"/>
      <c r="AV334" s="21"/>
      <c r="AW334" s="21"/>
      <c r="AX334" s="21"/>
      <c r="AY334" s="19">
        <v>1</v>
      </c>
      <c r="AZ334" s="21"/>
      <c r="BA334" s="21"/>
      <c r="BB334" s="52"/>
      <c r="BC334" s="52"/>
      <c r="BD334" s="52"/>
      <c r="BE334" s="52"/>
    </row>
    <row r="335" spans="1:57" x14ac:dyDescent="0.2">
      <c r="A335" s="32" t="s">
        <v>502</v>
      </c>
      <c r="B335" s="7" t="s">
        <v>503</v>
      </c>
      <c r="C335" s="8" t="s">
        <v>487</v>
      </c>
      <c r="D335" s="11">
        <v>207</v>
      </c>
      <c r="E335" s="20" t="s">
        <v>149</v>
      </c>
      <c r="F335" s="19">
        <v>4</v>
      </c>
      <c r="G335" s="20" t="s">
        <v>363</v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69"/>
      <c r="AN335" s="70"/>
      <c r="AO335" s="21"/>
      <c r="AP335" s="21"/>
      <c r="AQ335" s="21"/>
      <c r="AR335" s="21"/>
      <c r="AS335" s="21"/>
      <c r="AT335" s="69"/>
      <c r="AU335" s="70"/>
      <c r="AV335" s="21"/>
      <c r="AW335" s="21"/>
      <c r="AX335" s="21"/>
      <c r="AY335" s="19">
        <v>2</v>
      </c>
      <c r="AZ335" s="21"/>
      <c r="BA335" s="21"/>
      <c r="BB335" s="52"/>
      <c r="BC335" s="52"/>
      <c r="BD335" s="52"/>
      <c r="BE335" s="52"/>
    </row>
    <row r="336" spans="1:57" x14ac:dyDescent="0.2">
      <c r="A336" s="32" t="s">
        <v>504</v>
      </c>
      <c r="B336" s="7" t="s">
        <v>503</v>
      </c>
      <c r="C336" s="8" t="s">
        <v>487</v>
      </c>
      <c r="D336" s="11">
        <v>207</v>
      </c>
      <c r="E336" s="20" t="s">
        <v>149</v>
      </c>
      <c r="F336" s="19">
        <v>4</v>
      </c>
      <c r="G336" s="20" t="s">
        <v>363</v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69"/>
      <c r="AN336" s="70"/>
      <c r="AO336" s="21"/>
      <c r="AP336" s="21"/>
      <c r="AQ336" s="21"/>
      <c r="AR336" s="21"/>
      <c r="AS336" s="21"/>
      <c r="AT336" s="69"/>
      <c r="AU336" s="70"/>
      <c r="AV336" s="21"/>
      <c r="AW336" s="21"/>
      <c r="AX336" s="21"/>
      <c r="AY336" s="19">
        <v>2</v>
      </c>
      <c r="AZ336" s="21"/>
      <c r="BA336" s="21"/>
      <c r="BB336" s="52"/>
      <c r="BC336" s="52"/>
      <c r="BD336" s="52"/>
      <c r="BE336" s="52"/>
    </row>
    <row r="337" spans="1:58" x14ac:dyDescent="0.2">
      <c r="A337" s="32" t="s">
        <v>505</v>
      </c>
      <c r="B337" s="7" t="s">
        <v>503</v>
      </c>
      <c r="C337" s="8" t="s">
        <v>487</v>
      </c>
      <c r="D337" s="11">
        <v>207</v>
      </c>
      <c r="E337" s="20" t="s">
        <v>149</v>
      </c>
      <c r="F337" s="19">
        <v>4</v>
      </c>
      <c r="G337" s="20" t="s">
        <v>363</v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69"/>
      <c r="AN337" s="70"/>
      <c r="AO337" s="21"/>
      <c r="AP337" s="21"/>
      <c r="AQ337" s="21"/>
      <c r="AR337" s="21"/>
      <c r="AS337" s="21"/>
      <c r="AT337" s="69"/>
      <c r="AU337" s="70"/>
      <c r="AV337" s="21"/>
      <c r="AW337" s="21"/>
      <c r="AX337" s="21"/>
      <c r="AY337" s="19">
        <v>2</v>
      </c>
      <c r="AZ337" s="21"/>
      <c r="BA337" s="21"/>
      <c r="BB337" s="52"/>
      <c r="BC337" s="52"/>
      <c r="BD337" s="52"/>
      <c r="BE337" s="52"/>
    </row>
    <row r="338" spans="1:58" x14ac:dyDescent="0.2">
      <c r="A338" s="33" t="s">
        <v>506</v>
      </c>
      <c r="B338" s="12" t="s">
        <v>503</v>
      </c>
      <c r="C338" s="49" t="s">
        <v>487</v>
      </c>
      <c r="D338" s="13">
        <v>207</v>
      </c>
      <c r="E338" s="26" t="s">
        <v>149</v>
      </c>
      <c r="F338" s="22">
        <v>4</v>
      </c>
      <c r="G338" s="26" t="s">
        <v>363</v>
      </c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71"/>
      <c r="AN338" s="72"/>
      <c r="AO338" s="24"/>
      <c r="AP338" s="24"/>
      <c r="AQ338" s="24"/>
      <c r="AR338" s="24"/>
      <c r="AS338" s="24"/>
      <c r="AT338" s="71"/>
      <c r="AU338" s="72"/>
      <c r="AV338" s="24"/>
      <c r="AW338" s="24"/>
      <c r="AX338" s="24"/>
      <c r="AY338" s="22">
        <v>2</v>
      </c>
      <c r="AZ338" s="24"/>
      <c r="BA338" s="24"/>
      <c r="BB338" s="52"/>
      <c r="BC338" s="52"/>
      <c r="BD338" s="52"/>
      <c r="BE338" s="52"/>
    </row>
    <row r="339" spans="1:58" ht="90" x14ac:dyDescent="0.2">
      <c r="A339" s="60" t="s">
        <v>169</v>
      </c>
      <c r="B339" s="62"/>
      <c r="C339" s="89" t="s">
        <v>60</v>
      </c>
      <c r="D339" s="97"/>
      <c r="E339" s="97"/>
      <c r="F339" s="1"/>
      <c r="G339" s="1"/>
      <c r="H339" s="97" t="s">
        <v>171</v>
      </c>
      <c r="I339" s="97"/>
      <c r="J339" s="1"/>
      <c r="K339" s="97" t="s">
        <v>44</v>
      </c>
      <c r="L339" s="97"/>
      <c r="M339" s="97"/>
      <c r="N339" s="97"/>
      <c r="O339" s="1"/>
      <c r="P339" s="1"/>
      <c r="Q339" s="97" t="s">
        <v>172</v>
      </c>
      <c r="R339" s="97"/>
      <c r="S339" s="97" t="s">
        <v>173</v>
      </c>
      <c r="T339" s="97"/>
      <c r="U339" s="97" t="s">
        <v>174</v>
      </c>
      <c r="V339" s="90"/>
      <c r="W339" s="89" t="s">
        <v>175</v>
      </c>
      <c r="X339" s="97"/>
      <c r="Y339" s="97"/>
      <c r="Z339" s="97"/>
      <c r="AA339" s="97"/>
      <c r="AB339" s="97"/>
      <c r="AC339" s="97"/>
      <c r="AD339" s="97"/>
      <c r="AE339" s="97"/>
      <c r="AF339" s="97"/>
      <c r="AG339" s="97"/>
      <c r="AH339" s="97"/>
      <c r="AI339" s="97"/>
      <c r="AJ339" s="97"/>
      <c r="AK339" s="97"/>
      <c r="AL339" s="97"/>
      <c r="AM339" s="97"/>
      <c r="AN339" s="97"/>
      <c r="AO339" s="97"/>
      <c r="AP339" s="97"/>
      <c r="AQ339" s="97"/>
      <c r="AR339" s="97"/>
      <c r="AS339" s="90"/>
      <c r="AT339" s="60" t="s">
        <v>507</v>
      </c>
      <c r="AU339" s="61"/>
      <c r="AV339" s="61"/>
      <c r="AW339" s="61"/>
      <c r="AX339" s="61"/>
      <c r="AY339" s="61"/>
      <c r="AZ339" s="61"/>
      <c r="BA339" s="62"/>
      <c r="BB339" s="52">
        <f>SUM(BB5:BB338)</f>
        <v>32</v>
      </c>
      <c r="BC339" s="52">
        <f>SUM(BC11:BC338)</f>
        <v>255</v>
      </c>
      <c r="BD339" s="52">
        <f>SUM(BD12:BD338)</f>
        <v>76</v>
      </c>
      <c r="BE339" s="52">
        <f>SUM(BE10:BE338)</f>
        <v>131</v>
      </c>
    </row>
    <row r="340" spans="1:58" ht="409.5" x14ac:dyDescent="0.2">
      <c r="A340" s="73"/>
      <c r="B340" s="74"/>
      <c r="C340" s="66" t="s">
        <v>177</v>
      </c>
      <c r="D340" s="67"/>
      <c r="E340" s="67"/>
      <c r="F340" s="1"/>
      <c r="G340" s="1"/>
      <c r="H340" s="67" t="s">
        <v>178</v>
      </c>
      <c r="I340" s="67"/>
      <c r="J340" s="1"/>
      <c r="K340" s="67" t="s">
        <v>179</v>
      </c>
      <c r="L340" s="67"/>
      <c r="M340" s="67"/>
      <c r="N340" s="67"/>
      <c r="O340" s="1"/>
      <c r="P340" s="1"/>
      <c r="Q340" s="67" t="s">
        <v>180</v>
      </c>
      <c r="R340" s="67"/>
      <c r="S340" s="67" t="s">
        <v>181</v>
      </c>
      <c r="T340" s="67"/>
      <c r="U340" s="67" t="s">
        <v>182</v>
      </c>
      <c r="V340" s="68"/>
      <c r="W340" s="66" t="s">
        <v>442</v>
      </c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8"/>
      <c r="AT340" s="63"/>
      <c r="AU340" s="64"/>
      <c r="AV340" s="64"/>
      <c r="AW340" s="64"/>
      <c r="AX340" s="64"/>
      <c r="AY340" s="64"/>
      <c r="AZ340" s="64"/>
      <c r="BA340" s="65"/>
      <c r="BB340" s="52"/>
      <c r="BC340" s="52"/>
      <c r="BD340" s="52"/>
      <c r="BE340" s="52"/>
      <c r="BF340" s="58">
        <f>SUM(BB339:BE339)</f>
        <v>494</v>
      </c>
    </row>
    <row r="341" spans="1:58" x14ac:dyDescent="0.2">
      <c r="BB341" s="52"/>
      <c r="BC341" s="52"/>
      <c r="BD341" s="52"/>
      <c r="BE341" s="52"/>
    </row>
    <row r="342" spans="1:58" ht="18" x14ac:dyDescent="0.2">
      <c r="BB342" s="53" t="s">
        <v>444</v>
      </c>
      <c r="BC342" s="54" t="s">
        <v>62</v>
      </c>
      <c r="BD342" s="55" t="s">
        <v>79</v>
      </c>
      <c r="BE342" s="56" t="s">
        <v>363</v>
      </c>
    </row>
    <row r="343" spans="1:58" x14ac:dyDescent="0.2">
      <c r="BB343" s="52"/>
      <c r="BC343" s="52">
        <v>189</v>
      </c>
      <c r="BD343" s="52"/>
      <c r="BE343" s="52"/>
    </row>
    <row r="344" spans="1:58" x14ac:dyDescent="0.2">
      <c r="BB344" s="52"/>
      <c r="BC344" s="52"/>
      <c r="BD344" s="52"/>
      <c r="BE344" s="52"/>
    </row>
    <row r="345" spans="1:58" x14ac:dyDescent="0.2">
      <c r="BB345" s="52"/>
      <c r="BC345" s="52"/>
      <c r="BD345" s="52"/>
      <c r="BE345" s="52"/>
    </row>
    <row r="346" spans="1:58" x14ac:dyDescent="0.2">
      <c r="BB346" s="52"/>
      <c r="BC346" s="52">
        <f>SUM(BC339-BC343)</f>
        <v>66</v>
      </c>
      <c r="BD346" s="52"/>
      <c r="BE346" s="52"/>
    </row>
    <row r="347" spans="1:58" x14ac:dyDescent="0.2">
      <c r="BB347" s="52"/>
      <c r="BC347" s="52"/>
      <c r="BD347" s="52"/>
      <c r="BE347" s="52"/>
    </row>
    <row r="348" spans="1:58" x14ac:dyDescent="0.2">
      <c r="BB348" s="52"/>
      <c r="BC348" s="52"/>
      <c r="BD348" s="52"/>
      <c r="BE348" s="52"/>
    </row>
    <row r="349" spans="1:58" x14ac:dyDescent="0.2">
      <c r="BB349" s="52"/>
      <c r="BC349" s="52"/>
      <c r="BD349" s="52"/>
      <c r="BE349" s="52"/>
    </row>
    <row r="350" spans="1:58" x14ac:dyDescent="0.2">
      <c r="BB350" s="52"/>
      <c r="BC350" s="52"/>
      <c r="BD350" s="52"/>
      <c r="BE350" s="52"/>
    </row>
    <row r="351" spans="1:58" x14ac:dyDescent="0.2">
      <c r="BB351" s="52"/>
      <c r="BC351" s="52"/>
      <c r="BD351" s="52"/>
      <c r="BE351" s="52"/>
    </row>
    <row r="352" spans="1:58" x14ac:dyDescent="0.2">
      <c r="BB352" s="52"/>
      <c r="BC352" s="52"/>
      <c r="BD352" s="52"/>
      <c r="BE352" s="52"/>
    </row>
    <row r="353" spans="54:57" x14ac:dyDescent="0.2">
      <c r="BB353" s="52"/>
      <c r="BC353" s="52"/>
      <c r="BD353" s="52"/>
      <c r="BE353" s="52"/>
    </row>
    <row r="354" spans="54:57" x14ac:dyDescent="0.2">
      <c r="BB354" s="52"/>
      <c r="BC354" s="52"/>
      <c r="BD354" s="52"/>
      <c r="BE354" s="52"/>
    </row>
    <row r="355" spans="54:57" x14ac:dyDescent="0.2">
      <c r="BB355" s="52"/>
      <c r="BC355" s="52"/>
      <c r="BD355" s="52"/>
      <c r="BE355" s="52"/>
    </row>
    <row r="356" spans="54:57" x14ac:dyDescent="0.2">
      <c r="BB356" s="52"/>
      <c r="BC356" s="52"/>
      <c r="BD356" s="52"/>
      <c r="BE356" s="52"/>
    </row>
    <row r="357" spans="54:57" x14ac:dyDescent="0.2">
      <c r="BB357" s="52"/>
      <c r="BC357" s="52"/>
      <c r="BD357" s="52"/>
      <c r="BE357" s="52"/>
    </row>
    <row r="358" spans="54:57" x14ac:dyDescent="0.2">
      <c r="BB358" s="52"/>
      <c r="BC358" s="52"/>
      <c r="BD358" s="52"/>
      <c r="BE358" s="52"/>
    </row>
    <row r="359" spans="54:57" x14ac:dyDescent="0.2">
      <c r="BB359" s="52"/>
      <c r="BC359" s="52"/>
      <c r="BD359" s="52"/>
      <c r="BE359" s="52"/>
    </row>
    <row r="360" spans="54:57" x14ac:dyDescent="0.2">
      <c r="BB360" s="52"/>
      <c r="BC360" s="52"/>
      <c r="BD360" s="52"/>
      <c r="BE360" s="52"/>
    </row>
    <row r="361" spans="54:57" x14ac:dyDescent="0.2">
      <c r="BB361" s="52"/>
      <c r="BC361" s="52"/>
      <c r="BD361" s="52"/>
      <c r="BE361" s="52"/>
    </row>
    <row r="362" spans="54:57" x14ac:dyDescent="0.2">
      <c r="BB362" s="52"/>
      <c r="BC362" s="52"/>
      <c r="BD362" s="52"/>
      <c r="BE362" s="52"/>
    </row>
    <row r="363" spans="54:57" x14ac:dyDescent="0.2">
      <c r="BB363" s="52"/>
      <c r="BC363" s="52"/>
      <c r="BD363" s="52"/>
      <c r="BE363" s="52"/>
    </row>
    <row r="364" spans="54:57" x14ac:dyDescent="0.2">
      <c r="BB364" s="52"/>
      <c r="BC364" s="52"/>
      <c r="BD364" s="52"/>
      <c r="BE364" s="52"/>
    </row>
    <row r="365" spans="54:57" x14ac:dyDescent="0.2">
      <c r="BB365" s="52"/>
      <c r="BC365" s="52"/>
      <c r="BD365" s="52"/>
      <c r="BE365" s="52"/>
    </row>
    <row r="366" spans="54:57" x14ac:dyDescent="0.2">
      <c r="BB366" s="52"/>
      <c r="BC366" s="52"/>
      <c r="BD366" s="52"/>
      <c r="BE366" s="5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5ED0-4AFC-4B32-A59E-4C9D6CE8076B}">
  <dimension ref="A1:BF333"/>
  <sheetViews>
    <sheetView tabSelected="1" zoomScale="70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38" sqref="E38"/>
    </sheetView>
  </sheetViews>
  <sheetFormatPr defaultColWidth="18.5" defaultRowHeight="15" x14ac:dyDescent="0.2"/>
  <cols>
    <col min="1" max="1" width="18.5" style="37"/>
    <col min="2" max="3" width="56.6640625" style="50" customWidth="1"/>
    <col min="4" max="5" width="56.6640625" style="37" customWidth="1"/>
    <col min="6" max="16384" width="18.5" style="37"/>
  </cols>
  <sheetData>
    <row r="1" spans="1:58" ht="90" x14ac:dyDescent="0.2">
      <c r="A1" s="101"/>
      <c r="B1" s="101"/>
      <c r="C1" s="101"/>
      <c r="D1" s="101"/>
      <c r="E1" s="102" t="s">
        <v>0</v>
      </c>
      <c r="F1" s="101" t="s">
        <v>1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 t="s">
        <v>2</v>
      </c>
      <c r="AN1" s="101"/>
      <c r="AO1" s="101"/>
      <c r="AP1" s="101"/>
      <c r="AQ1" s="101"/>
      <c r="AR1" s="101"/>
      <c r="AS1" s="101"/>
      <c r="AT1" s="103" t="s">
        <v>3</v>
      </c>
      <c r="AU1" s="103"/>
      <c r="AV1" s="103"/>
      <c r="AW1" s="103"/>
      <c r="AX1" s="103"/>
      <c r="AY1" s="103"/>
      <c r="AZ1" s="103"/>
      <c r="BA1" s="103"/>
      <c r="BB1" s="104"/>
      <c r="BC1" s="104"/>
      <c r="BD1" s="104"/>
      <c r="BE1" s="104"/>
      <c r="BF1" s="104"/>
    </row>
    <row r="2" spans="1:58" ht="75" x14ac:dyDescent="0.2">
      <c r="A2" s="101"/>
      <c r="B2" s="101"/>
      <c r="C2" s="101"/>
      <c r="D2" s="101"/>
      <c r="E2" s="102" t="s">
        <v>4</v>
      </c>
      <c r="F2" s="101" t="s">
        <v>5</v>
      </c>
      <c r="G2" s="101"/>
      <c r="H2" s="101" t="s">
        <v>6</v>
      </c>
      <c r="I2" s="101"/>
      <c r="J2" s="101" t="s">
        <v>7</v>
      </c>
      <c r="K2" s="101"/>
      <c r="L2" s="101" t="s">
        <v>8</v>
      </c>
      <c r="M2" s="101"/>
      <c r="N2" s="101" t="s">
        <v>9</v>
      </c>
      <c r="O2" s="101"/>
      <c r="P2" s="101" t="s">
        <v>10</v>
      </c>
      <c r="Q2" s="101"/>
      <c r="R2" s="101"/>
      <c r="S2" s="101" t="s">
        <v>11</v>
      </c>
      <c r="T2" s="101"/>
      <c r="U2" s="105" t="s">
        <v>12</v>
      </c>
      <c r="V2" s="105"/>
      <c r="W2" s="101" t="s">
        <v>13</v>
      </c>
      <c r="X2" s="101"/>
      <c r="Y2" s="101" t="s">
        <v>14</v>
      </c>
      <c r="Z2" s="101"/>
      <c r="AA2" s="101" t="s">
        <v>15</v>
      </c>
      <c r="AB2" s="101"/>
      <c r="AC2" s="101" t="s">
        <v>16</v>
      </c>
      <c r="AD2" s="101"/>
      <c r="AE2" s="101" t="s">
        <v>17</v>
      </c>
      <c r="AF2" s="101"/>
      <c r="AG2" s="101" t="s">
        <v>18</v>
      </c>
      <c r="AH2" s="101"/>
      <c r="AI2" s="101" t="s">
        <v>19</v>
      </c>
      <c r="AJ2" s="101"/>
      <c r="AK2" s="101" t="s">
        <v>20</v>
      </c>
      <c r="AL2" s="101"/>
      <c r="AM2" s="101" t="s">
        <v>21</v>
      </c>
      <c r="AN2" s="101"/>
      <c r="AO2" s="101"/>
      <c r="AP2" s="101" t="s">
        <v>22</v>
      </c>
      <c r="AQ2" s="101"/>
      <c r="AR2" s="101" t="s">
        <v>23</v>
      </c>
      <c r="AS2" s="101"/>
      <c r="AT2" s="103" t="s">
        <v>24</v>
      </c>
      <c r="AU2" s="103"/>
      <c r="AV2" s="103"/>
      <c r="AW2" s="103" t="s">
        <v>25</v>
      </c>
      <c r="AX2" s="103"/>
      <c r="AY2" s="106" t="s">
        <v>26</v>
      </c>
      <c r="AZ2" s="106" t="s">
        <v>27</v>
      </c>
      <c r="BA2" s="106" t="s">
        <v>28</v>
      </c>
      <c r="BB2" s="104"/>
      <c r="BC2" s="104"/>
      <c r="BD2" s="104"/>
      <c r="BE2" s="104"/>
      <c r="BF2" s="104"/>
    </row>
    <row r="3" spans="1:58" ht="45" x14ac:dyDescent="0.2">
      <c r="A3" s="101"/>
      <c r="B3" s="101"/>
      <c r="C3" s="101"/>
      <c r="D3" s="101"/>
      <c r="E3" s="107" t="s">
        <v>29</v>
      </c>
      <c r="F3" s="101" t="s">
        <v>30</v>
      </c>
      <c r="G3" s="101"/>
      <c r="H3" s="101" t="s">
        <v>31</v>
      </c>
      <c r="I3" s="101"/>
      <c r="J3" s="101" t="s">
        <v>32</v>
      </c>
      <c r="K3" s="101"/>
      <c r="L3" s="101" t="s">
        <v>30</v>
      </c>
      <c r="M3" s="101"/>
      <c r="N3" s="101" t="s">
        <v>30</v>
      </c>
      <c r="O3" s="101"/>
      <c r="P3" s="101" t="s">
        <v>33</v>
      </c>
      <c r="Q3" s="101"/>
      <c r="R3" s="101"/>
      <c r="S3" s="101" t="s">
        <v>30</v>
      </c>
      <c r="T3" s="101"/>
      <c r="U3" s="101" t="s">
        <v>34</v>
      </c>
      <c r="V3" s="101"/>
      <c r="W3" s="101" t="s">
        <v>34</v>
      </c>
      <c r="X3" s="101"/>
      <c r="Y3" s="101" t="s">
        <v>35</v>
      </c>
      <c r="Z3" s="101"/>
      <c r="AA3" s="101" t="s">
        <v>35</v>
      </c>
      <c r="AB3" s="101"/>
      <c r="AC3" s="101" t="s">
        <v>36</v>
      </c>
      <c r="AD3" s="101"/>
      <c r="AE3" s="101" t="s">
        <v>37</v>
      </c>
      <c r="AF3" s="101"/>
      <c r="AG3" s="101" t="s">
        <v>35</v>
      </c>
      <c r="AH3" s="101"/>
      <c r="AI3" s="101" t="s">
        <v>30</v>
      </c>
      <c r="AJ3" s="101"/>
      <c r="AK3" s="101" t="s">
        <v>38</v>
      </c>
      <c r="AL3" s="101"/>
      <c r="AM3" s="101" t="s">
        <v>38</v>
      </c>
      <c r="AN3" s="101"/>
      <c r="AO3" s="101"/>
      <c r="AP3" s="101" t="s">
        <v>38</v>
      </c>
      <c r="AQ3" s="101"/>
      <c r="AR3" s="101" t="s">
        <v>38</v>
      </c>
      <c r="AS3" s="101"/>
      <c r="AT3" s="103" t="s">
        <v>39</v>
      </c>
      <c r="AU3" s="103"/>
      <c r="AV3" s="103"/>
      <c r="AW3" s="103" t="s">
        <v>40</v>
      </c>
      <c r="AX3" s="103"/>
      <c r="AY3" s="106"/>
      <c r="AZ3" s="106" t="s">
        <v>41</v>
      </c>
      <c r="BA3" s="108" t="s">
        <v>42</v>
      </c>
      <c r="BB3" s="104"/>
      <c r="BC3" s="104"/>
      <c r="BD3" s="104"/>
      <c r="BE3" s="104"/>
      <c r="BF3" s="104"/>
    </row>
    <row r="4" spans="1:58" ht="30" x14ac:dyDescent="0.2">
      <c r="A4" s="107" t="s">
        <v>43</v>
      </c>
      <c r="B4" s="109" t="s">
        <v>44</v>
      </c>
      <c r="C4" s="109" t="s">
        <v>45</v>
      </c>
      <c r="D4" s="110" t="s">
        <v>46</v>
      </c>
      <c r="E4" s="107" t="s">
        <v>47</v>
      </c>
      <c r="F4" s="107" t="s">
        <v>48</v>
      </c>
      <c r="G4" s="110" t="s">
        <v>49</v>
      </c>
      <c r="H4" s="107" t="s">
        <v>50</v>
      </c>
      <c r="I4" s="110" t="s">
        <v>49</v>
      </c>
      <c r="J4" s="107" t="s">
        <v>48</v>
      </c>
      <c r="K4" s="110" t="s">
        <v>49</v>
      </c>
      <c r="L4" s="107" t="s">
        <v>48</v>
      </c>
      <c r="M4" s="110" t="s">
        <v>49</v>
      </c>
      <c r="N4" s="107" t="s">
        <v>48</v>
      </c>
      <c r="O4" s="110" t="s">
        <v>49</v>
      </c>
      <c r="P4" s="107" t="s">
        <v>51</v>
      </c>
      <c r="Q4" s="107" t="s">
        <v>52</v>
      </c>
      <c r="R4" s="110" t="s">
        <v>49</v>
      </c>
      <c r="S4" s="107" t="s">
        <v>50</v>
      </c>
      <c r="T4" s="110" t="s">
        <v>49</v>
      </c>
      <c r="U4" s="107" t="s">
        <v>48</v>
      </c>
      <c r="V4" s="110" t="s">
        <v>53</v>
      </c>
      <c r="W4" s="107" t="s">
        <v>48</v>
      </c>
      <c r="X4" s="110" t="s">
        <v>49</v>
      </c>
      <c r="Y4" s="107" t="s">
        <v>50</v>
      </c>
      <c r="Z4" s="110" t="s">
        <v>49</v>
      </c>
      <c r="AA4" s="107" t="s">
        <v>48</v>
      </c>
      <c r="AB4" s="110" t="s">
        <v>49</v>
      </c>
      <c r="AC4" s="107" t="s">
        <v>48</v>
      </c>
      <c r="AD4" s="110" t="s">
        <v>49</v>
      </c>
      <c r="AE4" s="107" t="s">
        <v>48</v>
      </c>
      <c r="AF4" s="110" t="s">
        <v>49</v>
      </c>
      <c r="AG4" s="107" t="s">
        <v>48</v>
      </c>
      <c r="AH4" s="110" t="s">
        <v>49</v>
      </c>
      <c r="AI4" s="107" t="s">
        <v>48</v>
      </c>
      <c r="AJ4" s="110" t="s">
        <v>53</v>
      </c>
      <c r="AK4" s="107" t="s">
        <v>48</v>
      </c>
      <c r="AL4" s="110" t="s">
        <v>49</v>
      </c>
      <c r="AM4" s="101" t="s">
        <v>48</v>
      </c>
      <c r="AN4" s="101"/>
      <c r="AO4" s="110" t="s">
        <v>49</v>
      </c>
      <c r="AP4" s="107" t="s">
        <v>48</v>
      </c>
      <c r="AQ4" s="110" t="s">
        <v>49</v>
      </c>
      <c r="AR4" s="107" t="s">
        <v>48</v>
      </c>
      <c r="AS4" s="110" t="s">
        <v>49</v>
      </c>
      <c r="AT4" s="103" t="s">
        <v>48</v>
      </c>
      <c r="AU4" s="103"/>
      <c r="AV4" s="108" t="s">
        <v>53</v>
      </c>
      <c r="AW4" s="106" t="s">
        <v>48</v>
      </c>
      <c r="AX4" s="108" t="s">
        <v>54</v>
      </c>
      <c r="AY4" s="106" t="s">
        <v>48</v>
      </c>
      <c r="AZ4" s="106" t="s">
        <v>48</v>
      </c>
      <c r="BA4" s="106" t="s">
        <v>48</v>
      </c>
      <c r="BB4" s="125" t="s">
        <v>444</v>
      </c>
      <c r="BC4" s="122" t="s">
        <v>62</v>
      </c>
      <c r="BD4" s="111" t="s">
        <v>79</v>
      </c>
      <c r="BE4" s="112" t="s">
        <v>363</v>
      </c>
      <c r="BF4" s="104"/>
    </row>
    <row r="5" spans="1:58" x14ac:dyDescent="0.2">
      <c r="A5" s="113" t="s">
        <v>55</v>
      </c>
      <c r="B5" s="113"/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5"/>
      <c r="BC5" s="115"/>
      <c r="BD5" s="115"/>
      <c r="BE5" s="115"/>
      <c r="BF5" s="104"/>
    </row>
    <row r="6" spans="1:58" x14ac:dyDescent="0.2">
      <c r="A6" s="110" t="s">
        <v>58</v>
      </c>
      <c r="B6" s="116" t="s">
        <v>59</v>
      </c>
      <c r="C6" s="109" t="s">
        <v>60</v>
      </c>
      <c r="D6" s="110" t="s">
        <v>61</v>
      </c>
      <c r="E6" s="117">
        <v>1100</v>
      </c>
      <c r="F6" s="117">
        <v>1</v>
      </c>
      <c r="G6" s="123" t="s">
        <v>62</v>
      </c>
      <c r="H6" s="107"/>
      <c r="I6" s="107"/>
      <c r="J6" s="107"/>
      <c r="K6" s="107"/>
      <c r="L6" s="107"/>
      <c r="M6" s="107"/>
      <c r="N6" s="117">
        <v>1</v>
      </c>
      <c r="O6" s="123" t="s">
        <v>62</v>
      </c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1"/>
      <c r="AN6" s="101"/>
      <c r="AO6" s="107"/>
      <c r="AP6" s="107"/>
      <c r="AQ6" s="107"/>
      <c r="AR6" s="107"/>
      <c r="AS6" s="107"/>
      <c r="AT6" s="101"/>
      <c r="AU6" s="101"/>
      <c r="AV6" s="107"/>
      <c r="AW6" s="107"/>
      <c r="AX6" s="107"/>
      <c r="AY6" s="107"/>
      <c r="AZ6" s="107"/>
      <c r="BA6" s="107"/>
      <c r="BB6" s="115"/>
      <c r="BC6" s="115"/>
      <c r="BD6" s="115"/>
      <c r="BE6" s="115"/>
      <c r="BF6" s="104"/>
    </row>
    <row r="7" spans="1:58" x14ac:dyDescent="0.2">
      <c r="A7" s="110" t="s">
        <v>63</v>
      </c>
      <c r="B7" s="109" t="s">
        <v>64</v>
      </c>
      <c r="C7" s="109" t="s">
        <v>65</v>
      </c>
      <c r="D7" s="110" t="s">
        <v>66</v>
      </c>
      <c r="E7" s="110" t="s">
        <v>67</v>
      </c>
      <c r="F7" s="117">
        <v>1</v>
      </c>
      <c r="G7" s="123" t="s">
        <v>62</v>
      </c>
      <c r="H7" s="107"/>
      <c r="I7" s="107"/>
      <c r="J7" s="107"/>
      <c r="K7" s="107"/>
      <c r="L7" s="117">
        <v>2</v>
      </c>
      <c r="M7" s="123" t="s">
        <v>62</v>
      </c>
      <c r="N7" s="117">
        <v>1</v>
      </c>
      <c r="O7" s="123" t="s">
        <v>62</v>
      </c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1"/>
      <c r="AN7" s="101"/>
      <c r="AO7" s="107"/>
      <c r="AP7" s="107"/>
      <c r="AQ7" s="107"/>
      <c r="AR7" s="107"/>
      <c r="AS7" s="107"/>
      <c r="AT7" s="101"/>
      <c r="AU7" s="101"/>
      <c r="AV7" s="107"/>
      <c r="AW7" s="107"/>
      <c r="AX7" s="107"/>
      <c r="AY7" s="107"/>
      <c r="AZ7" s="110" t="s">
        <v>68</v>
      </c>
      <c r="BA7" s="107"/>
      <c r="BB7" s="115"/>
      <c r="BC7" s="115"/>
      <c r="BD7" s="115"/>
      <c r="BE7" s="115"/>
      <c r="BF7" s="104"/>
    </row>
    <row r="8" spans="1:58" x14ac:dyDescent="0.2">
      <c r="A8" s="110" t="s">
        <v>69</v>
      </c>
      <c r="B8" s="116" t="s">
        <v>70</v>
      </c>
      <c r="C8" s="109" t="s">
        <v>65</v>
      </c>
      <c r="D8" s="110" t="s">
        <v>66</v>
      </c>
      <c r="E8" s="107" t="s">
        <v>71</v>
      </c>
      <c r="F8" s="117">
        <v>1</v>
      </c>
      <c r="G8" s="123" t="s">
        <v>62</v>
      </c>
      <c r="H8" s="107"/>
      <c r="I8" s="107"/>
      <c r="J8" s="107"/>
      <c r="K8" s="107"/>
      <c r="L8" s="117">
        <v>1</v>
      </c>
      <c r="M8" s="123" t="s">
        <v>62</v>
      </c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1"/>
      <c r="AN8" s="101"/>
      <c r="AO8" s="107"/>
      <c r="AP8" s="107"/>
      <c r="AQ8" s="107"/>
      <c r="AR8" s="107"/>
      <c r="AS8" s="107"/>
      <c r="AT8" s="101"/>
      <c r="AU8" s="101"/>
      <c r="AV8" s="107"/>
      <c r="AW8" s="107"/>
      <c r="AX8" s="107"/>
      <c r="AY8" s="107"/>
      <c r="AZ8" s="117">
        <v>1</v>
      </c>
      <c r="BA8" s="107"/>
      <c r="BB8" s="115"/>
      <c r="BC8" s="115"/>
      <c r="BD8" s="115"/>
      <c r="BE8" s="115"/>
      <c r="BF8" s="104"/>
    </row>
    <row r="9" spans="1:58" x14ac:dyDescent="0.2">
      <c r="A9" s="110" t="s">
        <v>72</v>
      </c>
      <c r="B9" s="116" t="s">
        <v>73</v>
      </c>
      <c r="C9" s="109" t="s">
        <v>60</v>
      </c>
      <c r="D9" s="110" t="s">
        <v>61</v>
      </c>
      <c r="E9" s="107" t="s">
        <v>71</v>
      </c>
      <c r="F9" s="107"/>
      <c r="G9" s="107"/>
      <c r="H9" s="107"/>
      <c r="I9" s="107"/>
      <c r="J9" s="107"/>
      <c r="K9" s="107"/>
      <c r="L9" s="107"/>
      <c r="M9" s="107"/>
      <c r="N9" s="117">
        <v>1</v>
      </c>
      <c r="O9" s="123" t="s">
        <v>62</v>
      </c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1"/>
      <c r="AN9" s="101"/>
      <c r="AO9" s="107"/>
      <c r="AP9" s="107"/>
      <c r="AQ9" s="107"/>
      <c r="AR9" s="107"/>
      <c r="AS9" s="107"/>
      <c r="AT9" s="101"/>
      <c r="AU9" s="101"/>
      <c r="AV9" s="107"/>
      <c r="AW9" s="107"/>
      <c r="AX9" s="107"/>
      <c r="AY9" s="117">
        <v>1</v>
      </c>
      <c r="AZ9" s="107"/>
      <c r="BA9" s="107"/>
      <c r="BB9" s="115"/>
      <c r="BC9" s="115"/>
      <c r="BD9" s="115"/>
      <c r="BE9" s="115"/>
      <c r="BF9" s="104"/>
    </row>
    <row r="10" spans="1:58" x14ac:dyDescent="0.2">
      <c r="A10" s="110" t="s">
        <v>74</v>
      </c>
      <c r="B10" s="116" t="s">
        <v>75</v>
      </c>
      <c r="C10" s="109" t="s">
        <v>65</v>
      </c>
      <c r="D10" s="110" t="s">
        <v>66</v>
      </c>
      <c r="E10" s="107" t="s">
        <v>76</v>
      </c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17">
        <v>1</v>
      </c>
      <c r="R10" s="123" t="s">
        <v>62</v>
      </c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1"/>
      <c r="AN10" s="101"/>
      <c r="AO10" s="107"/>
      <c r="AP10" s="107"/>
      <c r="AQ10" s="107"/>
      <c r="AR10" s="107"/>
      <c r="AS10" s="107"/>
      <c r="AT10" s="101"/>
      <c r="AU10" s="101"/>
      <c r="AV10" s="107"/>
      <c r="AW10" s="107"/>
      <c r="AX10" s="107"/>
      <c r="AY10" s="107"/>
      <c r="AZ10" s="107"/>
      <c r="BA10" s="107"/>
      <c r="BB10" s="115"/>
      <c r="BC10" s="115">
        <v>1</v>
      </c>
      <c r="BD10" s="115"/>
      <c r="BE10" s="115"/>
      <c r="BF10" s="104"/>
    </row>
    <row r="11" spans="1:58" ht="30" x14ac:dyDescent="0.2">
      <c r="A11" s="110" t="s">
        <v>77</v>
      </c>
      <c r="B11" s="116" t="s">
        <v>78</v>
      </c>
      <c r="C11" s="109" t="s">
        <v>65</v>
      </c>
      <c r="D11" s="110" t="s">
        <v>66</v>
      </c>
      <c r="E11" s="117">
        <v>0</v>
      </c>
      <c r="F11" s="117">
        <v>4</v>
      </c>
      <c r="G11" s="124" t="s">
        <v>79</v>
      </c>
      <c r="H11" s="107"/>
      <c r="I11" s="107"/>
      <c r="J11" s="107"/>
      <c r="K11" s="107"/>
      <c r="L11" s="117">
        <v>4</v>
      </c>
      <c r="M11" s="124" t="s">
        <v>79</v>
      </c>
      <c r="N11" s="117">
        <v>2</v>
      </c>
      <c r="O11" s="123" t="s">
        <v>62</v>
      </c>
      <c r="P11" s="107" t="s">
        <v>80</v>
      </c>
      <c r="Q11" s="107" t="s">
        <v>81</v>
      </c>
      <c r="R11" s="124" t="s">
        <v>79</v>
      </c>
      <c r="S11" s="117">
        <v>4</v>
      </c>
      <c r="T11" s="124" t="s">
        <v>79</v>
      </c>
      <c r="U11" s="117">
        <v>3</v>
      </c>
      <c r="V11" s="124" t="s">
        <v>79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17">
        <v>4</v>
      </c>
      <c r="AH11" s="124" t="s">
        <v>79</v>
      </c>
      <c r="AI11" s="107"/>
      <c r="AJ11" s="107"/>
      <c r="AK11" s="107"/>
      <c r="AL11" s="107"/>
      <c r="AM11" s="101"/>
      <c r="AN11" s="101"/>
      <c r="AO11" s="107"/>
      <c r="AP11" s="107"/>
      <c r="AQ11" s="107"/>
      <c r="AR11" s="107"/>
      <c r="AS11" s="107"/>
      <c r="AT11" s="101"/>
      <c r="AU11" s="101"/>
      <c r="AV11" s="107"/>
      <c r="AW11" s="107"/>
      <c r="AX11" s="107"/>
      <c r="AY11" s="117">
        <v>3</v>
      </c>
      <c r="AZ11" s="117">
        <v>3</v>
      </c>
      <c r="BA11" s="107"/>
      <c r="BB11" s="115"/>
      <c r="BC11" s="115"/>
      <c r="BD11" s="115">
        <v>24</v>
      </c>
      <c r="BE11" s="115"/>
      <c r="BF11" s="104"/>
    </row>
    <row r="12" spans="1:58" ht="30" x14ac:dyDescent="0.2">
      <c r="A12" s="110" t="s">
        <v>82</v>
      </c>
      <c r="B12" s="116" t="s">
        <v>83</v>
      </c>
      <c r="C12" s="109" t="s">
        <v>65</v>
      </c>
      <c r="D12" s="110" t="s">
        <v>66</v>
      </c>
      <c r="E12" s="107" t="s">
        <v>84</v>
      </c>
      <c r="F12" s="117">
        <v>4</v>
      </c>
      <c r="G12" s="124" t="s">
        <v>79</v>
      </c>
      <c r="H12" s="107"/>
      <c r="I12" s="107"/>
      <c r="J12" s="107"/>
      <c r="K12" s="107"/>
      <c r="L12" s="117">
        <v>4</v>
      </c>
      <c r="M12" s="124" t="s">
        <v>79</v>
      </c>
      <c r="N12" s="117">
        <v>2</v>
      </c>
      <c r="O12" s="124" t="s">
        <v>79</v>
      </c>
      <c r="P12" s="107" t="s">
        <v>80</v>
      </c>
      <c r="Q12" s="107" t="s">
        <v>81</v>
      </c>
      <c r="R12" s="124" t="s">
        <v>79</v>
      </c>
      <c r="S12" s="117">
        <v>4</v>
      </c>
      <c r="T12" s="124" t="s">
        <v>79</v>
      </c>
      <c r="U12" s="117">
        <v>3</v>
      </c>
      <c r="V12" s="124" t="s">
        <v>79</v>
      </c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17">
        <v>4</v>
      </c>
      <c r="AH12" s="124" t="s">
        <v>79</v>
      </c>
      <c r="AI12" s="107"/>
      <c r="AJ12" s="107"/>
      <c r="AK12" s="107"/>
      <c r="AL12" s="107"/>
      <c r="AM12" s="101"/>
      <c r="AN12" s="101"/>
      <c r="AO12" s="107"/>
      <c r="AP12" s="107"/>
      <c r="AQ12" s="107"/>
      <c r="AR12" s="107"/>
      <c r="AS12" s="107"/>
      <c r="AT12" s="101"/>
      <c r="AU12" s="101"/>
      <c r="AV12" s="107"/>
      <c r="AW12" s="107"/>
      <c r="AX12" s="107"/>
      <c r="AY12" s="117">
        <v>3</v>
      </c>
      <c r="AZ12" s="117">
        <v>3</v>
      </c>
      <c r="BA12" s="107"/>
      <c r="BB12" s="115"/>
      <c r="BC12" s="115"/>
      <c r="BD12" s="115">
        <v>24</v>
      </c>
      <c r="BE12" s="115"/>
      <c r="BF12" s="104"/>
    </row>
    <row r="13" spans="1:58" x14ac:dyDescent="0.2">
      <c r="A13" s="110" t="s">
        <v>85</v>
      </c>
      <c r="B13" s="116" t="s">
        <v>86</v>
      </c>
      <c r="C13" s="116" t="s">
        <v>87</v>
      </c>
      <c r="D13" s="107"/>
      <c r="E13" s="117">
        <v>500</v>
      </c>
      <c r="F13" s="117">
        <v>4</v>
      </c>
      <c r="G13" s="124" t="s">
        <v>79</v>
      </c>
      <c r="H13" s="107"/>
      <c r="I13" s="107"/>
      <c r="J13" s="107"/>
      <c r="K13" s="107"/>
      <c r="L13" s="117">
        <v>2</v>
      </c>
      <c r="M13" s="124" t="s">
        <v>79</v>
      </c>
      <c r="N13" s="117">
        <v>1</v>
      </c>
      <c r="O13" s="124" t="s">
        <v>79</v>
      </c>
      <c r="P13" s="107"/>
      <c r="Q13" s="107"/>
      <c r="R13" s="107"/>
      <c r="S13" s="107"/>
      <c r="T13" s="107"/>
      <c r="U13" s="117">
        <v>1</v>
      </c>
      <c r="V13" s="124" t="s">
        <v>79</v>
      </c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17">
        <v>4</v>
      </c>
      <c r="AH13" s="124" t="s">
        <v>79</v>
      </c>
      <c r="AI13" s="107"/>
      <c r="AJ13" s="107"/>
      <c r="AK13" s="107"/>
      <c r="AL13" s="107"/>
      <c r="AM13" s="101"/>
      <c r="AN13" s="101"/>
      <c r="AO13" s="107"/>
      <c r="AP13" s="107"/>
      <c r="AQ13" s="107"/>
      <c r="AR13" s="107"/>
      <c r="AS13" s="107"/>
      <c r="AT13" s="101"/>
      <c r="AU13" s="101"/>
      <c r="AV13" s="107"/>
      <c r="AW13" s="107"/>
      <c r="AX13" s="107"/>
      <c r="AY13" s="117">
        <v>3</v>
      </c>
      <c r="AZ13" s="107"/>
      <c r="BA13" s="107"/>
      <c r="BB13" s="115"/>
      <c r="BC13" s="115"/>
      <c r="BD13" s="115"/>
      <c r="BE13" s="115"/>
      <c r="BF13" s="104"/>
    </row>
    <row r="14" spans="1:58" x14ac:dyDescent="0.2">
      <c r="A14" s="110" t="s">
        <v>88</v>
      </c>
      <c r="B14" s="116" t="s">
        <v>89</v>
      </c>
      <c r="C14" s="116" t="s">
        <v>87</v>
      </c>
      <c r="D14" s="107"/>
      <c r="E14" s="117">
        <v>500</v>
      </c>
      <c r="F14" s="117">
        <v>4</v>
      </c>
      <c r="G14" s="124" t="s">
        <v>79</v>
      </c>
      <c r="H14" s="107"/>
      <c r="I14" s="107"/>
      <c r="J14" s="107"/>
      <c r="K14" s="107"/>
      <c r="L14" s="117">
        <v>2</v>
      </c>
      <c r="M14" s="124" t="s">
        <v>79</v>
      </c>
      <c r="N14" s="117">
        <v>1</v>
      </c>
      <c r="O14" s="124" t="s">
        <v>79</v>
      </c>
      <c r="P14" s="117">
        <v>16</v>
      </c>
      <c r="Q14" s="117">
        <v>8</v>
      </c>
      <c r="R14" s="124" t="s">
        <v>79</v>
      </c>
      <c r="S14" s="117">
        <v>4</v>
      </c>
      <c r="T14" s="124" t="s">
        <v>79</v>
      </c>
      <c r="U14" s="117">
        <v>2</v>
      </c>
      <c r="V14" s="124" t="s">
        <v>79</v>
      </c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1"/>
      <c r="AN14" s="101"/>
      <c r="AO14" s="107"/>
      <c r="AP14" s="107"/>
      <c r="AQ14" s="107"/>
      <c r="AR14" s="107"/>
      <c r="AS14" s="107"/>
      <c r="AT14" s="101"/>
      <c r="AU14" s="101"/>
      <c r="AV14" s="107"/>
      <c r="AW14" s="107"/>
      <c r="AX14" s="107"/>
      <c r="AY14" s="117">
        <v>1</v>
      </c>
      <c r="AZ14" s="117">
        <v>3</v>
      </c>
      <c r="BA14" s="107"/>
      <c r="BB14" s="115"/>
      <c r="BC14" s="115"/>
      <c r="BD14" s="115">
        <v>24</v>
      </c>
      <c r="BE14" s="115"/>
      <c r="BF14" s="104"/>
    </row>
    <row r="15" spans="1:58" x14ac:dyDescent="0.2">
      <c r="A15" s="110" t="s">
        <v>90</v>
      </c>
      <c r="B15" s="116" t="s">
        <v>91</v>
      </c>
      <c r="C15" s="116" t="s">
        <v>87</v>
      </c>
      <c r="D15" s="107"/>
      <c r="E15" s="117">
        <v>500</v>
      </c>
      <c r="F15" s="117">
        <v>4</v>
      </c>
      <c r="G15" s="124" t="s">
        <v>79</v>
      </c>
      <c r="H15" s="107"/>
      <c r="I15" s="107"/>
      <c r="J15" s="107"/>
      <c r="K15" s="107"/>
      <c r="L15" s="117">
        <v>4</v>
      </c>
      <c r="M15" s="124" t="s">
        <v>79</v>
      </c>
      <c r="N15" s="117">
        <v>2</v>
      </c>
      <c r="O15" s="124" t="s">
        <v>79</v>
      </c>
      <c r="P15" s="117">
        <v>2</v>
      </c>
      <c r="Q15" s="117">
        <v>2</v>
      </c>
      <c r="R15" s="124" t="s">
        <v>79</v>
      </c>
      <c r="S15" s="117">
        <v>1</v>
      </c>
      <c r="T15" s="124" t="s">
        <v>79</v>
      </c>
      <c r="U15" s="117">
        <v>1</v>
      </c>
      <c r="V15" s="124" t="s">
        <v>79</v>
      </c>
      <c r="W15" s="107"/>
      <c r="X15" s="107"/>
      <c r="Y15" s="117">
        <v>1</v>
      </c>
      <c r="Z15" s="123" t="s">
        <v>62</v>
      </c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1"/>
      <c r="AN15" s="101"/>
      <c r="AO15" s="107"/>
      <c r="AP15" s="107"/>
      <c r="AQ15" s="107"/>
      <c r="AR15" s="107"/>
      <c r="AS15" s="107"/>
      <c r="AT15" s="101"/>
      <c r="AU15" s="101"/>
      <c r="AV15" s="107"/>
      <c r="AW15" s="107"/>
      <c r="AX15" s="107"/>
      <c r="AY15" s="117">
        <v>2</v>
      </c>
      <c r="AZ15" s="117">
        <v>2</v>
      </c>
      <c r="BA15" s="107"/>
      <c r="BB15" s="115"/>
      <c r="BC15" s="115"/>
      <c r="BD15" s="115">
        <v>4</v>
      </c>
      <c r="BE15" s="115"/>
      <c r="BF15" s="104"/>
    </row>
    <row r="16" spans="1:58" ht="30" x14ac:dyDescent="0.2">
      <c r="A16" s="128" t="s">
        <v>92</v>
      </c>
      <c r="B16" s="116" t="s">
        <v>93</v>
      </c>
      <c r="C16" s="109" t="s">
        <v>94</v>
      </c>
      <c r="D16" s="117">
        <v>220</v>
      </c>
      <c r="E16" s="117">
        <v>500</v>
      </c>
      <c r="F16" s="117">
        <v>2</v>
      </c>
      <c r="G16" s="123" t="s">
        <v>62</v>
      </c>
      <c r="H16" s="107"/>
      <c r="I16" s="107"/>
      <c r="J16" s="107"/>
      <c r="K16" s="107"/>
      <c r="L16" s="117">
        <v>1</v>
      </c>
      <c r="M16" s="123" t="s">
        <v>62</v>
      </c>
      <c r="N16" s="107"/>
      <c r="O16" s="107"/>
      <c r="P16" s="107"/>
      <c r="Q16" s="107"/>
      <c r="R16" s="107"/>
      <c r="S16" s="107"/>
      <c r="T16" s="107"/>
      <c r="U16" s="117">
        <v>1</v>
      </c>
      <c r="V16" s="124" t="s">
        <v>79</v>
      </c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17">
        <v>4</v>
      </c>
      <c r="AH16" s="124" t="s">
        <v>79</v>
      </c>
      <c r="AI16" s="107"/>
      <c r="AJ16" s="107"/>
      <c r="AK16" s="107"/>
      <c r="AL16" s="107"/>
      <c r="AM16" s="101"/>
      <c r="AN16" s="101"/>
      <c r="AO16" s="107"/>
      <c r="AP16" s="107"/>
      <c r="AQ16" s="107"/>
      <c r="AR16" s="107"/>
      <c r="AS16" s="107"/>
      <c r="AT16" s="101"/>
      <c r="AU16" s="101"/>
      <c r="AV16" s="107"/>
      <c r="AW16" s="107"/>
      <c r="AX16" s="107"/>
      <c r="AY16" s="117">
        <v>2</v>
      </c>
      <c r="AZ16" s="107"/>
      <c r="BA16" s="107" t="s">
        <v>95</v>
      </c>
      <c r="BB16" s="115"/>
      <c r="BC16" s="115"/>
      <c r="BD16" s="115"/>
      <c r="BE16" s="115"/>
      <c r="BF16" s="104"/>
    </row>
    <row r="17" spans="1:58" ht="30" x14ac:dyDescent="0.2">
      <c r="A17" s="128" t="s">
        <v>92</v>
      </c>
      <c r="B17" s="116" t="s">
        <v>93</v>
      </c>
      <c r="C17" s="109" t="s">
        <v>94</v>
      </c>
      <c r="D17" s="117">
        <v>220</v>
      </c>
      <c r="E17" s="117">
        <v>500</v>
      </c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17">
        <v>4</v>
      </c>
      <c r="AH17" s="124" t="s">
        <v>79</v>
      </c>
      <c r="AI17" s="107"/>
      <c r="AJ17" s="107"/>
      <c r="AK17" s="107"/>
      <c r="AL17" s="107"/>
      <c r="AM17" s="101"/>
      <c r="AN17" s="101"/>
      <c r="AO17" s="107"/>
      <c r="AP17" s="107"/>
      <c r="AQ17" s="107"/>
      <c r="AR17" s="107"/>
      <c r="AS17" s="107"/>
      <c r="AT17" s="101"/>
      <c r="AU17" s="101"/>
      <c r="AV17" s="107"/>
      <c r="AW17" s="107"/>
      <c r="AX17" s="107"/>
      <c r="AY17" s="117">
        <v>2</v>
      </c>
      <c r="AZ17" s="107"/>
      <c r="BA17" s="107" t="s">
        <v>95</v>
      </c>
      <c r="BB17" s="115"/>
      <c r="BC17" s="115"/>
      <c r="BD17" s="115"/>
      <c r="BE17" s="115"/>
      <c r="BF17" s="104"/>
    </row>
    <row r="18" spans="1:58" ht="30" x14ac:dyDescent="0.2">
      <c r="A18" s="128" t="s">
        <v>92</v>
      </c>
      <c r="B18" s="116" t="s">
        <v>93</v>
      </c>
      <c r="C18" s="109" t="s">
        <v>94</v>
      </c>
      <c r="D18" s="117">
        <v>220</v>
      </c>
      <c r="E18" s="117">
        <v>500</v>
      </c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17">
        <v>4</v>
      </c>
      <c r="AH18" s="124" t="s">
        <v>79</v>
      </c>
      <c r="AI18" s="107"/>
      <c r="AJ18" s="107"/>
      <c r="AK18" s="107"/>
      <c r="AL18" s="107"/>
      <c r="AM18" s="101"/>
      <c r="AN18" s="101"/>
      <c r="AO18" s="107"/>
      <c r="AP18" s="107"/>
      <c r="AQ18" s="107"/>
      <c r="AR18" s="107"/>
      <c r="AS18" s="107"/>
      <c r="AT18" s="101"/>
      <c r="AU18" s="101"/>
      <c r="AV18" s="107"/>
      <c r="AW18" s="107"/>
      <c r="AX18" s="107"/>
      <c r="AY18" s="117">
        <v>2</v>
      </c>
      <c r="AZ18" s="107"/>
      <c r="BA18" s="107" t="s">
        <v>95</v>
      </c>
      <c r="BB18" s="115"/>
      <c r="BC18" s="115"/>
      <c r="BD18" s="115"/>
      <c r="BE18" s="115"/>
      <c r="BF18" s="104"/>
    </row>
    <row r="19" spans="1:58" x14ac:dyDescent="0.2">
      <c r="A19" s="123" t="s">
        <v>62</v>
      </c>
      <c r="B19" s="116" t="s">
        <v>96</v>
      </c>
      <c r="C19" s="116" t="s">
        <v>97</v>
      </c>
      <c r="D19" s="117">
        <v>117</v>
      </c>
      <c r="E19" s="117">
        <v>0</v>
      </c>
      <c r="F19" s="107"/>
      <c r="G19" s="107"/>
      <c r="H19" s="117">
        <v>2</v>
      </c>
      <c r="I19" s="124" t="s">
        <v>79</v>
      </c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1"/>
      <c r="AN19" s="101"/>
      <c r="AO19" s="107"/>
      <c r="AP19" s="107"/>
      <c r="AQ19" s="107"/>
      <c r="AR19" s="107"/>
      <c r="AS19" s="107"/>
      <c r="AT19" s="101"/>
      <c r="AU19" s="101"/>
      <c r="AV19" s="107"/>
      <c r="AW19" s="107"/>
      <c r="AX19" s="107"/>
      <c r="AY19" s="110" t="s">
        <v>98</v>
      </c>
      <c r="AZ19" s="110" t="s">
        <v>98</v>
      </c>
      <c r="BA19" s="107"/>
      <c r="BB19" s="115"/>
      <c r="BC19" s="115"/>
      <c r="BD19" s="115"/>
      <c r="BE19" s="115"/>
      <c r="BF19" s="104"/>
    </row>
    <row r="20" spans="1:58" x14ac:dyDescent="0.2">
      <c r="A20" s="123" t="s">
        <v>62</v>
      </c>
      <c r="B20" s="116" t="s">
        <v>99</v>
      </c>
      <c r="C20" s="116" t="s">
        <v>97</v>
      </c>
      <c r="D20" s="117">
        <v>117</v>
      </c>
      <c r="E20" s="117">
        <v>0</v>
      </c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1"/>
      <c r="AN20" s="101"/>
      <c r="AO20" s="107"/>
      <c r="AP20" s="107"/>
      <c r="AQ20" s="107"/>
      <c r="AR20" s="107"/>
      <c r="AS20" s="107"/>
      <c r="AT20" s="101"/>
      <c r="AU20" s="101"/>
      <c r="AV20" s="107"/>
      <c r="AW20" s="107"/>
      <c r="AX20" s="107"/>
      <c r="AY20" s="110" t="s">
        <v>98</v>
      </c>
      <c r="AZ20" s="110" t="s">
        <v>98</v>
      </c>
      <c r="BA20" s="107"/>
      <c r="BB20" s="115"/>
      <c r="BC20" s="115"/>
      <c r="BD20" s="115"/>
      <c r="BE20" s="115"/>
      <c r="BF20" s="104"/>
    </row>
    <row r="21" spans="1:58" x14ac:dyDescent="0.2">
      <c r="A21" s="123" t="s">
        <v>62</v>
      </c>
      <c r="B21" s="116" t="s">
        <v>96</v>
      </c>
      <c r="C21" s="116" t="s">
        <v>97</v>
      </c>
      <c r="D21" s="117">
        <v>117</v>
      </c>
      <c r="E21" s="117">
        <v>0</v>
      </c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1"/>
      <c r="AN21" s="101"/>
      <c r="AO21" s="107"/>
      <c r="AP21" s="107"/>
      <c r="AQ21" s="107"/>
      <c r="AR21" s="107"/>
      <c r="AS21" s="107"/>
      <c r="AT21" s="101"/>
      <c r="AU21" s="101"/>
      <c r="AV21" s="107"/>
      <c r="AW21" s="107"/>
      <c r="AX21" s="107"/>
      <c r="AY21" s="110" t="s">
        <v>98</v>
      </c>
      <c r="AZ21" s="110" t="s">
        <v>100</v>
      </c>
      <c r="BA21" s="107"/>
      <c r="BB21" s="115"/>
      <c r="BC21" s="115"/>
      <c r="BD21" s="115"/>
      <c r="BE21" s="115"/>
      <c r="BF21" s="104"/>
    </row>
    <row r="22" spans="1:58" x14ac:dyDescent="0.2">
      <c r="A22" s="124" t="s">
        <v>79</v>
      </c>
      <c r="B22" s="116" t="s">
        <v>96</v>
      </c>
      <c r="C22" s="116" t="s">
        <v>87</v>
      </c>
      <c r="D22" s="107"/>
      <c r="E22" s="117">
        <v>0</v>
      </c>
      <c r="F22" s="117">
        <v>10</v>
      </c>
      <c r="G22" s="123" t="s">
        <v>62</v>
      </c>
      <c r="H22" s="117">
        <v>1</v>
      </c>
      <c r="I22" s="123" t="s">
        <v>62</v>
      </c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1"/>
      <c r="AN22" s="101"/>
      <c r="AO22" s="107"/>
      <c r="AP22" s="107"/>
      <c r="AQ22" s="107"/>
      <c r="AR22" s="107"/>
      <c r="AS22" s="107"/>
      <c r="AT22" s="101"/>
      <c r="AU22" s="101"/>
      <c r="AV22" s="107"/>
      <c r="AW22" s="107"/>
      <c r="AX22" s="107"/>
      <c r="AY22" s="110" t="s">
        <v>98</v>
      </c>
      <c r="AZ22" s="110" t="s">
        <v>98</v>
      </c>
      <c r="BA22" s="107"/>
      <c r="BB22" s="115"/>
      <c r="BC22" s="115"/>
      <c r="BD22" s="115"/>
      <c r="BE22" s="115"/>
      <c r="BF22" s="104"/>
    </row>
    <row r="23" spans="1:58" x14ac:dyDescent="0.2">
      <c r="A23" s="124" t="s">
        <v>79</v>
      </c>
      <c r="B23" s="116" t="s">
        <v>96</v>
      </c>
      <c r="C23" s="116" t="s">
        <v>87</v>
      </c>
      <c r="D23" s="107"/>
      <c r="E23" s="117">
        <v>0</v>
      </c>
      <c r="F23" s="117">
        <v>10</v>
      </c>
      <c r="G23" s="123" t="s">
        <v>62</v>
      </c>
      <c r="H23" s="117">
        <v>1</v>
      </c>
      <c r="I23" s="123" t="s">
        <v>62</v>
      </c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1"/>
      <c r="AN23" s="101"/>
      <c r="AO23" s="107"/>
      <c r="AP23" s="107"/>
      <c r="AQ23" s="107"/>
      <c r="AR23" s="107"/>
      <c r="AS23" s="107"/>
      <c r="AT23" s="101"/>
      <c r="AU23" s="101"/>
      <c r="AV23" s="107"/>
      <c r="AW23" s="107"/>
      <c r="AX23" s="107"/>
      <c r="AY23" s="110" t="s">
        <v>98</v>
      </c>
      <c r="AZ23" s="110" t="s">
        <v>98</v>
      </c>
      <c r="BA23" s="107"/>
      <c r="BB23" s="115"/>
      <c r="BC23" s="115"/>
      <c r="BD23" s="115"/>
      <c r="BE23" s="115"/>
      <c r="BF23" s="104"/>
    </row>
    <row r="24" spans="1:58" x14ac:dyDescent="0.2">
      <c r="A24" s="110" t="s">
        <v>101</v>
      </c>
      <c r="B24" s="109" t="s">
        <v>102</v>
      </c>
      <c r="C24" s="109" t="s">
        <v>60</v>
      </c>
      <c r="D24" s="110" t="s">
        <v>61</v>
      </c>
      <c r="E24" s="117">
        <v>0</v>
      </c>
      <c r="F24" s="117">
        <v>2</v>
      </c>
      <c r="G24" s="123" t="s">
        <v>62</v>
      </c>
      <c r="H24" s="107"/>
      <c r="I24" s="107"/>
      <c r="J24" s="107"/>
      <c r="K24" s="107"/>
      <c r="L24" s="117">
        <v>2</v>
      </c>
      <c r="M24" s="123" t="s">
        <v>62</v>
      </c>
      <c r="N24" s="107"/>
      <c r="O24" s="107"/>
      <c r="P24" s="117">
        <v>2</v>
      </c>
      <c r="Q24" s="117">
        <v>4</v>
      </c>
      <c r="R24" s="123" t="s">
        <v>62</v>
      </c>
      <c r="S24" s="117">
        <v>2</v>
      </c>
      <c r="T24" s="123" t="s">
        <v>62</v>
      </c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17">
        <v>1</v>
      </c>
      <c r="AF24" s="123" t="s">
        <v>62</v>
      </c>
      <c r="AG24" s="117">
        <v>1</v>
      </c>
      <c r="AH24" s="124" t="s">
        <v>79</v>
      </c>
      <c r="AI24" s="107"/>
      <c r="AJ24" s="107"/>
      <c r="AK24" s="107"/>
      <c r="AL24" s="107"/>
      <c r="AM24" s="101"/>
      <c r="AN24" s="101"/>
      <c r="AO24" s="107"/>
      <c r="AP24" s="107"/>
      <c r="AQ24" s="107"/>
      <c r="AR24" s="107"/>
      <c r="AS24" s="107"/>
      <c r="AT24" s="118">
        <v>2</v>
      </c>
      <c r="AU24" s="118"/>
      <c r="AV24" s="128" t="s">
        <v>92</v>
      </c>
      <c r="AW24" s="107"/>
      <c r="AX24" s="107"/>
      <c r="AY24" s="117">
        <v>1</v>
      </c>
      <c r="AZ24" s="117">
        <v>1</v>
      </c>
      <c r="BA24" s="107"/>
      <c r="BB24" s="115"/>
      <c r="BC24" s="119">
        <f>SUM(P24,Q24)</f>
        <v>6</v>
      </c>
      <c r="BD24" s="115"/>
      <c r="BE24" s="115"/>
      <c r="BF24" s="104"/>
    </row>
    <row r="25" spans="1:58" x14ac:dyDescent="0.2">
      <c r="A25" s="110" t="s">
        <v>103</v>
      </c>
      <c r="B25" s="109" t="s">
        <v>102</v>
      </c>
      <c r="C25" s="109" t="s">
        <v>60</v>
      </c>
      <c r="D25" s="110" t="s">
        <v>61</v>
      </c>
      <c r="E25" s="117">
        <v>0</v>
      </c>
      <c r="F25" s="117">
        <v>2</v>
      </c>
      <c r="G25" s="123" t="s">
        <v>62</v>
      </c>
      <c r="H25" s="107"/>
      <c r="I25" s="107"/>
      <c r="J25" s="107"/>
      <c r="K25" s="107"/>
      <c r="L25" s="117">
        <v>2</v>
      </c>
      <c r="M25" s="123" t="s">
        <v>62</v>
      </c>
      <c r="N25" s="107"/>
      <c r="O25" s="107"/>
      <c r="P25" s="117">
        <v>2</v>
      </c>
      <c r="Q25" s="117">
        <v>4</v>
      </c>
      <c r="R25" s="123" t="s">
        <v>62</v>
      </c>
      <c r="S25" s="117">
        <v>2</v>
      </c>
      <c r="T25" s="123" t="s">
        <v>62</v>
      </c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17">
        <v>1</v>
      </c>
      <c r="AF25" s="123" t="s">
        <v>62</v>
      </c>
      <c r="AG25" s="117">
        <v>1</v>
      </c>
      <c r="AH25" s="124" t="s">
        <v>79</v>
      </c>
      <c r="AI25" s="107"/>
      <c r="AJ25" s="107"/>
      <c r="AK25" s="107"/>
      <c r="AL25" s="107"/>
      <c r="AM25" s="101"/>
      <c r="AN25" s="101"/>
      <c r="AO25" s="107"/>
      <c r="AP25" s="107"/>
      <c r="AQ25" s="107"/>
      <c r="AR25" s="107"/>
      <c r="AS25" s="107"/>
      <c r="AT25" s="118">
        <v>2</v>
      </c>
      <c r="AU25" s="118"/>
      <c r="AV25" s="128" t="s">
        <v>92</v>
      </c>
      <c r="AW25" s="107"/>
      <c r="AX25" s="107"/>
      <c r="AY25" s="117">
        <v>1</v>
      </c>
      <c r="AZ25" s="117">
        <v>1</v>
      </c>
      <c r="BA25" s="107"/>
      <c r="BB25" s="115"/>
      <c r="BC25" s="115">
        <f t="shared" ref="BC25:BC40" si="0">SUM(P25,Q25)</f>
        <v>6</v>
      </c>
      <c r="BD25" s="115"/>
      <c r="BE25" s="115"/>
      <c r="BF25" s="104"/>
    </row>
    <row r="26" spans="1:58" x14ac:dyDescent="0.2">
      <c r="A26" s="110" t="s">
        <v>104</v>
      </c>
      <c r="B26" s="109" t="s">
        <v>102</v>
      </c>
      <c r="C26" s="109" t="s">
        <v>60</v>
      </c>
      <c r="D26" s="110" t="s">
        <v>61</v>
      </c>
      <c r="E26" s="117">
        <v>0</v>
      </c>
      <c r="F26" s="117">
        <v>2</v>
      </c>
      <c r="G26" s="123" t="s">
        <v>62</v>
      </c>
      <c r="H26" s="107"/>
      <c r="I26" s="107"/>
      <c r="J26" s="107"/>
      <c r="K26" s="107"/>
      <c r="L26" s="117">
        <v>2</v>
      </c>
      <c r="M26" s="123" t="s">
        <v>62</v>
      </c>
      <c r="N26" s="107"/>
      <c r="O26" s="107"/>
      <c r="P26" s="117">
        <v>2</v>
      </c>
      <c r="Q26" s="117">
        <v>4</v>
      </c>
      <c r="R26" s="123" t="s">
        <v>62</v>
      </c>
      <c r="S26" s="117">
        <v>2</v>
      </c>
      <c r="T26" s="123" t="s">
        <v>62</v>
      </c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7">
        <v>1</v>
      </c>
      <c r="AF26" s="123" t="s">
        <v>62</v>
      </c>
      <c r="AG26" s="117">
        <v>1</v>
      </c>
      <c r="AH26" s="124" t="s">
        <v>79</v>
      </c>
      <c r="AI26" s="107"/>
      <c r="AJ26" s="107"/>
      <c r="AK26" s="107"/>
      <c r="AL26" s="107"/>
      <c r="AM26" s="101"/>
      <c r="AN26" s="101"/>
      <c r="AO26" s="107"/>
      <c r="AP26" s="107"/>
      <c r="AQ26" s="107"/>
      <c r="AR26" s="107"/>
      <c r="AS26" s="107"/>
      <c r="AT26" s="118">
        <v>2</v>
      </c>
      <c r="AU26" s="118"/>
      <c r="AV26" s="128" t="s">
        <v>92</v>
      </c>
      <c r="AW26" s="107"/>
      <c r="AX26" s="107"/>
      <c r="AY26" s="117">
        <v>1</v>
      </c>
      <c r="AZ26" s="117">
        <v>1</v>
      </c>
      <c r="BA26" s="107"/>
      <c r="BB26" s="115"/>
      <c r="BC26" s="115">
        <f t="shared" si="0"/>
        <v>6</v>
      </c>
      <c r="BD26" s="115"/>
      <c r="BE26" s="115"/>
      <c r="BF26" s="104"/>
    </row>
    <row r="27" spans="1:58" x14ac:dyDescent="0.2">
      <c r="A27" s="110" t="s">
        <v>105</v>
      </c>
      <c r="B27" s="109" t="s">
        <v>102</v>
      </c>
      <c r="C27" s="109" t="s">
        <v>60</v>
      </c>
      <c r="D27" s="110" t="s">
        <v>61</v>
      </c>
      <c r="E27" s="117">
        <v>0</v>
      </c>
      <c r="F27" s="117">
        <v>2</v>
      </c>
      <c r="G27" s="123" t="s">
        <v>62</v>
      </c>
      <c r="H27" s="107"/>
      <c r="I27" s="107"/>
      <c r="J27" s="107"/>
      <c r="K27" s="107"/>
      <c r="L27" s="117">
        <v>2</v>
      </c>
      <c r="M27" s="123" t="s">
        <v>62</v>
      </c>
      <c r="N27" s="107"/>
      <c r="O27" s="107"/>
      <c r="P27" s="117">
        <v>2</v>
      </c>
      <c r="Q27" s="117">
        <v>4</v>
      </c>
      <c r="R27" s="123" t="s">
        <v>62</v>
      </c>
      <c r="S27" s="117">
        <v>2</v>
      </c>
      <c r="T27" s="123" t="s">
        <v>62</v>
      </c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17">
        <v>1</v>
      </c>
      <c r="AF27" s="123" t="s">
        <v>62</v>
      </c>
      <c r="AG27" s="117">
        <v>1</v>
      </c>
      <c r="AH27" s="124" t="s">
        <v>79</v>
      </c>
      <c r="AI27" s="107"/>
      <c r="AJ27" s="107"/>
      <c r="AK27" s="107"/>
      <c r="AL27" s="107"/>
      <c r="AM27" s="101"/>
      <c r="AN27" s="101"/>
      <c r="AO27" s="107"/>
      <c r="AP27" s="107"/>
      <c r="AQ27" s="107"/>
      <c r="AR27" s="107"/>
      <c r="AS27" s="107"/>
      <c r="AT27" s="118">
        <v>2</v>
      </c>
      <c r="AU27" s="118"/>
      <c r="AV27" s="128" t="s">
        <v>92</v>
      </c>
      <c r="AW27" s="107"/>
      <c r="AX27" s="107"/>
      <c r="AY27" s="117">
        <v>1</v>
      </c>
      <c r="AZ27" s="117">
        <v>1</v>
      </c>
      <c r="BA27" s="107"/>
      <c r="BB27" s="115"/>
      <c r="BC27" s="115">
        <f t="shared" si="0"/>
        <v>6</v>
      </c>
      <c r="BD27" s="115"/>
      <c r="BE27" s="115"/>
      <c r="BF27" s="104"/>
    </row>
    <row r="28" spans="1:58" x14ac:dyDescent="0.2">
      <c r="A28" s="110" t="s">
        <v>106</v>
      </c>
      <c r="B28" s="109" t="s">
        <v>102</v>
      </c>
      <c r="C28" s="109" t="s">
        <v>60</v>
      </c>
      <c r="D28" s="110" t="s">
        <v>61</v>
      </c>
      <c r="E28" s="117">
        <v>0</v>
      </c>
      <c r="F28" s="117">
        <v>2</v>
      </c>
      <c r="G28" s="123" t="s">
        <v>62</v>
      </c>
      <c r="H28" s="107"/>
      <c r="I28" s="107"/>
      <c r="J28" s="107"/>
      <c r="K28" s="107"/>
      <c r="L28" s="117">
        <v>2</v>
      </c>
      <c r="M28" s="123" t="s">
        <v>62</v>
      </c>
      <c r="N28" s="107"/>
      <c r="O28" s="107"/>
      <c r="P28" s="117">
        <v>2</v>
      </c>
      <c r="Q28" s="117">
        <v>4</v>
      </c>
      <c r="R28" s="123" t="s">
        <v>62</v>
      </c>
      <c r="S28" s="117">
        <v>2</v>
      </c>
      <c r="T28" s="123" t="s">
        <v>62</v>
      </c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17">
        <v>1</v>
      </c>
      <c r="AF28" s="123" t="s">
        <v>62</v>
      </c>
      <c r="AG28" s="117">
        <v>1</v>
      </c>
      <c r="AH28" s="124" t="s">
        <v>79</v>
      </c>
      <c r="AI28" s="107"/>
      <c r="AJ28" s="107"/>
      <c r="AK28" s="107"/>
      <c r="AL28" s="107"/>
      <c r="AM28" s="101"/>
      <c r="AN28" s="101"/>
      <c r="AO28" s="107"/>
      <c r="AP28" s="107"/>
      <c r="AQ28" s="107"/>
      <c r="AR28" s="107"/>
      <c r="AS28" s="107"/>
      <c r="AT28" s="118">
        <v>2</v>
      </c>
      <c r="AU28" s="118"/>
      <c r="AV28" s="128" t="s">
        <v>92</v>
      </c>
      <c r="AW28" s="107"/>
      <c r="AX28" s="107"/>
      <c r="AY28" s="117">
        <v>1</v>
      </c>
      <c r="AZ28" s="117">
        <v>1</v>
      </c>
      <c r="BA28" s="107"/>
      <c r="BB28" s="115"/>
      <c r="BC28" s="115">
        <f t="shared" si="0"/>
        <v>6</v>
      </c>
      <c r="BD28" s="115"/>
      <c r="BE28" s="115"/>
      <c r="BF28" s="104"/>
    </row>
    <row r="29" spans="1:58" x14ac:dyDescent="0.2">
      <c r="A29" s="110" t="s">
        <v>107</v>
      </c>
      <c r="B29" s="109" t="s">
        <v>102</v>
      </c>
      <c r="C29" s="109" t="s">
        <v>60</v>
      </c>
      <c r="D29" s="110" t="s">
        <v>61</v>
      </c>
      <c r="E29" s="117">
        <v>0</v>
      </c>
      <c r="F29" s="117">
        <v>2</v>
      </c>
      <c r="G29" s="123" t="s">
        <v>62</v>
      </c>
      <c r="H29" s="107"/>
      <c r="I29" s="107"/>
      <c r="J29" s="107"/>
      <c r="K29" s="107"/>
      <c r="L29" s="117">
        <v>2</v>
      </c>
      <c r="M29" s="123" t="s">
        <v>62</v>
      </c>
      <c r="N29" s="107"/>
      <c r="O29" s="107"/>
      <c r="P29" s="117">
        <v>2</v>
      </c>
      <c r="Q29" s="117">
        <v>4</v>
      </c>
      <c r="R29" s="123" t="s">
        <v>62</v>
      </c>
      <c r="S29" s="117">
        <v>2</v>
      </c>
      <c r="T29" s="123" t="s">
        <v>62</v>
      </c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17">
        <v>1</v>
      </c>
      <c r="AF29" s="123" t="s">
        <v>62</v>
      </c>
      <c r="AG29" s="117">
        <v>1</v>
      </c>
      <c r="AH29" s="124" t="s">
        <v>79</v>
      </c>
      <c r="AI29" s="107"/>
      <c r="AJ29" s="107"/>
      <c r="AK29" s="107"/>
      <c r="AL29" s="107"/>
      <c r="AM29" s="101"/>
      <c r="AN29" s="101"/>
      <c r="AO29" s="107"/>
      <c r="AP29" s="107"/>
      <c r="AQ29" s="107"/>
      <c r="AR29" s="107"/>
      <c r="AS29" s="107"/>
      <c r="AT29" s="118">
        <v>2</v>
      </c>
      <c r="AU29" s="118"/>
      <c r="AV29" s="128" t="s">
        <v>92</v>
      </c>
      <c r="AW29" s="107"/>
      <c r="AX29" s="107"/>
      <c r="AY29" s="117">
        <v>1</v>
      </c>
      <c r="AZ29" s="117">
        <v>1</v>
      </c>
      <c r="BA29" s="107"/>
      <c r="BB29" s="115"/>
      <c r="BC29" s="115">
        <f t="shared" si="0"/>
        <v>6</v>
      </c>
      <c r="BD29" s="115"/>
      <c r="BE29" s="115"/>
      <c r="BF29" s="104"/>
    </row>
    <row r="30" spans="1:58" x14ac:dyDescent="0.2">
      <c r="A30" s="110" t="s">
        <v>108</v>
      </c>
      <c r="B30" s="109" t="s">
        <v>102</v>
      </c>
      <c r="C30" s="109" t="s">
        <v>60</v>
      </c>
      <c r="D30" s="110" t="s">
        <v>61</v>
      </c>
      <c r="E30" s="117">
        <v>0</v>
      </c>
      <c r="F30" s="117">
        <v>2</v>
      </c>
      <c r="G30" s="123" t="s">
        <v>62</v>
      </c>
      <c r="H30" s="107"/>
      <c r="I30" s="107"/>
      <c r="J30" s="107"/>
      <c r="K30" s="107"/>
      <c r="L30" s="117">
        <v>2</v>
      </c>
      <c r="M30" s="123" t="s">
        <v>62</v>
      </c>
      <c r="N30" s="107"/>
      <c r="O30" s="107"/>
      <c r="P30" s="117">
        <v>2</v>
      </c>
      <c r="Q30" s="117">
        <v>4</v>
      </c>
      <c r="R30" s="123" t="s">
        <v>62</v>
      </c>
      <c r="S30" s="117">
        <v>2</v>
      </c>
      <c r="T30" s="123" t="s">
        <v>62</v>
      </c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17">
        <v>1</v>
      </c>
      <c r="AF30" s="123" t="s">
        <v>62</v>
      </c>
      <c r="AG30" s="117">
        <v>1</v>
      </c>
      <c r="AH30" s="124" t="s">
        <v>79</v>
      </c>
      <c r="AI30" s="107"/>
      <c r="AJ30" s="107"/>
      <c r="AK30" s="107"/>
      <c r="AL30" s="107"/>
      <c r="AM30" s="101"/>
      <c r="AN30" s="101"/>
      <c r="AO30" s="107"/>
      <c r="AP30" s="107"/>
      <c r="AQ30" s="107"/>
      <c r="AR30" s="107"/>
      <c r="AS30" s="107"/>
      <c r="AT30" s="118">
        <v>2</v>
      </c>
      <c r="AU30" s="118"/>
      <c r="AV30" s="128" t="s">
        <v>92</v>
      </c>
      <c r="AW30" s="107"/>
      <c r="AX30" s="107"/>
      <c r="AY30" s="117">
        <v>1</v>
      </c>
      <c r="AZ30" s="117">
        <v>1</v>
      </c>
      <c r="BA30" s="107"/>
      <c r="BB30" s="115"/>
      <c r="BC30" s="115">
        <f t="shared" si="0"/>
        <v>6</v>
      </c>
      <c r="BD30" s="115"/>
      <c r="BE30" s="115"/>
      <c r="BF30" s="104"/>
    </row>
    <row r="31" spans="1:58" x14ac:dyDescent="0.2">
      <c r="A31" s="110" t="s">
        <v>109</v>
      </c>
      <c r="B31" s="109" t="s">
        <v>102</v>
      </c>
      <c r="C31" s="109" t="s">
        <v>60</v>
      </c>
      <c r="D31" s="110" t="s">
        <v>61</v>
      </c>
      <c r="E31" s="117">
        <v>0</v>
      </c>
      <c r="F31" s="117">
        <v>2</v>
      </c>
      <c r="G31" s="123" t="s">
        <v>62</v>
      </c>
      <c r="H31" s="107"/>
      <c r="I31" s="107"/>
      <c r="J31" s="107"/>
      <c r="K31" s="107"/>
      <c r="L31" s="117">
        <v>2</v>
      </c>
      <c r="M31" s="123" t="s">
        <v>62</v>
      </c>
      <c r="N31" s="107"/>
      <c r="O31" s="107"/>
      <c r="P31" s="117">
        <v>2</v>
      </c>
      <c r="Q31" s="117">
        <v>4</v>
      </c>
      <c r="R31" s="123" t="s">
        <v>62</v>
      </c>
      <c r="S31" s="117">
        <v>2</v>
      </c>
      <c r="T31" s="123" t="s">
        <v>62</v>
      </c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17">
        <v>1</v>
      </c>
      <c r="AF31" s="123" t="s">
        <v>62</v>
      </c>
      <c r="AG31" s="117">
        <v>1</v>
      </c>
      <c r="AH31" s="124" t="s">
        <v>79</v>
      </c>
      <c r="AI31" s="107"/>
      <c r="AJ31" s="107"/>
      <c r="AK31" s="107"/>
      <c r="AL31" s="107"/>
      <c r="AM31" s="101"/>
      <c r="AN31" s="101"/>
      <c r="AO31" s="107"/>
      <c r="AP31" s="107"/>
      <c r="AQ31" s="107"/>
      <c r="AR31" s="107"/>
      <c r="AS31" s="107"/>
      <c r="AT31" s="118">
        <v>2</v>
      </c>
      <c r="AU31" s="118"/>
      <c r="AV31" s="128" t="s">
        <v>92</v>
      </c>
      <c r="AW31" s="107"/>
      <c r="AX31" s="107"/>
      <c r="AY31" s="117">
        <v>1</v>
      </c>
      <c r="AZ31" s="117">
        <v>1</v>
      </c>
      <c r="BA31" s="107"/>
      <c r="BB31" s="115"/>
      <c r="BC31" s="115">
        <f t="shared" si="0"/>
        <v>6</v>
      </c>
      <c r="BD31" s="115"/>
      <c r="BE31" s="115"/>
      <c r="BF31" s="104"/>
    </row>
    <row r="32" spans="1:58" x14ac:dyDescent="0.2">
      <c r="A32" s="110" t="s">
        <v>110</v>
      </c>
      <c r="B32" s="109" t="s">
        <v>102</v>
      </c>
      <c r="C32" s="109" t="s">
        <v>65</v>
      </c>
      <c r="D32" s="110" t="s">
        <v>66</v>
      </c>
      <c r="E32" s="117">
        <v>0</v>
      </c>
      <c r="F32" s="117">
        <v>2</v>
      </c>
      <c r="G32" s="123" t="s">
        <v>62</v>
      </c>
      <c r="H32" s="107"/>
      <c r="I32" s="107"/>
      <c r="J32" s="107"/>
      <c r="K32" s="107"/>
      <c r="L32" s="117">
        <v>2</v>
      </c>
      <c r="M32" s="123" t="s">
        <v>62</v>
      </c>
      <c r="N32" s="107"/>
      <c r="O32" s="107"/>
      <c r="P32" s="117">
        <v>2</v>
      </c>
      <c r="Q32" s="117">
        <v>4</v>
      </c>
      <c r="R32" s="123" t="s">
        <v>62</v>
      </c>
      <c r="S32" s="117">
        <v>2</v>
      </c>
      <c r="T32" s="123" t="s">
        <v>62</v>
      </c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17">
        <v>1</v>
      </c>
      <c r="AF32" s="123" t="s">
        <v>62</v>
      </c>
      <c r="AG32" s="117">
        <v>1</v>
      </c>
      <c r="AH32" s="124" t="s">
        <v>79</v>
      </c>
      <c r="AI32" s="107"/>
      <c r="AJ32" s="107"/>
      <c r="AK32" s="107"/>
      <c r="AL32" s="107"/>
      <c r="AM32" s="101"/>
      <c r="AN32" s="101"/>
      <c r="AO32" s="107"/>
      <c r="AP32" s="107"/>
      <c r="AQ32" s="107"/>
      <c r="AR32" s="107"/>
      <c r="AS32" s="107"/>
      <c r="AT32" s="118">
        <v>2</v>
      </c>
      <c r="AU32" s="118"/>
      <c r="AV32" s="128" t="s">
        <v>92</v>
      </c>
      <c r="AW32" s="107"/>
      <c r="AX32" s="107"/>
      <c r="AY32" s="117">
        <v>1</v>
      </c>
      <c r="AZ32" s="117">
        <v>1</v>
      </c>
      <c r="BA32" s="107"/>
      <c r="BB32" s="115"/>
      <c r="BC32" s="115">
        <f t="shared" si="0"/>
        <v>6</v>
      </c>
      <c r="BD32" s="115"/>
      <c r="BE32" s="115"/>
      <c r="BF32" s="104"/>
    </row>
    <row r="33" spans="1:58" x14ac:dyDescent="0.2">
      <c r="A33" s="110" t="s">
        <v>111</v>
      </c>
      <c r="B33" s="109" t="s">
        <v>102</v>
      </c>
      <c r="C33" s="109" t="s">
        <v>65</v>
      </c>
      <c r="D33" s="110" t="s">
        <v>66</v>
      </c>
      <c r="E33" s="117">
        <v>0</v>
      </c>
      <c r="F33" s="117">
        <v>2</v>
      </c>
      <c r="G33" s="123" t="s">
        <v>62</v>
      </c>
      <c r="H33" s="107"/>
      <c r="I33" s="107"/>
      <c r="J33" s="107"/>
      <c r="K33" s="107"/>
      <c r="L33" s="117">
        <v>2</v>
      </c>
      <c r="M33" s="123" t="s">
        <v>62</v>
      </c>
      <c r="N33" s="107"/>
      <c r="O33" s="107"/>
      <c r="P33" s="117">
        <v>2</v>
      </c>
      <c r="Q33" s="117">
        <v>4</v>
      </c>
      <c r="R33" s="123" t="s">
        <v>62</v>
      </c>
      <c r="S33" s="117">
        <v>2</v>
      </c>
      <c r="T33" s="123" t="s">
        <v>62</v>
      </c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17">
        <v>1</v>
      </c>
      <c r="AF33" s="123" t="s">
        <v>62</v>
      </c>
      <c r="AG33" s="117">
        <v>1</v>
      </c>
      <c r="AH33" s="124" t="s">
        <v>79</v>
      </c>
      <c r="AI33" s="107"/>
      <c r="AJ33" s="107"/>
      <c r="AK33" s="107"/>
      <c r="AL33" s="107"/>
      <c r="AM33" s="101"/>
      <c r="AN33" s="101"/>
      <c r="AO33" s="107"/>
      <c r="AP33" s="107"/>
      <c r="AQ33" s="107"/>
      <c r="AR33" s="107"/>
      <c r="AS33" s="107"/>
      <c r="AT33" s="118">
        <v>2</v>
      </c>
      <c r="AU33" s="118"/>
      <c r="AV33" s="128" t="s">
        <v>92</v>
      </c>
      <c r="AW33" s="107"/>
      <c r="AX33" s="107"/>
      <c r="AY33" s="117">
        <v>1</v>
      </c>
      <c r="AZ33" s="117">
        <v>1</v>
      </c>
      <c r="BA33" s="107"/>
      <c r="BB33" s="115"/>
      <c r="BC33" s="115">
        <f t="shared" si="0"/>
        <v>6</v>
      </c>
      <c r="BD33" s="115"/>
      <c r="BE33" s="115"/>
      <c r="BF33" s="104"/>
    </row>
    <row r="34" spans="1:58" x14ac:dyDescent="0.2">
      <c r="A34" s="110" t="s">
        <v>112</v>
      </c>
      <c r="B34" s="109" t="s">
        <v>102</v>
      </c>
      <c r="C34" s="109" t="s">
        <v>65</v>
      </c>
      <c r="D34" s="110" t="s">
        <v>66</v>
      </c>
      <c r="E34" s="117">
        <v>0</v>
      </c>
      <c r="F34" s="117">
        <v>2</v>
      </c>
      <c r="G34" s="123" t="s">
        <v>62</v>
      </c>
      <c r="H34" s="107"/>
      <c r="I34" s="107"/>
      <c r="J34" s="107"/>
      <c r="K34" s="107"/>
      <c r="L34" s="117">
        <v>2</v>
      </c>
      <c r="M34" s="123" t="s">
        <v>62</v>
      </c>
      <c r="N34" s="107"/>
      <c r="O34" s="107"/>
      <c r="P34" s="117">
        <v>2</v>
      </c>
      <c r="Q34" s="117">
        <v>4</v>
      </c>
      <c r="R34" s="123" t="s">
        <v>62</v>
      </c>
      <c r="S34" s="117">
        <v>2</v>
      </c>
      <c r="T34" s="123" t="s">
        <v>62</v>
      </c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17">
        <v>1</v>
      </c>
      <c r="AF34" s="123" t="s">
        <v>62</v>
      </c>
      <c r="AG34" s="117">
        <v>1</v>
      </c>
      <c r="AH34" s="124" t="s">
        <v>79</v>
      </c>
      <c r="AI34" s="107"/>
      <c r="AJ34" s="107"/>
      <c r="AK34" s="107"/>
      <c r="AL34" s="107"/>
      <c r="AM34" s="101"/>
      <c r="AN34" s="101"/>
      <c r="AO34" s="107"/>
      <c r="AP34" s="107"/>
      <c r="AQ34" s="107"/>
      <c r="AR34" s="107"/>
      <c r="AS34" s="107"/>
      <c r="AT34" s="118">
        <v>2</v>
      </c>
      <c r="AU34" s="118"/>
      <c r="AV34" s="128" t="s">
        <v>92</v>
      </c>
      <c r="AW34" s="107"/>
      <c r="AX34" s="107"/>
      <c r="AY34" s="117">
        <v>1</v>
      </c>
      <c r="AZ34" s="117">
        <v>1</v>
      </c>
      <c r="BA34" s="107"/>
      <c r="BB34" s="115"/>
      <c r="BC34" s="115">
        <f t="shared" si="0"/>
        <v>6</v>
      </c>
      <c r="BD34" s="115"/>
      <c r="BE34" s="115"/>
      <c r="BF34" s="104"/>
    </row>
    <row r="35" spans="1:58" x14ac:dyDescent="0.2">
      <c r="A35" s="110" t="s">
        <v>113</v>
      </c>
      <c r="B35" s="109" t="s">
        <v>102</v>
      </c>
      <c r="C35" s="109" t="s">
        <v>65</v>
      </c>
      <c r="D35" s="110" t="s">
        <v>66</v>
      </c>
      <c r="E35" s="117">
        <v>0</v>
      </c>
      <c r="F35" s="117">
        <v>2</v>
      </c>
      <c r="G35" s="123" t="s">
        <v>62</v>
      </c>
      <c r="H35" s="107"/>
      <c r="I35" s="107"/>
      <c r="J35" s="107"/>
      <c r="K35" s="107"/>
      <c r="L35" s="117">
        <v>2</v>
      </c>
      <c r="M35" s="123" t="s">
        <v>62</v>
      </c>
      <c r="N35" s="107"/>
      <c r="O35" s="107"/>
      <c r="P35" s="117">
        <v>2</v>
      </c>
      <c r="Q35" s="117">
        <v>4</v>
      </c>
      <c r="R35" s="123" t="s">
        <v>62</v>
      </c>
      <c r="S35" s="117">
        <v>2</v>
      </c>
      <c r="T35" s="123" t="s">
        <v>62</v>
      </c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17">
        <v>1</v>
      </c>
      <c r="AF35" s="123" t="s">
        <v>62</v>
      </c>
      <c r="AG35" s="117">
        <v>1</v>
      </c>
      <c r="AH35" s="124" t="s">
        <v>79</v>
      </c>
      <c r="AI35" s="107"/>
      <c r="AJ35" s="107"/>
      <c r="AK35" s="107"/>
      <c r="AL35" s="107"/>
      <c r="AM35" s="101"/>
      <c r="AN35" s="101"/>
      <c r="AO35" s="107"/>
      <c r="AP35" s="107"/>
      <c r="AQ35" s="107"/>
      <c r="AR35" s="107"/>
      <c r="AS35" s="107"/>
      <c r="AT35" s="118">
        <v>2</v>
      </c>
      <c r="AU35" s="118"/>
      <c r="AV35" s="128" t="s">
        <v>92</v>
      </c>
      <c r="AW35" s="107"/>
      <c r="AX35" s="107"/>
      <c r="AY35" s="117">
        <v>1</v>
      </c>
      <c r="AZ35" s="117">
        <v>1</v>
      </c>
      <c r="BA35" s="107"/>
      <c r="BB35" s="115"/>
      <c r="BC35" s="115">
        <f t="shared" si="0"/>
        <v>6</v>
      </c>
      <c r="BD35" s="115"/>
      <c r="BE35" s="115"/>
      <c r="BF35" s="104"/>
    </row>
    <row r="36" spans="1:58" x14ac:dyDescent="0.2">
      <c r="A36" s="110" t="s">
        <v>114</v>
      </c>
      <c r="B36" s="109" t="s">
        <v>102</v>
      </c>
      <c r="C36" s="109" t="s">
        <v>65</v>
      </c>
      <c r="D36" s="110" t="s">
        <v>66</v>
      </c>
      <c r="E36" s="117">
        <v>0</v>
      </c>
      <c r="F36" s="117">
        <v>2</v>
      </c>
      <c r="G36" s="123" t="s">
        <v>62</v>
      </c>
      <c r="H36" s="107"/>
      <c r="I36" s="107"/>
      <c r="J36" s="107"/>
      <c r="K36" s="107"/>
      <c r="L36" s="117">
        <v>2</v>
      </c>
      <c r="M36" s="123" t="s">
        <v>62</v>
      </c>
      <c r="N36" s="107"/>
      <c r="O36" s="107"/>
      <c r="P36" s="117">
        <v>2</v>
      </c>
      <c r="Q36" s="117">
        <v>4</v>
      </c>
      <c r="R36" s="123" t="s">
        <v>62</v>
      </c>
      <c r="S36" s="117">
        <v>2</v>
      </c>
      <c r="T36" s="123" t="s">
        <v>62</v>
      </c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17">
        <v>1</v>
      </c>
      <c r="AF36" s="123" t="s">
        <v>62</v>
      </c>
      <c r="AG36" s="117">
        <v>1</v>
      </c>
      <c r="AH36" s="124" t="s">
        <v>79</v>
      </c>
      <c r="AI36" s="107"/>
      <c r="AJ36" s="107"/>
      <c r="AK36" s="107"/>
      <c r="AL36" s="107"/>
      <c r="AM36" s="101"/>
      <c r="AN36" s="101"/>
      <c r="AO36" s="107"/>
      <c r="AP36" s="107"/>
      <c r="AQ36" s="107"/>
      <c r="AR36" s="107"/>
      <c r="AS36" s="107"/>
      <c r="AT36" s="118">
        <v>2</v>
      </c>
      <c r="AU36" s="118"/>
      <c r="AV36" s="128" t="s">
        <v>92</v>
      </c>
      <c r="AW36" s="107"/>
      <c r="AX36" s="107"/>
      <c r="AY36" s="117">
        <v>1</v>
      </c>
      <c r="AZ36" s="117">
        <v>1</v>
      </c>
      <c r="BA36" s="107"/>
      <c r="BB36" s="115"/>
      <c r="BC36" s="115">
        <f t="shared" si="0"/>
        <v>6</v>
      </c>
      <c r="BD36" s="115"/>
      <c r="BE36" s="115"/>
      <c r="BF36" s="104"/>
    </row>
    <row r="37" spans="1:58" x14ac:dyDescent="0.2">
      <c r="A37" s="110" t="s">
        <v>115</v>
      </c>
      <c r="B37" s="109" t="s">
        <v>102</v>
      </c>
      <c r="C37" s="109" t="s">
        <v>65</v>
      </c>
      <c r="D37" s="110" t="s">
        <v>66</v>
      </c>
      <c r="E37" s="117">
        <v>0</v>
      </c>
      <c r="F37" s="117">
        <v>2</v>
      </c>
      <c r="G37" s="123" t="s">
        <v>62</v>
      </c>
      <c r="H37" s="107"/>
      <c r="I37" s="107"/>
      <c r="J37" s="107"/>
      <c r="K37" s="107"/>
      <c r="L37" s="117">
        <v>2</v>
      </c>
      <c r="M37" s="123" t="s">
        <v>62</v>
      </c>
      <c r="N37" s="107"/>
      <c r="O37" s="107"/>
      <c r="P37" s="117">
        <v>2</v>
      </c>
      <c r="Q37" s="117">
        <v>4</v>
      </c>
      <c r="R37" s="123" t="s">
        <v>62</v>
      </c>
      <c r="S37" s="117">
        <v>2</v>
      </c>
      <c r="T37" s="123" t="s">
        <v>62</v>
      </c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17">
        <v>1</v>
      </c>
      <c r="AF37" s="123" t="s">
        <v>62</v>
      </c>
      <c r="AG37" s="117">
        <v>1</v>
      </c>
      <c r="AH37" s="124" t="s">
        <v>79</v>
      </c>
      <c r="AI37" s="107"/>
      <c r="AJ37" s="107"/>
      <c r="AK37" s="107"/>
      <c r="AL37" s="107"/>
      <c r="AM37" s="101"/>
      <c r="AN37" s="101"/>
      <c r="AO37" s="107"/>
      <c r="AP37" s="107"/>
      <c r="AQ37" s="107"/>
      <c r="AR37" s="107"/>
      <c r="AS37" s="107"/>
      <c r="AT37" s="118">
        <v>2</v>
      </c>
      <c r="AU37" s="118"/>
      <c r="AV37" s="128" t="s">
        <v>92</v>
      </c>
      <c r="AW37" s="107"/>
      <c r="AX37" s="107"/>
      <c r="AY37" s="117">
        <v>1</v>
      </c>
      <c r="AZ37" s="117">
        <v>1</v>
      </c>
      <c r="BA37" s="107"/>
      <c r="BB37" s="115"/>
      <c r="BC37" s="115">
        <f t="shared" si="0"/>
        <v>6</v>
      </c>
      <c r="BD37" s="115"/>
      <c r="BE37" s="115"/>
      <c r="BF37" s="104"/>
    </row>
    <row r="38" spans="1:58" x14ac:dyDescent="0.2">
      <c r="A38" s="110" t="s">
        <v>116</v>
      </c>
      <c r="B38" s="109" t="s">
        <v>102</v>
      </c>
      <c r="C38" s="109" t="s">
        <v>65</v>
      </c>
      <c r="D38" s="110" t="s">
        <v>66</v>
      </c>
      <c r="E38" s="117">
        <v>0</v>
      </c>
      <c r="F38" s="117">
        <v>2</v>
      </c>
      <c r="G38" s="123" t="s">
        <v>62</v>
      </c>
      <c r="H38" s="107"/>
      <c r="I38" s="107"/>
      <c r="J38" s="107"/>
      <c r="K38" s="107"/>
      <c r="L38" s="117">
        <v>2</v>
      </c>
      <c r="M38" s="123" t="s">
        <v>62</v>
      </c>
      <c r="N38" s="107"/>
      <c r="O38" s="107"/>
      <c r="P38" s="117">
        <v>2</v>
      </c>
      <c r="Q38" s="117">
        <v>4</v>
      </c>
      <c r="R38" s="123" t="s">
        <v>62</v>
      </c>
      <c r="S38" s="117">
        <v>2</v>
      </c>
      <c r="T38" s="123" t="s">
        <v>62</v>
      </c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17">
        <v>1</v>
      </c>
      <c r="AF38" s="123" t="s">
        <v>62</v>
      </c>
      <c r="AG38" s="117">
        <v>1</v>
      </c>
      <c r="AH38" s="124" t="s">
        <v>79</v>
      </c>
      <c r="AI38" s="107"/>
      <c r="AJ38" s="107"/>
      <c r="AK38" s="107"/>
      <c r="AL38" s="107"/>
      <c r="AM38" s="101"/>
      <c r="AN38" s="101"/>
      <c r="AO38" s="107"/>
      <c r="AP38" s="107"/>
      <c r="AQ38" s="107"/>
      <c r="AR38" s="107"/>
      <c r="AS38" s="107"/>
      <c r="AT38" s="118">
        <v>2</v>
      </c>
      <c r="AU38" s="118"/>
      <c r="AV38" s="128" t="s">
        <v>92</v>
      </c>
      <c r="AW38" s="107"/>
      <c r="AX38" s="107"/>
      <c r="AY38" s="117">
        <v>1</v>
      </c>
      <c r="AZ38" s="117">
        <v>1</v>
      </c>
      <c r="BA38" s="107"/>
      <c r="BB38" s="115"/>
      <c r="BC38" s="115">
        <f t="shared" si="0"/>
        <v>6</v>
      </c>
      <c r="BD38" s="115"/>
      <c r="BE38" s="115"/>
      <c r="BF38" s="104"/>
    </row>
    <row r="39" spans="1:58" x14ac:dyDescent="0.2">
      <c r="A39" s="110" t="s">
        <v>117</v>
      </c>
      <c r="B39" s="109" t="s">
        <v>102</v>
      </c>
      <c r="C39" s="109" t="s">
        <v>65</v>
      </c>
      <c r="D39" s="110" t="s">
        <v>66</v>
      </c>
      <c r="E39" s="117">
        <v>0</v>
      </c>
      <c r="F39" s="117">
        <v>2</v>
      </c>
      <c r="G39" s="123" t="s">
        <v>62</v>
      </c>
      <c r="H39" s="107"/>
      <c r="I39" s="107"/>
      <c r="J39" s="107"/>
      <c r="K39" s="107"/>
      <c r="L39" s="117">
        <v>2</v>
      </c>
      <c r="M39" s="123" t="s">
        <v>62</v>
      </c>
      <c r="N39" s="107"/>
      <c r="O39" s="107"/>
      <c r="P39" s="117">
        <v>2</v>
      </c>
      <c r="Q39" s="117">
        <v>4</v>
      </c>
      <c r="R39" s="123" t="s">
        <v>62</v>
      </c>
      <c r="S39" s="117">
        <v>2</v>
      </c>
      <c r="T39" s="123" t="s">
        <v>62</v>
      </c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17">
        <v>1</v>
      </c>
      <c r="AF39" s="123" t="s">
        <v>62</v>
      </c>
      <c r="AG39" s="117">
        <v>1</v>
      </c>
      <c r="AH39" s="124" t="s">
        <v>79</v>
      </c>
      <c r="AI39" s="107"/>
      <c r="AJ39" s="107"/>
      <c r="AK39" s="107"/>
      <c r="AL39" s="107"/>
      <c r="AM39" s="101"/>
      <c r="AN39" s="101"/>
      <c r="AO39" s="107"/>
      <c r="AP39" s="107"/>
      <c r="AQ39" s="107"/>
      <c r="AR39" s="107"/>
      <c r="AS39" s="107"/>
      <c r="AT39" s="118">
        <v>2</v>
      </c>
      <c r="AU39" s="118"/>
      <c r="AV39" s="128" t="s">
        <v>92</v>
      </c>
      <c r="AW39" s="107"/>
      <c r="AX39" s="107"/>
      <c r="AY39" s="117">
        <v>1</v>
      </c>
      <c r="AZ39" s="117">
        <v>1</v>
      </c>
      <c r="BA39" s="107"/>
      <c r="BB39" s="115"/>
      <c r="BC39" s="115">
        <f t="shared" si="0"/>
        <v>6</v>
      </c>
      <c r="BD39" s="115"/>
      <c r="BE39" s="115"/>
      <c r="BF39" s="104"/>
    </row>
    <row r="40" spans="1:58" x14ac:dyDescent="0.2">
      <c r="A40" s="110" t="s">
        <v>118</v>
      </c>
      <c r="B40" s="109" t="s">
        <v>102</v>
      </c>
      <c r="C40" s="109" t="s">
        <v>65</v>
      </c>
      <c r="D40" s="110" t="s">
        <v>66</v>
      </c>
      <c r="E40" s="117">
        <v>0</v>
      </c>
      <c r="F40" s="117">
        <v>2</v>
      </c>
      <c r="G40" s="123" t="s">
        <v>62</v>
      </c>
      <c r="H40" s="107"/>
      <c r="I40" s="107"/>
      <c r="J40" s="107"/>
      <c r="K40" s="107"/>
      <c r="L40" s="117">
        <v>2</v>
      </c>
      <c r="M40" s="123" t="s">
        <v>62</v>
      </c>
      <c r="N40" s="107"/>
      <c r="O40" s="107"/>
      <c r="P40" s="117">
        <v>2</v>
      </c>
      <c r="Q40" s="117">
        <v>4</v>
      </c>
      <c r="R40" s="123" t="s">
        <v>62</v>
      </c>
      <c r="S40" s="117">
        <v>2</v>
      </c>
      <c r="T40" s="123" t="s">
        <v>62</v>
      </c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17">
        <v>1</v>
      </c>
      <c r="AF40" s="123" t="s">
        <v>62</v>
      </c>
      <c r="AG40" s="117">
        <v>1</v>
      </c>
      <c r="AH40" s="124" t="s">
        <v>79</v>
      </c>
      <c r="AI40" s="107"/>
      <c r="AJ40" s="107"/>
      <c r="AK40" s="107"/>
      <c r="AL40" s="107"/>
      <c r="AM40" s="101"/>
      <c r="AN40" s="101"/>
      <c r="AO40" s="107"/>
      <c r="AP40" s="107"/>
      <c r="AQ40" s="107"/>
      <c r="AR40" s="107"/>
      <c r="AS40" s="107"/>
      <c r="AT40" s="118">
        <v>2</v>
      </c>
      <c r="AU40" s="118"/>
      <c r="AV40" s="128" t="s">
        <v>92</v>
      </c>
      <c r="AW40" s="107"/>
      <c r="AX40" s="107"/>
      <c r="AY40" s="117">
        <v>1</v>
      </c>
      <c r="AZ40" s="117">
        <v>1</v>
      </c>
      <c r="BA40" s="107"/>
      <c r="BB40" s="115"/>
      <c r="BC40" s="115">
        <f t="shared" si="0"/>
        <v>6</v>
      </c>
      <c r="BD40" s="115"/>
      <c r="BE40" s="115"/>
      <c r="BF40" s="104"/>
    </row>
    <row r="41" spans="1:58" x14ac:dyDescent="0.2">
      <c r="A41" s="110" t="s">
        <v>119</v>
      </c>
      <c r="B41" s="116" t="s">
        <v>120</v>
      </c>
      <c r="C41" s="116" t="s">
        <v>121</v>
      </c>
      <c r="D41" s="107"/>
      <c r="E41" s="117">
        <v>150</v>
      </c>
      <c r="F41" s="117">
        <v>1</v>
      </c>
      <c r="G41" s="123" t="s">
        <v>62</v>
      </c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17">
        <v>1</v>
      </c>
      <c r="V41" s="124" t="s">
        <v>79</v>
      </c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17">
        <v>1</v>
      </c>
      <c r="AH41" s="124" t="s">
        <v>79</v>
      </c>
      <c r="AI41" s="107"/>
      <c r="AJ41" s="107"/>
      <c r="AK41" s="107"/>
      <c r="AL41" s="107"/>
      <c r="AM41" s="101"/>
      <c r="AN41" s="101"/>
      <c r="AO41" s="107"/>
      <c r="AP41" s="107"/>
      <c r="AQ41" s="107"/>
      <c r="AR41" s="107"/>
      <c r="AS41" s="107"/>
      <c r="AT41" s="101"/>
      <c r="AU41" s="101"/>
      <c r="AV41" s="107"/>
      <c r="AW41" s="107"/>
      <c r="AX41" s="107"/>
      <c r="AY41" s="107"/>
      <c r="AZ41" s="110" t="s">
        <v>122</v>
      </c>
      <c r="BA41" s="107"/>
      <c r="BB41" s="115"/>
      <c r="BC41" s="115"/>
      <c r="BD41" s="115"/>
      <c r="BE41" s="115"/>
      <c r="BF41" s="104"/>
    </row>
    <row r="42" spans="1:58" x14ac:dyDescent="0.2">
      <c r="A42" s="110" t="s">
        <v>123</v>
      </c>
      <c r="B42" s="116" t="s">
        <v>120</v>
      </c>
      <c r="C42" s="116" t="s">
        <v>121</v>
      </c>
      <c r="D42" s="107"/>
      <c r="E42" s="117">
        <v>150</v>
      </c>
      <c r="F42" s="117">
        <v>1</v>
      </c>
      <c r="G42" s="123" t="s">
        <v>62</v>
      </c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17">
        <v>1</v>
      </c>
      <c r="V42" s="124" t="s">
        <v>79</v>
      </c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17">
        <v>1</v>
      </c>
      <c r="AH42" s="124" t="s">
        <v>79</v>
      </c>
      <c r="AI42" s="107"/>
      <c r="AJ42" s="107"/>
      <c r="AK42" s="107"/>
      <c r="AL42" s="107"/>
      <c r="AM42" s="101"/>
      <c r="AN42" s="101"/>
      <c r="AO42" s="107"/>
      <c r="AP42" s="107"/>
      <c r="AQ42" s="107"/>
      <c r="AR42" s="107"/>
      <c r="AS42" s="107"/>
      <c r="AT42" s="101"/>
      <c r="AU42" s="101"/>
      <c r="AV42" s="107"/>
      <c r="AW42" s="107"/>
      <c r="AX42" s="107"/>
      <c r="AY42" s="107"/>
      <c r="AZ42" s="110" t="s">
        <v>122</v>
      </c>
      <c r="BA42" s="107"/>
      <c r="BB42" s="115"/>
      <c r="BC42" s="115"/>
      <c r="BD42" s="115"/>
      <c r="BE42" s="115"/>
      <c r="BF42" s="104"/>
    </row>
    <row r="43" spans="1:58" x14ac:dyDescent="0.2">
      <c r="A43" s="110" t="s">
        <v>124</v>
      </c>
      <c r="B43" s="116" t="s">
        <v>21</v>
      </c>
      <c r="C43" s="109" t="s">
        <v>60</v>
      </c>
      <c r="D43" s="110" t="s">
        <v>61</v>
      </c>
      <c r="E43" s="117">
        <v>1100</v>
      </c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18">
        <v>1</v>
      </c>
      <c r="AN43" s="118"/>
      <c r="AO43" s="110" t="s">
        <v>125</v>
      </c>
      <c r="AP43" s="107"/>
      <c r="AQ43" s="107"/>
      <c r="AR43" s="117">
        <v>1</v>
      </c>
      <c r="AS43" s="110" t="s">
        <v>125</v>
      </c>
      <c r="AT43" s="101"/>
      <c r="AU43" s="101"/>
      <c r="AV43" s="107"/>
      <c r="AW43" s="107"/>
      <c r="AX43" s="107"/>
      <c r="AY43" s="107"/>
      <c r="AZ43" s="107"/>
      <c r="BA43" s="107"/>
      <c r="BB43" s="115"/>
      <c r="BC43" s="115"/>
      <c r="BD43" s="115"/>
      <c r="BE43" s="115"/>
      <c r="BF43" s="104"/>
    </row>
    <row r="44" spans="1:58" x14ac:dyDescent="0.2">
      <c r="A44" s="110" t="s">
        <v>126</v>
      </c>
      <c r="B44" s="116" t="s">
        <v>21</v>
      </c>
      <c r="C44" s="116" t="s">
        <v>127</v>
      </c>
      <c r="D44" s="110" t="s">
        <v>128</v>
      </c>
      <c r="E44" s="117">
        <v>1100</v>
      </c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18">
        <v>1</v>
      </c>
      <c r="AN44" s="118"/>
      <c r="AO44" s="110" t="s">
        <v>125</v>
      </c>
      <c r="AP44" s="107"/>
      <c r="AQ44" s="107"/>
      <c r="AR44" s="117">
        <v>1</v>
      </c>
      <c r="AS44" s="110" t="s">
        <v>125</v>
      </c>
      <c r="AT44" s="101"/>
      <c r="AU44" s="101"/>
      <c r="AV44" s="107"/>
      <c r="AW44" s="107"/>
      <c r="AX44" s="107"/>
      <c r="AY44" s="107"/>
      <c r="AZ44" s="107"/>
      <c r="BA44" s="107"/>
      <c r="BB44" s="115"/>
      <c r="BC44" s="115"/>
      <c r="BD44" s="115"/>
      <c r="BE44" s="115"/>
      <c r="BF44" s="104"/>
    </row>
    <row r="45" spans="1:58" x14ac:dyDescent="0.2">
      <c r="A45" s="110" t="s">
        <v>129</v>
      </c>
      <c r="B45" s="116" t="s">
        <v>21</v>
      </c>
      <c r="C45" s="109" t="s">
        <v>60</v>
      </c>
      <c r="D45" s="110" t="s">
        <v>61</v>
      </c>
      <c r="E45" s="117">
        <v>1100</v>
      </c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18">
        <v>1</v>
      </c>
      <c r="AN45" s="118"/>
      <c r="AO45" s="110" t="s">
        <v>125</v>
      </c>
      <c r="AP45" s="107"/>
      <c r="AQ45" s="107"/>
      <c r="AR45" s="117">
        <v>1</v>
      </c>
      <c r="AS45" s="110" t="s">
        <v>125</v>
      </c>
      <c r="AT45" s="101"/>
      <c r="AU45" s="101"/>
      <c r="AV45" s="107"/>
      <c r="AW45" s="107"/>
      <c r="AX45" s="107"/>
      <c r="AY45" s="107"/>
      <c r="AZ45" s="107"/>
      <c r="BA45" s="107"/>
      <c r="BB45" s="115"/>
      <c r="BC45" s="115"/>
      <c r="BD45" s="115"/>
      <c r="BE45" s="115"/>
      <c r="BF45" s="104"/>
    </row>
    <row r="46" spans="1:58" x14ac:dyDescent="0.2">
      <c r="A46" s="110" t="s">
        <v>130</v>
      </c>
      <c r="B46" s="116" t="s">
        <v>21</v>
      </c>
      <c r="C46" s="116" t="s">
        <v>87</v>
      </c>
      <c r="D46" s="107"/>
      <c r="E46" s="117">
        <v>1100</v>
      </c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18">
        <v>1</v>
      </c>
      <c r="AN46" s="118"/>
      <c r="AO46" s="110" t="s">
        <v>125</v>
      </c>
      <c r="AP46" s="107"/>
      <c r="AQ46" s="107"/>
      <c r="AR46" s="117">
        <v>1</v>
      </c>
      <c r="AS46" s="110" t="s">
        <v>125</v>
      </c>
      <c r="AT46" s="101"/>
      <c r="AU46" s="101"/>
      <c r="AV46" s="107"/>
      <c r="AW46" s="107"/>
      <c r="AX46" s="107"/>
      <c r="AY46" s="107"/>
      <c r="AZ46" s="107"/>
      <c r="BA46" s="107"/>
      <c r="BB46" s="115"/>
      <c r="BC46" s="115"/>
      <c r="BD46" s="115"/>
      <c r="BE46" s="115"/>
      <c r="BF46" s="104"/>
    </row>
    <row r="47" spans="1:58" x14ac:dyDescent="0.2">
      <c r="A47" s="110" t="s">
        <v>125</v>
      </c>
      <c r="B47" s="116" t="s">
        <v>131</v>
      </c>
      <c r="C47" s="116" t="s">
        <v>132</v>
      </c>
      <c r="D47" s="117">
        <v>218</v>
      </c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1"/>
      <c r="AN47" s="101"/>
      <c r="AO47" s="107"/>
      <c r="AP47" s="107"/>
      <c r="AQ47" s="107"/>
      <c r="AR47" s="107"/>
      <c r="AS47" s="107"/>
      <c r="AT47" s="101"/>
      <c r="AU47" s="101"/>
      <c r="AV47" s="107"/>
      <c r="AW47" s="107"/>
      <c r="AX47" s="107"/>
      <c r="AY47" s="117">
        <v>1</v>
      </c>
      <c r="AZ47" s="107"/>
      <c r="BA47" s="107"/>
      <c r="BB47" s="115"/>
      <c r="BC47" s="115"/>
      <c r="BD47" s="115"/>
      <c r="BE47" s="115"/>
      <c r="BF47" s="104"/>
    </row>
    <row r="48" spans="1:58" x14ac:dyDescent="0.2">
      <c r="A48" s="110" t="s">
        <v>133</v>
      </c>
      <c r="B48" s="116" t="s">
        <v>134</v>
      </c>
      <c r="C48" s="109" t="s">
        <v>60</v>
      </c>
      <c r="D48" s="110" t="s">
        <v>61</v>
      </c>
      <c r="E48" s="107" t="s">
        <v>135</v>
      </c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18">
        <v>1</v>
      </c>
      <c r="AN48" s="118"/>
      <c r="AO48" s="110" t="s">
        <v>125</v>
      </c>
      <c r="AP48" s="107"/>
      <c r="AQ48" s="107"/>
      <c r="AR48" s="117">
        <v>1</v>
      </c>
      <c r="AS48" s="110" t="s">
        <v>125</v>
      </c>
      <c r="AT48" s="101"/>
      <c r="AU48" s="101"/>
      <c r="AV48" s="107"/>
      <c r="AW48" s="107"/>
      <c r="AX48" s="107"/>
      <c r="AY48" s="107"/>
      <c r="AZ48" s="107"/>
      <c r="BA48" s="107"/>
      <c r="BB48" s="115"/>
      <c r="BC48" s="115"/>
      <c r="BD48" s="115"/>
      <c r="BE48" s="115"/>
      <c r="BF48" s="104"/>
    </row>
    <row r="49" spans="1:58" x14ac:dyDescent="0.2">
      <c r="A49" s="130" t="s">
        <v>136</v>
      </c>
      <c r="B49" s="116" t="s">
        <v>137</v>
      </c>
      <c r="C49" s="109" t="s">
        <v>65</v>
      </c>
      <c r="D49" s="110" t="s">
        <v>66</v>
      </c>
      <c r="E49" s="107" t="s">
        <v>71</v>
      </c>
      <c r="F49" s="117">
        <v>2</v>
      </c>
      <c r="G49" s="123" t="s">
        <v>62</v>
      </c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17">
        <v>1</v>
      </c>
      <c r="T49" s="123" t="s">
        <v>62</v>
      </c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17">
        <v>2</v>
      </c>
      <c r="AF49" s="123" t="s">
        <v>62</v>
      </c>
      <c r="AG49" s="117">
        <v>2</v>
      </c>
      <c r="AH49" s="124" t="s">
        <v>79</v>
      </c>
      <c r="AI49" s="107"/>
      <c r="AJ49" s="107"/>
      <c r="AK49" s="107"/>
      <c r="AL49" s="107"/>
      <c r="AM49" s="101"/>
      <c r="AN49" s="101"/>
      <c r="AO49" s="107"/>
      <c r="AP49" s="107"/>
      <c r="AQ49" s="107"/>
      <c r="AR49" s="107"/>
      <c r="AS49" s="107"/>
      <c r="AT49" s="118">
        <v>6</v>
      </c>
      <c r="AU49" s="118"/>
      <c r="AV49" s="128" t="s">
        <v>92</v>
      </c>
      <c r="AW49" s="107"/>
      <c r="AX49" s="107"/>
      <c r="AY49" s="117">
        <v>2</v>
      </c>
      <c r="AZ49" s="117">
        <v>1</v>
      </c>
      <c r="BA49" s="107"/>
      <c r="BB49" s="115"/>
      <c r="BC49" s="115"/>
      <c r="BD49" s="115"/>
      <c r="BE49" s="115"/>
      <c r="BF49" s="104"/>
    </row>
    <row r="50" spans="1:58" x14ac:dyDescent="0.2">
      <c r="A50" s="130" t="s">
        <v>138</v>
      </c>
      <c r="B50" s="116" t="s">
        <v>137</v>
      </c>
      <c r="C50" s="109" t="s">
        <v>65</v>
      </c>
      <c r="D50" s="110" t="s">
        <v>66</v>
      </c>
      <c r="E50" s="107" t="s">
        <v>71</v>
      </c>
      <c r="F50" s="117">
        <v>2</v>
      </c>
      <c r="G50" s="123" t="s">
        <v>62</v>
      </c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17">
        <v>1</v>
      </c>
      <c r="T50" s="123" t="s">
        <v>62</v>
      </c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17">
        <v>2</v>
      </c>
      <c r="AF50" s="123" t="s">
        <v>62</v>
      </c>
      <c r="AG50" s="117">
        <v>2</v>
      </c>
      <c r="AH50" s="124" t="s">
        <v>79</v>
      </c>
      <c r="AI50" s="107"/>
      <c r="AJ50" s="107"/>
      <c r="AK50" s="107"/>
      <c r="AL50" s="107"/>
      <c r="AM50" s="101"/>
      <c r="AN50" s="101"/>
      <c r="AO50" s="107"/>
      <c r="AP50" s="107"/>
      <c r="AQ50" s="107"/>
      <c r="AR50" s="107"/>
      <c r="AS50" s="107"/>
      <c r="AT50" s="118">
        <v>6</v>
      </c>
      <c r="AU50" s="118"/>
      <c r="AV50" s="128" t="s">
        <v>92</v>
      </c>
      <c r="AW50" s="107"/>
      <c r="AX50" s="107"/>
      <c r="AY50" s="117">
        <v>2</v>
      </c>
      <c r="AZ50" s="117">
        <v>1</v>
      </c>
      <c r="BA50" s="107"/>
      <c r="BB50" s="115"/>
      <c r="BC50" s="115"/>
      <c r="BD50" s="115"/>
      <c r="BE50" s="115"/>
      <c r="BF50" s="104"/>
    </row>
    <row r="51" spans="1:58" x14ac:dyDescent="0.2">
      <c r="A51" s="130" t="s">
        <v>139</v>
      </c>
      <c r="B51" s="116" t="s">
        <v>137</v>
      </c>
      <c r="C51" s="109" t="s">
        <v>65</v>
      </c>
      <c r="D51" s="110" t="s">
        <v>66</v>
      </c>
      <c r="E51" s="107" t="s">
        <v>71</v>
      </c>
      <c r="F51" s="117">
        <v>2</v>
      </c>
      <c r="G51" s="123" t="s">
        <v>62</v>
      </c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17">
        <v>1</v>
      </c>
      <c r="T51" s="123" t="s">
        <v>62</v>
      </c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17">
        <v>2</v>
      </c>
      <c r="AF51" s="123" t="s">
        <v>62</v>
      </c>
      <c r="AG51" s="117">
        <v>2</v>
      </c>
      <c r="AH51" s="124" t="s">
        <v>79</v>
      </c>
      <c r="AI51" s="107"/>
      <c r="AJ51" s="107"/>
      <c r="AK51" s="107"/>
      <c r="AL51" s="107"/>
      <c r="AM51" s="101"/>
      <c r="AN51" s="101"/>
      <c r="AO51" s="107"/>
      <c r="AP51" s="107"/>
      <c r="AQ51" s="107"/>
      <c r="AR51" s="107"/>
      <c r="AS51" s="107"/>
      <c r="AT51" s="118">
        <v>6</v>
      </c>
      <c r="AU51" s="118"/>
      <c r="AV51" s="128" t="s">
        <v>92</v>
      </c>
      <c r="AW51" s="107"/>
      <c r="AX51" s="107"/>
      <c r="AY51" s="117">
        <v>2</v>
      </c>
      <c r="AZ51" s="117">
        <v>1</v>
      </c>
      <c r="BA51" s="107"/>
      <c r="BB51" s="115"/>
      <c r="BC51" s="115"/>
      <c r="BD51" s="115"/>
      <c r="BE51" s="115"/>
      <c r="BF51" s="104"/>
    </row>
    <row r="52" spans="1:58" x14ac:dyDescent="0.2">
      <c r="A52" s="130" t="s">
        <v>140</v>
      </c>
      <c r="B52" s="116" t="s">
        <v>137</v>
      </c>
      <c r="C52" s="109" t="s">
        <v>65</v>
      </c>
      <c r="D52" s="110" t="s">
        <v>66</v>
      </c>
      <c r="E52" s="107" t="s">
        <v>71</v>
      </c>
      <c r="F52" s="117">
        <v>2</v>
      </c>
      <c r="G52" s="123" t="s">
        <v>62</v>
      </c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17">
        <v>1</v>
      </c>
      <c r="T52" s="123" t="s">
        <v>62</v>
      </c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17">
        <v>2</v>
      </c>
      <c r="AF52" s="123" t="s">
        <v>62</v>
      </c>
      <c r="AG52" s="117">
        <v>2</v>
      </c>
      <c r="AH52" s="124" t="s">
        <v>79</v>
      </c>
      <c r="AI52" s="107"/>
      <c r="AJ52" s="107"/>
      <c r="AK52" s="107"/>
      <c r="AL52" s="107"/>
      <c r="AM52" s="101"/>
      <c r="AN52" s="101"/>
      <c r="AO52" s="107"/>
      <c r="AP52" s="107"/>
      <c r="AQ52" s="107"/>
      <c r="AR52" s="107"/>
      <c r="AS52" s="107"/>
      <c r="AT52" s="118">
        <v>6</v>
      </c>
      <c r="AU52" s="118"/>
      <c r="AV52" s="128" t="s">
        <v>92</v>
      </c>
      <c r="AW52" s="107"/>
      <c r="AX52" s="107"/>
      <c r="AY52" s="117">
        <v>2</v>
      </c>
      <c r="AZ52" s="117">
        <v>1</v>
      </c>
      <c r="BA52" s="107"/>
      <c r="BB52" s="115"/>
      <c r="BC52" s="115"/>
      <c r="BD52" s="115"/>
      <c r="BE52" s="115"/>
      <c r="BF52" s="104"/>
    </row>
    <row r="53" spans="1:58" x14ac:dyDescent="0.2">
      <c r="A53" s="110" t="s">
        <v>141</v>
      </c>
      <c r="B53" s="116" t="s">
        <v>137</v>
      </c>
      <c r="C53" s="116" t="s">
        <v>121</v>
      </c>
      <c r="D53" s="107"/>
      <c r="E53" s="107" t="s">
        <v>71</v>
      </c>
      <c r="F53" s="117">
        <v>2</v>
      </c>
      <c r="G53" s="123" t="s">
        <v>62</v>
      </c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17">
        <v>1</v>
      </c>
      <c r="T53" s="123" t="s">
        <v>62</v>
      </c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17">
        <v>2</v>
      </c>
      <c r="AF53" s="123" t="s">
        <v>62</v>
      </c>
      <c r="AG53" s="117">
        <v>2</v>
      </c>
      <c r="AH53" s="124" t="s">
        <v>79</v>
      </c>
      <c r="AI53" s="107"/>
      <c r="AJ53" s="107"/>
      <c r="AK53" s="107"/>
      <c r="AL53" s="107"/>
      <c r="AM53" s="101"/>
      <c r="AN53" s="101"/>
      <c r="AO53" s="107"/>
      <c r="AP53" s="107"/>
      <c r="AQ53" s="107"/>
      <c r="AR53" s="107"/>
      <c r="AS53" s="107"/>
      <c r="AT53" s="118">
        <v>6</v>
      </c>
      <c r="AU53" s="118"/>
      <c r="AV53" s="128" t="s">
        <v>92</v>
      </c>
      <c r="AW53" s="107"/>
      <c r="AX53" s="107"/>
      <c r="AY53" s="117">
        <v>2</v>
      </c>
      <c r="AZ53" s="117">
        <v>1</v>
      </c>
      <c r="BA53" s="107"/>
      <c r="BB53" s="115"/>
      <c r="BC53" s="115"/>
      <c r="BD53" s="115"/>
      <c r="BE53" s="115"/>
      <c r="BF53" s="104"/>
    </row>
    <row r="54" spans="1:58" x14ac:dyDescent="0.2">
      <c r="A54" s="110" t="s">
        <v>142</v>
      </c>
      <c r="B54" s="116" t="s">
        <v>137</v>
      </c>
      <c r="C54" s="116" t="s">
        <v>121</v>
      </c>
      <c r="D54" s="107"/>
      <c r="E54" s="107" t="s">
        <v>71</v>
      </c>
      <c r="F54" s="117">
        <v>2</v>
      </c>
      <c r="G54" s="123" t="s">
        <v>62</v>
      </c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17">
        <v>1</v>
      </c>
      <c r="T54" s="123" t="s">
        <v>62</v>
      </c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17">
        <v>2</v>
      </c>
      <c r="AF54" s="123" t="s">
        <v>62</v>
      </c>
      <c r="AG54" s="117">
        <v>2</v>
      </c>
      <c r="AH54" s="124" t="s">
        <v>79</v>
      </c>
      <c r="AI54" s="107"/>
      <c r="AJ54" s="107"/>
      <c r="AK54" s="107"/>
      <c r="AL54" s="107"/>
      <c r="AM54" s="101"/>
      <c r="AN54" s="101"/>
      <c r="AO54" s="107"/>
      <c r="AP54" s="107"/>
      <c r="AQ54" s="107"/>
      <c r="AR54" s="107"/>
      <c r="AS54" s="107"/>
      <c r="AT54" s="118">
        <v>6</v>
      </c>
      <c r="AU54" s="118"/>
      <c r="AV54" s="128" t="s">
        <v>92</v>
      </c>
      <c r="AW54" s="107"/>
      <c r="AX54" s="107"/>
      <c r="AY54" s="117">
        <v>2</v>
      </c>
      <c r="AZ54" s="117">
        <v>1</v>
      </c>
      <c r="BA54" s="107"/>
      <c r="BB54" s="115"/>
      <c r="BC54" s="115"/>
      <c r="BD54" s="115"/>
      <c r="BE54" s="115"/>
      <c r="BF54" s="104"/>
    </row>
    <row r="55" spans="1:58" x14ac:dyDescent="0.2">
      <c r="A55" s="110" t="s">
        <v>143</v>
      </c>
      <c r="B55" s="116" t="s">
        <v>137</v>
      </c>
      <c r="C55" s="116" t="s">
        <v>121</v>
      </c>
      <c r="D55" s="107"/>
      <c r="E55" s="107" t="s">
        <v>71</v>
      </c>
      <c r="F55" s="117">
        <v>2</v>
      </c>
      <c r="G55" s="123" t="s">
        <v>62</v>
      </c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17">
        <v>1</v>
      </c>
      <c r="T55" s="123" t="s">
        <v>62</v>
      </c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17">
        <v>2</v>
      </c>
      <c r="AF55" s="123" t="s">
        <v>62</v>
      </c>
      <c r="AG55" s="117">
        <v>2</v>
      </c>
      <c r="AH55" s="124" t="s">
        <v>79</v>
      </c>
      <c r="AI55" s="107"/>
      <c r="AJ55" s="107"/>
      <c r="AK55" s="107"/>
      <c r="AL55" s="107"/>
      <c r="AM55" s="101"/>
      <c r="AN55" s="101"/>
      <c r="AO55" s="107"/>
      <c r="AP55" s="107"/>
      <c r="AQ55" s="107"/>
      <c r="AR55" s="107"/>
      <c r="AS55" s="107"/>
      <c r="AT55" s="118">
        <v>6</v>
      </c>
      <c r="AU55" s="118"/>
      <c r="AV55" s="128" t="s">
        <v>92</v>
      </c>
      <c r="AW55" s="107"/>
      <c r="AX55" s="107"/>
      <c r="AY55" s="117">
        <v>2</v>
      </c>
      <c r="AZ55" s="117">
        <v>1</v>
      </c>
      <c r="BA55" s="107"/>
      <c r="BB55" s="115"/>
      <c r="BC55" s="115"/>
      <c r="BD55" s="115"/>
      <c r="BE55" s="115"/>
      <c r="BF55" s="104"/>
    </row>
    <row r="56" spans="1:58" x14ac:dyDescent="0.2">
      <c r="A56" s="110" t="s">
        <v>144</v>
      </c>
      <c r="B56" s="116" t="s">
        <v>137</v>
      </c>
      <c r="C56" s="116" t="s">
        <v>121</v>
      </c>
      <c r="D56" s="107"/>
      <c r="E56" s="107" t="s">
        <v>71</v>
      </c>
      <c r="F56" s="117">
        <v>2</v>
      </c>
      <c r="G56" s="123" t="s">
        <v>62</v>
      </c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17">
        <v>1</v>
      </c>
      <c r="T56" s="123" t="s">
        <v>62</v>
      </c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17">
        <v>2</v>
      </c>
      <c r="AF56" s="123" t="s">
        <v>62</v>
      </c>
      <c r="AG56" s="117">
        <v>2</v>
      </c>
      <c r="AH56" s="124" t="s">
        <v>79</v>
      </c>
      <c r="AI56" s="107"/>
      <c r="AJ56" s="107"/>
      <c r="AK56" s="107"/>
      <c r="AL56" s="107"/>
      <c r="AM56" s="101"/>
      <c r="AN56" s="101"/>
      <c r="AO56" s="107"/>
      <c r="AP56" s="107"/>
      <c r="AQ56" s="107"/>
      <c r="AR56" s="107"/>
      <c r="AS56" s="107"/>
      <c r="AT56" s="118">
        <v>6</v>
      </c>
      <c r="AU56" s="118"/>
      <c r="AV56" s="128" t="s">
        <v>92</v>
      </c>
      <c r="AW56" s="107"/>
      <c r="AX56" s="107"/>
      <c r="AY56" s="117">
        <v>2</v>
      </c>
      <c r="AZ56" s="117">
        <v>1</v>
      </c>
      <c r="BA56" s="107"/>
      <c r="BB56" s="115"/>
      <c r="BC56" s="115"/>
      <c r="BD56" s="115"/>
      <c r="BE56" s="115"/>
      <c r="BF56" s="104"/>
    </row>
    <row r="57" spans="1:58" x14ac:dyDescent="0.2">
      <c r="A57" s="110" t="s">
        <v>145</v>
      </c>
      <c r="B57" s="116" t="s">
        <v>137</v>
      </c>
      <c r="C57" s="116" t="s">
        <v>121</v>
      </c>
      <c r="D57" s="107"/>
      <c r="E57" s="107" t="s">
        <v>71</v>
      </c>
      <c r="F57" s="117">
        <v>2</v>
      </c>
      <c r="G57" s="123" t="s">
        <v>62</v>
      </c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17">
        <v>1</v>
      </c>
      <c r="T57" s="123" t="s">
        <v>62</v>
      </c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17">
        <v>2</v>
      </c>
      <c r="AF57" s="123" t="s">
        <v>62</v>
      </c>
      <c r="AG57" s="117">
        <v>2</v>
      </c>
      <c r="AH57" s="124" t="s">
        <v>79</v>
      </c>
      <c r="AI57" s="107"/>
      <c r="AJ57" s="107"/>
      <c r="AK57" s="107"/>
      <c r="AL57" s="107"/>
      <c r="AM57" s="101"/>
      <c r="AN57" s="101"/>
      <c r="AO57" s="107"/>
      <c r="AP57" s="107"/>
      <c r="AQ57" s="107"/>
      <c r="AR57" s="107"/>
      <c r="AS57" s="107"/>
      <c r="AT57" s="118">
        <v>6</v>
      </c>
      <c r="AU57" s="118"/>
      <c r="AV57" s="128" t="s">
        <v>92</v>
      </c>
      <c r="AW57" s="107"/>
      <c r="AX57" s="107"/>
      <c r="AY57" s="117">
        <v>2</v>
      </c>
      <c r="AZ57" s="117">
        <v>1</v>
      </c>
      <c r="BA57" s="107"/>
      <c r="BB57" s="115"/>
      <c r="BC57" s="115"/>
      <c r="BD57" s="115"/>
      <c r="BE57" s="115"/>
      <c r="BF57" s="104"/>
    </row>
    <row r="58" spans="1:58" x14ac:dyDescent="0.2">
      <c r="A58" s="110" t="s">
        <v>146</v>
      </c>
      <c r="B58" s="116" t="s">
        <v>137</v>
      </c>
      <c r="C58" s="116" t="s">
        <v>121</v>
      </c>
      <c r="D58" s="107"/>
      <c r="E58" s="107" t="s">
        <v>71</v>
      </c>
      <c r="F58" s="117">
        <v>2</v>
      </c>
      <c r="G58" s="123" t="s">
        <v>62</v>
      </c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17">
        <v>1</v>
      </c>
      <c r="T58" s="123" t="s">
        <v>62</v>
      </c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17">
        <v>2</v>
      </c>
      <c r="AF58" s="123" t="s">
        <v>62</v>
      </c>
      <c r="AG58" s="117">
        <v>2</v>
      </c>
      <c r="AH58" s="124" t="s">
        <v>79</v>
      </c>
      <c r="AI58" s="107"/>
      <c r="AJ58" s="107"/>
      <c r="AK58" s="107"/>
      <c r="AL58" s="107"/>
      <c r="AM58" s="101"/>
      <c r="AN58" s="101"/>
      <c r="AO58" s="107"/>
      <c r="AP58" s="107"/>
      <c r="AQ58" s="107"/>
      <c r="AR58" s="107"/>
      <c r="AS58" s="107"/>
      <c r="AT58" s="118">
        <v>6</v>
      </c>
      <c r="AU58" s="118"/>
      <c r="AV58" s="128" t="s">
        <v>92</v>
      </c>
      <c r="AW58" s="107"/>
      <c r="AX58" s="107"/>
      <c r="AY58" s="117">
        <v>2</v>
      </c>
      <c r="AZ58" s="117">
        <v>1</v>
      </c>
      <c r="BA58" s="107"/>
      <c r="BB58" s="115"/>
      <c r="BC58" s="115"/>
      <c r="BD58" s="115"/>
      <c r="BE58" s="115"/>
      <c r="BF58" s="104"/>
    </row>
    <row r="59" spans="1:58" x14ac:dyDescent="0.2">
      <c r="A59" s="110" t="s">
        <v>147</v>
      </c>
      <c r="B59" s="116" t="s">
        <v>148</v>
      </c>
      <c r="C59" s="109" t="s">
        <v>60</v>
      </c>
      <c r="D59" s="110" t="s">
        <v>61</v>
      </c>
      <c r="E59" s="110" t="s">
        <v>149</v>
      </c>
      <c r="F59" s="117">
        <v>3</v>
      </c>
      <c r="G59" s="123" t="s">
        <v>62</v>
      </c>
      <c r="H59" s="107"/>
      <c r="I59" s="107"/>
      <c r="J59" s="107"/>
      <c r="K59" s="107"/>
      <c r="L59" s="107"/>
      <c r="M59" s="107"/>
      <c r="N59" s="107"/>
      <c r="O59" s="107"/>
      <c r="P59" s="117">
        <v>3</v>
      </c>
      <c r="Q59" s="117">
        <v>3</v>
      </c>
      <c r="R59" s="123" t="s">
        <v>62</v>
      </c>
      <c r="S59" s="117">
        <v>3</v>
      </c>
      <c r="T59" s="123" t="s">
        <v>62</v>
      </c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17">
        <v>6</v>
      </c>
      <c r="AH59" s="124" t="s">
        <v>79</v>
      </c>
      <c r="AI59" s="107"/>
      <c r="AJ59" s="107"/>
      <c r="AK59" s="107"/>
      <c r="AL59" s="107"/>
      <c r="AM59" s="101"/>
      <c r="AN59" s="101"/>
      <c r="AO59" s="107"/>
      <c r="AP59" s="107"/>
      <c r="AQ59" s="107"/>
      <c r="AR59" s="107"/>
      <c r="AS59" s="107"/>
      <c r="AT59" s="118">
        <v>18</v>
      </c>
      <c r="AU59" s="118"/>
      <c r="AV59" s="128" t="s">
        <v>92</v>
      </c>
      <c r="AW59" s="107"/>
      <c r="AX59" s="107"/>
      <c r="AY59" s="107"/>
      <c r="AZ59" s="117">
        <v>2</v>
      </c>
      <c r="BA59" s="107"/>
      <c r="BB59" s="115"/>
      <c r="BC59" s="115">
        <f t="shared" ref="BC59:BC66" si="1">SUM(P59,Q59)</f>
        <v>6</v>
      </c>
      <c r="BD59" s="115"/>
      <c r="BE59" s="115"/>
      <c r="BF59" s="104"/>
    </row>
    <row r="60" spans="1:58" x14ac:dyDescent="0.2">
      <c r="A60" s="110" t="s">
        <v>150</v>
      </c>
      <c r="B60" s="116" t="s">
        <v>148</v>
      </c>
      <c r="C60" s="109" t="s">
        <v>60</v>
      </c>
      <c r="D60" s="110" t="s">
        <v>61</v>
      </c>
      <c r="E60" s="110" t="s">
        <v>149</v>
      </c>
      <c r="F60" s="117">
        <v>3</v>
      </c>
      <c r="G60" s="123" t="s">
        <v>62</v>
      </c>
      <c r="H60" s="107"/>
      <c r="I60" s="107"/>
      <c r="J60" s="107"/>
      <c r="K60" s="107"/>
      <c r="L60" s="107"/>
      <c r="M60" s="107"/>
      <c r="N60" s="107"/>
      <c r="O60" s="107"/>
      <c r="P60" s="117">
        <v>3</v>
      </c>
      <c r="Q60" s="117">
        <v>3</v>
      </c>
      <c r="R60" s="123" t="s">
        <v>62</v>
      </c>
      <c r="S60" s="117">
        <v>3</v>
      </c>
      <c r="T60" s="123" t="s">
        <v>62</v>
      </c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17">
        <v>6</v>
      </c>
      <c r="AH60" s="124" t="s">
        <v>79</v>
      </c>
      <c r="AI60" s="107"/>
      <c r="AJ60" s="107"/>
      <c r="AK60" s="107"/>
      <c r="AL60" s="107"/>
      <c r="AM60" s="101"/>
      <c r="AN60" s="101"/>
      <c r="AO60" s="107"/>
      <c r="AP60" s="107"/>
      <c r="AQ60" s="107"/>
      <c r="AR60" s="107"/>
      <c r="AS60" s="107"/>
      <c r="AT60" s="118">
        <v>18</v>
      </c>
      <c r="AU60" s="118"/>
      <c r="AV60" s="128" t="s">
        <v>92</v>
      </c>
      <c r="AW60" s="107"/>
      <c r="AX60" s="107"/>
      <c r="AY60" s="107"/>
      <c r="AZ60" s="117">
        <v>2</v>
      </c>
      <c r="BA60" s="107"/>
      <c r="BB60" s="115"/>
      <c r="BC60" s="115">
        <f t="shared" si="1"/>
        <v>6</v>
      </c>
      <c r="BD60" s="115"/>
      <c r="BE60" s="115"/>
      <c r="BF60" s="104"/>
    </row>
    <row r="61" spans="1:58" x14ac:dyDescent="0.2">
      <c r="A61" s="110" t="s">
        <v>151</v>
      </c>
      <c r="B61" s="116" t="s">
        <v>148</v>
      </c>
      <c r="C61" s="109" t="s">
        <v>60</v>
      </c>
      <c r="D61" s="110" t="s">
        <v>61</v>
      </c>
      <c r="E61" s="110" t="s">
        <v>149</v>
      </c>
      <c r="F61" s="117">
        <v>3</v>
      </c>
      <c r="G61" s="123" t="s">
        <v>62</v>
      </c>
      <c r="H61" s="107"/>
      <c r="I61" s="107"/>
      <c r="J61" s="107"/>
      <c r="K61" s="107"/>
      <c r="L61" s="107"/>
      <c r="M61" s="107"/>
      <c r="N61" s="107"/>
      <c r="O61" s="107"/>
      <c r="P61" s="117">
        <v>3</v>
      </c>
      <c r="Q61" s="117">
        <v>3</v>
      </c>
      <c r="R61" s="123" t="s">
        <v>62</v>
      </c>
      <c r="S61" s="117">
        <v>3</v>
      </c>
      <c r="T61" s="123" t="s">
        <v>62</v>
      </c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17">
        <v>6</v>
      </c>
      <c r="AH61" s="124" t="s">
        <v>79</v>
      </c>
      <c r="AI61" s="107"/>
      <c r="AJ61" s="107"/>
      <c r="AK61" s="107"/>
      <c r="AL61" s="107"/>
      <c r="AM61" s="101"/>
      <c r="AN61" s="101"/>
      <c r="AO61" s="107"/>
      <c r="AP61" s="107"/>
      <c r="AQ61" s="107"/>
      <c r="AR61" s="107"/>
      <c r="AS61" s="107"/>
      <c r="AT61" s="118">
        <v>18</v>
      </c>
      <c r="AU61" s="118"/>
      <c r="AV61" s="128" t="s">
        <v>92</v>
      </c>
      <c r="AW61" s="107"/>
      <c r="AX61" s="107"/>
      <c r="AY61" s="107"/>
      <c r="AZ61" s="117">
        <v>2</v>
      </c>
      <c r="BA61" s="107"/>
      <c r="BB61" s="115"/>
      <c r="BC61" s="115">
        <f t="shared" si="1"/>
        <v>6</v>
      </c>
      <c r="BD61" s="115"/>
      <c r="BE61" s="115"/>
      <c r="BF61" s="104"/>
    </row>
    <row r="62" spans="1:58" x14ac:dyDescent="0.2">
      <c r="A62" s="110" t="s">
        <v>152</v>
      </c>
      <c r="B62" s="116" t="s">
        <v>148</v>
      </c>
      <c r="C62" s="109" t="s">
        <v>60</v>
      </c>
      <c r="D62" s="110" t="s">
        <v>61</v>
      </c>
      <c r="E62" s="110" t="s">
        <v>149</v>
      </c>
      <c r="F62" s="117">
        <v>3</v>
      </c>
      <c r="G62" s="123" t="s">
        <v>62</v>
      </c>
      <c r="H62" s="107"/>
      <c r="I62" s="107"/>
      <c r="J62" s="107"/>
      <c r="K62" s="107"/>
      <c r="L62" s="107"/>
      <c r="M62" s="107"/>
      <c r="N62" s="107"/>
      <c r="O62" s="107"/>
      <c r="P62" s="117">
        <v>3</v>
      </c>
      <c r="Q62" s="117">
        <v>3</v>
      </c>
      <c r="R62" s="123" t="s">
        <v>62</v>
      </c>
      <c r="S62" s="117">
        <v>3</v>
      </c>
      <c r="T62" s="123" t="s">
        <v>62</v>
      </c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17">
        <v>6</v>
      </c>
      <c r="AH62" s="124" t="s">
        <v>79</v>
      </c>
      <c r="AI62" s="107"/>
      <c r="AJ62" s="107"/>
      <c r="AK62" s="107"/>
      <c r="AL62" s="107"/>
      <c r="AM62" s="101"/>
      <c r="AN62" s="101"/>
      <c r="AO62" s="107"/>
      <c r="AP62" s="107"/>
      <c r="AQ62" s="107"/>
      <c r="AR62" s="107"/>
      <c r="AS62" s="107"/>
      <c r="AT62" s="118">
        <v>18</v>
      </c>
      <c r="AU62" s="118"/>
      <c r="AV62" s="128" t="s">
        <v>92</v>
      </c>
      <c r="AW62" s="107"/>
      <c r="AX62" s="107"/>
      <c r="AY62" s="107"/>
      <c r="AZ62" s="117">
        <v>2</v>
      </c>
      <c r="BA62" s="107"/>
      <c r="BB62" s="115"/>
      <c r="BC62" s="115">
        <f t="shared" si="1"/>
        <v>6</v>
      </c>
      <c r="BD62" s="115"/>
      <c r="BE62" s="115"/>
      <c r="BF62" s="104"/>
    </row>
    <row r="63" spans="1:58" x14ac:dyDescent="0.2">
      <c r="A63" s="110" t="s">
        <v>153</v>
      </c>
      <c r="B63" s="116" t="s">
        <v>154</v>
      </c>
      <c r="C63" s="109" t="s">
        <v>65</v>
      </c>
      <c r="D63" s="110" t="s">
        <v>66</v>
      </c>
      <c r="E63" s="110" t="s">
        <v>149</v>
      </c>
      <c r="F63" s="117">
        <v>3</v>
      </c>
      <c r="G63" s="123" t="s">
        <v>62</v>
      </c>
      <c r="H63" s="107"/>
      <c r="I63" s="107"/>
      <c r="J63" s="107"/>
      <c r="K63" s="107"/>
      <c r="L63" s="107"/>
      <c r="M63" s="107"/>
      <c r="N63" s="107"/>
      <c r="O63" s="107"/>
      <c r="P63" s="117">
        <v>3</v>
      </c>
      <c r="Q63" s="117">
        <v>3</v>
      </c>
      <c r="R63" s="123" t="s">
        <v>62</v>
      </c>
      <c r="S63" s="117">
        <v>3</v>
      </c>
      <c r="T63" s="123" t="s">
        <v>62</v>
      </c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17">
        <v>6</v>
      </c>
      <c r="AH63" s="124" t="s">
        <v>79</v>
      </c>
      <c r="AI63" s="107"/>
      <c r="AJ63" s="107"/>
      <c r="AK63" s="107"/>
      <c r="AL63" s="107"/>
      <c r="AM63" s="101"/>
      <c r="AN63" s="101"/>
      <c r="AO63" s="107"/>
      <c r="AP63" s="107"/>
      <c r="AQ63" s="107"/>
      <c r="AR63" s="107"/>
      <c r="AS63" s="107"/>
      <c r="AT63" s="118">
        <v>18</v>
      </c>
      <c r="AU63" s="118"/>
      <c r="AV63" s="128" t="s">
        <v>92</v>
      </c>
      <c r="AW63" s="107"/>
      <c r="AX63" s="107"/>
      <c r="AY63" s="107"/>
      <c r="AZ63" s="117">
        <v>2</v>
      </c>
      <c r="BA63" s="107"/>
      <c r="BB63" s="115"/>
      <c r="BC63" s="115">
        <f t="shared" si="1"/>
        <v>6</v>
      </c>
      <c r="BD63" s="115"/>
      <c r="BE63" s="115"/>
      <c r="BF63" s="104"/>
    </row>
    <row r="64" spans="1:58" ht="30" x14ac:dyDescent="0.2">
      <c r="A64" s="110" t="s">
        <v>155</v>
      </c>
      <c r="B64" s="116" t="s">
        <v>148</v>
      </c>
      <c r="C64" s="116" t="s">
        <v>156</v>
      </c>
      <c r="D64" s="107"/>
      <c r="E64" s="107" t="s">
        <v>157</v>
      </c>
      <c r="F64" s="117">
        <v>3</v>
      </c>
      <c r="G64" s="123" t="s">
        <v>62</v>
      </c>
      <c r="H64" s="107"/>
      <c r="I64" s="107"/>
      <c r="J64" s="107"/>
      <c r="K64" s="107"/>
      <c r="L64" s="107"/>
      <c r="M64" s="107"/>
      <c r="N64" s="107"/>
      <c r="O64" s="107"/>
      <c r="P64" s="117">
        <v>3</v>
      </c>
      <c r="Q64" s="117">
        <v>3</v>
      </c>
      <c r="R64" s="123" t="s">
        <v>62</v>
      </c>
      <c r="S64" s="117">
        <v>3</v>
      </c>
      <c r="T64" s="123" t="s">
        <v>62</v>
      </c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17">
        <v>6</v>
      </c>
      <c r="AH64" s="124" t="s">
        <v>79</v>
      </c>
      <c r="AI64" s="107"/>
      <c r="AJ64" s="107"/>
      <c r="AK64" s="107"/>
      <c r="AL64" s="107"/>
      <c r="AM64" s="101"/>
      <c r="AN64" s="101"/>
      <c r="AO64" s="107"/>
      <c r="AP64" s="107"/>
      <c r="AQ64" s="107"/>
      <c r="AR64" s="107"/>
      <c r="AS64" s="107"/>
      <c r="AT64" s="118">
        <v>18</v>
      </c>
      <c r="AU64" s="118"/>
      <c r="AV64" s="128" t="s">
        <v>92</v>
      </c>
      <c r="AW64" s="107"/>
      <c r="AX64" s="107"/>
      <c r="AY64" s="117">
        <v>2</v>
      </c>
      <c r="AZ64" s="117">
        <v>2</v>
      </c>
      <c r="BA64" s="107"/>
      <c r="BB64" s="115"/>
      <c r="BC64" s="115">
        <f t="shared" si="1"/>
        <v>6</v>
      </c>
      <c r="BD64" s="115"/>
      <c r="BE64" s="115"/>
      <c r="BF64" s="104"/>
    </row>
    <row r="65" spans="1:58" x14ac:dyDescent="0.2">
      <c r="A65" s="110" t="s">
        <v>158</v>
      </c>
      <c r="B65" s="116" t="s">
        <v>148</v>
      </c>
      <c r="C65" s="116" t="s">
        <v>156</v>
      </c>
      <c r="D65" s="107"/>
      <c r="E65" s="107" t="s">
        <v>159</v>
      </c>
      <c r="F65" s="117">
        <v>3</v>
      </c>
      <c r="G65" s="123" t="s">
        <v>62</v>
      </c>
      <c r="H65" s="107"/>
      <c r="I65" s="107"/>
      <c r="J65" s="107"/>
      <c r="K65" s="107"/>
      <c r="L65" s="107"/>
      <c r="M65" s="107"/>
      <c r="N65" s="107"/>
      <c r="O65" s="107"/>
      <c r="P65" s="117">
        <v>3</v>
      </c>
      <c r="Q65" s="117">
        <v>3</v>
      </c>
      <c r="R65" s="123" t="s">
        <v>62</v>
      </c>
      <c r="S65" s="117">
        <v>3</v>
      </c>
      <c r="T65" s="123" t="s">
        <v>62</v>
      </c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17">
        <v>6</v>
      </c>
      <c r="AH65" s="124" t="s">
        <v>79</v>
      </c>
      <c r="AI65" s="107"/>
      <c r="AJ65" s="107"/>
      <c r="AK65" s="107"/>
      <c r="AL65" s="107"/>
      <c r="AM65" s="101"/>
      <c r="AN65" s="101"/>
      <c r="AO65" s="107"/>
      <c r="AP65" s="107"/>
      <c r="AQ65" s="107"/>
      <c r="AR65" s="107"/>
      <c r="AS65" s="107"/>
      <c r="AT65" s="118">
        <v>18</v>
      </c>
      <c r="AU65" s="118"/>
      <c r="AV65" s="128" t="s">
        <v>92</v>
      </c>
      <c r="AW65" s="107"/>
      <c r="AX65" s="107"/>
      <c r="AY65" s="117">
        <v>2</v>
      </c>
      <c r="AZ65" s="117">
        <v>2</v>
      </c>
      <c r="BA65" s="107"/>
      <c r="BB65" s="115"/>
      <c r="BC65" s="115">
        <f t="shared" si="1"/>
        <v>6</v>
      </c>
      <c r="BD65" s="115"/>
      <c r="BE65" s="115"/>
      <c r="BF65" s="104"/>
    </row>
    <row r="66" spans="1:58" ht="30" x14ac:dyDescent="0.2">
      <c r="A66" s="110" t="s">
        <v>160</v>
      </c>
      <c r="B66" s="116" t="s">
        <v>148</v>
      </c>
      <c r="C66" s="116" t="s">
        <v>156</v>
      </c>
      <c r="D66" s="107"/>
      <c r="E66" s="107" t="s">
        <v>157</v>
      </c>
      <c r="F66" s="117">
        <v>3</v>
      </c>
      <c r="G66" s="123" t="s">
        <v>62</v>
      </c>
      <c r="H66" s="107"/>
      <c r="I66" s="107"/>
      <c r="J66" s="107"/>
      <c r="K66" s="107"/>
      <c r="L66" s="107"/>
      <c r="M66" s="107"/>
      <c r="N66" s="107"/>
      <c r="O66" s="107"/>
      <c r="P66" s="117">
        <v>3</v>
      </c>
      <c r="Q66" s="117">
        <v>3</v>
      </c>
      <c r="R66" s="123" t="s">
        <v>62</v>
      </c>
      <c r="S66" s="117">
        <v>3</v>
      </c>
      <c r="T66" s="123" t="s">
        <v>62</v>
      </c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17">
        <v>6</v>
      </c>
      <c r="AH66" s="124" t="s">
        <v>79</v>
      </c>
      <c r="AI66" s="107"/>
      <c r="AJ66" s="107"/>
      <c r="AK66" s="107"/>
      <c r="AL66" s="107"/>
      <c r="AM66" s="101"/>
      <c r="AN66" s="101"/>
      <c r="AO66" s="107"/>
      <c r="AP66" s="107"/>
      <c r="AQ66" s="107"/>
      <c r="AR66" s="107"/>
      <c r="AS66" s="107"/>
      <c r="AT66" s="118">
        <v>18</v>
      </c>
      <c r="AU66" s="118"/>
      <c r="AV66" s="128" t="s">
        <v>92</v>
      </c>
      <c r="AW66" s="107"/>
      <c r="AX66" s="107"/>
      <c r="AY66" s="117">
        <v>2</v>
      </c>
      <c r="AZ66" s="117">
        <v>2</v>
      </c>
      <c r="BA66" s="107"/>
      <c r="BB66" s="115"/>
      <c r="BC66" s="115">
        <f t="shared" si="1"/>
        <v>6</v>
      </c>
      <c r="BD66" s="115"/>
      <c r="BE66" s="115"/>
      <c r="BF66" s="104"/>
    </row>
    <row r="67" spans="1:58" x14ac:dyDescent="0.2">
      <c r="A67" s="110" t="s">
        <v>161</v>
      </c>
      <c r="B67" s="116" t="s">
        <v>162</v>
      </c>
      <c r="C67" s="116" t="s">
        <v>163</v>
      </c>
      <c r="D67" s="107"/>
      <c r="E67" s="117">
        <v>1600</v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17">
        <v>1</v>
      </c>
      <c r="AF67" s="123" t="s">
        <v>62</v>
      </c>
      <c r="AG67" s="107"/>
      <c r="AH67" s="107"/>
      <c r="AI67" s="107"/>
      <c r="AJ67" s="107"/>
      <c r="AK67" s="107"/>
      <c r="AL67" s="107"/>
      <c r="AM67" s="101"/>
      <c r="AN67" s="101"/>
      <c r="AO67" s="107"/>
      <c r="AP67" s="107"/>
      <c r="AQ67" s="107"/>
      <c r="AR67" s="107"/>
      <c r="AS67" s="107"/>
      <c r="AT67" s="101"/>
      <c r="AU67" s="101"/>
      <c r="AV67" s="107"/>
      <c r="AW67" s="107"/>
      <c r="AX67" s="107"/>
      <c r="AY67" s="107"/>
      <c r="AZ67" s="107"/>
      <c r="BA67" s="107"/>
      <c r="BB67" s="115"/>
      <c r="BC67" s="115"/>
      <c r="BD67" s="115"/>
      <c r="BE67" s="115"/>
      <c r="BF67" s="104"/>
    </row>
    <row r="68" spans="1:58" x14ac:dyDescent="0.2">
      <c r="A68" s="110" t="s">
        <v>164</v>
      </c>
      <c r="B68" s="116" t="s">
        <v>162</v>
      </c>
      <c r="C68" s="116" t="s">
        <v>163</v>
      </c>
      <c r="D68" s="107"/>
      <c r="E68" s="117">
        <v>1600</v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17">
        <v>1</v>
      </c>
      <c r="AF68" s="110" t="s">
        <v>161</v>
      </c>
      <c r="AG68" s="107"/>
      <c r="AH68" s="107"/>
      <c r="AI68" s="107"/>
      <c r="AJ68" s="107"/>
      <c r="AK68" s="107"/>
      <c r="AL68" s="107"/>
      <c r="AM68" s="101"/>
      <c r="AN68" s="101"/>
      <c r="AO68" s="107"/>
      <c r="AP68" s="107"/>
      <c r="AQ68" s="107"/>
      <c r="AR68" s="107"/>
      <c r="AS68" s="107"/>
      <c r="AT68" s="101"/>
      <c r="AU68" s="101"/>
      <c r="AV68" s="107"/>
      <c r="AW68" s="107"/>
      <c r="AX68" s="107"/>
      <c r="AY68" s="107"/>
      <c r="AZ68" s="107"/>
      <c r="BA68" s="107"/>
      <c r="BB68" s="115"/>
      <c r="BC68" s="115"/>
      <c r="BD68" s="115"/>
      <c r="BE68" s="115"/>
      <c r="BF68" s="104"/>
    </row>
    <row r="69" spans="1:58" x14ac:dyDescent="0.2">
      <c r="A69" s="110" t="s">
        <v>165</v>
      </c>
      <c r="B69" s="116" t="s">
        <v>162</v>
      </c>
      <c r="C69" s="116" t="s">
        <v>163</v>
      </c>
      <c r="D69" s="107"/>
      <c r="E69" s="117">
        <v>1600</v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17">
        <v>1</v>
      </c>
      <c r="AF69" s="123" t="s">
        <v>62</v>
      </c>
      <c r="AG69" s="107"/>
      <c r="AH69" s="107"/>
      <c r="AI69" s="107"/>
      <c r="AJ69" s="107"/>
      <c r="AK69" s="107"/>
      <c r="AL69" s="107"/>
      <c r="AM69" s="101"/>
      <c r="AN69" s="101"/>
      <c r="AO69" s="107"/>
      <c r="AP69" s="107"/>
      <c r="AQ69" s="107"/>
      <c r="AR69" s="107"/>
      <c r="AS69" s="107"/>
      <c r="AT69" s="101"/>
      <c r="AU69" s="101"/>
      <c r="AV69" s="107"/>
      <c r="AW69" s="107"/>
      <c r="AX69" s="107"/>
      <c r="AY69" s="107"/>
      <c r="AZ69" s="107"/>
      <c r="BA69" s="107"/>
      <c r="BB69" s="115"/>
      <c r="BC69" s="115"/>
      <c r="BD69" s="115"/>
      <c r="BE69" s="115"/>
      <c r="BF69" s="104"/>
    </row>
    <row r="70" spans="1:58" x14ac:dyDescent="0.2">
      <c r="A70" s="110" t="s">
        <v>166</v>
      </c>
      <c r="B70" s="116" t="s">
        <v>162</v>
      </c>
      <c r="C70" s="116" t="s">
        <v>163</v>
      </c>
      <c r="D70" s="107"/>
      <c r="E70" s="117">
        <v>1600</v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17">
        <v>1</v>
      </c>
      <c r="AF70" s="110" t="s">
        <v>165</v>
      </c>
      <c r="AG70" s="107"/>
      <c r="AH70" s="107"/>
      <c r="AI70" s="107"/>
      <c r="AJ70" s="107"/>
      <c r="AK70" s="107"/>
      <c r="AL70" s="107"/>
      <c r="AM70" s="101"/>
      <c r="AN70" s="101"/>
      <c r="AO70" s="107"/>
      <c r="AP70" s="107"/>
      <c r="AQ70" s="107"/>
      <c r="AR70" s="107"/>
      <c r="AS70" s="107"/>
      <c r="AT70" s="101"/>
      <c r="AU70" s="101"/>
      <c r="AV70" s="107"/>
      <c r="AW70" s="107"/>
      <c r="AX70" s="107"/>
      <c r="AY70" s="107"/>
      <c r="AZ70" s="107"/>
      <c r="BA70" s="107"/>
      <c r="BB70" s="115"/>
      <c r="BC70" s="115"/>
      <c r="BD70" s="115"/>
      <c r="BE70" s="115"/>
      <c r="BF70" s="104"/>
    </row>
    <row r="71" spans="1:58" x14ac:dyDescent="0.2">
      <c r="A71" s="110" t="s">
        <v>167</v>
      </c>
      <c r="B71" s="116" t="s">
        <v>162</v>
      </c>
      <c r="C71" s="116" t="s">
        <v>163</v>
      </c>
      <c r="D71" s="107"/>
      <c r="E71" s="117">
        <v>1600</v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17">
        <v>1</v>
      </c>
      <c r="AF71" s="123" t="s">
        <v>62</v>
      </c>
      <c r="AG71" s="107"/>
      <c r="AH71" s="107"/>
      <c r="AI71" s="107"/>
      <c r="AJ71" s="107"/>
      <c r="AK71" s="107"/>
      <c r="AL71" s="107"/>
      <c r="AM71" s="101"/>
      <c r="AN71" s="101"/>
      <c r="AO71" s="107"/>
      <c r="AP71" s="107"/>
      <c r="AQ71" s="107"/>
      <c r="AR71" s="107"/>
      <c r="AS71" s="107"/>
      <c r="AT71" s="101"/>
      <c r="AU71" s="101"/>
      <c r="AV71" s="107"/>
      <c r="AW71" s="107"/>
      <c r="AX71" s="107"/>
      <c r="AY71" s="107"/>
      <c r="AZ71" s="107"/>
      <c r="BA71" s="107"/>
      <c r="BB71" s="115"/>
      <c r="BC71" s="115"/>
      <c r="BD71" s="115"/>
      <c r="BE71" s="115"/>
      <c r="BF71" s="104"/>
    </row>
    <row r="72" spans="1:58" x14ac:dyDescent="0.2">
      <c r="A72" s="110" t="s">
        <v>168</v>
      </c>
      <c r="B72" s="116" t="s">
        <v>162</v>
      </c>
      <c r="C72" s="116" t="s">
        <v>163</v>
      </c>
      <c r="D72" s="107"/>
      <c r="E72" s="117">
        <v>1600</v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17">
        <v>1</v>
      </c>
      <c r="AF72" s="110" t="s">
        <v>167</v>
      </c>
      <c r="AG72" s="107"/>
      <c r="AH72" s="107"/>
      <c r="AI72" s="107"/>
      <c r="AJ72" s="107"/>
      <c r="AK72" s="107"/>
      <c r="AL72" s="107"/>
      <c r="AM72" s="101"/>
      <c r="AN72" s="101"/>
      <c r="AO72" s="107"/>
      <c r="AP72" s="107"/>
      <c r="AQ72" s="107"/>
      <c r="AR72" s="107"/>
      <c r="AS72" s="107"/>
      <c r="AT72" s="101"/>
      <c r="AU72" s="101"/>
      <c r="AV72" s="107"/>
      <c r="AW72" s="107"/>
      <c r="AX72" s="107"/>
      <c r="AY72" s="107"/>
      <c r="AZ72" s="107"/>
      <c r="BA72" s="107"/>
      <c r="BB72" s="115"/>
      <c r="BC72" s="115"/>
      <c r="BD72" s="115"/>
      <c r="BE72" s="115"/>
      <c r="BF72" s="104"/>
    </row>
    <row r="73" spans="1:58" ht="30" x14ac:dyDescent="0.2">
      <c r="A73" s="107" t="s">
        <v>43</v>
      </c>
      <c r="B73" s="109" t="s">
        <v>44</v>
      </c>
      <c r="C73" s="109" t="s">
        <v>45</v>
      </c>
      <c r="D73" s="110" t="s">
        <v>46</v>
      </c>
      <c r="E73" s="107" t="s">
        <v>47</v>
      </c>
      <c r="F73" s="107" t="s">
        <v>48</v>
      </c>
      <c r="G73" s="110" t="s">
        <v>49</v>
      </c>
      <c r="H73" s="107" t="s">
        <v>50</v>
      </c>
      <c r="I73" s="110" t="s">
        <v>49</v>
      </c>
      <c r="J73" s="107" t="s">
        <v>48</v>
      </c>
      <c r="K73" s="110" t="s">
        <v>49</v>
      </c>
      <c r="L73" s="107" t="s">
        <v>48</v>
      </c>
      <c r="M73" s="110" t="s">
        <v>49</v>
      </c>
      <c r="N73" s="107" t="s">
        <v>48</v>
      </c>
      <c r="O73" s="110" t="s">
        <v>49</v>
      </c>
      <c r="P73" s="107" t="s">
        <v>51</v>
      </c>
      <c r="Q73" s="107" t="s">
        <v>52</v>
      </c>
      <c r="R73" s="110" t="s">
        <v>49</v>
      </c>
      <c r="S73" s="107" t="s">
        <v>50</v>
      </c>
      <c r="T73" s="110" t="s">
        <v>49</v>
      </c>
      <c r="U73" s="107" t="s">
        <v>48</v>
      </c>
      <c r="V73" s="110" t="s">
        <v>53</v>
      </c>
      <c r="W73" s="107" t="s">
        <v>48</v>
      </c>
      <c r="X73" s="110" t="s">
        <v>49</v>
      </c>
      <c r="Y73" s="107" t="s">
        <v>50</v>
      </c>
      <c r="Z73" s="110" t="s">
        <v>49</v>
      </c>
      <c r="AA73" s="107" t="s">
        <v>48</v>
      </c>
      <c r="AB73" s="110" t="s">
        <v>49</v>
      </c>
      <c r="AC73" s="107" t="s">
        <v>48</v>
      </c>
      <c r="AD73" s="110" t="s">
        <v>49</v>
      </c>
      <c r="AE73" s="107" t="s">
        <v>48</v>
      </c>
      <c r="AF73" s="110" t="s">
        <v>49</v>
      </c>
      <c r="AG73" s="107" t="s">
        <v>48</v>
      </c>
      <c r="AH73" s="110" t="s">
        <v>49</v>
      </c>
      <c r="AI73" s="107" t="s">
        <v>48</v>
      </c>
      <c r="AJ73" s="110" t="s">
        <v>53</v>
      </c>
      <c r="AK73" s="107" t="s">
        <v>48</v>
      </c>
      <c r="AL73" s="110" t="s">
        <v>49</v>
      </c>
      <c r="AM73" s="101" t="s">
        <v>48</v>
      </c>
      <c r="AN73" s="101"/>
      <c r="AO73" s="110" t="s">
        <v>49</v>
      </c>
      <c r="AP73" s="107" t="s">
        <v>48</v>
      </c>
      <c r="AQ73" s="110" t="s">
        <v>49</v>
      </c>
      <c r="AR73" s="107" t="s">
        <v>48</v>
      </c>
      <c r="AS73" s="110" t="s">
        <v>49</v>
      </c>
      <c r="AT73" s="103" t="s">
        <v>48</v>
      </c>
      <c r="AU73" s="103"/>
      <c r="AV73" s="108" t="s">
        <v>53</v>
      </c>
      <c r="AW73" s="106" t="s">
        <v>48</v>
      </c>
      <c r="AX73" s="108" t="s">
        <v>54</v>
      </c>
      <c r="AY73" s="106" t="s">
        <v>48</v>
      </c>
      <c r="AZ73" s="106" t="s">
        <v>48</v>
      </c>
      <c r="BA73" s="106" t="s">
        <v>48</v>
      </c>
      <c r="BB73" s="115"/>
      <c r="BC73" s="115"/>
      <c r="BD73" s="115"/>
      <c r="BE73" s="115"/>
      <c r="BF73" s="104"/>
    </row>
    <row r="74" spans="1:58" x14ac:dyDescent="0.2">
      <c r="A74" s="110" t="s">
        <v>186</v>
      </c>
      <c r="B74" s="109" t="s">
        <v>187</v>
      </c>
      <c r="C74" s="116" t="s">
        <v>188</v>
      </c>
      <c r="D74" s="107"/>
      <c r="E74" s="107" t="s">
        <v>71</v>
      </c>
      <c r="F74" s="117">
        <v>1</v>
      </c>
      <c r="G74" s="123" t="s">
        <v>62</v>
      </c>
      <c r="H74" s="107"/>
      <c r="I74" s="107"/>
      <c r="J74" s="107"/>
      <c r="K74" s="107"/>
      <c r="L74" s="107"/>
      <c r="M74" s="107"/>
      <c r="N74" s="107"/>
      <c r="O74" s="107"/>
      <c r="P74" s="117">
        <v>2</v>
      </c>
      <c r="Q74" s="107"/>
      <c r="R74" s="123" t="s">
        <v>62</v>
      </c>
      <c r="S74" s="117">
        <v>1</v>
      </c>
      <c r="T74" s="123" t="s">
        <v>62</v>
      </c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17">
        <v>2</v>
      </c>
      <c r="AF74" s="123" t="s">
        <v>62</v>
      </c>
      <c r="AG74" s="107"/>
      <c r="AH74" s="107"/>
      <c r="AI74" s="107"/>
      <c r="AJ74" s="107"/>
      <c r="AK74" s="107"/>
      <c r="AL74" s="107"/>
      <c r="AM74" s="101"/>
      <c r="AN74" s="101"/>
      <c r="AO74" s="107"/>
      <c r="AP74" s="107"/>
      <c r="AQ74" s="107"/>
      <c r="AR74" s="107"/>
      <c r="AS74" s="107"/>
      <c r="AT74" s="101"/>
      <c r="AU74" s="101"/>
      <c r="AV74" s="107"/>
      <c r="AW74" s="107"/>
      <c r="AX74" s="107"/>
      <c r="AY74" s="107"/>
      <c r="AZ74" s="117">
        <v>1</v>
      </c>
      <c r="BA74" s="107"/>
      <c r="BB74" s="115"/>
      <c r="BC74" s="115">
        <f t="shared" ref="BC74:BC97" si="2">SUM(P74,Q74)</f>
        <v>2</v>
      </c>
      <c r="BD74" s="115"/>
      <c r="BE74" s="115"/>
      <c r="BF74" s="104"/>
    </row>
    <row r="75" spans="1:58" x14ac:dyDescent="0.2">
      <c r="A75" s="110" t="s">
        <v>189</v>
      </c>
      <c r="B75" s="109" t="s">
        <v>187</v>
      </c>
      <c r="C75" s="116" t="s">
        <v>188</v>
      </c>
      <c r="D75" s="107"/>
      <c r="E75" s="107" t="s">
        <v>71</v>
      </c>
      <c r="F75" s="117">
        <v>1</v>
      </c>
      <c r="G75" s="123" t="s">
        <v>62</v>
      </c>
      <c r="H75" s="107"/>
      <c r="I75" s="107"/>
      <c r="J75" s="107"/>
      <c r="K75" s="107"/>
      <c r="L75" s="107"/>
      <c r="M75" s="107"/>
      <c r="N75" s="107"/>
      <c r="O75" s="107"/>
      <c r="P75" s="117">
        <v>2</v>
      </c>
      <c r="Q75" s="107"/>
      <c r="R75" s="123" t="s">
        <v>62</v>
      </c>
      <c r="S75" s="117">
        <v>1</v>
      </c>
      <c r="T75" s="123" t="s">
        <v>62</v>
      </c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17">
        <v>2</v>
      </c>
      <c r="AF75" s="123" t="s">
        <v>62</v>
      </c>
      <c r="AG75" s="107"/>
      <c r="AH75" s="107"/>
      <c r="AI75" s="107"/>
      <c r="AJ75" s="107"/>
      <c r="AK75" s="107"/>
      <c r="AL75" s="107"/>
      <c r="AM75" s="101"/>
      <c r="AN75" s="101"/>
      <c r="AO75" s="107"/>
      <c r="AP75" s="107"/>
      <c r="AQ75" s="107"/>
      <c r="AR75" s="107"/>
      <c r="AS75" s="107"/>
      <c r="AT75" s="101"/>
      <c r="AU75" s="101"/>
      <c r="AV75" s="107"/>
      <c r="AW75" s="107"/>
      <c r="AX75" s="107"/>
      <c r="AY75" s="107"/>
      <c r="AZ75" s="117">
        <v>1</v>
      </c>
      <c r="BA75" s="107"/>
      <c r="BB75" s="115"/>
      <c r="BC75" s="115">
        <f t="shared" si="2"/>
        <v>2</v>
      </c>
      <c r="BD75" s="115"/>
      <c r="BE75" s="115"/>
      <c r="BF75" s="104"/>
    </row>
    <row r="76" spans="1:58" x14ac:dyDescent="0.2">
      <c r="A76" s="110" t="s">
        <v>190</v>
      </c>
      <c r="B76" s="116" t="s">
        <v>191</v>
      </c>
      <c r="C76" s="109" t="s">
        <v>65</v>
      </c>
      <c r="D76" s="110" t="s">
        <v>66</v>
      </c>
      <c r="E76" s="110" t="s">
        <v>149</v>
      </c>
      <c r="F76" s="117">
        <v>1</v>
      </c>
      <c r="G76" s="123" t="s">
        <v>62</v>
      </c>
      <c r="H76" s="107"/>
      <c r="I76" s="107"/>
      <c r="J76" s="107"/>
      <c r="K76" s="107"/>
      <c r="L76" s="107"/>
      <c r="M76" s="107"/>
      <c r="N76" s="107"/>
      <c r="O76" s="107"/>
      <c r="P76" s="117">
        <v>4</v>
      </c>
      <c r="Q76" s="107"/>
      <c r="R76" s="123" t="s">
        <v>62</v>
      </c>
      <c r="S76" s="117">
        <v>2</v>
      </c>
      <c r="T76" s="123" t="s">
        <v>62</v>
      </c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17">
        <v>4</v>
      </c>
      <c r="AF76" s="123" t="s">
        <v>62</v>
      </c>
      <c r="AG76" s="107"/>
      <c r="AH76" s="107"/>
      <c r="AI76" s="107"/>
      <c r="AJ76" s="107"/>
      <c r="AK76" s="107"/>
      <c r="AL76" s="107"/>
      <c r="AM76" s="101"/>
      <c r="AN76" s="101"/>
      <c r="AO76" s="107"/>
      <c r="AP76" s="107"/>
      <c r="AQ76" s="107"/>
      <c r="AR76" s="107"/>
      <c r="AS76" s="107"/>
      <c r="AT76" s="101"/>
      <c r="AU76" s="101"/>
      <c r="AV76" s="107"/>
      <c r="AW76" s="107"/>
      <c r="AX76" s="107"/>
      <c r="AY76" s="117">
        <v>1</v>
      </c>
      <c r="AZ76" s="110" t="s">
        <v>98</v>
      </c>
      <c r="BA76" s="107"/>
      <c r="BB76" s="115"/>
      <c r="BC76" s="115">
        <f t="shared" si="2"/>
        <v>4</v>
      </c>
      <c r="BD76" s="115"/>
      <c r="BE76" s="115"/>
      <c r="BF76" s="104"/>
    </row>
    <row r="77" spans="1:58" x14ac:dyDescent="0.2">
      <c r="A77" s="110" t="s">
        <v>192</v>
      </c>
      <c r="B77" s="116" t="s">
        <v>193</v>
      </c>
      <c r="C77" s="109" t="s">
        <v>65</v>
      </c>
      <c r="D77" s="110" t="s">
        <v>66</v>
      </c>
      <c r="E77" s="110" t="s">
        <v>149</v>
      </c>
      <c r="F77" s="117">
        <v>1</v>
      </c>
      <c r="G77" s="123" t="s">
        <v>62</v>
      </c>
      <c r="H77" s="107"/>
      <c r="I77" s="107"/>
      <c r="J77" s="107"/>
      <c r="K77" s="107"/>
      <c r="L77" s="107"/>
      <c r="M77" s="107"/>
      <c r="N77" s="107"/>
      <c r="O77" s="107"/>
      <c r="P77" s="117">
        <v>4</v>
      </c>
      <c r="Q77" s="107"/>
      <c r="R77" s="123" t="s">
        <v>62</v>
      </c>
      <c r="S77" s="117">
        <v>2</v>
      </c>
      <c r="T77" s="123" t="s">
        <v>62</v>
      </c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17">
        <v>2</v>
      </c>
      <c r="AF77" s="123" t="s">
        <v>62</v>
      </c>
      <c r="AG77" s="107"/>
      <c r="AH77" s="107"/>
      <c r="AI77" s="107"/>
      <c r="AJ77" s="107"/>
      <c r="AK77" s="107"/>
      <c r="AL77" s="107"/>
      <c r="AM77" s="101"/>
      <c r="AN77" s="101"/>
      <c r="AO77" s="107"/>
      <c r="AP77" s="107"/>
      <c r="AQ77" s="107"/>
      <c r="AR77" s="107"/>
      <c r="AS77" s="107"/>
      <c r="AT77" s="101"/>
      <c r="AU77" s="101"/>
      <c r="AV77" s="107"/>
      <c r="AW77" s="107"/>
      <c r="AX77" s="107"/>
      <c r="AY77" s="117">
        <v>1</v>
      </c>
      <c r="AZ77" s="110" t="s">
        <v>98</v>
      </c>
      <c r="BA77" s="107"/>
      <c r="BB77" s="115"/>
      <c r="BC77" s="115">
        <f t="shared" si="2"/>
        <v>4</v>
      </c>
      <c r="BD77" s="115"/>
      <c r="BE77" s="115"/>
      <c r="BF77" s="104"/>
    </row>
    <row r="78" spans="1:58" x14ac:dyDescent="0.2">
      <c r="A78" s="110" t="s">
        <v>194</v>
      </c>
      <c r="B78" s="109" t="s">
        <v>187</v>
      </c>
      <c r="C78" s="109" t="s">
        <v>65</v>
      </c>
      <c r="D78" s="110" t="s">
        <v>66</v>
      </c>
      <c r="E78" s="110" t="s">
        <v>149</v>
      </c>
      <c r="F78" s="117">
        <v>1</v>
      </c>
      <c r="G78" s="123" t="s">
        <v>62</v>
      </c>
      <c r="H78" s="107"/>
      <c r="I78" s="107"/>
      <c r="J78" s="107"/>
      <c r="K78" s="107"/>
      <c r="L78" s="107"/>
      <c r="M78" s="107"/>
      <c r="N78" s="107"/>
      <c r="O78" s="107"/>
      <c r="P78" s="117">
        <v>4</v>
      </c>
      <c r="Q78" s="107"/>
      <c r="R78" s="123" t="s">
        <v>62</v>
      </c>
      <c r="S78" s="117">
        <v>2</v>
      </c>
      <c r="T78" s="123" t="s">
        <v>62</v>
      </c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17">
        <v>4</v>
      </c>
      <c r="AF78" s="123" t="s">
        <v>62</v>
      </c>
      <c r="AG78" s="107"/>
      <c r="AH78" s="107"/>
      <c r="AI78" s="107"/>
      <c r="AJ78" s="107"/>
      <c r="AK78" s="107"/>
      <c r="AL78" s="107"/>
      <c r="AM78" s="101"/>
      <c r="AN78" s="101"/>
      <c r="AO78" s="107"/>
      <c r="AP78" s="107"/>
      <c r="AQ78" s="107"/>
      <c r="AR78" s="107"/>
      <c r="AS78" s="107"/>
      <c r="AT78" s="101"/>
      <c r="AU78" s="101"/>
      <c r="AV78" s="107"/>
      <c r="AW78" s="107"/>
      <c r="AX78" s="107"/>
      <c r="AY78" s="117">
        <v>1</v>
      </c>
      <c r="AZ78" s="110" t="s">
        <v>98</v>
      </c>
      <c r="BA78" s="107"/>
      <c r="BB78" s="115"/>
      <c r="BC78" s="115">
        <f t="shared" si="2"/>
        <v>4</v>
      </c>
      <c r="BD78" s="115"/>
      <c r="BE78" s="115"/>
      <c r="BF78" s="104"/>
    </row>
    <row r="79" spans="1:58" x14ac:dyDescent="0.2">
      <c r="A79" s="110" t="s">
        <v>195</v>
      </c>
      <c r="B79" s="109" t="s">
        <v>187</v>
      </c>
      <c r="C79" s="109" t="s">
        <v>65</v>
      </c>
      <c r="D79" s="110" t="s">
        <v>66</v>
      </c>
      <c r="E79" s="110" t="s">
        <v>149</v>
      </c>
      <c r="F79" s="117">
        <v>1</v>
      </c>
      <c r="G79" s="123" t="s">
        <v>62</v>
      </c>
      <c r="H79" s="107"/>
      <c r="I79" s="107"/>
      <c r="J79" s="107"/>
      <c r="K79" s="107"/>
      <c r="L79" s="107"/>
      <c r="M79" s="107"/>
      <c r="N79" s="107"/>
      <c r="O79" s="107"/>
      <c r="P79" s="117">
        <v>4</v>
      </c>
      <c r="Q79" s="107"/>
      <c r="R79" s="123" t="s">
        <v>62</v>
      </c>
      <c r="S79" s="117">
        <v>2</v>
      </c>
      <c r="T79" s="123" t="s">
        <v>62</v>
      </c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17">
        <v>4</v>
      </c>
      <c r="AF79" s="123" t="s">
        <v>62</v>
      </c>
      <c r="AG79" s="107"/>
      <c r="AH79" s="107"/>
      <c r="AI79" s="107"/>
      <c r="AJ79" s="107"/>
      <c r="AK79" s="107"/>
      <c r="AL79" s="107"/>
      <c r="AM79" s="101"/>
      <c r="AN79" s="101"/>
      <c r="AO79" s="107"/>
      <c r="AP79" s="107"/>
      <c r="AQ79" s="107"/>
      <c r="AR79" s="107"/>
      <c r="AS79" s="107"/>
      <c r="AT79" s="101"/>
      <c r="AU79" s="101"/>
      <c r="AV79" s="107"/>
      <c r="AW79" s="107"/>
      <c r="AX79" s="107"/>
      <c r="AY79" s="117">
        <v>1</v>
      </c>
      <c r="AZ79" s="110" t="s">
        <v>98</v>
      </c>
      <c r="BA79" s="107"/>
      <c r="BB79" s="115"/>
      <c r="BC79" s="115">
        <f t="shared" si="2"/>
        <v>4</v>
      </c>
      <c r="BD79" s="115"/>
      <c r="BE79" s="115"/>
      <c r="BF79" s="104"/>
    </row>
    <row r="80" spans="1:58" x14ac:dyDescent="0.2">
      <c r="A80" s="110" t="s">
        <v>196</v>
      </c>
      <c r="B80" s="109" t="s">
        <v>187</v>
      </c>
      <c r="C80" s="109" t="s">
        <v>65</v>
      </c>
      <c r="D80" s="110" t="s">
        <v>66</v>
      </c>
      <c r="E80" s="110" t="s">
        <v>149</v>
      </c>
      <c r="F80" s="117">
        <v>1</v>
      </c>
      <c r="G80" s="123" t="s">
        <v>62</v>
      </c>
      <c r="H80" s="107"/>
      <c r="I80" s="107"/>
      <c r="J80" s="107"/>
      <c r="K80" s="107"/>
      <c r="L80" s="107"/>
      <c r="M80" s="107"/>
      <c r="N80" s="107"/>
      <c r="O80" s="107"/>
      <c r="P80" s="117">
        <v>4</v>
      </c>
      <c r="Q80" s="107"/>
      <c r="R80" s="123" t="s">
        <v>62</v>
      </c>
      <c r="S80" s="117">
        <v>2</v>
      </c>
      <c r="T80" s="123" t="s">
        <v>62</v>
      </c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17">
        <v>4</v>
      </c>
      <c r="AF80" s="123" t="s">
        <v>62</v>
      </c>
      <c r="AG80" s="107"/>
      <c r="AH80" s="107"/>
      <c r="AI80" s="107"/>
      <c r="AJ80" s="107"/>
      <c r="AK80" s="107"/>
      <c r="AL80" s="107"/>
      <c r="AM80" s="101"/>
      <c r="AN80" s="101"/>
      <c r="AO80" s="107"/>
      <c r="AP80" s="107"/>
      <c r="AQ80" s="107"/>
      <c r="AR80" s="107"/>
      <c r="AS80" s="107"/>
      <c r="AT80" s="101"/>
      <c r="AU80" s="101"/>
      <c r="AV80" s="107"/>
      <c r="AW80" s="107"/>
      <c r="AX80" s="107"/>
      <c r="AY80" s="117">
        <v>1</v>
      </c>
      <c r="AZ80" s="110" t="s">
        <v>98</v>
      </c>
      <c r="BA80" s="107"/>
      <c r="BB80" s="115"/>
      <c r="BC80" s="115">
        <f t="shared" si="2"/>
        <v>4</v>
      </c>
      <c r="BD80" s="115"/>
      <c r="BE80" s="115"/>
      <c r="BF80" s="104"/>
    </row>
    <row r="81" spans="1:58" x14ac:dyDescent="0.2">
      <c r="A81" s="110" t="s">
        <v>197</v>
      </c>
      <c r="B81" s="116" t="s">
        <v>191</v>
      </c>
      <c r="C81" s="109" t="s">
        <v>65</v>
      </c>
      <c r="D81" s="110" t="s">
        <v>66</v>
      </c>
      <c r="E81" s="110" t="s">
        <v>149</v>
      </c>
      <c r="F81" s="117">
        <v>1</v>
      </c>
      <c r="G81" s="123" t="s">
        <v>62</v>
      </c>
      <c r="H81" s="107"/>
      <c r="I81" s="107"/>
      <c r="J81" s="107"/>
      <c r="K81" s="107"/>
      <c r="L81" s="107"/>
      <c r="M81" s="107"/>
      <c r="N81" s="107"/>
      <c r="O81" s="107"/>
      <c r="P81" s="117">
        <v>4</v>
      </c>
      <c r="Q81" s="107"/>
      <c r="R81" s="123" t="s">
        <v>62</v>
      </c>
      <c r="S81" s="117">
        <v>2</v>
      </c>
      <c r="T81" s="123" t="s">
        <v>62</v>
      </c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17">
        <v>4</v>
      </c>
      <c r="AF81" s="123" t="s">
        <v>62</v>
      </c>
      <c r="AG81" s="107"/>
      <c r="AH81" s="107"/>
      <c r="AI81" s="107"/>
      <c r="AJ81" s="107"/>
      <c r="AK81" s="107"/>
      <c r="AL81" s="107"/>
      <c r="AM81" s="101"/>
      <c r="AN81" s="101"/>
      <c r="AO81" s="107"/>
      <c r="AP81" s="107"/>
      <c r="AQ81" s="107"/>
      <c r="AR81" s="107"/>
      <c r="AS81" s="107"/>
      <c r="AT81" s="101"/>
      <c r="AU81" s="101"/>
      <c r="AV81" s="107"/>
      <c r="AW81" s="107"/>
      <c r="AX81" s="107"/>
      <c r="AY81" s="117">
        <v>1</v>
      </c>
      <c r="AZ81" s="110" t="s">
        <v>98</v>
      </c>
      <c r="BA81" s="107"/>
      <c r="BB81" s="115"/>
      <c r="BC81" s="115">
        <f t="shared" si="2"/>
        <v>4</v>
      </c>
      <c r="BD81" s="115"/>
      <c r="BE81" s="115"/>
      <c r="BF81" s="104"/>
    </row>
    <row r="82" spans="1:58" x14ac:dyDescent="0.2">
      <c r="A82" s="110" t="s">
        <v>198</v>
      </c>
      <c r="B82" s="116" t="s">
        <v>193</v>
      </c>
      <c r="C82" s="109" t="s">
        <v>65</v>
      </c>
      <c r="D82" s="110" t="s">
        <v>66</v>
      </c>
      <c r="E82" s="110" t="s">
        <v>149</v>
      </c>
      <c r="F82" s="117">
        <v>1</v>
      </c>
      <c r="G82" s="123" t="s">
        <v>62</v>
      </c>
      <c r="H82" s="107"/>
      <c r="I82" s="107"/>
      <c r="J82" s="107"/>
      <c r="K82" s="107"/>
      <c r="L82" s="107"/>
      <c r="M82" s="107"/>
      <c r="N82" s="107"/>
      <c r="O82" s="107"/>
      <c r="P82" s="117">
        <v>4</v>
      </c>
      <c r="Q82" s="107"/>
      <c r="R82" s="123" t="s">
        <v>62</v>
      </c>
      <c r="S82" s="117">
        <v>2</v>
      </c>
      <c r="T82" s="123" t="s">
        <v>62</v>
      </c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17">
        <v>2</v>
      </c>
      <c r="AF82" s="123" t="s">
        <v>62</v>
      </c>
      <c r="AG82" s="107"/>
      <c r="AH82" s="107"/>
      <c r="AI82" s="107"/>
      <c r="AJ82" s="107"/>
      <c r="AK82" s="107"/>
      <c r="AL82" s="107"/>
      <c r="AM82" s="101"/>
      <c r="AN82" s="101"/>
      <c r="AO82" s="107"/>
      <c r="AP82" s="107"/>
      <c r="AQ82" s="107"/>
      <c r="AR82" s="107"/>
      <c r="AS82" s="107"/>
      <c r="AT82" s="101"/>
      <c r="AU82" s="101"/>
      <c r="AV82" s="107"/>
      <c r="AW82" s="107"/>
      <c r="AX82" s="107"/>
      <c r="AY82" s="117">
        <v>1</v>
      </c>
      <c r="AZ82" s="110" t="s">
        <v>98</v>
      </c>
      <c r="BA82" s="107"/>
      <c r="BB82" s="115"/>
      <c r="BC82" s="115">
        <f t="shared" si="2"/>
        <v>4</v>
      </c>
      <c r="BD82" s="115"/>
      <c r="BE82" s="115"/>
      <c r="BF82" s="104"/>
    </row>
    <row r="83" spans="1:58" x14ac:dyDescent="0.2">
      <c r="A83" s="110" t="s">
        <v>199</v>
      </c>
      <c r="B83" s="116" t="s">
        <v>200</v>
      </c>
      <c r="C83" s="116" t="s">
        <v>201</v>
      </c>
      <c r="D83" s="110" t="s">
        <v>202</v>
      </c>
      <c r="E83" s="117">
        <v>300</v>
      </c>
      <c r="F83" s="117">
        <v>1</v>
      </c>
      <c r="G83" s="123" t="s">
        <v>62</v>
      </c>
      <c r="H83" s="107"/>
      <c r="I83" s="107"/>
      <c r="J83" s="107"/>
      <c r="K83" s="107"/>
      <c r="L83" s="117">
        <v>1</v>
      </c>
      <c r="M83" s="123" t="s">
        <v>62</v>
      </c>
      <c r="N83" s="107"/>
      <c r="O83" s="107"/>
      <c r="P83" s="117">
        <v>1</v>
      </c>
      <c r="Q83" s="117">
        <v>1</v>
      </c>
      <c r="R83" s="123" t="s">
        <v>62</v>
      </c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17">
        <v>4</v>
      </c>
      <c r="AH83" s="124" t="s">
        <v>79</v>
      </c>
      <c r="AI83" s="107"/>
      <c r="AJ83" s="107"/>
      <c r="AK83" s="107"/>
      <c r="AL83" s="107"/>
      <c r="AM83" s="101"/>
      <c r="AN83" s="101"/>
      <c r="AO83" s="107"/>
      <c r="AP83" s="107"/>
      <c r="AQ83" s="107"/>
      <c r="AR83" s="107"/>
      <c r="AS83" s="107"/>
      <c r="AT83" s="118">
        <v>2</v>
      </c>
      <c r="AU83" s="118"/>
      <c r="AV83" s="128" t="s">
        <v>92</v>
      </c>
      <c r="AW83" s="107"/>
      <c r="AX83" s="107"/>
      <c r="AY83" s="117">
        <v>1</v>
      </c>
      <c r="AZ83" s="117">
        <v>1</v>
      </c>
      <c r="BA83" s="107"/>
      <c r="BB83" s="115"/>
      <c r="BC83" s="120">
        <f t="shared" si="2"/>
        <v>2</v>
      </c>
      <c r="BD83" s="115"/>
      <c r="BE83" s="115"/>
      <c r="BF83" s="104"/>
    </row>
    <row r="84" spans="1:58" x14ac:dyDescent="0.2">
      <c r="A84" s="110" t="s">
        <v>203</v>
      </c>
      <c r="B84" s="116" t="s">
        <v>200</v>
      </c>
      <c r="C84" s="116" t="s">
        <v>201</v>
      </c>
      <c r="D84" s="110" t="s">
        <v>202</v>
      </c>
      <c r="E84" s="117">
        <v>300</v>
      </c>
      <c r="F84" s="117">
        <v>1</v>
      </c>
      <c r="G84" s="123" t="s">
        <v>62</v>
      </c>
      <c r="H84" s="107"/>
      <c r="I84" s="107"/>
      <c r="J84" s="107"/>
      <c r="K84" s="107"/>
      <c r="L84" s="117">
        <v>1</v>
      </c>
      <c r="M84" s="123" t="s">
        <v>62</v>
      </c>
      <c r="N84" s="107"/>
      <c r="O84" s="107"/>
      <c r="P84" s="117">
        <v>1</v>
      </c>
      <c r="Q84" s="117">
        <v>1</v>
      </c>
      <c r="R84" s="123" t="s">
        <v>62</v>
      </c>
      <c r="S84" s="107"/>
      <c r="T84" s="107"/>
      <c r="U84" s="117">
        <v>1</v>
      </c>
      <c r="V84" s="124" t="s">
        <v>79</v>
      </c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17">
        <v>2</v>
      </c>
      <c r="AH84" s="124" t="s">
        <v>79</v>
      </c>
      <c r="AI84" s="107"/>
      <c r="AJ84" s="107"/>
      <c r="AK84" s="107"/>
      <c r="AL84" s="107"/>
      <c r="AM84" s="101"/>
      <c r="AN84" s="101"/>
      <c r="AO84" s="107"/>
      <c r="AP84" s="107"/>
      <c r="AQ84" s="107"/>
      <c r="AR84" s="107"/>
      <c r="AS84" s="107"/>
      <c r="AT84" s="118">
        <v>2</v>
      </c>
      <c r="AU84" s="118"/>
      <c r="AV84" s="128" t="s">
        <v>92</v>
      </c>
      <c r="AW84" s="107"/>
      <c r="AX84" s="107"/>
      <c r="AY84" s="117">
        <v>1</v>
      </c>
      <c r="AZ84" s="117">
        <v>1</v>
      </c>
      <c r="BA84" s="117">
        <v>1</v>
      </c>
      <c r="BB84" s="115"/>
      <c r="BC84" s="120">
        <f t="shared" si="2"/>
        <v>2</v>
      </c>
      <c r="BD84" s="115"/>
      <c r="BE84" s="115"/>
      <c r="BF84" s="104"/>
    </row>
    <row r="85" spans="1:58" x14ac:dyDescent="0.2">
      <c r="A85" s="110" t="s">
        <v>204</v>
      </c>
      <c r="B85" s="116" t="s">
        <v>200</v>
      </c>
      <c r="C85" s="116" t="s">
        <v>201</v>
      </c>
      <c r="D85" s="110" t="s">
        <v>202</v>
      </c>
      <c r="E85" s="117">
        <v>300</v>
      </c>
      <c r="F85" s="117">
        <v>1</v>
      </c>
      <c r="G85" s="123" t="s">
        <v>62</v>
      </c>
      <c r="H85" s="107"/>
      <c r="I85" s="107"/>
      <c r="J85" s="107"/>
      <c r="K85" s="107"/>
      <c r="L85" s="117">
        <v>1</v>
      </c>
      <c r="M85" s="123" t="s">
        <v>62</v>
      </c>
      <c r="N85" s="107"/>
      <c r="O85" s="107"/>
      <c r="P85" s="117">
        <v>1</v>
      </c>
      <c r="Q85" s="117">
        <v>1</v>
      </c>
      <c r="R85" s="123" t="s">
        <v>62</v>
      </c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17">
        <v>4</v>
      </c>
      <c r="AH85" s="124" t="s">
        <v>79</v>
      </c>
      <c r="AI85" s="107"/>
      <c r="AJ85" s="107"/>
      <c r="AK85" s="107"/>
      <c r="AL85" s="107"/>
      <c r="AM85" s="101"/>
      <c r="AN85" s="101"/>
      <c r="AO85" s="107"/>
      <c r="AP85" s="107"/>
      <c r="AQ85" s="107"/>
      <c r="AR85" s="107"/>
      <c r="AS85" s="107"/>
      <c r="AT85" s="118">
        <v>2</v>
      </c>
      <c r="AU85" s="118"/>
      <c r="AV85" s="128" t="s">
        <v>92</v>
      </c>
      <c r="AW85" s="107"/>
      <c r="AX85" s="107"/>
      <c r="AY85" s="117">
        <v>1</v>
      </c>
      <c r="AZ85" s="117">
        <v>1</v>
      </c>
      <c r="BA85" s="107"/>
      <c r="BB85" s="115"/>
      <c r="BC85" s="120">
        <f t="shared" si="2"/>
        <v>2</v>
      </c>
      <c r="BD85" s="115"/>
      <c r="BE85" s="115"/>
      <c r="BF85" s="104"/>
    </row>
    <row r="86" spans="1:58" x14ac:dyDescent="0.2">
      <c r="A86" s="110" t="s">
        <v>205</v>
      </c>
      <c r="B86" s="116" t="s">
        <v>206</v>
      </c>
      <c r="C86" s="109" t="s">
        <v>60</v>
      </c>
      <c r="D86" s="110" t="s">
        <v>61</v>
      </c>
      <c r="E86" s="117">
        <v>300</v>
      </c>
      <c r="F86" s="117">
        <v>2</v>
      </c>
      <c r="G86" s="123" t="s">
        <v>62</v>
      </c>
      <c r="H86" s="107"/>
      <c r="I86" s="107"/>
      <c r="J86" s="107"/>
      <c r="K86" s="107"/>
      <c r="L86" s="117">
        <v>4</v>
      </c>
      <c r="M86" s="123" t="s">
        <v>62</v>
      </c>
      <c r="N86" s="117">
        <v>2</v>
      </c>
      <c r="O86" s="123" t="s">
        <v>62</v>
      </c>
      <c r="P86" s="117">
        <v>1</v>
      </c>
      <c r="Q86" s="117">
        <v>1</v>
      </c>
      <c r="R86" s="123" t="s">
        <v>62</v>
      </c>
      <c r="S86" s="117">
        <v>1</v>
      </c>
      <c r="T86" s="123" t="s">
        <v>62</v>
      </c>
      <c r="U86" s="117">
        <v>1</v>
      </c>
      <c r="V86" s="124" t="s">
        <v>79</v>
      </c>
      <c r="W86" s="107"/>
      <c r="X86" s="107"/>
      <c r="Y86" s="117">
        <v>1</v>
      </c>
      <c r="Z86" s="123" t="s">
        <v>62</v>
      </c>
      <c r="AA86" s="107"/>
      <c r="AB86" s="107"/>
      <c r="AC86" s="107"/>
      <c r="AD86" s="107"/>
      <c r="AE86" s="107"/>
      <c r="AF86" s="107"/>
      <c r="AG86" s="117">
        <v>2</v>
      </c>
      <c r="AH86" s="124" t="s">
        <v>79</v>
      </c>
      <c r="AI86" s="117">
        <v>1</v>
      </c>
      <c r="AJ86" s="124" t="s">
        <v>79</v>
      </c>
      <c r="AK86" s="107"/>
      <c r="AL86" s="107"/>
      <c r="AM86" s="101"/>
      <c r="AN86" s="101"/>
      <c r="AO86" s="107"/>
      <c r="AP86" s="107"/>
      <c r="AQ86" s="107"/>
      <c r="AR86" s="107"/>
      <c r="AS86" s="107"/>
      <c r="AT86" s="118">
        <v>4</v>
      </c>
      <c r="AU86" s="118"/>
      <c r="AV86" s="128" t="s">
        <v>92</v>
      </c>
      <c r="AW86" s="107"/>
      <c r="AX86" s="107"/>
      <c r="AY86" s="117">
        <v>2</v>
      </c>
      <c r="AZ86" s="117">
        <v>2</v>
      </c>
      <c r="BA86" s="107"/>
      <c r="BB86" s="115"/>
      <c r="BC86" s="120">
        <f t="shared" si="2"/>
        <v>2</v>
      </c>
      <c r="BD86" s="115"/>
      <c r="BE86" s="115"/>
      <c r="BF86" s="104"/>
    </row>
    <row r="87" spans="1:58" x14ac:dyDescent="0.2">
      <c r="A87" s="110" t="s">
        <v>207</v>
      </c>
      <c r="B87" s="116" t="s">
        <v>206</v>
      </c>
      <c r="C87" s="116" t="s">
        <v>127</v>
      </c>
      <c r="D87" s="110" t="s">
        <v>128</v>
      </c>
      <c r="E87" s="117">
        <v>300</v>
      </c>
      <c r="F87" s="117">
        <v>2</v>
      </c>
      <c r="G87" s="123" t="s">
        <v>62</v>
      </c>
      <c r="H87" s="107"/>
      <c r="I87" s="107"/>
      <c r="J87" s="107"/>
      <c r="K87" s="107"/>
      <c r="L87" s="117">
        <v>4</v>
      </c>
      <c r="M87" s="123" t="s">
        <v>62</v>
      </c>
      <c r="N87" s="117">
        <v>2</v>
      </c>
      <c r="O87" s="123" t="s">
        <v>62</v>
      </c>
      <c r="P87" s="117">
        <v>1</v>
      </c>
      <c r="Q87" s="117">
        <v>1</v>
      </c>
      <c r="R87" s="123" t="s">
        <v>62</v>
      </c>
      <c r="S87" s="117">
        <v>1</v>
      </c>
      <c r="T87" s="123" t="s">
        <v>62</v>
      </c>
      <c r="U87" s="117">
        <v>1</v>
      </c>
      <c r="V87" s="124" t="s">
        <v>79</v>
      </c>
      <c r="W87" s="107"/>
      <c r="X87" s="107"/>
      <c r="Y87" s="117">
        <v>1</v>
      </c>
      <c r="Z87" s="123" t="s">
        <v>62</v>
      </c>
      <c r="AA87" s="107"/>
      <c r="AB87" s="107"/>
      <c r="AC87" s="107"/>
      <c r="AD87" s="107"/>
      <c r="AE87" s="107"/>
      <c r="AF87" s="107"/>
      <c r="AG87" s="117">
        <v>2</v>
      </c>
      <c r="AH87" s="124" t="s">
        <v>79</v>
      </c>
      <c r="AI87" s="117">
        <v>1</v>
      </c>
      <c r="AJ87" s="124" t="s">
        <v>79</v>
      </c>
      <c r="AK87" s="107"/>
      <c r="AL87" s="107"/>
      <c r="AM87" s="101"/>
      <c r="AN87" s="101"/>
      <c r="AO87" s="107"/>
      <c r="AP87" s="107"/>
      <c r="AQ87" s="107"/>
      <c r="AR87" s="107"/>
      <c r="AS87" s="107"/>
      <c r="AT87" s="101"/>
      <c r="AU87" s="101"/>
      <c r="AV87" s="107"/>
      <c r="AW87" s="107"/>
      <c r="AX87" s="107"/>
      <c r="AY87" s="117">
        <v>2</v>
      </c>
      <c r="AZ87" s="117">
        <v>2</v>
      </c>
      <c r="BA87" s="107"/>
      <c r="BB87" s="115"/>
      <c r="BC87" s="120">
        <f t="shared" si="2"/>
        <v>2</v>
      </c>
      <c r="BD87" s="115"/>
      <c r="BE87" s="115"/>
      <c r="BF87" s="104"/>
    </row>
    <row r="88" spans="1:58" x14ac:dyDescent="0.2">
      <c r="A88" s="110" t="s">
        <v>208</v>
      </c>
      <c r="B88" s="116" t="s">
        <v>206</v>
      </c>
      <c r="C88" s="109" t="s">
        <v>60</v>
      </c>
      <c r="D88" s="110" t="s">
        <v>61</v>
      </c>
      <c r="E88" s="117">
        <v>300</v>
      </c>
      <c r="F88" s="117">
        <v>2</v>
      </c>
      <c r="G88" s="123" t="s">
        <v>62</v>
      </c>
      <c r="H88" s="107"/>
      <c r="I88" s="107"/>
      <c r="J88" s="107"/>
      <c r="K88" s="107"/>
      <c r="L88" s="117">
        <v>4</v>
      </c>
      <c r="M88" s="123" t="s">
        <v>62</v>
      </c>
      <c r="N88" s="117">
        <v>2</v>
      </c>
      <c r="O88" s="123" t="s">
        <v>62</v>
      </c>
      <c r="P88" s="117">
        <v>1</v>
      </c>
      <c r="Q88" s="117">
        <v>1</v>
      </c>
      <c r="R88" s="123" t="s">
        <v>62</v>
      </c>
      <c r="S88" s="117">
        <v>1</v>
      </c>
      <c r="T88" s="123" t="s">
        <v>62</v>
      </c>
      <c r="U88" s="117">
        <v>1</v>
      </c>
      <c r="V88" s="124" t="s">
        <v>79</v>
      </c>
      <c r="W88" s="107"/>
      <c r="X88" s="107"/>
      <c r="Y88" s="117">
        <v>1</v>
      </c>
      <c r="Z88" s="123" t="s">
        <v>62</v>
      </c>
      <c r="AA88" s="107"/>
      <c r="AB88" s="107"/>
      <c r="AC88" s="107"/>
      <c r="AD88" s="107"/>
      <c r="AE88" s="107"/>
      <c r="AF88" s="107"/>
      <c r="AG88" s="117">
        <v>2</v>
      </c>
      <c r="AH88" s="124" t="s">
        <v>79</v>
      </c>
      <c r="AI88" s="117">
        <v>1</v>
      </c>
      <c r="AJ88" s="124" t="s">
        <v>79</v>
      </c>
      <c r="AK88" s="107"/>
      <c r="AL88" s="107"/>
      <c r="AM88" s="101"/>
      <c r="AN88" s="101"/>
      <c r="AO88" s="107"/>
      <c r="AP88" s="107"/>
      <c r="AQ88" s="107"/>
      <c r="AR88" s="107"/>
      <c r="AS88" s="107"/>
      <c r="AT88" s="118">
        <v>4</v>
      </c>
      <c r="AU88" s="118"/>
      <c r="AV88" s="107"/>
      <c r="AW88" s="107"/>
      <c r="AX88" s="107"/>
      <c r="AY88" s="117">
        <v>2</v>
      </c>
      <c r="AZ88" s="117">
        <v>2</v>
      </c>
      <c r="BA88" s="117">
        <v>1</v>
      </c>
      <c r="BB88" s="115"/>
      <c r="BC88" s="120">
        <f t="shared" si="2"/>
        <v>2</v>
      </c>
      <c r="BD88" s="115"/>
      <c r="BE88" s="115"/>
      <c r="BF88" s="104"/>
    </row>
    <row r="89" spans="1:58" x14ac:dyDescent="0.2">
      <c r="A89" s="110" t="s">
        <v>209</v>
      </c>
      <c r="B89" s="116" t="s">
        <v>200</v>
      </c>
      <c r="C89" s="109" t="s">
        <v>60</v>
      </c>
      <c r="D89" s="110" t="s">
        <v>61</v>
      </c>
      <c r="E89" s="117">
        <v>300</v>
      </c>
      <c r="F89" s="117">
        <v>2</v>
      </c>
      <c r="G89" s="123" t="s">
        <v>62</v>
      </c>
      <c r="H89" s="107"/>
      <c r="I89" s="107"/>
      <c r="J89" s="107"/>
      <c r="K89" s="107"/>
      <c r="L89" s="117">
        <v>2</v>
      </c>
      <c r="M89" s="123" t="s">
        <v>62</v>
      </c>
      <c r="N89" s="107"/>
      <c r="O89" s="107"/>
      <c r="P89" s="117">
        <v>2</v>
      </c>
      <c r="Q89" s="117">
        <v>2</v>
      </c>
      <c r="R89" s="123" t="s">
        <v>62</v>
      </c>
      <c r="S89" s="117">
        <v>2</v>
      </c>
      <c r="T89" s="123" t="s">
        <v>62</v>
      </c>
      <c r="U89" s="117">
        <v>1</v>
      </c>
      <c r="V89" s="124" t="s">
        <v>79</v>
      </c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17">
        <v>2</v>
      </c>
      <c r="AH89" s="124" t="s">
        <v>79</v>
      </c>
      <c r="AI89" s="107"/>
      <c r="AJ89" s="107"/>
      <c r="AK89" s="107"/>
      <c r="AL89" s="107"/>
      <c r="AM89" s="101"/>
      <c r="AN89" s="101"/>
      <c r="AO89" s="107"/>
      <c r="AP89" s="107"/>
      <c r="AQ89" s="107"/>
      <c r="AR89" s="107"/>
      <c r="AS89" s="107"/>
      <c r="AT89" s="118">
        <v>4</v>
      </c>
      <c r="AU89" s="118"/>
      <c r="AV89" s="128" t="s">
        <v>92</v>
      </c>
      <c r="AW89" s="107"/>
      <c r="AX89" s="107"/>
      <c r="AY89" s="117">
        <v>2</v>
      </c>
      <c r="AZ89" s="117">
        <v>2</v>
      </c>
      <c r="BA89" s="117">
        <v>1</v>
      </c>
      <c r="BB89" s="115"/>
      <c r="BC89" s="120">
        <f t="shared" si="2"/>
        <v>4</v>
      </c>
      <c r="BD89" s="115"/>
      <c r="BE89" s="115"/>
      <c r="BF89" s="104"/>
    </row>
    <row r="90" spans="1:58" x14ac:dyDescent="0.2">
      <c r="A90" s="110" t="s">
        <v>210</v>
      </c>
      <c r="B90" s="116" t="s">
        <v>200</v>
      </c>
      <c r="C90" s="109" t="s">
        <v>60</v>
      </c>
      <c r="D90" s="110" t="s">
        <v>61</v>
      </c>
      <c r="E90" s="117">
        <v>300</v>
      </c>
      <c r="F90" s="117">
        <v>2</v>
      </c>
      <c r="G90" s="123" t="s">
        <v>62</v>
      </c>
      <c r="H90" s="107"/>
      <c r="I90" s="107"/>
      <c r="J90" s="107"/>
      <c r="K90" s="107"/>
      <c r="L90" s="117">
        <v>2</v>
      </c>
      <c r="M90" s="123" t="s">
        <v>62</v>
      </c>
      <c r="N90" s="107"/>
      <c r="O90" s="107"/>
      <c r="P90" s="117">
        <v>2</v>
      </c>
      <c r="Q90" s="117">
        <v>2</v>
      </c>
      <c r="R90" s="123" t="s">
        <v>62</v>
      </c>
      <c r="S90" s="117">
        <v>2</v>
      </c>
      <c r="T90" s="123" t="s">
        <v>62</v>
      </c>
      <c r="U90" s="117">
        <v>1</v>
      </c>
      <c r="V90" s="124" t="s">
        <v>79</v>
      </c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17">
        <v>2</v>
      </c>
      <c r="AH90" s="124" t="s">
        <v>79</v>
      </c>
      <c r="AI90" s="107"/>
      <c r="AJ90" s="107"/>
      <c r="AK90" s="107"/>
      <c r="AL90" s="107"/>
      <c r="AM90" s="101"/>
      <c r="AN90" s="101"/>
      <c r="AO90" s="107"/>
      <c r="AP90" s="107"/>
      <c r="AQ90" s="107"/>
      <c r="AR90" s="107"/>
      <c r="AS90" s="107"/>
      <c r="AT90" s="118">
        <v>4</v>
      </c>
      <c r="AU90" s="118"/>
      <c r="AV90" s="128" t="s">
        <v>92</v>
      </c>
      <c r="AW90" s="107"/>
      <c r="AX90" s="107"/>
      <c r="AY90" s="117">
        <v>2</v>
      </c>
      <c r="AZ90" s="117">
        <v>2</v>
      </c>
      <c r="BA90" s="117">
        <v>1</v>
      </c>
      <c r="BB90" s="115"/>
      <c r="BC90" s="120">
        <f t="shared" si="2"/>
        <v>4</v>
      </c>
      <c r="BD90" s="115"/>
      <c r="BE90" s="115"/>
      <c r="BF90" s="104"/>
    </row>
    <row r="91" spans="1:58" x14ac:dyDescent="0.2">
      <c r="A91" s="110" t="s">
        <v>211</v>
      </c>
      <c r="B91" s="116" t="s">
        <v>212</v>
      </c>
      <c r="C91" s="109" t="s">
        <v>60</v>
      </c>
      <c r="D91" s="110" t="s">
        <v>61</v>
      </c>
      <c r="E91" s="117">
        <v>300</v>
      </c>
      <c r="F91" s="117">
        <v>1</v>
      </c>
      <c r="G91" s="123" t="s">
        <v>62</v>
      </c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1"/>
      <c r="AN91" s="101"/>
      <c r="AO91" s="107"/>
      <c r="AP91" s="107"/>
      <c r="AQ91" s="107"/>
      <c r="AR91" s="107"/>
      <c r="AS91" s="107"/>
      <c r="AT91" s="101"/>
      <c r="AU91" s="101"/>
      <c r="AV91" s="107"/>
      <c r="AW91" s="107"/>
      <c r="AX91" s="107"/>
      <c r="AY91" s="107"/>
      <c r="AZ91" s="107"/>
      <c r="BA91" s="110" t="s">
        <v>213</v>
      </c>
      <c r="BB91" s="115"/>
      <c r="BC91" s="120">
        <f t="shared" si="2"/>
        <v>0</v>
      </c>
      <c r="BD91" s="115"/>
      <c r="BE91" s="115"/>
      <c r="BF91" s="104"/>
    </row>
    <row r="92" spans="1:58" x14ac:dyDescent="0.2">
      <c r="A92" s="110" t="s">
        <v>214</v>
      </c>
      <c r="B92" s="116" t="s">
        <v>200</v>
      </c>
      <c r="C92" s="109" t="s">
        <v>215</v>
      </c>
      <c r="D92" s="110" t="s">
        <v>216</v>
      </c>
      <c r="E92" s="117">
        <v>300</v>
      </c>
      <c r="F92" s="117">
        <v>2</v>
      </c>
      <c r="G92" s="123" t="s">
        <v>62</v>
      </c>
      <c r="H92" s="107"/>
      <c r="I92" s="107"/>
      <c r="J92" s="107"/>
      <c r="K92" s="107"/>
      <c r="L92" s="117">
        <v>2</v>
      </c>
      <c r="M92" s="123" t="s">
        <v>62</v>
      </c>
      <c r="N92" s="107"/>
      <c r="O92" s="107"/>
      <c r="P92" s="117">
        <v>2</v>
      </c>
      <c r="Q92" s="117">
        <v>8</v>
      </c>
      <c r="R92" s="123" t="s">
        <v>62</v>
      </c>
      <c r="S92" s="117">
        <v>2</v>
      </c>
      <c r="T92" s="123" t="s">
        <v>62</v>
      </c>
      <c r="U92" s="117">
        <v>2</v>
      </c>
      <c r="V92" s="124" t="s">
        <v>79</v>
      </c>
      <c r="W92" s="107"/>
      <c r="X92" s="107"/>
      <c r="Y92" s="107"/>
      <c r="Z92" s="107"/>
      <c r="AA92" s="107"/>
      <c r="AB92" s="107"/>
      <c r="AC92" s="107"/>
      <c r="AD92" s="107"/>
      <c r="AE92" s="117">
        <v>2</v>
      </c>
      <c r="AF92" s="123" t="s">
        <v>62</v>
      </c>
      <c r="AG92" s="117">
        <v>2</v>
      </c>
      <c r="AH92" s="124" t="s">
        <v>79</v>
      </c>
      <c r="AI92" s="107"/>
      <c r="AJ92" s="107"/>
      <c r="AK92" s="107"/>
      <c r="AL92" s="107"/>
      <c r="AM92" s="101"/>
      <c r="AN92" s="101"/>
      <c r="AO92" s="107"/>
      <c r="AP92" s="107"/>
      <c r="AQ92" s="107"/>
      <c r="AR92" s="107"/>
      <c r="AS92" s="107"/>
      <c r="AT92" s="118">
        <v>4</v>
      </c>
      <c r="AU92" s="118"/>
      <c r="AV92" s="128" t="s">
        <v>92</v>
      </c>
      <c r="AW92" s="107"/>
      <c r="AX92" s="107"/>
      <c r="AY92" s="117">
        <v>2</v>
      </c>
      <c r="AZ92" s="117">
        <v>2</v>
      </c>
      <c r="BA92" s="107"/>
      <c r="BB92" s="115"/>
      <c r="BC92" s="120">
        <f t="shared" si="2"/>
        <v>10</v>
      </c>
      <c r="BD92" s="115"/>
      <c r="BE92" s="115"/>
      <c r="BF92" s="104"/>
    </row>
    <row r="93" spans="1:58" x14ac:dyDescent="0.2">
      <c r="A93" s="110" t="s">
        <v>217</v>
      </c>
      <c r="B93" s="116" t="s">
        <v>200</v>
      </c>
      <c r="C93" s="109" t="s">
        <v>215</v>
      </c>
      <c r="D93" s="110" t="s">
        <v>216</v>
      </c>
      <c r="E93" s="117">
        <v>300</v>
      </c>
      <c r="F93" s="117">
        <v>2</v>
      </c>
      <c r="G93" s="123" t="s">
        <v>62</v>
      </c>
      <c r="H93" s="107"/>
      <c r="I93" s="107"/>
      <c r="J93" s="107"/>
      <c r="K93" s="107"/>
      <c r="L93" s="117">
        <v>2</v>
      </c>
      <c r="M93" s="123" t="s">
        <v>62</v>
      </c>
      <c r="N93" s="107"/>
      <c r="O93" s="107"/>
      <c r="P93" s="117">
        <v>2</v>
      </c>
      <c r="Q93" s="117">
        <v>8</v>
      </c>
      <c r="R93" s="123" t="s">
        <v>62</v>
      </c>
      <c r="S93" s="117">
        <v>2</v>
      </c>
      <c r="T93" s="123" t="s">
        <v>62</v>
      </c>
      <c r="U93" s="117">
        <v>2</v>
      </c>
      <c r="V93" s="124" t="s">
        <v>79</v>
      </c>
      <c r="W93" s="107"/>
      <c r="X93" s="107"/>
      <c r="Y93" s="107"/>
      <c r="Z93" s="107"/>
      <c r="AA93" s="107"/>
      <c r="AB93" s="107"/>
      <c r="AC93" s="107"/>
      <c r="AD93" s="107"/>
      <c r="AE93" s="117">
        <v>2</v>
      </c>
      <c r="AF93" s="123" t="s">
        <v>62</v>
      </c>
      <c r="AG93" s="117">
        <v>2</v>
      </c>
      <c r="AH93" s="124" t="s">
        <v>79</v>
      </c>
      <c r="AI93" s="107"/>
      <c r="AJ93" s="107"/>
      <c r="AK93" s="107"/>
      <c r="AL93" s="107"/>
      <c r="AM93" s="101"/>
      <c r="AN93" s="101"/>
      <c r="AO93" s="107"/>
      <c r="AP93" s="107"/>
      <c r="AQ93" s="107"/>
      <c r="AR93" s="107"/>
      <c r="AS93" s="107"/>
      <c r="AT93" s="118">
        <v>4</v>
      </c>
      <c r="AU93" s="118"/>
      <c r="AV93" s="128" t="s">
        <v>92</v>
      </c>
      <c r="AW93" s="107"/>
      <c r="AX93" s="107"/>
      <c r="AY93" s="117">
        <v>2</v>
      </c>
      <c r="AZ93" s="117">
        <v>2</v>
      </c>
      <c r="BA93" s="107"/>
      <c r="BB93" s="115"/>
      <c r="BC93" s="120">
        <f t="shared" si="2"/>
        <v>10</v>
      </c>
      <c r="BD93" s="115"/>
      <c r="BE93" s="115"/>
      <c r="BF93" s="104"/>
    </row>
    <row r="94" spans="1:58" x14ac:dyDescent="0.2">
      <c r="A94" s="110" t="s">
        <v>218</v>
      </c>
      <c r="B94" s="116" t="s">
        <v>200</v>
      </c>
      <c r="C94" s="116" t="s">
        <v>132</v>
      </c>
      <c r="D94" s="117">
        <v>218</v>
      </c>
      <c r="E94" s="117">
        <v>300</v>
      </c>
      <c r="F94" s="117">
        <v>2</v>
      </c>
      <c r="G94" s="123" t="s">
        <v>62</v>
      </c>
      <c r="H94" s="107"/>
      <c r="I94" s="107"/>
      <c r="J94" s="107"/>
      <c r="K94" s="107"/>
      <c r="L94" s="117">
        <v>2</v>
      </c>
      <c r="M94" s="123" t="s">
        <v>62</v>
      </c>
      <c r="N94" s="107"/>
      <c r="O94" s="107"/>
      <c r="P94" s="117">
        <v>2</v>
      </c>
      <c r="Q94" s="117">
        <v>2</v>
      </c>
      <c r="R94" s="123" t="s">
        <v>62</v>
      </c>
      <c r="S94" s="117">
        <v>1</v>
      </c>
      <c r="T94" s="123" t="s">
        <v>62</v>
      </c>
      <c r="U94" s="117">
        <v>1</v>
      </c>
      <c r="V94" s="124" t="s">
        <v>79</v>
      </c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17">
        <v>2</v>
      </c>
      <c r="AH94" s="124" t="s">
        <v>79</v>
      </c>
      <c r="AI94" s="107"/>
      <c r="AJ94" s="107"/>
      <c r="AK94" s="107"/>
      <c r="AL94" s="107"/>
      <c r="AM94" s="101"/>
      <c r="AN94" s="101"/>
      <c r="AO94" s="107"/>
      <c r="AP94" s="107"/>
      <c r="AQ94" s="107"/>
      <c r="AR94" s="107"/>
      <c r="AS94" s="107"/>
      <c r="AT94" s="118">
        <v>6</v>
      </c>
      <c r="AU94" s="118"/>
      <c r="AV94" s="128" t="s">
        <v>92</v>
      </c>
      <c r="AW94" s="107"/>
      <c r="AX94" s="107"/>
      <c r="AY94" s="117">
        <v>2</v>
      </c>
      <c r="AZ94" s="117">
        <v>2</v>
      </c>
      <c r="BA94" s="107"/>
      <c r="BB94" s="115"/>
      <c r="BC94" s="120">
        <f t="shared" si="2"/>
        <v>4</v>
      </c>
      <c r="BD94" s="115"/>
      <c r="BE94" s="115"/>
      <c r="BF94" s="104"/>
    </row>
    <row r="95" spans="1:58" x14ac:dyDescent="0.2">
      <c r="A95" s="110" t="s">
        <v>219</v>
      </c>
      <c r="B95" s="116" t="s">
        <v>200</v>
      </c>
      <c r="C95" s="116" t="s">
        <v>132</v>
      </c>
      <c r="D95" s="117">
        <v>219</v>
      </c>
      <c r="E95" s="117">
        <v>300</v>
      </c>
      <c r="F95" s="117">
        <v>2</v>
      </c>
      <c r="G95" s="123" t="s">
        <v>62</v>
      </c>
      <c r="H95" s="107"/>
      <c r="I95" s="107"/>
      <c r="J95" s="107"/>
      <c r="K95" s="107"/>
      <c r="L95" s="117">
        <v>2</v>
      </c>
      <c r="M95" s="123" t="s">
        <v>62</v>
      </c>
      <c r="N95" s="107"/>
      <c r="O95" s="107"/>
      <c r="P95" s="117">
        <v>2</v>
      </c>
      <c r="Q95" s="117">
        <v>2</v>
      </c>
      <c r="R95" s="123" t="s">
        <v>62</v>
      </c>
      <c r="S95" s="117">
        <v>1</v>
      </c>
      <c r="T95" s="123" t="s">
        <v>62</v>
      </c>
      <c r="U95" s="117">
        <v>1</v>
      </c>
      <c r="V95" s="124" t="s">
        <v>79</v>
      </c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17">
        <v>2</v>
      </c>
      <c r="AH95" s="124" t="s">
        <v>79</v>
      </c>
      <c r="AI95" s="107"/>
      <c r="AJ95" s="107"/>
      <c r="AK95" s="107"/>
      <c r="AL95" s="107"/>
      <c r="AM95" s="101"/>
      <c r="AN95" s="101"/>
      <c r="AO95" s="107"/>
      <c r="AP95" s="107"/>
      <c r="AQ95" s="107"/>
      <c r="AR95" s="107"/>
      <c r="AS95" s="107"/>
      <c r="AT95" s="118">
        <v>6</v>
      </c>
      <c r="AU95" s="118"/>
      <c r="AV95" s="128" t="s">
        <v>92</v>
      </c>
      <c r="AW95" s="107"/>
      <c r="AX95" s="107"/>
      <c r="AY95" s="117">
        <v>2</v>
      </c>
      <c r="AZ95" s="117">
        <v>2</v>
      </c>
      <c r="BA95" s="117">
        <v>1</v>
      </c>
      <c r="BB95" s="115"/>
      <c r="BC95" s="120">
        <f t="shared" si="2"/>
        <v>4</v>
      </c>
      <c r="BD95" s="115"/>
      <c r="BE95" s="115"/>
      <c r="BF95" s="104"/>
    </row>
    <row r="96" spans="1:58" x14ac:dyDescent="0.2">
      <c r="A96" s="110" t="s">
        <v>220</v>
      </c>
      <c r="B96" s="116" t="s">
        <v>200</v>
      </c>
      <c r="C96" s="116" t="s">
        <v>132</v>
      </c>
      <c r="D96" s="117">
        <v>218</v>
      </c>
      <c r="E96" s="117">
        <v>300</v>
      </c>
      <c r="F96" s="117">
        <v>2</v>
      </c>
      <c r="G96" s="123" t="s">
        <v>62</v>
      </c>
      <c r="H96" s="107"/>
      <c r="I96" s="107"/>
      <c r="J96" s="107"/>
      <c r="K96" s="107"/>
      <c r="L96" s="117">
        <v>2</v>
      </c>
      <c r="M96" s="123" t="s">
        <v>62</v>
      </c>
      <c r="N96" s="107"/>
      <c r="O96" s="107"/>
      <c r="P96" s="117">
        <v>2</v>
      </c>
      <c r="Q96" s="117">
        <v>2</v>
      </c>
      <c r="R96" s="123" t="s">
        <v>62</v>
      </c>
      <c r="S96" s="117">
        <v>1</v>
      </c>
      <c r="T96" s="123" t="s">
        <v>62</v>
      </c>
      <c r="U96" s="117">
        <v>1</v>
      </c>
      <c r="V96" s="124" t="s">
        <v>79</v>
      </c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17">
        <v>2</v>
      </c>
      <c r="AH96" s="124" t="s">
        <v>79</v>
      </c>
      <c r="AI96" s="107"/>
      <c r="AJ96" s="107"/>
      <c r="AK96" s="107"/>
      <c r="AL96" s="107"/>
      <c r="AM96" s="101"/>
      <c r="AN96" s="101"/>
      <c r="AO96" s="107"/>
      <c r="AP96" s="107"/>
      <c r="AQ96" s="107"/>
      <c r="AR96" s="107"/>
      <c r="AS96" s="107"/>
      <c r="AT96" s="118">
        <v>6</v>
      </c>
      <c r="AU96" s="118"/>
      <c r="AV96" s="128" t="s">
        <v>92</v>
      </c>
      <c r="AW96" s="107"/>
      <c r="AX96" s="107"/>
      <c r="AY96" s="117">
        <v>2</v>
      </c>
      <c r="AZ96" s="117">
        <v>2</v>
      </c>
      <c r="BA96" s="107"/>
      <c r="BB96" s="115"/>
      <c r="BC96" s="120">
        <f t="shared" si="2"/>
        <v>4</v>
      </c>
      <c r="BD96" s="115"/>
      <c r="BE96" s="115"/>
      <c r="BF96" s="104"/>
    </row>
    <row r="97" spans="1:58" x14ac:dyDescent="0.2">
      <c r="A97" s="110" t="s">
        <v>221</v>
      </c>
      <c r="B97" s="116" t="s">
        <v>200</v>
      </c>
      <c r="C97" s="116" t="s">
        <v>132</v>
      </c>
      <c r="D97" s="117">
        <v>219</v>
      </c>
      <c r="E97" s="117">
        <v>300</v>
      </c>
      <c r="F97" s="117">
        <v>2</v>
      </c>
      <c r="G97" s="123" t="s">
        <v>62</v>
      </c>
      <c r="H97" s="107"/>
      <c r="I97" s="107"/>
      <c r="J97" s="107"/>
      <c r="K97" s="107"/>
      <c r="L97" s="117">
        <v>2</v>
      </c>
      <c r="M97" s="123" t="s">
        <v>62</v>
      </c>
      <c r="N97" s="107"/>
      <c r="O97" s="107"/>
      <c r="P97" s="117">
        <v>2</v>
      </c>
      <c r="Q97" s="117">
        <v>2</v>
      </c>
      <c r="R97" s="123" t="s">
        <v>62</v>
      </c>
      <c r="S97" s="117">
        <v>1</v>
      </c>
      <c r="T97" s="123" t="s">
        <v>62</v>
      </c>
      <c r="U97" s="117">
        <v>1</v>
      </c>
      <c r="V97" s="124" t="s">
        <v>79</v>
      </c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17">
        <v>2</v>
      </c>
      <c r="AH97" s="124" t="s">
        <v>79</v>
      </c>
      <c r="AI97" s="107"/>
      <c r="AJ97" s="107"/>
      <c r="AK97" s="107"/>
      <c r="AL97" s="107"/>
      <c r="AM97" s="101"/>
      <c r="AN97" s="101"/>
      <c r="AO97" s="107"/>
      <c r="AP97" s="107"/>
      <c r="AQ97" s="107"/>
      <c r="AR97" s="107"/>
      <c r="AS97" s="107"/>
      <c r="AT97" s="118">
        <v>6</v>
      </c>
      <c r="AU97" s="118"/>
      <c r="AV97" s="128" t="s">
        <v>92</v>
      </c>
      <c r="AW97" s="107"/>
      <c r="AX97" s="107"/>
      <c r="AY97" s="117">
        <v>2</v>
      </c>
      <c r="AZ97" s="117">
        <v>2</v>
      </c>
      <c r="BA97" s="117">
        <v>1</v>
      </c>
      <c r="BB97" s="115"/>
      <c r="BC97" s="120">
        <f t="shared" si="2"/>
        <v>4</v>
      </c>
      <c r="BD97" s="115"/>
      <c r="BE97" s="115"/>
      <c r="BF97" s="104"/>
    </row>
    <row r="98" spans="1:58" x14ac:dyDescent="0.2">
      <c r="A98" s="110" t="s">
        <v>222</v>
      </c>
      <c r="B98" s="116" t="s">
        <v>200</v>
      </c>
      <c r="C98" s="116" t="s">
        <v>223</v>
      </c>
      <c r="D98" s="107"/>
      <c r="E98" s="117">
        <v>300</v>
      </c>
      <c r="F98" s="117">
        <v>2</v>
      </c>
      <c r="G98" s="123" t="s">
        <v>62</v>
      </c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17">
        <v>1</v>
      </c>
      <c r="V98" s="124" t="s">
        <v>79</v>
      </c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17">
        <v>2</v>
      </c>
      <c r="AH98" s="124" t="s">
        <v>79</v>
      </c>
      <c r="AI98" s="107"/>
      <c r="AJ98" s="107"/>
      <c r="AK98" s="107"/>
      <c r="AL98" s="107"/>
      <c r="AM98" s="101"/>
      <c r="AN98" s="101"/>
      <c r="AO98" s="107"/>
      <c r="AP98" s="107"/>
      <c r="AQ98" s="107"/>
      <c r="AR98" s="107"/>
      <c r="AS98" s="107"/>
      <c r="AT98" s="118">
        <v>4</v>
      </c>
      <c r="AU98" s="118"/>
      <c r="AV98" s="128" t="s">
        <v>92</v>
      </c>
      <c r="AW98" s="107"/>
      <c r="AX98" s="107"/>
      <c r="AY98" s="117">
        <v>2</v>
      </c>
      <c r="AZ98" s="107"/>
      <c r="BA98" s="107"/>
      <c r="BB98" s="115"/>
      <c r="BC98" s="115"/>
      <c r="BD98" s="115"/>
      <c r="BE98" s="115"/>
      <c r="BF98" s="104"/>
    </row>
    <row r="99" spans="1:58" x14ac:dyDescent="0.2">
      <c r="A99" s="110" t="s">
        <v>224</v>
      </c>
      <c r="B99" s="116" t="s">
        <v>200</v>
      </c>
      <c r="C99" s="116" t="s">
        <v>223</v>
      </c>
      <c r="D99" s="107"/>
      <c r="E99" s="117">
        <v>300</v>
      </c>
      <c r="F99" s="117">
        <v>2</v>
      </c>
      <c r="G99" s="123" t="s">
        <v>62</v>
      </c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17">
        <v>1</v>
      </c>
      <c r="V99" s="124" t="s">
        <v>79</v>
      </c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17">
        <v>2</v>
      </c>
      <c r="AH99" s="124" t="s">
        <v>79</v>
      </c>
      <c r="AI99" s="107"/>
      <c r="AJ99" s="107"/>
      <c r="AK99" s="107"/>
      <c r="AL99" s="107"/>
      <c r="AM99" s="101"/>
      <c r="AN99" s="101"/>
      <c r="AO99" s="107"/>
      <c r="AP99" s="107"/>
      <c r="AQ99" s="107"/>
      <c r="AR99" s="107"/>
      <c r="AS99" s="107"/>
      <c r="AT99" s="118">
        <v>4</v>
      </c>
      <c r="AU99" s="118"/>
      <c r="AV99" s="128" t="s">
        <v>92</v>
      </c>
      <c r="AW99" s="107"/>
      <c r="AX99" s="107"/>
      <c r="AY99" s="117">
        <v>2</v>
      </c>
      <c r="AZ99" s="107"/>
      <c r="BA99" s="107"/>
      <c r="BB99" s="115"/>
      <c r="BC99" s="115"/>
      <c r="BD99" s="115"/>
      <c r="BE99" s="115"/>
      <c r="BF99" s="104"/>
    </row>
    <row r="100" spans="1:58" x14ac:dyDescent="0.2">
      <c r="A100" s="110" t="s">
        <v>225</v>
      </c>
      <c r="B100" s="116" t="s">
        <v>200</v>
      </c>
      <c r="C100" s="116" t="s">
        <v>223</v>
      </c>
      <c r="D100" s="107"/>
      <c r="E100" s="117">
        <v>300</v>
      </c>
      <c r="F100" s="117">
        <v>2</v>
      </c>
      <c r="G100" s="123" t="s">
        <v>62</v>
      </c>
      <c r="H100" s="117">
        <v>1</v>
      </c>
      <c r="I100" s="123" t="s">
        <v>62</v>
      </c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17">
        <v>1</v>
      </c>
      <c r="V100" s="124" t="s">
        <v>79</v>
      </c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17">
        <v>2</v>
      </c>
      <c r="AH100" s="124" t="s">
        <v>79</v>
      </c>
      <c r="AI100" s="107"/>
      <c r="AJ100" s="107"/>
      <c r="AK100" s="107"/>
      <c r="AL100" s="107"/>
      <c r="AM100" s="101"/>
      <c r="AN100" s="101"/>
      <c r="AO100" s="107"/>
      <c r="AP100" s="107"/>
      <c r="AQ100" s="107"/>
      <c r="AR100" s="107"/>
      <c r="AS100" s="107"/>
      <c r="AT100" s="118">
        <v>4</v>
      </c>
      <c r="AU100" s="118"/>
      <c r="AV100" s="128" t="s">
        <v>92</v>
      </c>
      <c r="AW100" s="107"/>
      <c r="AX100" s="107"/>
      <c r="AY100" s="117">
        <v>2</v>
      </c>
      <c r="AZ100" s="107"/>
      <c r="BA100" s="117">
        <v>1</v>
      </c>
      <c r="BB100" s="115"/>
      <c r="BC100" s="115"/>
      <c r="BD100" s="115"/>
      <c r="BE100" s="115"/>
      <c r="BF100" s="104"/>
    </row>
    <row r="101" spans="1:58" x14ac:dyDescent="0.2">
      <c r="A101" s="110" t="s">
        <v>226</v>
      </c>
      <c r="B101" s="116" t="s">
        <v>200</v>
      </c>
      <c r="C101" s="116" t="s">
        <v>223</v>
      </c>
      <c r="D101" s="107"/>
      <c r="E101" s="117">
        <v>300</v>
      </c>
      <c r="F101" s="117">
        <v>2</v>
      </c>
      <c r="G101" s="123" t="s">
        <v>62</v>
      </c>
      <c r="H101" s="117">
        <v>1</v>
      </c>
      <c r="I101" s="123" t="s">
        <v>62</v>
      </c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17">
        <v>1</v>
      </c>
      <c r="V101" s="124" t="s">
        <v>79</v>
      </c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17">
        <v>2</v>
      </c>
      <c r="AH101" s="124" t="s">
        <v>79</v>
      </c>
      <c r="AI101" s="107"/>
      <c r="AJ101" s="107"/>
      <c r="AK101" s="107"/>
      <c r="AL101" s="107"/>
      <c r="AM101" s="101"/>
      <c r="AN101" s="101"/>
      <c r="AO101" s="107"/>
      <c r="AP101" s="107"/>
      <c r="AQ101" s="107"/>
      <c r="AR101" s="107"/>
      <c r="AS101" s="107"/>
      <c r="AT101" s="118">
        <v>4</v>
      </c>
      <c r="AU101" s="118"/>
      <c r="AV101" s="128" t="s">
        <v>92</v>
      </c>
      <c r="AW101" s="107"/>
      <c r="AX101" s="107"/>
      <c r="AY101" s="117">
        <v>2</v>
      </c>
      <c r="AZ101" s="107"/>
      <c r="BA101" s="117">
        <v>1</v>
      </c>
      <c r="BB101" s="115"/>
      <c r="BC101" s="115"/>
      <c r="BD101" s="115"/>
      <c r="BE101" s="115"/>
      <c r="BF101" s="104"/>
    </row>
    <row r="102" spans="1:58" x14ac:dyDescent="0.2">
      <c r="A102" s="110" t="s">
        <v>227</v>
      </c>
      <c r="B102" s="116" t="s">
        <v>200</v>
      </c>
      <c r="C102" s="116" t="s">
        <v>156</v>
      </c>
      <c r="D102" s="107"/>
      <c r="E102" s="117">
        <v>300</v>
      </c>
      <c r="F102" s="117">
        <v>4</v>
      </c>
      <c r="G102" s="123" t="s">
        <v>62</v>
      </c>
      <c r="H102" s="107"/>
      <c r="I102" s="107"/>
      <c r="J102" s="107"/>
      <c r="K102" s="107"/>
      <c r="L102" s="107"/>
      <c r="M102" s="107"/>
      <c r="N102" s="107"/>
      <c r="O102" s="107"/>
      <c r="P102" s="117">
        <v>1</v>
      </c>
      <c r="Q102" s="117">
        <v>1</v>
      </c>
      <c r="R102" s="123" t="s">
        <v>62</v>
      </c>
      <c r="S102" s="117">
        <v>1</v>
      </c>
      <c r="T102" s="123" t="s">
        <v>62</v>
      </c>
      <c r="U102" s="117">
        <v>1</v>
      </c>
      <c r="V102" s="124" t="s">
        <v>79</v>
      </c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17">
        <v>2</v>
      </c>
      <c r="AH102" s="124" t="s">
        <v>79</v>
      </c>
      <c r="AI102" s="107"/>
      <c r="AJ102" s="107"/>
      <c r="AK102" s="107"/>
      <c r="AL102" s="107"/>
      <c r="AM102" s="101"/>
      <c r="AN102" s="101"/>
      <c r="AO102" s="107"/>
      <c r="AP102" s="107"/>
      <c r="AQ102" s="107"/>
      <c r="AR102" s="107"/>
      <c r="AS102" s="107"/>
      <c r="AT102" s="118">
        <v>4</v>
      </c>
      <c r="AU102" s="118"/>
      <c r="AV102" s="128" t="s">
        <v>92</v>
      </c>
      <c r="AW102" s="107"/>
      <c r="AX102" s="107"/>
      <c r="AY102" s="117">
        <v>2</v>
      </c>
      <c r="AZ102" s="117">
        <v>2</v>
      </c>
      <c r="BA102" s="107"/>
      <c r="BB102" s="115"/>
      <c r="BC102" s="120">
        <f t="shared" ref="BC102:BC105" si="3">SUM(P102,Q102)</f>
        <v>2</v>
      </c>
      <c r="BD102" s="115"/>
      <c r="BE102" s="115"/>
      <c r="BF102" s="104"/>
    </row>
    <row r="103" spans="1:58" x14ac:dyDescent="0.2">
      <c r="A103" s="110" t="s">
        <v>228</v>
      </c>
      <c r="B103" s="116" t="s">
        <v>200</v>
      </c>
      <c r="C103" s="116" t="s">
        <v>156</v>
      </c>
      <c r="D103" s="107"/>
      <c r="E103" s="117">
        <v>300</v>
      </c>
      <c r="F103" s="117">
        <v>4</v>
      </c>
      <c r="G103" s="123" t="s">
        <v>62</v>
      </c>
      <c r="H103" s="107"/>
      <c r="I103" s="107"/>
      <c r="J103" s="107"/>
      <c r="K103" s="107"/>
      <c r="L103" s="107"/>
      <c r="M103" s="107"/>
      <c r="N103" s="107"/>
      <c r="O103" s="107"/>
      <c r="P103" s="117">
        <v>1</v>
      </c>
      <c r="Q103" s="117">
        <v>1</v>
      </c>
      <c r="R103" s="123" t="s">
        <v>62</v>
      </c>
      <c r="S103" s="117">
        <v>1</v>
      </c>
      <c r="T103" s="123" t="s">
        <v>62</v>
      </c>
      <c r="U103" s="117">
        <v>1</v>
      </c>
      <c r="V103" s="124" t="s">
        <v>79</v>
      </c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17">
        <v>2</v>
      </c>
      <c r="AH103" s="124" t="s">
        <v>79</v>
      </c>
      <c r="AI103" s="107"/>
      <c r="AJ103" s="107"/>
      <c r="AK103" s="107"/>
      <c r="AL103" s="107"/>
      <c r="AM103" s="101"/>
      <c r="AN103" s="101"/>
      <c r="AO103" s="107"/>
      <c r="AP103" s="107"/>
      <c r="AQ103" s="107"/>
      <c r="AR103" s="107"/>
      <c r="AS103" s="107"/>
      <c r="AT103" s="118">
        <v>4</v>
      </c>
      <c r="AU103" s="118"/>
      <c r="AV103" s="128" t="s">
        <v>92</v>
      </c>
      <c r="AW103" s="107"/>
      <c r="AX103" s="107"/>
      <c r="AY103" s="117">
        <v>2</v>
      </c>
      <c r="AZ103" s="117">
        <v>2</v>
      </c>
      <c r="BA103" s="107"/>
      <c r="BB103" s="115"/>
      <c r="BC103" s="120">
        <f t="shared" si="3"/>
        <v>2</v>
      </c>
      <c r="BD103" s="115"/>
      <c r="BE103" s="115"/>
      <c r="BF103" s="104"/>
    </row>
    <row r="104" spans="1:58" x14ac:dyDescent="0.2">
      <c r="A104" s="110" t="s">
        <v>229</v>
      </c>
      <c r="B104" s="116" t="s">
        <v>200</v>
      </c>
      <c r="C104" s="116" t="s">
        <v>156</v>
      </c>
      <c r="D104" s="107"/>
      <c r="E104" s="117">
        <v>300</v>
      </c>
      <c r="F104" s="117">
        <v>4</v>
      </c>
      <c r="G104" s="123" t="s">
        <v>62</v>
      </c>
      <c r="H104" s="117">
        <v>1</v>
      </c>
      <c r="I104" s="123" t="s">
        <v>62</v>
      </c>
      <c r="J104" s="107"/>
      <c r="K104" s="107"/>
      <c r="L104" s="107"/>
      <c r="M104" s="107"/>
      <c r="N104" s="107"/>
      <c r="O104" s="107"/>
      <c r="P104" s="117">
        <v>1</v>
      </c>
      <c r="Q104" s="117">
        <v>1</v>
      </c>
      <c r="R104" s="123" t="s">
        <v>62</v>
      </c>
      <c r="S104" s="117">
        <v>1</v>
      </c>
      <c r="T104" s="123" t="s">
        <v>62</v>
      </c>
      <c r="U104" s="117">
        <v>1</v>
      </c>
      <c r="V104" s="124" t="s">
        <v>79</v>
      </c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17">
        <v>2</v>
      </c>
      <c r="AH104" s="124" t="s">
        <v>79</v>
      </c>
      <c r="AI104" s="107"/>
      <c r="AJ104" s="107"/>
      <c r="AK104" s="107"/>
      <c r="AL104" s="107"/>
      <c r="AM104" s="101"/>
      <c r="AN104" s="101"/>
      <c r="AO104" s="107"/>
      <c r="AP104" s="107"/>
      <c r="AQ104" s="107"/>
      <c r="AR104" s="107"/>
      <c r="AS104" s="107"/>
      <c r="AT104" s="118">
        <v>4</v>
      </c>
      <c r="AU104" s="118"/>
      <c r="AV104" s="128" t="s">
        <v>92</v>
      </c>
      <c r="AW104" s="107"/>
      <c r="AX104" s="107"/>
      <c r="AY104" s="117">
        <v>2</v>
      </c>
      <c r="AZ104" s="117">
        <v>2</v>
      </c>
      <c r="BA104" s="117">
        <v>1</v>
      </c>
      <c r="BB104" s="115"/>
      <c r="BC104" s="120">
        <f t="shared" si="3"/>
        <v>2</v>
      </c>
      <c r="BD104" s="115"/>
      <c r="BE104" s="115"/>
      <c r="BF104" s="104"/>
    </row>
    <row r="105" spans="1:58" x14ac:dyDescent="0.2">
      <c r="A105" s="110" t="s">
        <v>230</v>
      </c>
      <c r="B105" s="116" t="s">
        <v>200</v>
      </c>
      <c r="C105" s="116" t="s">
        <v>156</v>
      </c>
      <c r="D105" s="107"/>
      <c r="E105" s="117">
        <v>300</v>
      </c>
      <c r="F105" s="117">
        <v>4</v>
      </c>
      <c r="G105" s="123" t="s">
        <v>62</v>
      </c>
      <c r="H105" s="117">
        <v>1</v>
      </c>
      <c r="I105" s="123" t="s">
        <v>62</v>
      </c>
      <c r="J105" s="107"/>
      <c r="K105" s="107"/>
      <c r="L105" s="107"/>
      <c r="M105" s="107"/>
      <c r="N105" s="107"/>
      <c r="O105" s="107"/>
      <c r="P105" s="117">
        <v>1</v>
      </c>
      <c r="Q105" s="117">
        <v>1</v>
      </c>
      <c r="R105" s="123" t="s">
        <v>62</v>
      </c>
      <c r="S105" s="117">
        <v>1</v>
      </c>
      <c r="T105" s="123" t="s">
        <v>62</v>
      </c>
      <c r="U105" s="117">
        <v>1</v>
      </c>
      <c r="V105" s="124" t="s">
        <v>79</v>
      </c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17">
        <v>2</v>
      </c>
      <c r="AH105" s="124" t="s">
        <v>79</v>
      </c>
      <c r="AI105" s="107"/>
      <c r="AJ105" s="107"/>
      <c r="AK105" s="107"/>
      <c r="AL105" s="107"/>
      <c r="AM105" s="101"/>
      <c r="AN105" s="101"/>
      <c r="AO105" s="107"/>
      <c r="AP105" s="107"/>
      <c r="AQ105" s="107"/>
      <c r="AR105" s="107"/>
      <c r="AS105" s="107"/>
      <c r="AT105" s="118">
        <v>4</v>
      </c>
      <c r="AU105" s="118"/>
      <c r="AV105" s="128" t="s">
        <v>92</v>
      </c>
      <c r="AW105" s="107"/>
      <c r="AX105" s="107"/>
      <c r="AY105" s="117">
        <v>2</v>
      </c>
      <c r="AZ105" s="117">
        <v>2</v>
      </c>
      <c r="BA105" s="117">
        <v>1</v>
      </c>
      <c r="BB105" s="115"/>
      <c r="BC105" s="120">
        <f t="shared" si="3"/>
        <v>2</v>
      </c>
      <c r="BD105" s="115"/>
      <c r="BE105" s="115"/>
      <c r="BF105" s="104"/>
    </row>
    <row r="106" spans="1:58" x14ac:dyDescent="0.2">
      <c r="A106" s="110" t="s">
        <v>231</v>
      </c>
      <c r="B106" s="116" t="s">
        <v>232</v>
      </c>
      <c r="C106" s="116" t="s">
        <v>233</v>
      </c>
      <c r="D106" s="107"/>
      <c r="E106" s="117">
        <v>500</v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1"/>
      <c r="AN106" s="101"/>
      <c r="AO106" s="107"/>
      <c r="AP106" s="107"/>
      <c r="AQ106" s="107"/>
      <c r="AR106" s="107"/>
      <c r="AS106" s="107"/>
      <c r="AT106" s="101"/>
      <c r="AU106" s="101"/>
      <c r="AV106" s="107"/>
      <c r="AW106" s="107"/>
      <c r="AX106" s="107"/>
      <c r="AY106" s="107"/>
      <c r="AZ106" s="107"/>
      <c r="BA106" s="117">
        <v>4</v>
      </c>
      <c r="BB106" s="115"/>
      <c r="BC106" s="115"/>
      <c r="BD106" s="115"/>
      <c r="BE106" s="115"/>
      <c r="BF106" s="104"/>
    </row>
    <row r="107" spans="1:58" x14ac:dyDescent="0.2">
      <c r="A107" s="110" t="s">
        <v>234</v>
      </c>
      <c r="B107" s="116" t="s">
        <v>235</v>
      </c>
      <c r="C107" s="109" t="s">
        <v>60</v>
      </c>
      <c r="D107" s="110" t="s">
        <v>61</v>
      </c>
      <c r="E107" s="117">
        <v>300</v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17">
        <v>4</v>
      </c>
      <c r="AL107" s="110" t="s">
        <v>231</v>
      </c>
      <c r="AM107" s="101"/>
      <c r="AN107" s="101"/>
      <c r="AO107" s="107"/>
      <c r="AP107" s="107"/>
      <c r="AQ107" s="107"/>
      <c r="AR107" s="107"/>
      <c r="AS107" s="107"/>
      <c r="AT107" s="101"/>
      <c r="AU107" s="101"/>
      <c r="AV107" s="107"/>
      <c r="AW107" s="107"/>
      <c r="AX107" s="107"/>
      <c r="AY107" s="107"/>
      <c r="AZ107" s="107"/>
      <c r="BA107" s="107"/>
      <c r="BB107" s="115"/>
      <c r="BC107" s="115"/>
      <c r="BD107" s="115"/>
      <c r="BE107" s="115"/>
      <c r="BF107" s="104"/>
    </row>
    <row r="108" spans="1:58" x14ac:dyDescent="0.2">
      <c r="A108" s="110" t="s">
        <v>236</v>
      </c>
      <c r="B108" s="116" t="s">
        <v>237</v>
      </c>
      <c r="C108" s="116" t="s">
        <v>132</v>
      </c>
      <c r="D108" s="117">
        <v>218</v>
      </c>
      <c r="E108" s="110" t="s">
        <v>238</v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17">
        <v>1</v>
      </c>
      <c r="AL108" s="110" t="s">
        <v>239</v>
      </c>
      <c r="AM108" s="101"/>
      <c r="AN108" s="101"/>
      <c r="AO108" s="107"/>
      <c r="AP108" s="107"/>
      <c r="AQ108" s="107"/>
      <c r="AR108" s="107"/>
      <c r="AS108" s="107"/>
      <c r="AT108" s="101"/>
      <c r="AU108" s="101"/>
      <c r="AV108" s="107"/>
      <c r="AW108" s="107"/>
      <c r="AX108" s="107"/>
      <c r="AY108" s="107"/>
      <c r="AZ108" s="107"/>
      <c r="BA108" s="107"/>
      <c r="BB108" s="115"/>
      <c r="BC108" s="115"/>
      <c r="BD108" s="115"/>
      <c r="BE108" s="115"/>
      <c r="BF108" s="104"/>
    </row>
    <row r="109" spans="1:58" x14ac:dyDescent="0.2">
      <c r="A109" s="110" t="s">
        <v>239</v>
      </c>
      <c r="B109" s="116" t="s">
        <v>240</v>
      </c>
      <c r="C109" s="116" t="s">
        <v>132</v>
      </c>
      <c r="D109" s="117">
        <v>218</v>
      </c>
      <c r="E109" s="107" t="s">
        <v>241</v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1"/>
      <c r="AN109" s="101"/>
      <c r="AO109" s="107"/>
      <c r="AP109" s="107"/>
      <c r="AQ109" s="107"/>
      <c r="AR109" s="107"/>
      <c r="AS109" s="107"/>
      <c r="AT109" s="101"/>
      <c r="AU109" s="101"/>
      <c r="AV109" s="107"/>
      <c r="AW109" s="107"/>
      <c r="AX109" s="107"/>
      <c r="AY109" s="110" t="s">
        <v>122</v>
      </c>
      <c r="AZ109" s="107"/>
      <c r="BA109" s="107"/>
      <c r="BB109" s="115"/>
      <c r="BC109" s="115"/>
      <c r="BD109" s="115"/>
      <c r="BE109" s="115"/>
      <c r="BF109" s="104"/>
    </row>
    <row r="110" spans="1:58" x14ac:dyDescent="0.2">
      <c r="A110" s="110" t="s">
        <v>242</v>
      </c>
      <c r="B110" s="116" t="s">
        <v>237</v>
      </c>
      <c r="C110" s="116" t="s">
        <v>132</v>
      </c>
      <c r="D110" s="117">
        <v>218</v>
      </c>
      <c r="E110" s="110" t="s">
        <v>238</v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17">
        <v>1</v>
      </c>
      <c r="AL110" s="110" t="s">
        <v>243</v>
      </c>
      <c r="AM110" s="101"/>
      <c r="AN110" s="101"/>
      <c r="AO110" s="107"/>
      <c r="AP110" s="107"/>
      <c r="AQ110" s="107"/>
      <c r="AR110" s="107"/>
      <c r="AS110" s="107"/>
      <c r="AT110" s="101"/>
      <c r="AU110" s="101"/>
      <c r="AV110" s="107"/>
      <c r="AW110" s="107"/>
      <c r="AX110" s="107"/>
      <c r="AY110" s="107"/>
      <c r="AZ110" s="107"/>
      <c r="BA110" s="107"/>
      <c r="BB110" s="115"/>
      <c r="BC110" s="115"/>
      <c r="BD110" s="115"/>
      <c r="BE110" s="115"/>
      <c r="BF110" s="104"/>
    </row>
    <row r="111" spans="1:58" x14ac:dyDescent="0.2">
      <c r="A111" s="110" t="s">
        <v>243</v>
      </c>
      <c r="B111" s="116" t="s">
        <v>240</v>
      </c>
      <c r="C111" s="116" t="s">
        <v>132</v>
      </c>
      <c r="D111" s="117">
        <v>218</v>
      </c>
      <c r="E111" s="107" t="s">
        <v>241</v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1"/>
      <c r="AN111" s="101"/>
      <c r="AO111" s="107"/>
      <c r="AP111" s="107"/>
      <c r="AQ111" s="107"/>
      <c r="AR111" s="107"/>
      <c r="AS111" s="107"/>
      <c r="AT111" s="101"/>
      <c r="AU111" s="101"/>
      <c r="AV111" s="107"/>
      <c r="AW111" s="107"/>
      <c r="AX111" s="107"/>
      <c r="AY111" s="110" t="s">
        <v>122</v>
      </c>
      <c r="AZ111" s="107"/>
      <c r="BA111" s="107"/>
      <c r="BB111" s="115"/>
      <c r="BC111" s="115"/>
      <c r="BD111" s="115"/>
      <c r="BE111" s="115"/>
      <c r="BF111" s="104"/>
    </row>
    <row r="112" spans="1:58" x14ac:dyDescent="0.2">
      <c r="A112" s="110" t="s">
        <v>244</v>
      </c>
      <c r="B112" s="116" t="s">
        <v>237</v>
      </c>
      <c r="C112" s="116" t="s">
        <v>132</v>
      </c>
      <c r="D112" s="117">
        <v>218</v>
      </c>
      <c r="E112" s="110" t="s">
        <v>238</v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17">
        <v>1</v>
      </c>
      <c r="AL112" s="110" t="s">
        <v>245</v>
      </c>
      <c r="AM112" s="101"/>
      <c r="AN112" s="101"/>
      <c r="AO112" s="107"/>
      <c r="AP112" s="107"/>
      <c r="AQ112" s="107"/>
      <c r="AR112" s="107"/>
      <c r="AS112" s="107"/>
      <c r="AT112" s="101"/>
      <c r="AU112" s="101"/>
      <c r="AV112" s="107"/>
      <c r="AW112" s="107"/>
      <c r="AX112" s="107"/>
      <c r="AY112" s="107"/>
      <c r="AZ112" s="107"/>
      <c r="BA112" s="107"/>
      <c r="BB112" s="115"/>
      <c r="BC112" s="115"/>
      <c r="BD112" s="115"/>
      <c r="BE112" s="115"/>
      <c r="BF112" s="104"/>
    </row>
    <row r="113" spans="1:58" x14ac:dyDescent="0.2">
      <c r="A113" s="110" t="s">
        <v>245</v>
      </c>
      <c r="B113" s="116" t="s">
        <v>240</v>
      </c>
      <c r="C113" s="116" t="s">
        <v>132</v>
      </c>
      <c r="D113" s="117">
        <v>218</v>
      </c>
      <c r="E113" s="107" t="s">
        <v>241</v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1"/>
      <c r="AN113" s="101"/>
      <c r="AO113" s="107"/>
      <c r="AP113" s="107"/>
      <c r="AQ113" s="107"/>
      <c r="AR113" s="107"/>
      <c r="AS113" s="107"/>
      <c r="AT113" s="101"/>
      <c r="AU113" s="101"/>
      <c r="AV113" s="107"/>
      <c r="AW113" s="107"/>
      <c r="AX113" s="107"/>
      <c r="AY113" s="110" t="s">
        <v>122</v>
      </c>
      <c r="AZ113" s="107"/>
      <c r="BA113" s="107"/>
      <c r="BB113" s="115"/>
      <c r="BC113" s="115"/>
      <c r="BD113" s="115"/>
      <c r="BE113" s="115"/>
      <c r="BF113" s="104"/>
    </row>
    <row r="114" spans="1:58" x14ac:dyDescent="0.2">
      <c r="A114" s="110" t="s">
        <v>246</v>
      </c>
      <c r="B114" s="116" t="s">
        <v>237</v>
      </c>
      <c r="C114" s="116" t="s">
        <v>132</v>
      </c>
      <c r="D114" s="117">
        <v>218</v>
      </c>
      <c r="E114" s="110" t="s">
        <v>238</v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17">
        <v>1</v>
      </c>
      <c r="AL114" s="110" t="s">
        <v>247</v>
      </c>
      <c r="AM114" s="101"/>
      <c r="AN114" s="101"/>
      <c r="AO114" s="107"/>
      <c r="AP114" s="107"/>
      <c r="AQ114" s="107"/>
      <c r="AR114" s="107"/>
      <c r="AS114" s="107"/>
      <c r="AT114" s="101"/>
      <c r="AU114" s="101"/>
      <c r="AV114" s="107"/>
      <c r="AW114" s="107"/>
      <c r="AX114" s="107"/>
      <c r="AY114" s="107"/>
      <c r="AZ114" s="107"/>
      <c r="BA114" s="107"/>
      <c r="BB114" s="115"/>
      <c r="BC114" s="115"/>
      <c r="BD114" s="115"/>
      <c r="BE114" s="115"/>
      <c r="BF114" s="104"/>
    </row>
    <row r="115" spans="1:58" x14ac:dyDescent="0.2">
      <c r="A115" s="110" t="s">
        <v>247</v>
      </c>
      <c r="B115" s="116" t="s">
        <v>240</v>
      </c>
      <c r="C115" s="116" t="s">
        <v>132</v>
      </c>
      <c r="D115" s="117">
        <v>218</v>
      </c>
      <c r="E115" s="107" t="s">
        <v>241</v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1"/>
      <c r="AN115" s="101"/>
      <c r="AO115" s="107"/>
      <c r="AP115" s="107"/>
      <c r="AQ115" s="107"/>
      <c r="AR115" s="107"/>
      <c r="AS115" s="107"/>
      <c r="AT115" s="101"/>
      <c r="AU115" s="101"/>
      <c r="AV115" s="107"/>
      <c r="AW115" s="107"/>
      <c r="AX115" s="107"/>
      <c r="AY115" s="110" t="s">
        <v>122</v>
      </c>
      <c r="AZ115" s="107"/>
      <c r="BA115" s="107"/>
      <c r="BB115" s="115"/>
      <c r="BC115" s="115"/>
      <c r="BD115" s="115"/>
      <c r="BE115" s="115"/>
      <c r="BF115" s="104"/>
    </row>
    <row r="116" spans="1:58" x14ac:dyDescent="0.2">
      <c r="A116" s="110" t="s">
        <v>248</v>
      </c>
      <c r="B116" s="116" t="s">
        <v>237</v>
      </c>
      <c r="C116" s="116" t="s">
        <v>132</v>
      </c>
      <c r="D116" s="117">
        <v>218</v>
      </c>
      <c r="E116" s="110" t="s">
        <v>238</v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17">
        <v>1</v>
      </c>
      <c r="AL116" s="110" t="s">
        <v>249</v>
      </c>
      <c r="AM116" s="101"/>
      <c r="AN116" s="101"/>
      <c r="AO116" s="107"/>
      <c r="AP116" s="107"/>
      <c r="AQ116" s="107"/>
      <c r="AR116" s="107"/>
      <c r="AS116" s="107"/>
      <c r="AT116" s="101"/>
      <c r="AU116" s="101"/>
      <c r="AV116" s="107"/>
      <c r="AW116" s="107"/>
      <c r="AX116" s="107"/>
      <c r="AY116" s="107"/>
      <c r="AZ116" s="107"/>
      <c r="BA116" s="107"/>
      <c r="BB116" s="115"/>
      <c r="BC116" s="115"/>
      <c r="BD116" s="115"/>
      <c r="BE116" s="115"/>
      <c r="BF116" s="104"/>
    </row>
    <row r="117" spans="1:58" x14ac:dyDescent="0.2">
      <c r="A117" s="110" t="s">
        <v>249</v>
      </c>
      <c r="B117" s="116" t="s">
        <v>240</v>
      </c>
      <c r="C117" s="116" t="s">
        <v>132</v>
      </c>
      <c r="D117" s="117">
        <v>218</v>
      </c>
      <c r="E117" s="107" t="s">
        <v>241</v>
      </c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1"/>
      <c r="AN117" s="101"/>
      <c r="AO117" s="107"/>
      <c r="AP117" s="107"/>
      <c r="AQ117" s="107"/>
      <c r="AR117" s="107"/>
      <c r="AS117" s="107"/>
      <c r="AT117" s="101"/>
      <c r="AU117" s="101"/>
      <c r="AV117" s="107"/>
      <c r="AW117" s="107"/>
      <c r="AX117" s="107"/>
      <c r="AY117" s="110" t="s">
        <v>122</v>
      </c>
      <c r="AZ117" s="107"/>
      <c r="BA117" s="107"/>
      <c r="BB117" s="115"/>
      <c r="BC117" s="115"/>
      <c r="BD117" s="115"/>
      <c r="BE117" s="115"/>
      <c r="BF117" s="104"/>
    </row>
    <row r="118" spans="1:58" x14ac:dyDescent="0.2">
      <c r="A118" s="110" t="s">
        <v>250</v>
      </c>
      <c r="B118" s="116" t="s">
        <v>237</v>
      </c>
      <c r="C118" s="116" t="s">
        <v>132</v>
      </c>
      <c r="D118" s="117">
        <v>218</v>
      </c>
      <c r="E118" s="110" t="s">
        <v>238</v>
      </c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17">
        <v>1</v>
      </c>
      <c r="AL118" s="110" t="s">
        <v>251</v>
      </c>
      <c r="AM118" s="101"/>
      <c r="AN118" s="101"/>
      <c r="AO118" s="107"/>
      <c r="AP118" s="107"/>
      <c r="AQ118" s="107"/>
      <c r="AR118" s="107"/>
      <c r="AS118" s="107"/>
      <c r="AT118" s="101"/>
      <c r="AU118" s="101"/>
      <c r="AV118" s="107"/>
      <c r="AW118" s="107"/>
      <c r="AX118" s="107"/>
      <c r="AY118" s="107"/>
      <c r="AZ118" s="107"/>
      <c r="BA118" s="107"/>
      <c r="BB118" s="115"/>
      <c r="BC118" s="115"/>
      <c r="BD118" s="115"/>
      <c r="BE118" s="115"/>
      <c r="BF118" s="104"/>
    </row>
    <row r="119" spans="1:58" x14ac:dyDescent="0.2">
      <c r="A119" s="110" t="s">
        <v>251</v>
      </c>
      <c r="B119" s="116" t="s">
        <v>240</v>
      </c>
      <c r="C119" s="116" t="s">
        <v>132</v>
      </c>
      <c r="D119" s="117">
        <v>218</v>
      </c>
      <c r="E119" s="107" t="s">
        <v>241</v>
      </c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1"/>
      <c r="AN119" s="101"/>
      <c r="AO119" s="107"/>
      <c r="AP119" s="107"/>
      <c r="AQ119" s="107"/>
      <c r="AR119" s="107"/>
      <c r="AS119" s="107"/>
      <c r="AT119" s="101"/>
      <c r="AU119" s="101"/>
      <c r="AV119" s="107"/>
      <c r="AW119" s="107"/>
      <c r="AX119" s="107"/>
      <c r="AY119" s="110" t="s">
        <v>122</v>
      </c>
      <c r="AZ119" s="107"/>
      <c r="BA119" s="107"/>
      <c r="BB119" s="115"/>
      <c r="BC119" s="115"/>
      <c r="BD119" s="115"/>
      <c r="BE119" s="115"/>
      <c r="BF119" s="104"/>
    </row>
    <row r="120" spans="1:58" x14ac:dyDescent="0.2">
      <c r="A120" s="110" t="s">
        <v>252</v>
      </c>
      <c r="B120" s="116" t="s">
        <v>237</v>
      </c>
      <c r="C120" s="116" t="s">
        <v>132</v>
      </c>
      <c r="D120" s="117">
        <v>218</v>
      </c>
      <c r="E120" s="110" t="s">
        <v>238</v>
      </c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17">
        <v>1</v>
      </c>
      <c r="AL120" s="110" t="s">
        <v>253</v>
      </c>
      <c r="AM120" s="101"/>
      <c r="AN120" s="101"/>
      <c r="AO120" s="107"/>
      <c r="AP120" s="107"/>
      <c r="AQ120" s="107"/>
      <c r="AR120" s="107"/>
      <c r="AS120" s="107"/>
      <c r="AT120" s="101"/>
      <c r="AU120" s="101"/>
      <c r="AV120" s="107"/>
      <c r="AW120" s="107"/>
      <c r="AX120" s="107"/>
      <c r="AY120" s="107"/>
      <c r="AZ120" s="107"/>
      <c r="BA120" s="107"/>
      <c r="BB120" s="115"/>
      <c r="BC120" s="115"/>
      <c r="BD120" s="115"/>
      <c r="BE120" s="115"/>
      <c r="BF120" s="104"/>
    </row>
    <row r="121" spans="1:58" x14ac:dyDescent="0.2">
      <c r="A121" s="110" t="s">
        <v>253</v>
      </c>
      <c r="B121" s="116" t="s">
        <v>240</v>
      </c>
      <c r="C121" s="116" t="s">
        <v>132</v>
      </c>
      <c r="D121" s="117">
        <v>218</v>
      </c>
      <c r="E121" s="107" t="s">
        <v>241</v>
      </c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1"/>
      <c r="AN121" s="101"/>
      <c r="AO121" s="107"/>
      <c r="AP121" s="107"/>
      <c r="AQ121" s="107"/>
      <c r="AR121" s="107"/>
      <c r="AS121" s="107"/>
      <c r="AT121" s="101"/>
      <c r="AU121" s="101"/>
      <c r="AV121" s="107"/>
      <c r="AW121" s="107"/>
      <c r="AX121" s="107"/>
      <c r="AY121" s="110" t="s">
        <v>122</v>
      </c>
      <c r="AZ121" s="107"/>
      <c r="BA121" s="107"/>
      <c r="BB121" s="115"/>
      <c r="BC121" s="115"/>
      <c r="BD121" s="115"/>
      <c r="BE121" s="115"/>
      <c r="BF121" s="104"/>
    </row>
    <row r="122" spans="1:58" x14ac:dyDescent="0.2">
      <c r="A122" s="110" t="s">
        <v>254</v>
      </c>
      <c r="B122" s="116" t="s">
        <v>237</v>
      </c>
      <c r="C122" s="116" t="s">
        <v>132</v>
      </c>
      <c r="D122" s="117">
        <v>218</v>
      </c>
      <c r="E122" s="110" t="s">
        <v>238</v>
      </c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17">
        <v>1</v>
      </c>
      <c r="AL122" s="110" t="s">
        <v>255</v>
      </c>
      <c r="AM122" s="101"/>
      <c r="AN122" s="101"/>
      <c r="AO122" s="107"/>
      <c r="AP122" s="107"/>
      <c r="AQ122" s="107"/>
      <c r="AR122" s="107"/>
      <c r="AS122" s="107"/>
      <c r="AT122" s="101"/>
      <c r="AU122" s="101"/>
      <c r="AV122" s="107"/>
      <c r="AW122" s="107"/>
      <c r="AX122" s="107"/>
      <c r="AY122" s="107"/>
      <c r="AZ122" s="107"/>
      <c r="BA122" s="107"/>
      <c r="BB122" s="115"/>
      <c r="BC122" s="115"/>
      <c r="BD122" s="115"/>
      <c r="BE122" s="115"/>
      <c r="BF122" s="104"/>
    </row>
    <row r="123" spans="1:58" x14ac:dyDescent="0.2">
      <c r="A123" s="110" t="s">
        <v>255</v>
      </c>
      <c r="B123" s="116" t="s">
        <v>240</v>
      </c>
      <c r="C123" s="116" t="s">
        <v>132</v>
      </c>
      <c r="D123" s="117">
        <v>218</v>
      </c>
      <c r="E123" s="107" t="s">
        <v>241</v>
      </c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1"/>
      <c r="AN123" s="101"/>
      <c r="AO123" s="107"/>
      <c r="AP123" s="107"/>
      <c r="AQ123" s="107"/>
      <c r="AR123" s="107"/>
      <c r="AS123" s="107"/>
      <c r="AT123" s="101"/>
      <c r="AU123" s="101"/>
      <c r="AV123" s="107"/>
      <c r="AW123" s="107"/>
      <c r="AX123" s="107"/>
      <c r="AY123" s="110" t="s">
        <v>122</v>
      </c>
      <c r="AZ123" s="107"/>
      <c r="BA123" s="107"/>
      <c r="BB123" s="115"/>
      <c r="BC123" s="115"/>
      <c r="BD123" s="115"/>
      <c r="BE123" s="115"/>
      <c r="BF123" s="104"/>
    </row>
    <row r="124" spans="1:58" x14ac:dyDescent="0.2">
      <c r="A124" s="110" t="s">
        <v>256</v>
      </c>
      <c r="B124" s="116" t="s">
        <v>237</v>
      </c>
      <c r="C124" s="116" t="s">
        <v>132</v>
      </c>
      <c r="D124" s="117">
        <v>218</v>
      </c>
      <c r="E124" s="110" t="s">
        <v>238</v>
      </c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17">
        <v>1</v>
      </c>
      <c r="AL124" s="110" t="s">
        <v>257</v>
      </c>
      <c r="AM124" s="101"/>
      <c r="AN124" s="101"/>
      <c r="AO124" s="107"/>
      <c r="AP124" s="107"/>
      <c r="AQ124" s="107"/>
      <c r="AR124" s="107"/>
      <c r="AS124" s="107"/>
      <c r="AT124" s="101"/>
      <c r="AU124" s="101"/>
      <c r="AV124" s="107"/>
      <c r="AW124" s="107"/>
      <c r="AX124" s="107"/>
      <c r="AY124" s="107"/>
      <c r="AZ124" s="107"/>
      <c r="BA124" s="107"/>
      <c r="BB124" s="115"/>
      <c r="BC124" s="115"/>
      <c r="BD124" s="115"/>
      <c r="BE124" s="115"/>
      <c r="BF124" s="104"/>
    </row>
    <row r="125" spans="1:58" x14ac:dyDescent="0.2">
      <c r="A125" s="110" t="s">
        <v>257</v>
      </c>
      <c r="B125" s="116" t="s">
        <v>240</v>
      </c>
      <c r="C125" s="116" t="s">
        <v>132</v>
      </c>
      <c r="D125" s="117">
        <v>218</v>
      </c>
      <c r="E125" s="107" t="s">
        <v>241</v>
      </c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1"/>
      <c r="AN125" s="101"/>
      <c r="AO125" s="107"/>
      <c r="AP125" s="107"/>
      <c r="AQ125" s="107"/>
      <c r="AR125" s="107"/>
      <c r="AS125" s="107"/>
      <c r="AT125" s="101"/>
      <c r="AU125" s="101"/>
      <c r="AV125" s="107"/>
      <c r="AW125" s="107"/>
      <c r="AX125" s="107"/>
      <c r="AY125" s="110" t="s">
        <v>122</v>
      </c>
      <c r="AZ125" s="107"/>
      <c r="BA125" s="107"/>
      <c r="BB125" s="115"/>
      <c r="BC125" s="115"/>
      <c r="BD125" s="115"/>
      <c r="BE125" s="115"/>
      <c r="BF125" s="104"/>
    </row>
    <row r="126" spans="1:58" x14ac:dyDescent="0.2">
      <c r="A126" s="110" t="s">
        <v>258</v>
      </c>
      <c r="B126" s="116" t="s">
        <v>237</v>
      </c>
      <c r="C126" s="116" t="s">
        <v>132</v>
      </c>
      <c r="D126" s="117">
        <v>218</v>
      </c>
      <c r="E126" s="110" t="s">
        <v>238</v>
      </c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17">
        <v>1</v>
      </c>
      <c r="AL126" s="110" t="s">
        <v>259</v>
      </c>
      <c r="AM126" s="101"/>
      <c r="AN126" s="101"/>
      <c r="AO126" s="107"/>
      <c r="AP126" s="107"/>
      <c r="AQ126" s="107"/>
      <c r="AR126" s="107"/>
      <c r="AS126" s="107"/>
      <c r="AT126" s="101"/>
      <c r="AU126" s="101"/>
      <c r="AV126" s="107"/>
      <c r="AW126" s="107"/>
      <c r="AX126" s="107"/>
      <c r="AY126" s="107"/>
      <c r="AZ126" s="107"/>
      <c r="BA126" s="107"/>
      <c r="BB126" s="115"/>
      <c r="BC126" s="115"/>
      <c r="BD126" s="115"/>
      <c r="BE126" s="115"/>
      <c r="BF126" s="104"/>
    </row>
    <row r="127" spans="1:58" x14ac:dyDescent="0.2">
      <c r="A127" s="110" t="s">
        <v>259</v>
      </c>
      <c r="B127" s="116" t="s">
        <v>240</v>
      </c>
      <c r="C127" s="116" t="s">
        <v>132</v>
      </c>
      <c r="D127" s="117">
        <v>218</v>
      </c>
      <c r="E127" s="107" t="s">
        <v>241</v>
      </c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1"/>
      <c r="AN127" s="101"/>
      <c r="AO127" s="107"/>
      <c r="AP127" s="107"/>
      <c r="AQ127" s="107"/>
      <c r="AR127" s="107"/>
      <c r="AS127" s="107"/>
      <c r="AT127" s="101"/>
      <c r="AU127" s="101"/>
      <c r="AV127" s="107"/>
      <c r="AW127" s="107"/>
      <c r="AX127" s="107"/>
      <c r="AY127" s="110" t="s">
        <v>122</v>
      </c>
      <c r="AZ127" s="107"/>
      <c r="BA127" s="107"/>
      <c r="BB127" s="115"/>
      <c r="BC127" s="115"/>
      <c r="BD127" s="115"/>
      <c r="BE127" s="115"/>
      <c r="BF127" s="104"/>
    </row>
    <row r="128" spans="1:58" x14ac:dyDescent="0.2">
      <c r="A128" s="110" t="s">
        <v>260</v>
      </c>
      <c r="B128" s="116" t="s">
        <v>237</v>
      </c>
      <c r="C128" s="116" t="s">
        <v>132</v>
      </c>
      <c r="D128" s="117">
        <v>218</v>
      </c>
      <c r="E128" s="110" t="s">
        <v>238</v>
      </c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17">
        <v>1</v>
      </c>
      <c r="AL128" s="110" t="s">
        <v>261</v>
      </c>
      <c r="AM128" s="101"/>
      <c r="AN128" s="101"/>
      <c r="AO128" s="107"/>
      <c r="AP128" s="107"/>
      <c r="AQ128" s="107"/>
      <c r="AR128" s="107"/>
      <c r="AS128" s="107"/>
      <c r="AT128" s="101"/>
      <c r="AU128" s="101"/>
      <c r="AV128" s="107"/>
      <c r="AW128" s="107"/>
      <c r="AX128" s="107"/>
      <c r="AY128" s="107"/>
      <c r="AZ128" s="107"/>
      <c r="BA128" s="107"/>
      <c r="BB128" s="115"/>
      <c r="BC128" s="115"/>
      <c r="BD128" s="115"/>
      <c r="BE128" s="115"/>
      <c r="BF128" s="104"/>
    </row>
    <row r="129" spans="1:58" x14ac:dyDescent="0.2">
      <c r="A129" s="110" t="s">
        <v>261</v>
      </c>
      <c r="B129" s="116" t="s">
        <v>240</v>
      </c>
      <c r="C129" s="116" t="s">
        <v>132</v>
      </c>
      <c r="D129" s="117">
        <v>218</v>
      </c>
      <c r="E129" s="107" t="s">
        <v>241</v>
      </c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1"/>
      <c r="AN129" s="101"/>
      <c r="AO129" s="107"/>
      <c r="AP129" s="107"/>
      <c r="AQ129" s="107"/>
      <c r="AR129" s="107"/>
      <c r="AS129" s="107"/>
      <c r="AT129" s="101"/>
      <c r="AU129" s="101"/>
      <c r="AV129" s="107"/>
      <c r="AW129" s="107"/>
      <c r="AX129" s="107"/>
      <c r="AY129" s="110" t="s">
        <v>122</v>
      </c>
      <c r="AZ129" s="107"/>
      <c r="BA129" s="107"/>
      <c r="BB129" s="115"/>
      <c r="BC129" s="115"/>
      <c r="BD129" s="115"/>
      <c r="BE129" s="115"/>
      <c r="BF129" s="104"/>
    </row>
    <row r="130" spans="1:58" x14ac:dyDescent="0.2">
      <c r="A130" s="110" t="s">
        <v>262</v>
      </c>
      <c r="B130" s="116" t="s">
        <v>237</v>
      </c>
      <c r="C130" s="116" t="s">
        <v>132</v>
      </c>
      <c r="D130" s="117">
        <v>218</v>
      </c>
      <c r="E130" s="110" t="s">
        <v>238</v>
      </c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17">
        <v>1</v>
      </c>
      <c r="AL130" s="110" t="s">
        <v>263</v>
      </c>
      <c r="AM130" s="101"/>
      <c r="AN130" s="101"/>
      <c r="AO130" s="107"/>
      <c r="AP130" s="107"/>
      <c r="AQ130" s="107"/>
      <c r="AR130" s="107"/>
      <c r="AS130" s="107"/>
      <c r="AT130" s="101"/>
      <c r="AU130" s="101"/>
      <c r="AV130" s="107"/>
      <c r="AW130" s="107"/>
      <c r="AX130" s="107"/>
      <c r="AY130" s="107"/>
      <c r="AZ130" s="107"/>
      <c r="BA130" s="107"/>
      <c r="BB130" s="115"/>
      <c r="BC130" s="115"/>
      <c r="BD130" s="115"/>
      <c r="BE130" s="115"/>
      <c r="BF130" s="104"/>
    </row>
    <row r="131" spans="1:58" x14ac:dyDescent="0.2">
      <c r="A131" s="110" t="s">
        <v>263</v>
      </c>
      <c r="B131" s="116" t="s">
        <v>240</v>
      </c>
      <c r="C131" s="116" t="s">
        <v>132</v>
      </c>
      <c r="D131" s="117">
        <v>218</v>
      </c>
      <c r="E131" s="107" t="s">
        <v>241</v>
      </c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1"/>
      <c r="AN131" s="101"/>
      <c r="AO131" s="107"/>
      <c r="AP131" s="107"/>
      <c r="AQ131" s="107"/>
      <c r="AR131" s="107"/>
      <c r="AS131" s="107"/>
      <c r="AT131" s="101"/>
      <c r="AU131" s="101"/>
      <c r="AV131" s="107"/>
      <c r="AW131" s="107"/>
      <c r="AX131" s="107"/>
      <c r="AY131" s="110" t="s">
        <v>122</v>
      </c>
      <c r="AZ131" s="107"/>
      <c r="BA131" s="107"/>
      <c r="BB131" s="115"/>
      <c r="BC131" s="115"/>
      <c r="BD131" s="115"/>
      <c r="BE131" s="115"/>
      <c r="BF131" s="104"/>
    </row>
    <row r="132" spans="1:58" x14ac:dyDescent="0.2">
      <c r="A132" s="110" t="s">
        <v>264</v>
      </c>
      <c r="B132" s="116" t="s">
        <v>237</v>
      </c>
      <c r="C132" s="116" t="s">
        <v>132</v>
      </c>
      <c r="D132" s="117">
        <v>218</v>
      </c>
      <c r="E132" s="110" t="s">
        <v>238</v>
      </c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17">
        <v>1</v>
      </c>
      <c r="AL132" s="110" t="s">
        <v>265</v>
      </c>
      <c r="AM132" s="101"/>
      <c r="AN132" s="101"/>
      <c r="AO132" s="107"/>
      <c r="AP132" s="107"/>
      <c r="AQ132" s="107"/>
      <c r="AR132" s="107"/>
      <c r="AS132" s="107"/>
      <c r="AT132" s="101"/>
      <c r="AU132" s="101"/>
      <c r="AV132" s="107"/>
      <c r="AW132" s="107"/>
      <c r="AX132" s="107"/>
      <c r="AY132" s="107"/>
      <c r="AZ132" s="107"/>
      <c r="BA132" s="107"/>
      <c r="BB132" s="115"/>
      <c r="BC132" s="115"/>
      <c r="BD132" s="115"/>
      <c r="BE132" s="115"/>
      <c r="BF132" s="104"/>
    </row>
    <row r="133" spans="1:58" x14ac:dyDescent="0.2">
      <c r="A133" s="110" t="s">
        <v>265</v>
      </c>
      <c r="B133" s="116" t="s">
        <v>240</v>
      </c>
      <c r="C133" s="116" t="s">
        <v>132</v>
      </c>
      <c r="D133" s="117">
        <v>218</v>
      </c>
      <c r="E133" s="107" t="s">
        <v>241</v>
      </c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1"/>
      <c r="AN133" s="101"/>
      <c r="AO133" s="107"/>
      <c r="AP133" s="107"/>
      <c r="AQ133" s="107"/>
      <c r="AR133" s="107"/>
      <c r="AS133" s="107"/>
      <c r="AT133" s="101"/>
      <c r="AU133" s="101"/>
      <c r="AV133" s="107"/>
      <c r="AW133" s="107"/>
      <c r="AX133" s="107"/>
      <c r="AY133" s="110" t="s">
        <v>122</v>
      </c>
      <c r="AZ133" s="107"/>
      <c r="BA133" s="107"/>
      <c r="BB133" s="115"/>
      <c r="BC133" s="115"/>
      <c r="BD133" s="115"/>
      <c r="BE133" s="115"/>
      <c r="BF133" s="104"/>
    </row>
    <row r="134" spans="1:58" x14ac:dyDescent="0.2">
      <c r="A134" s="110" t="s">
        <v>266</v>
      </c>
      <c r="B134" s="116" t="s">
        <v>237</v>
      </c>
      <c r="C134" s="116" t="s">
        <v>132</v>
      </c>
      <c r="D134" s="117">
        <v>218</v>
      </c>
      <c r="E134" s="110" t="s">
        <v>238</v>
      </c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17">
        <v>1</v>
      </c>
      <c r="AL134" s="110" t="s">
        <v>267</v>
      </c>
      <c r="AM134" s="101"/>
      <c r="AN134" s="101"/>
      <c r="AO134" s="107"/>
      <c r="AP134" s="107"/>
      <c r="AQ134" s="107"/>
      <c r="AR134" s="107"/>
      <c r="AS134" s="107"/>
      <c r="AT134" s="101"/>
      <c r="AU134" s="101"/>
      <c r="AV134" s="107"/>
      <c r="AW134" s="107"/>
      <c r="AX134" s="107"/>
      <c r="AY134" s="107"/>
      <c r="AZ134" s="107"/>
      <c r="BA134" s="107"/>
      <c r="BB134" s="115"/>
      <c r="BC134" s="115"/>
      <c r="BD134" s="115"/>
      <c r="BE134" s="115"/>
      <c r="BF134" s="104"/>
    </row>
    <row r="135" spans="1:58" x14ac:dyDescent="0.2">
      <c r="A135" s="110" t="s">
        <v>267</v>
      </c>
      <c r="B135" s="116" t="s">
        <v>240</v>
      </c>
      <c r="C135" s="116" t="s">
        <v>132</v>
      </c>
      <c r="D135" s="117">
        <v>218</v>
      </c>
      <c r="E135" s="107" t="s">
        <v>241</v>
      </c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1"/>
      <c r="AN135" s="101"/>
      <c r="AO135" s="107"/>
      <c r="AP135" s="107"/>
      <c r="AQ135" s="107"/>
      <c r="AR135" s="107"/>
      <c r="AS135" s="107"/>
      <c r="AT135" s="101"/>
      <c r="AU135" s="101"/>
      <c r="AV135" s="107"/>
      <c r="AW135" s="107"/>
      <c r="AX135" s="107"/>
      <c r="AY135" s="110" t="s">
        <v>122</v>
      </c>
      <c r="AZ135" s="107"/>
      <c r="BA135" s="107"/>
      <c r="BB135" s="115"/>
      <c r="BC135" s="115"/>
      <c r="BD135" s="115"/>
      <c r="BE135" s="115"/>
      <c r="BF135" s="104"/>
    </row>
    <row r="136" spans="1:58" x14ac:dyDescent="0.2">
      <c r="A136" s="110" t="s">
        <v>268</v>
      </c>
      <c r="B136" s="116" t="s">
        <v>237</v>
      </c>
      <c r="C136" s="116" t="s">
        <v>132</v>
      </c>
      <c r="D136" s="117">
        <v>218</v>
      </c>
      <c r="E136" s="110" t="s">
        <v>238</v>
      </c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17">
        <v>1</v>
      </c>
      <c r="AL136" s="110" t="s">
        <v>269</v>
      </c>
      <c r="AM136" s="101"/>
      <c r="AN136" s="101"/>
      <c r="AO136" s="107"/>
      <c r="AP136" s="107"/>
      <c r="AQ136" s="107"/>
      <c r="AR136" s="107"/>
      <c r="AS136" s="107"/>
      <c r="AT136" s="101"/>
      <c r="AU136" s="101"/>
      <c r="AV136" s="107"/>
      <c r="AW136" s="107"/>
      <c r="AX136" s="107"/>
      <c r="AY136" s="107"/>
      <c r="AZ136" s="107"/>
      <c r="BA136" s="107"/>
      <c r="BB136" s="115"/>
      <c r="BC136" s="115"/>
      <c r="BD136" s="115"/>
      <c r="BE136" s="115"/>
      <c r="BF136" s="104"/>
    </row>
    <row r="137" spans="1:58" x14ac:dyDescent="0.2">
      <c r="A137" s="110" t="s">
        <v>269</v>
      </c>
      <c r="B137" s="116" t="s">
        <v>240</v>
      </c>
      <c r="C137" s="116" t="s">
        <v>132</v>
      </c>
      <c r="D137" s="117">
        <v>218</v>
      </c>
      <c r="E137" s="107" t="s">
        <v>241</v>
      </c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1"/>
      <c r="AN137" s="101"/>
      <c r="AO137" s="107"/>
      <c r="AP137" s="107"/>
      <c r="AQ137" s="107"/>
      <c r="AR137" s="107"/>
      <c r="AS137" s="107"/>
      <c r="AT137" s="101"/>
      <c r="AU137" s="101"/>
      <c r="AV137" s="107"/>
      <c r="AW137" s="107"/>
      <c r="AX137" s="107"/>
      <c r="AY137" s="110" t="s">
        <v>122</v>
      </c>
      <c r="AZ137" s="107"/>
      <c r="BA137" s="107"/>
      <c r="BB137" s="115"/>
      <c r="BC137" s="115"/>
      <c r="BD137" s="115"/>
      <c r="BE137" s="115"/>
      <c r="BF137" s="104"/>
    </row>
    <row r="138" spans="1:58" x14ac:dyDescent="0.2">
      <c r="A138" s="110" t="s">
        <v>270</v>
      </c>
      <c r="B138" s="116" t="s">
        <v>237</v>
      </c>
      <c r="C138" s="116" t="s">
        <v>132</v>
      </c>
      <c r="D138" s="117">
        <v>218</v>
      </c>
      <c r="E138" s="110" t="s">
        <v>238</v>
      </c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17">
        <v>1</v>
      </c>
      <c r="AL138" s="110" t="s">
        <v>271</v>
      </c>
      <c r="AM138" s="101"/>
      <c r="AN138" s="101"/>
      <c r="AO138" s="107"/>
      <c r="AP138" s="107"/>
      <c r="AQ138" s="107"/>
      <c r="AR138" s="107"/>
      <c r="AS138" s="107"/>
      <c r="AT138" s="101"/>
      <c r="AU138" s="101"/>
      <c r="AV138" s="107"/>
      <c r="AW138" s="107"/>
      <c r="AX138" s="107"/>
      <c r="AY138" s="107"/>
      <c r="AZ138" s="107"/>
      <c r="BA138" s="107"/>
      <c r="BB138" s="115"/>
      <c r="BC138" s="115"/>
      <c r="BD138" s="115"/>
      <c r="BE138" s="115"/>
      <c r="BF138" s="104"/>
    </row>
    <row r="139" spans="1:58" x14ac:dyDescent="0.2">
      <c r="A139" s="110" t="s">
        <v>271</v>
      </c>
      <c r="B139" s="116" t="s">
        <v>240</v>
      </c>
      <c r="C139" s="116" t="s">
        <v>132</v>
      </c>
      <c r="D139" s="117">
        <v>218</v>
      </c>
      <c r="E139" s="107" t="s">
        <v>241</v>
      </c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1"/>
      <c r="AN139" s="101"/>
      <c r="AO139" s="107"/>
      <c r="AP139" s="107"/>
      <c r="AQ139" s="107"/>
      <c r="AR139" s="107"/>
      <c r="AS139" s="107"/>
      <c r="AT139" s="101"/>
      <c r="AU139" s="101"/>
      <c r="AV139" s="107"/>
      <c r="AW139" s="107"/>
      <c r="AX139" s="107"/>
      <c r="AY139" s="110" t="s">
        <v>122</v>
      </c>
      <c r="AZ139" s="107"/>
      <c r="BA139" s="107"/>
      <c r="BB139" s="115"/>
      <c r="BC139" s="115"/>
      <c r="BD139" s="115"/>
      <c r="BE139" s="115"/>
      <c r="BF139" s="104"/>
    </row>
    <row r="140" spans="1:58" x14ac:dyDescent="0.2">
      <c r="A140" s="110" t="s">
        <v>272</v>
      </c>
      <c r="B140" s="116" t="s">
        <v>237</v>
      </c>
      <c r="C140" s="116" t="s">
        <v>132</v>
      </c>
      <c r="D140" s="117">
        <v>218</v>
      </c>
      <c r="E140" s="110" t="s">
        <v>238</v>
      </c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17">
        <v>1</v>
      </c>
      <c r="AL140" s="110" t="s">
        <v>273</v>
      </c>
      <c r="AM140" s="101"/>
      <c r="AN140" s="101"/>
      <c r="AO140" s="107"/>
      <c r="AP140" s="107"/>
      <c r="AQ140" s="107"/>
      <c r="AR140" s="107"/>
      <c r="AS140" s="107"/>
      <c r="AT140" s="101"/>
      <c r="AU140" s="101"/>
      <c r="AV140" s="107"/>
      <c r="AW140" s="107"/>
      <c r="AX140" s="107"/>
      <c r="AY140" s="107"/>
      <c r="AZ140" s="107"/>
      <c r="BA140" s="107"/>
      <c r="BB140" s="115"/>
      <c r="BC140" s="115"/>
      <c r="BD140" s="115"/>
      <c r="BE140" s="115"/>
      <c r="BF140" s="104"/>
    </row>
    <row r="141" spans="1:58" x14ac:dyDescent="0.2">
      <c r="A141" s="110" t="s">
        <v>273</v>
      </c>
      <c r="B141" s="116" t="s">
        <v>240</v>
      </c>
      <c r="C141" s="116" t="s">
        <v>132</v>
      </c>
      <c r="D141" s="117">
        <v>218</v>
      </c>
      <c r="E141" s="107" t="s">
        <v>241</v>
      </c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1"/>
      <c r="AN141" s="101"/>
      <c r="AO141" s="107"/>
      <c r="AP141" s="107"/>
      <c r="AQ141" s="107"/>
      <c r="AR141" s="107"/>
      <c r="AS141" s="107"/>
      <c r="AT141" s="101"/>
      <c r="AU141" s="101"/>
      <c r="AV141" s="107"/>
      <c r="AW141" s="107"/>
      <c r="AX141" s="107"/>
      <c r="AY141" s="110" t="s">
        <v>122</v>
      </c>
      <c r="AZ141" s="107"/>
      <c r="BA141" s="107"/>
      <c r="BB141" s="115"/>
      <c r="BC141" s="115"/>
      <c r="BD141" s="115"/>
      <c r="BE141" s="115"/>
      <c r="BF141" s="104"/>
    </row>
    <row r="142" spans="1:58" x14ac:dyDescent="0.2">
      <c r="A142" s="110" t="s">
        <v>274</v>
      </c>
      <c r="B142" s="116" t="s">
        <v>237</v>
      </c>
      <c r="C142" s="116" t="s">
        <v>132</v>
      </c>
      <c r="D142" s="117">
        <v>218</v>
      </c>
      <c r="E142" s="110" t="s">
        <v>238</v>
      </c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17">
        <v>1</v>
      </c>
      <c r="AL142" s="110" t="s">
        <v>275</v>
      </c>
      <c r="AM142" s="101"/>
      <c r="AN142" s="101"/>
      <c r="AO142" s="107"/>
      <c r="AP142" s="107"/>
      <c r="AQ142" s="107"/>
      <c r="AR142" s="107"/>
      <c r="AS142" s="107"/>
      <c r="AT142" s="101"/>
      <c r="AU142" s="101"/>
      <c r="AV142" s="107"/>
      <c r="AW142" s="107"/>
      <c r="AX142" s="107"/>
      <c r="AY142" s="107"/>
      <c r="AZ142" s="107"/>
      <c r="BA142" s="107"/>
      <c r="BB142" s="115"/>
      <c r="BC142" s="115"/>
      <c r="BD142" s="115"/>
      <c r="BE142" s="115"/>
      <c r="BF142" s="104"/>
    </row>
    <row r="143" spans="1:58" x14ac:dyDescent="0.2">
      <c r="A143" s="110" t="s">
        <v>275</v>
      </c>
      <c r="B143" s="116" t="s">
        <v>240</v>
      </c>
      <c r="C143" s="116" t="s">
        <v>132</v>
      </c>
      <c r="D143" s="117">
        <v>218</v>
      </c>
      <c r="E143" s="107" t="s">
        <v>241</v>
      </c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1"/>
      <c r="AN143" s="101"/>
      <c r="AO143" s="107"/>
      <c r="AP143" s="107"/>
      <c r="AQ143" s="107"/>
      <c r="AR143" s="107"/>
      <c r="AS143" s="107"/>
      <c r="AT143" s="101"/>
      <c r="AU143" s="101"/>
      <c r="AV143" s="107"/>
      <c r="AW143" s="107"/>
      <c r="AX143" s="107"/>
      <c r="AY143" s="110" t="s">
        <v>122</v>
      </c>
      <c r="AZ143" s="107"/>
      <c r="BA143" s="107"/>
      <c r="BB143" s="115"/>
      <c r="BC143" s="115"/>
      <c r="BD143" s="115"/>
      <c r="BE143" s="115"/>
      <c r="BF143" s="104"/>
    </row>
    <row r="144" spans="1:58" x14ac:dyDescent="0.2">
      <c r="A144" s="110" t="s">
        <v>277</v>
      </c>
      <c r="B144" s="109" t="s">
        <v>278</v>
      </c>
      <c r="C144" s="109" t="s">
        <v>60</v>
      </c>
      <c r="D144" s="110" t="s">
        <v>61</v>
      </c>
      <c r="E144" s="110" t="s">
        <v>279</v>
      </c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17">
        <v>1</v>
      </c>
      <c r="AL144" s="110" t="s">
        <v>271</v>
      </c>
      <c r="AM144" s="101"/>
      <c r="AN144" s="101"/>
      <c r="AO144" s="107"/>
      <c r="AP144" s="107"/>
      <c r="AQ144" s="107"/>
      <c r="AR144" s="107"/>
      <c r="AS144" s="107"/>
      <c r="AT144" s="101"/>
      <c r="AU144" s="101"/>
      <c r="AV144" s="107"/>
      <c r="AW144" s="107"/>
      <c r="AX144" s="107"/>
      <c r="AY144" s="107"/>
      <c r="AZ144" s="107"/>
      <c r="BA144" s="107"/>
      <c r="BB144" s="115"/>
      <c r="BC144" s="115"/>
      <c r="BD144" s="115"/>
      <c r="BE144" s="115"/>
      <c r="BF144" s="104"/>
    </row>
    <row r="145" spans="1:58" x14ac:dyDescent="0.2">
      <c r="A145" s="110" t="s">
        <v>280</v>
      </c>
      <c r="B145" s="109" t="s">
        <v>278</v>
      </c>
      <c r="C145" s="109" t="s">
        <v>60</v>
      </c>
      <c r="D145" s="110" t="s">
        <v>61</v>
      </c>
      <c r="E145" s="110" t="s">
        <v>279</v>
      </c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17">
        <v>1</v>
      </c>
      <c r="AL145" s="110" t="s">
        <v>273</v>
      </c>
      <c r="AM145" s="101"/>
      <c r="AN145" s="101"/>
      <c r="AO145" s="107"/>
      <c r="AP145" s="107"/>
      <c r="AQ145" s="107"/>
      <c r="AR145" s="107"/>
      <c r="AS145" s="107"/>
      <c r="AT145" s="101"/>
      <c r="AU145" s="101"/>
      <c r="AV145" s="107"/>
      <c r="AW145" s="107"/>
      <c r="AX145" s="107"/>
      <c r="AY145" s="107"/>
      <c r="AZ145" s="107"/>
      <c r="BA145" s="107"/>
      <c r="BB145" s="115"/>
      <c r="BC145" s="115"/>
      <c r="BD145" s="115"/>
      <c r="BE145" s="115"/>
      <c r="BF145" s="104"/>
    </row>
    <row r="146" spans="1:58" x14ac:dyDescent="0.2">
      <c r="A146" s="110" t="s">
        <v>281</v>
      </c>
      <c r="B146" s="109" t="s">
        <v>278</v>
      </c>
      <c r="C146" s="109" t="s">
        <v>60</v>
      </c>
      <c r="D146" s="110" t="s">
        <v>61</v>
      </c>
      <c r="E146" s="110" t="s">
        <v>279</v>
      </c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17">
        <v>1</v>
      </c>
      <c r="AL146" s="110" t="s">
        <v>275</v>
      </c>
      <c r="AM146" s="101"/>
      <c r="AN146" s="101"/>
      <c r="AO146" s="107"/>
      <c r="AP146" s="107"/>
      <c r="AQ146" s="107"/>
      <c r="AR146" s="107"/>
      <c r="AS146" s="107"/>
      <c r="AT146" s="101"/>
      <c r="AU146" s="101"/>
      <c r="AV146" s="107"/>
      <c r="AW146" s="107"/>
      <c r="AX146" s="107"/>
      <c r="AY146" s="107"/>
      <c r="AZ146" s="107"/>
      <c r="BA146" s="107"/>
      <c r="BB146" s="115"/>
      <c r="BC146" s="115"/>
      <c r="BD146" s="115"/>
      <c r="BE146" s="115"/>
      <c r="BF146" s="104"/>
    </row>
    <row r="147" spans="1:58" x14ac:dyDescent="0.2">
      <c r="A147" s="110" t="s">
        <v>282</v>
      </c>
      <c r="B147" s="116" t="s">
        <v>283</v>
      </c>
      <c r="C147" s="109" t="s">
        <v>60</v>
      </c>
      <c r="D147" s="110" t="s">
        <v>61</v>
      </c>
      <c r="E147" s="110" t="s">
        <v>67</v>
      </c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17">
        <v>1</v>
      </c>
      <c r="AL147" s="110" t="s">
        <v>231</v>
      </c>
      <c r="AM147" s="101"/>
      <c r="AN147" s="101"/>
      <c r="AO147" s="107"/>
      <c r="AP147" s="107"/>
      <c r="AQ147" s="107"/>
      <c r="AR147" s="107"/>
      <c r="AS147" s="107"/>
      <c r="AT147" s="101"/>
      <c r="AU147" s="101"/>
      <c r="AV147" s="107"/>
      <c r="AW147" s="107"/>
      <c r="AX147" s="107"/>
      <c r="AY147" s="107"/>
      <c r="AZ147" s="107"/>
      <c r="BA147" s="107"/>
      <c r="BB147" s="115"/>
      <c r="BC147" s="115"/>
      <c r="BD147" s="115"/>
      <c r="BE147" s="115"/>
      <c r="BF147" s="104"/>
    </row>
    <row r="148" spans="1:58" x14ac:dyDescent="0.2">
      <c r="A148" s="110" t="s">
        <v>284</v>
      </c>
      <c r="B148" s="116" t="s">
        <v>283</v>
      </c>
      <c r="C148" s="109" t="s">
        <v>60</v>
      </c>
      <c r="D148" s="110" t="s">
        <v>61</v>
      </c>
      <c r="E148" s="110" t="s">
        <v>67</v>
      </c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17">
        <v>1</v>
      </c>
      <c r="AL148" s="110" t="s">
        <v>231</v>
      </c>
      <c r="AM148" s="101"/>
      <c r="AN148" s="101"/>
      <c r="AO148" s="107"/>
      <c r="AP148" s="107"/>
      <c r="AQ148" s="107"/>
      <c r="AR148" s="107"/>
      <c r="AS148" s="107"/>
      <c r="AT148" s="101"/>
      <c r="AU148" s="101"/>
      <c r="AV148" s="107"/>
      <c r="AW148" s="107"/>
      <c r="AX148" s="107"/>
      <c r="AY148" s="107"/>
      <c r="AZ148" s="107"/>
      <c r="BA148" s="107"/>
      <c r="BB148" s="115"/>
      <c r="BC148" s="115"/>
      <c r="BD148" s="115"/>
      <c r="BE148" s="115"/>
      <c r="BF148" s="104"/>
    </row>
    <row r="149" spans="1:58" x14ac:dyDescent="0.2">
      <c r="A149" s="110" t="s">
        <v>285</v>
      </c>
      <c r="B149" s="116" t="s">
        <v>283</v>
      </c>
      <c r="C149" s="109" t="s">
        <v>60</v>
      </c>
      <c r="D149" s="110" t="s">
        <v>61</v>
      </c>
      <c r="E149" s="110" t="s">
        <v>67</v>
      </c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17">
        <v>1</v>
      </c>
      <c r="AL149" s="110" t="s">
        <v>231</v>
      </c>
      <c r="AM149" s="101"/>
      <c r="AN149" s="101"/>
      <c r="AO149" s="107"/>
      <c r="AP149" s="107"/>
      <c r="AQ149" s="107"/>
      <c r="AR149" s="107"/>
      <c r="AS149" s="107"/>
      <c r="AT149" s="101"/>
      <c r="AU149" s="101"/>
      <c r="AV149" s="107"/>
      <c r="AW149" s="107"/>
      <c r="AX149" s="107"/>
      <c r="AY149" s="107"/>
      <c r="AZ149" s="107"/>
      <c r="BA149" s="107"/>
      <c r="BB149" s="115"/>
      <c r="BC149" s="115"/>
      <c r="BD149" s="115"/>
      <c r="BE149" s="115"/>
      <c r="BF149" s="104"/>
    </row>
    <row r="150" spans="1:58" x14ac:dyDescent="0.2">
      <c r="A150" s="110" t="s">
        <v>286</v>
      </c>
      <c r="B150" s="116" t="s">
        <v>283</v>
      </c>
      <c r="C150" s="109" t="s">
        <v>60</v>
      </c>
      <c r="D150" s="110" t="s">
        <v>61</v>
      </c>
      <c r="E150" s="110" t="s">
        <v>67</v>
      </c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17">
        <v>1</v>
      </c>
      <c r="AL150" s="110" t="s">
        <v>231</v>
      </c>
      <c r="AM150" s="101"/>
      <c r="AN150" s="101"/>
      <c r="AO150" s="107"/>
      <c r="AP150" s="107"/>
      <c r="AQ150" s="107"/>
      <c r="AR150" s="107"/>
      <c r="AS150" s="107"/>
      <c r="AT150" s="101"/>
      <c r="AU150" s="101"/>
      <c r="AV150" s="107"/>
      <c r="AW150" s="107"/>
      <c r="AX150" s="107"/>
      <c r="AY150" s="107"/>
      <c r="AZ150" s="107"/>
      <c r="BA150" s="107"/>
      <c r="BB150" s="115"/>
      <c r="BC150" s="115"/>
      <c r="BD150" s="115"/>
      <c r="BE150" s="115"/>
      <c r="BF150" s="104"/>
    </row>
    <row r="151" spans="1:58" x14ac:dyDescent="0.2">
      <c r="A151" s="110" t="s">
        <v>287</v>
      </c>
      <c r="B151" s="116" t="s">
        <v>288</v>
      </c>
      <c r="C151" s="116" t="s">
        <v>233</v>
      </c>
      <c r="D151" s="107"/>
      <c r="E151" s="110" t="s">
        <v>149</v>
      </c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17">
        <v>1</v>
      </c>
      <c r="AL151" s="110" t="s">
        <v>231</v>
      </c>
      <c r="AM151" s="101"/>
      <c r="AN151" s="101"/>
      <c r="AO151" s="107"/>
      <c r="AP151" s="107"/>
      <c r="AQ151" s="107"/>
      <c r="AR151" s="107"/>
      <c r="AS151" s="107"/>
      <c r="AT151" s="101"/>
      <c r="AU151" s="101"/>
      <c r="AV151" s="107"/>
      <c r="AW151" s="107"/>
      <c r="AX151" s="107"/>
      <c r="AY151" s="107"/>
      <c r="AZ151" s="107"/>
      <c r="BA151" s="107"/>
      <c r="BB151" s="115"/>
      <c r="BC151" s="115"/>
      <c r="BD151" s="115"/>
      <c r="BE151" s="115"/>
      <c r="BF151" s="104"/>
    </row>
    <row r="152" spans="1:58" x14ac:dyDescent="0.2">
      <c r="A152" s="110" t="s">
        <v>289</v>
      </c>
      <c r="B152" s="116" t="s">
        <v>290</v>
      </c>
      <c r="C152" s="116" t="s">
        <v>233</v>
      </c>
      <c r="D152" s="107"/>
      <c r="E152" s="110" t="s">
        <v>149</v>
      </c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17">
        <v>1</v>
      </c>
      <c r="AL152" s="110" t="s">
        <v>231</v>
      </c>
      <c r="AM152" s="101"/>
      <c r="AN152" s="101"/>
      <c r="AO152" s="107"/>
      <c r="AP152" s="107"/>
      <c r="AQ152" s="107"/>
      <c r="AR152" s="107"/>
      <c r="AS152" s="107"/>
      <c r="AT152" s="101"/>
      <c r="AU152" s="101"/>
      <c r="AV152" s="107"/>
      <c r="AW152" s="107"/>
      <c r="AX152" s="107"/>
      <c r="AY152" s="107"/>
      <c r="AZ152" s="107"/>
      <c r="BA152" s="107"/>
      <c r="BB152" s="115"/>
      <c r="BC152" s="115"/>
      <c r="BD152" s="115"/>
      <c r="BE152" s="115"/>
      <c r="BF152" s="104"/>
    </row>
    <row r="153" spans="1:58" x14ac:dyDescent="0.2">
      <c r="A153" s="110" t="s">
        <v>291</v>
      </c>
      <c r="B153" s="116" t="s">
        <v>292</v>
      </c>
      <c r="C153" s="116" t="s">
        <v>233</v>
      </c>
      <c r="D153" s="107"/>
      <c r="E153" s="110" t="s">
        <v>149</v>
      </c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17">
        <v>1</v>
      </c>
      <c r="AL153" s="110" t="s">
        <v>231</v>
      </c>
      <c r="AM153" s="101"/>
      <c r="AN153" s="101"/>
      <c r="AO153" s="107"/>
      <c r="AP153" s="107"/>
      <c r="AQ153" s="107"/>
      <c r="AR153" s="107"/>
      <c r="AS153" s="107"/>
      <c r="AT153" s="101"/>
      <c r="AU153" s="101"/>
      <c r="AV153" s="107"/>
      <c r="AW153" s="107"/>
      <c r="AX153" s="107"/>
      <c r="AY153" s="107"/>
      <c r="AZ153" s="107"/>
      <c r="BA153" s="107"/>
      <c r="BB153" s="115"/>
      <c r="BC153" s="115"/>
      <c r="BD153" s="115"/>
      <c r="BE153" s="115"/>
      <c r="BF153" s="104"/>
    </row>
    <row r="154" spans="1:58" x14ac:dyDescent="0.2">
      <c r="A154" s="110" t="s">
        <v>293</v>
      </c>
      <c r="B154" s="116" t="s">
        <v>292</v>
      </c>
      <c r="C154" s="116" t="s">
        <v>233</v>
      </c>
      <c r="D154" s="107"/>
      <c r="E154" s="110" t="s">
        <v>149</v>
      </c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17">
        <v>1</v>
      </c>
      <c r="AL154" s="110" t="s">
        <v>231</v>
      </c>
      <c r="AM154" s="101"/>
      <c r="AN154" s="101"/>
      <c r="AO154" s="107"/>
      <c r="AP154" s="107"/>
      <c r="AQ154" s="107"/>
      <c r="AR154" s="107"/>
      <c r="AS154" s="107"/>
      <c r="AT154" s="101"/>
      <c r="AU154" s="101"/>
      <c r="AV154" s="107"/>
      <c r="AW154" s="107"/>
      <c r="AX154" s="107"/>
      <c r="AY154" s="107"/>
      <c r="AZ154" s="107"/>
      <c r="BA154" s="107"/>
      <c r="BB154" s="115"/>
      <c r="BC154" s="115"/>
      <c r="BD154" s="115"/>
      <c r="BE154" s="115"/>
      <c r="BF154" s="104"/>
    </row>
    <row r="155" spans="1:58" x14ac:dyDescent="0.2">
      <c r="A155" s="110" t="s">
        <v>294</v>
      </c>
      <c r="B155" s="116" t="s">
        <v>292</v>
      </c>
      <c r="C155" s="116" t="s">
        <v>233</v>
      </c>
      <c r="D155" s="107"/>
      <c r="E155" s="110" t="s">
        <v>149</v>
      </c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17">
        <v>1</v>
      </c>
      <c r="AL155" s="110" t="s">
        <v>231</v>
      </c>
      <c r="AM155" s="101"/>
      <c r="AN155" s="101"/>
      <c r="AO155" s="107"/>
      <c r="AP155" s="107"/>
      <c r="AQ155" s="107"/>
      <c r="AR155" s="107"/>
      <c r="AS155" s="107"/>
      <c r="AT155" s="101"/>
      <c r="AU155" s="101"/>
      <c r="AV155" s="107"/>
      <c r="AW155" s="107"/>
      <c r="AX155" s="107"/>
      <c r="AY155" s="107"/>
      <c r="AZ155" s="107"/>
      <c r="BA155" s="107"/>
      <c r="BB155" s="115"/>
      <c r="BC155" s="115"/>
      <c r="BD155" s="115"/>
      <c r="BE155" s="115"/>
      <c r="BF155" s="104"/>
    </row>
    <row r="156" spans="1:58" x14ac:dyDescent="0.2">
      <c r="A156" s="110" t="s">
        <v>295</v>
      </c>
      <c r="B156" s="116" t="s">
        <v>288</v>
      </c>
      <c r="C156" s="116" t="s">
        <v>233</v>
      </c>
      <c r="D156" s="107"/>
      <c r="E156" s="110" t="s">
        <v>149</v>
      </c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17">
        <v>1</v>
      </c>
      <c r="AL156" s="110" t="s">
        <v>231</v>
      </c>
      <c r="AM156" s="101"/>
      <c r="AN156" s="101"/>
      <c r="AO156" s="107"/>
      <c r="AP156" s="107"/>
      <c r="AQ156" s="107"/>
      <c r="AR156" s="107"/>
      <c r="AS156" s="107"/>
      <c r="AT156" s="101"/>
      <c r="AU156" s="101"/>
      <c r="AV156" s="107"/>
      <c r="AW156" s="107"/>
      <c r="AX156" s="107"/>
      <c r="AY156" s="107"/>
      <c r="AZ156" s="107"/>
      <c r="BA156" s="107"/>
      <c r="BB156" s="115"/>
      <c r="BC156" s="115"/>
      <c r="BD156" s="115"/>
      <c r="BE156" s="115"/>
      <c r="BF156" s="104"/>
    </row>
    <row r="157" spans="1:58" x14ac:dyDescent="0.2">
      <c r="A157" s="110" t="s">
        <v>296</v>
      </c>
      <c r="B157" s="116" t="s">
        <v>290</v>
      </c>
      <c r="C157" s="116" t="s">
        <v>233</v>
      </c>
      <c r="D157" s="107"/>
      <c r="E157" s="110" t="s">
        <v>149</v>
      </c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17">
        <v>1</v>
      </c>
      <c r="AL157" s="110" t="s">
        <v>231</v>
      </c>
      <c r="AM157" s="101"/>
      <c r="AN157" s="101"/>
      <c r="AO157" s="107"/>
      <c r="AP157" s="107"/>
      <c r="AQ157" s="107"/>
      <c r="AR157" s="107"/>
      <c r="AS157" s="107"/>
      <c r="AT157" s="101"/>
      <c r="AU157" s="101"/>
      <c r="AV157" s="107"/>
      <c r="AW157" s="107"/>
      <c r="AX157" s="107"/>
      <c r="AY157" s="107"/>
      <c r="AZ157" s="107"/>
      <c r="BA157" s="107"/>
      <c r="BB157" s="115"/>
      <c r="BC157" s="115"/>
      <c r="BD157" s="115"/>
      <c r="BE157" s="115"/>
      <c r="BF157" s="104"/>
    </row>
    <row r="158" spans="1:58" x14ac:dyDescent="0.2">
      <c r="A158" s="110" t="s">
        <v>297</v>
      </c>
      <c r="B158" s="116" t="s">
        <v>298</v>
      </c>
      <c r="C158" s="116" t="s">
        <v>233</v>
      </c>
      <c r="D158" s="107"/>
      <c r="E158" s="110" t="s">
        <v>149</v>
      </c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17">
        <v>1</v>
      </c>
      <c r="AL158" s="110" t="s">
        <v>231</v>
      </c>
      <c r="AM158" s="101"/>
      <c r="AN158" s="101"/>
      <c r="AO158" s="107"/>
      <c r="AP158" s="107"/>
      <c r="AQ158" s="107"/>
      <c r="AR158" s="107"/>
      <c r="AS158" s="107"/>
      <c r="AT158" s="101"/>
      <c r="AU158" s="101"/>
      <c r="AV158" s="107"/>
      <c r="AW158" s="107"/>
      <c r="AX158" s="107"/>
      <c r="AY158" s="107"/>
      <c r="AZ158" s="107"/>
      <c r="BA158" s="107"/>
      <c r="BB158" s="115"/>
      <c r="BC158" s="115"/>
      <c r="BD158" s="115"/>
      <c r="BE158" s="115"/>
      <c r="BF158" s="104"/>
    </row>
    <row r="159" spans="1:58" x14ac:dyDescent="0.2">
      <c r="A159" s="110" t="s">
        <v>299</v>
      </c>
      <c r="B159" s="116" t="s">
        <v>298</v>
      </c>
      <c r="C159" s="116" t="s">
        <v>233</v>
      </c>
      <c r="D159" s="107"/>
      <c r="E159" s="110" t="s">
        <v>149</v>
      </c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17">
        <v>1</v>
      </c>
      <c r="AL159" s="110" t="s">
        <v>231</v>
      </c>
      <c r="AM159" s="101"/>
      <c r="AN159" s="101"/>
      <c r="AO159" s="107"/>
      <c r="AP159" s="107"/>
      <c r="AQ159" s="107"/>
      <c r="AR159" s="107"/>
      <c r="AS159" s="107"/>
      <c r="AT159" s="101"/>
      <c r="AU159" s="101"/>
      <c r="AV159" s="107"/>
      <c r="AW159" s="107"/>
      <c r="AX159" s="107"/>
      <c r="AY159" s="107"/>
      <c r="AZ159" s="107"/>
      <c r="BA159" s="107"/>
      <c r="BB159" s="115"/>
      <c r="BC159" s="115"/>
      <c r="BD159" s="115"/>
      <c r="BE159" s="115"/>
      <c r="BF159" s="104"/>
    </row>
    <row r="160" spans="1:58" x14ac:dyDescent="0.2">
      <c r="A160" s="110" t="s">
        <v>300</v>
      </c>
      <c r="B160" s="109" t="s">
        <v>278</v>
      </c>
      <c r="C160" s="109" t="s">
        <v>60</v>
      </c>
      <c r="D160" s="110" t="s">
        <v>61</v>
      </c>
      <c r="E160" s="110" t="s">
        <v>279</v>
      </c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17">
        <v>1</v>
      </c>
      <c r="AL160" s="110" t="s">
        <v>239</v>
      </c>
      <c r="AM160" s="101"/>
      <c r="AN160" s="101"/>
      <c r="AO160" s="107"/>
      <c r="AP160" s="107"/>
      <c r="AQ160" s="107"/>
      <c r="AR160" s="107"/>
      <c r="AS160" s="107"/>
      <c r="AT160" s="101"/>
      <c r="AU160" s="101"/>
      <c r="AV160" s="107"/>
      <c r="AW160" s="107"/>
      <c r="AX160" s="107"/>
      <c r="AY160" s="107"/>
      <c r="AZ160" s="107"/>
      <c r="BA160" s="107"/>
      <c r="BB160" s="115"/>
      <c r="BC160" s="115"/>
      <c r="BD160" s="115"/>
      <c r="BE160" s="115"/>
      <c r="BF160" s="104"/>
    </row>
    <row r="161" spans="1:58" x14ac:dyDescent="0.2">
      <c r="A161" s="110" t="s">
        <v>301</v>
      </c>
      <c r="B161" s="109" t="s">
        <v>278</v>
      </c>
      <c r="C161" s="109" t="s">
        <v>60</v>
      </c>
      <c r="D161" s="110" t="s">
        <v>61</v>
      </c>
      <c r="E161" s="110" t="s">
        <v>279</v>
      </c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17">
        <v>1</v>
      </c>
      <c r="AL161" s="110" t="s">
        <v>243</v>
      </c>
      <c r="AM161" s="101"/>
      <c r="AN161" s="101"/>
      <c r="AO161" s="107"/>
      <c r="AP161" s="107"/>
      <c r="AQ161" s="107"/>
      <c r="AR161" s="107"/>
      <c r="AS161" s="107"/>
      <c r="AT161" s="101"/>
      <c r="AU161" s="101"/>
      <c r="AV161" s="107"/>
      <c r="AW161" s="107"/>
      <c r="AX161" s="107"/>
      <c r="AY161" s="107"/>
      <c r="AZ161" s="107"/>
      <c r="BA161" s="107"/>
      <c r="BB161" s="115"/>
      <c r="BC161" s="115"/>
      <c r="BD161" s="115"/>
      <c r="BE161" s="115"/>
      <c r="BF161" s="104"/>
    </row>
    <row r="162" spans="1:58" x14ac:dyDescent="0.2">
      <c r="A162" s="110" t="s">
        <v>302</v>
      </c>
      <c r="B162" s="109" t="s">
        <v>278</v>
      </c>
      <c r="C162" s="109" t="s">
        <v>60</v>
      </c>
      <c r="D162" s="110" t="s">
        <v>61</v>
      </c>
      <c r="E162" s="110" t="s">
        <v>279</v>
      </c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17">
        <v>1</v>
      </c>
      <c r="AL162" s="110" t="s">
        <v>245</v>
      </c>
      <c r="AM162" s="101"/>
      <c r="AN162" s="101"/>
      <c r="AO162" s="107"/>
      <c r="AP162" s="107"/>
      <c r="AQ162" s="107"/>
      <c r="AR162" s="107"/>
      <c r="AS162" s="107"/>
      <c r="AT162" s="101"/>
      <c r="AU162" s="101"/>
      <c r="AV162" s="107"/>
      <c r="AW162" s="107"/>
      <c r="AX162" s="107"/>
      <c r="AY162" s="107"/>
      <c r="AZ162" s="107"/>
      <c r="BA162" s="107"/>
      <c r="BB162" s="115"/>
      <c r="BC162" s="115"/>
      <c r="BD162" s="115"/>
      <c r="BE162" s="115"/>
      <c r="BF162" s="104"/>
    </row>
    <row r="163" spans="1:58" x14ac:dyDescent="0.2">
      <c r="A163" s="110" t="s">
        <v>303</v>
      </c>
      <c r="B163" s="109" t="s">
        <v>278</v>
      </c>
      <c r="C163" s="109" t="s">
        <v>60</v>
      </c>
      <c r="D163" s="110" t="s">
        <v>61</v>
      </c>
      <c r="E163" s="110" t="s">
        <v>279</v>
      </c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17">
        <v>1</v>
      </c>
      <c r="AL163" s="110" t="s">
        <v>247</v>
      </c>
      <c r="AM163" s="101"/>
      <c r="AN163" s="101"/>
      <c r="AO163" s="107"/>
      <c r="AP163" s="107"/>
      <c r="AQ163" s="107"/>
      <c r="AR163" s="107"/>
      <c r="AS163" s="107"/>
      <c r="AT163" s="101"/>
      <c r="AU163" s="101"/>
      <c r="AV163" s="107"/>
      <c r="AW163" s="107"/>
      <c r="AX163" s="107"/>
      <c r="AY163" s="107"/>
      <c r="AZ163" s="107"/>
      <c r="BA163" s="107"/>
      <c r="BB163" s="115"/>
      <c r="BC163" s="115"/>
      <c r="BD163" s="115"/>
      <c r="BE163" s="115"/>
      <c r="BF163" s="104"/>
    </row>
    <row r="164" spans="1:58" x14ac:dyDescent="0.2">
      <c r="A164" s="110" t="s">
        <v>304</v>
      </c>
      <c r="B164" s="109" t="s">
        <v>278</v>
      </c>
      <c r="C164" s="109" t="s">
        <v>60</v>
      </c>
      <c r="D164" s="110" t="s">
        <v>61</v>
      </c>
      <c r="E164" s="110" t="s">
        <v>279</v>
      </c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17">
        <v>1</v>
      </c>
      <c r="AL164" s="110" t="s">
        <v>249</v>
      </c>
      <c r="AM164" s="101"/>
      <c r="AN164" s="101"/>
      <c r="AO164" s="107"/>
      <c r="AP164" s="107"/>
      <c r="AQ164" s="107"/>
      <c r="AR164" s="107"/>
      <c r="AS164" s="107"/>
      <c r="AT164" s="101"/>
      <c r="AU164" s="101"/>
      <c r="AV164" s="107"/>
      <c r="AW164" s="107"/>
      <c r="AX164" s="107"/>
      <c r="AY164" s="107"/>
      <c r="AZ164" s="107"/>
      <c r="BA164" s="107"/>
      <c r="BB164" s="115"/>
      <c r="BC164" s="115"/>
      <c r="BD164" s="115"/>
      <c r="BE164" s="115"/>
      <c r="BF164" s="104"/>
    </row>
    <row r="165" spans="1:58" x14ac:dyDescent="0.2">
      <c r="A165" s="110" t="s">
        <v>305</v>
      </c>
      <c r="B165" s="109" t="s">
        <v>278</v>
      </c>
      <c r="C165" s="109" t="s">
        <v>60</v>
      </c>
      <c r="D165" s="110" t="s">
        <v>61</v>
      </c>
      <c r="E165" s="110" t="s">
        <v>279</v>
      </c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17">
        <v>1</v>
      </c>
      <c r="AL165" s="110" t="s">
        <v>251</v>
      </c>
      <c r="AM165" s="101"/>
      <c r="AN165" s="101"/>
      <c r="AO165" s="107"/>
      <c r="AP165" s="107"/>
      <c r="AQ165" s="107"/>
      <c r="AR165" s="107"/>
      <c r="AS165" s="107"/>
      <c r="AT165" s="101"/>
      <c r="AU165" s="101"/>
      <c r="AV165" s="107"/>
      <c r="AW165" s="107"/>
      <c r="AX165" s="107"/>
      <c r="AY165" s="107"/>
      <c r="AZ165" s="107"/>
      <c r="BA165" s="107"/>
      <c r="BB165" s="115"/>
      <c r="BC165" s="115"/>
      <c r="BD165" s="115"/>
      <c r="BE165" s="115"/>
      <c r="BF165" s="104"/>
    </row>
    <row r="166" spans="1:58" x14ac:dyDescent="0.2">
      <c r="A166" s="110" t="s">
        <v>306</v>
      </c>
      <c r="B166" s="109" t="s">
        <v>278</v>
      </c>
      <c r="C166" s="109" t="s">
        <v>60</v>
      </c>
      <c r="D166" s="110" t="s">
        <v>61</v>
      </c>
      <c r="E166" s="110" t="s">
        <v>279</v>
      </c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17">
        <v>1</v>
      </c>
      <c r="AL166" s="110" t="s">
        <v>253</v>
      </c>
      <c r="AM166" s="101"/>
      <c r="AN166" s="101"/>
      <c r="AO166" s="107"/>
      <c r="AP166" s="107"/>
      <c r="AQ166" s="107"/>
      <c r="AR166" s="107"/>
      <c r="AS166" s="107"/>
      <c r="AT166" s="101"/>
      <c r="AU166" s="101"/>
      <c r="AV166" s="107"/>
      <c r="AW166" s="107"/>
      <c r="AX166" s="107"/>
      <c r="AY166" s="107"/>
      <c r="AZ166" s="107"/>
      <c r="BA166" s="107"/>
      <c r="BB166" s="115"/>
      <c r="BC166" s="115"/>
      <c r="BD166" s="115"/>
      <c r="BE166" s="115"/>
      <c r="BF166" s="104"/>
    </row>
    <row r="167" spans="1:58" x14ac:dyDescent="0.2">
      <c r="A167" s="110" t="s">
        <v>307</v>
      </c>
      <c r="B167" s="109" t="s">
        <v>278</v>
      </c>
      <c r="C167" s="109" t="s">
        <v>60</v>
      </c>
      <c r="D167" s="110" t="s">
        <v>61</v>
      </c>
      <c r="E167" s="110" t="s">
        <v>279</v>
      </c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17">
        <v>1</v>
      </c>
      <c r="AL167" s="110" t="s">
        <v>255</v>
      </c>
      <c r="AM167" s="101"/>
      <c r="AN167" s="101"/>
      <c r="AO167" s="107"/>
      <c r="AP167" s="107"/>
      <c r="AQ167" s="107"/>
      <c r="AR167" s="107"/>
      <c r="AS167" s="107"/>
      <c r="AT167" s="101"/>
      <c r="AU167" s="101"/>
      <c r="AV167" s="107"/>
      <c r="AW167" s="107"/>
      <c r="AX167" s="107"/>
      <c r="AY167" s="107"/>
      <c r="AZ167" s="107"/>
      <c r="BA167" s="107"/>
      <c r="BB167" s="115"/>
      <c r="BC167" s="115"/>
      <c r="BD167" s="115"/>
      <c r="BE167" s="115"/>
      <c r="BF167" s="104"/>
    </row>
    <row r="168" spans="1:58" x14ac:dyDescent="0.2">
      <c r="A168" s="110" t="s">
        <v>308</v>
      </c>
      <c r="B168" s="109" t="s">
        <v>278</v>
      </c>
      <c r="C168" s="109" t="s">
        <v>60</v>
      </c>
      <c r="D168" s="110" t="s">
        <v>61</v>
      </c>
      <c r="E168" s="110" t="s">
        <v>279</v>
      </c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17">
        <v>1</v>
      </c>
      <c r="AL168" s="110" t="s">
        <v>257</v>
      </c>
      <c r="AM168" s="101"/>
      <c r="AN168" s="101"/>
      <c r="AO168" s="107"/>
      <c r="AP168" s="107"/>
      <c r="AQ168" s="107"/>
      <c r="AR168" s="107"/>
      <c r="AS168" s="107"/>
      <c r="AT168" s="101"/>
      <c r="AU168" s="101"/>
      <c r="AV168" s="107"/>
      <c r="AW168" s="107"/>
      <c r="AX168" s="107"/>
      <c r="AY168" s="107"/>
      <c r="AZ168" s="107"/>
      <c r="BA168" s="107"/>
      <c r="BB168" s="115"/>
      <c r="BC168" s="115"/>
      <c r="BD168" s="115"/>
      <c r="BE168" s="115"/>
      <c r="BF168" s="104"/>
    </row>
    <row r="169" spans="1:58" x14ac:dyDescent="0.2">
      <c r="A169" s="110" t="s">
        <v>309</v>
      </c>
      <c r="B169" s="109" t="s">
        <v>278</v>
      </c>
      <c r="C169" s="109" t="s">
        <v>60</v>
      </c>
      <c r="D169" s="110" t="s">
        <v>61</v>
      </c>
      <c r="E169" s="110" t="s">
        <v>279</v>
      </c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17">
        <v>1</v>
      </c>
      <c r="AL169" s="110" t="s">
        <v>259</v>
      </c>
      <c r="AM169" s="101"/>
      <c r="AN169" s="101"/>
      <c r="AO169" s="107"/>
      <c r="AP169" s="107"/>
      <c r="AQ169" s="107"/>
      <c r="AR169" s="107"/>
      <c r="AS169" s="107"/>
      <c r="AT169" s="101"/>
      <c r="AU169" s="101"/>
      <c r="AV169" s="107"/>
      <c r="AW169" s="107"/>
      <c r="AX169" s="107"/>
      <c r="AY169" s="107"/>
      <c r="AZ169" s="107"/>
      <c r="BA169" s="107"/>
      <c r="BB169" s="115"/>
      <c r="BC169" s="115"/>
      <c r="BD169" s="115"/>
      <c r="BE169" s="115"/>
      <c r="BF169" s="104"/>
    </row>
    <row r="170" spans="1:58" x14ac:dyDescent="0.2">
      <c r="A170" s="110" t="s">
        <v>310</v>
      </c>
      <c r="B170" s="109" t="s">
        <v>278</v>
      </c>
      <c r="C170" s="109" t="s">
        <v>60</v>
      </c>
      <c r="D170" s="110" t="s">
        <v>61</v>
      </c>
      <c r="E170" s="110" t="s">
        <v>279</v>
      </c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17">
        <v>1</v>
      </c>
      <c r="AL170" s="110" t="s">
        <v>261</v>
      </c>
      <c r="AM170" s="101"/>
      <c r="AN170" s="101"/>
      <c r="AO170" s="107"/>
      <c r="AP170" s="107"/>
      <c r="AQ170" s="107"/>
      <c r="AR170" s="107"/>
      <c r="AS170" s="107"/>
      <c r="AT170" s="101"/>
      <c r="AU170" s="101"/>
      <c r="AV170" s="107"/>
      <c r="AW170" s="107"/>
      <c r="AX170" s="107"/>
      <c r="AY170" s="107"/>
      <c r="AZ170" s="107"/>
      <c r="BA170" s="107"/>
      <c r="BB170" s="115"/>
      <c r="BC170" s="115"/>
      <c r="BD170" s="115"/>
      <c r="BE170" s="115"/>
      <c r="BF170" s="104"/>
    </row>
    <row r="171" spans="1:58" x14ac:dyDescent="0.2">
      <c r="A171" s="110" t="s">
        <v>311</v>
      </c>
      <c r="B171" s="109" t="s">
        <v>278</v>
      </c>
      <c r="C171" s="109" t="s">
        <v>60</v>
      </c>
      <c r="D171" s="110" t="s">
        <v>61</v>
      </c>
      <c r="E171" s="110" t="s">
        <v>279</v>
      </c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17">
        <v>1</v>
      </c>
      <c r="AL171" s="110" t="s">
        <v>263</v>
      </c>
      <c r="AM171" s="101"/>
      <c r="AN171" s="101"/>
      <c r="AO171" s="107"/>
      <c r="AP171" s="107"/>
      <c r="AQ171" s="107"/>
      <c r="AR171" s="107"/>
      <c r="AS171" s="107"/>
      <c r="AT171" s="101"/>
      <c r="AU171" s="101"/>
      <c r="AV171" s="107"/>
      <c r="AW171" s="107"/>
      <c r="AX171" s="107"/>
      <c r="AY171" s="107"/>
      <c r="AZ171" s="107"/>
      <c r="BA171" s="107"/>
      <c r="BB171" s="115"/>
      <c r="BC171" s="115"/>
      <c r="BD171" s="115"/>
      <c r="BE171" s="115"/>
      <c r="BF171" s="104"/>
    </row>
    <row r="172" spans="1:58" x14ac:dyDescent="0.2">
      <c r="A172" s="110" t="s">
        <v>312</v>
      </c>
      <c r="B172" s="109" t="s">
        <v>278</v>
      </c>
      <c r="C172" s="109" t="s">
        <v>60</v>
      </c>
      <c r="D172" s="110" t="s">
        <v>61</v>
      </c>
      <c r="E172" s="110" t="s">
        <v>279</v>
      </c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17">
        <v>1</v>
      </c>
      <c r="AL172" s="110" t="s">
        <v>265</v>
      </c>
      <c r="AM172" s="101"/>
      <c r="AN172" s="101"/>
      <c r="AO172" s="107"/>
      <c r="AP172" s="107"/>
      <c r="AQ172" s="107"/>
      <c r="AR172" s="107"/>
      <c r="AS172" s="107"/>
      <c r="AT172" s="101"/>
      <c r="AU172" s="101"/>
      <c r="AV172" s="107"/>
      <c r="AW172" s="107"/>
      <c r="AX172" s="107"/>
      <c r="AY172" s="107"/>
      <c r="AZ172" s="107"/>
      <c r="BA172" s="107"/>
      <c r="BB172" s="115"/>
      <c r="BC172" s="115"/>
      <c r="BD172" s="115"/>
      <c r="BE172" s="115"/>
      <c r="BF172" s="104"/>
    </row>
    <row r="173" spans="1:58" x14ac:dyDescent="0.2">
      <c r="A173" s="110" t="s">
        <v>313</v>
      </c>
      <c r="B173" s="109" t="s">
        <v>278</v>
      </c>
      <c r="C173" s="109" t="s">
        <v>60</v>
      </c>
      <c r="D173" s="110" t="s">
        <v>61</v>
      </c>
      <c r="E173" s="110" t="s">
        <v>279</v>
      </c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17">
        <v>1</v>
      </c>
      <c r="AL173" s="110" t="s">
        <v>267</v>
      </c>
      <c r="AM173" s="101"/>
      <c r="AN173" s="101"/>
      <c r="AO173" s="107"/>
      <c r="AP173" s="107"/>
      <c r="AQ173" s="107"/>
      <c r="AR173" s="107"/>
      <c r="AS173" s="107"/>
      <c r="AT173" s="101"/>
      <c r="AU173" s="101"/>
      <c r="AV173" s="107"/>
      <c r="AW173" s="107"/>
      <c r="AX173" s="107"/>
      <c r="AY173" s="107"/>
      <c r="AZ173" s="107"/>
      <c r="BA173" s="107"/>
      <c r="BB173" s="115"/>
      <c r="BC173" s="115"/>
      <c r="BD173" s="115"/>
      <c r="BE173" s="115"/>
      <c r="BF173" s="104"/>
    </row>
    <row r="174" spans="1:58" x14ac:dyDescent="0.2">
      <c r="A174" s="110" t="s">
        <v>314</v>
      </c>
      <c r="B174" s="109" t="s">
        <v>278</v>
      </c>
      <c r="C174" s="109" t="s">
        <v>60</v>
      </c>
      <c r="D174" s="110" t="s">
        <v>61</v>
      </c>
      <c r="E174" s="110" t="s">
        <v>279</v>
      </c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17">
        <v>1</v>
      </c>
      <c r="AL174" s="110" t="s">
        <v>269</v>
      </c>
      <c r="AM174" s="101"/>
      <c r="AN174" s="101"/>
      <c r="AO174" s="107"/>
      <c r="AP174" s="107"/>
      <c r="AQ174" s="107"/>
      <c r="AR174" s="107"/>
      <c r="AS174" s="107"/>
      <c r="AT174" s="101"/>
      <c r="AU174" s="101"/>
      <c r="AV174" s="107"/>
      <c r="AW174" s="107"/>
      <c r="AX174" s="107"/>
      <c r="AY174" s="107"/>
      <c r="AZ174" s="107"/>
      <c r="BA174" s="107"/>
      <c r="BB174" s="115"/>
      <c r="BC174" s="115"/>
      <c r="BD174" s="115"/>
      <c r="BE174" s="115"/>
      <c r="BF174" s="104"/>
    </row>
    <row r="175" spans="1:58" x14ac:dyDescent="0.2">
      <c r="A175" s="114" t="s">
        <v>315</v>
      </c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  <c r="AQ175" s="114"/>
      <c r="AR175" s="114"/>
      <c r="AS175" s="114"/>
      <c r="AT175" s="114"/>
      <c r="AU175" s="114"/>
      <c r="AV175" s="114"/>
      <c r="AW175" s="114"/>
      <c r="AX175" s="114"/>
      <c r="AY175" s="114"/>
      <c r="AZ175" s="114"/>
      <c r="BA175" s="114"/>
      <c r="BB175" s="115"/>
      <c r="BC175" s="115"/>
      <c r="BD175" s="115"/>
      <c r="BE175" s="115"/>
      <c r="BF175" s="104"/>
    </row>
    <row r="176" spans="1:58" x14ac:dyDescent="0.2">
      <c r="A176" s="110" t="s">
        <v>316</v>
      </c>
      <c r="B176" s="109" t="s">
        <v>317</v>
      </c>
      <c r="C176" s="116" t="s">
        <v>318</v>
      </c>
      <c r="D176" s="110" t="s">
        <v>319</v>
      </c>
      <c r="E176" s="117">
        <v>2000</v>
      </c>
      <c r="F176" s="107"/>
      <c r="G176" s="107"/>
      <c r="H176" s="107"/>
      <c r="I176" s="107"/>
      <c r="J176" s="107"/>
      <c r="K176" s="107"/>
      <c r="L176" s="117">
        <v>1</v>
      </c>
      <c r="M176" s="123" t="s">
        <v>62</v>
      </c>
      <c r="N176" s="117">
        <v>1</v>
      </c>
      <c r="O176" s="123" t="s">
        <v>62</v>
      </c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17">
        <v>1</v>
      </c>
      <c r="AZ176" s="107"/>
      <c r="BA176" s="107"/>
      <c r="BB176" s="115"/>
      <c r="BC176" s="115"/>
      <c r="BD176" s="115"/>
      <c r="BE176" s="115"/>
      <c r="BF176" s="104"/>
    </row>
    <row r="177" spans="1:58" x14ac:dyDescent="0.2">
      <c r="A177" s="110" t="s">
        <v>320</v>
      </c>
      <c r="B177" s="116" t="s">
        <v>321</v>
      </c>
      <c r="C177" s="116" t="s">
        <v>318</v>
      </c>
      <c r="D177" s="110" t="s">
        <v>319</v>
      </c>
      <c r="E177" s="117">
        <v>1200</v>
      </c>
      <c r="F177" s="107"/>
      <c r="G177" s="107"/>
      <c r="H177" s="107"/>
      <c r="I177" s="107"/>
      <c r="J177" s="107"/>
      <c r="K177" s="107"/>
      <c r="L177" s="107"/>
      <c r="M177" s="107"/>
      <c r="N177" s="117">
        <v>1</v>
      </c>
      <c r="O177" s="123" t="s">
        <v>62</v>
      </c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17">
        <v>1</v>
      </c>
      <c r="AD177" s="123" t="s">
        <v>62</v>
      </c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15"/>
      <c r="BC177" s="115"/>
      <c r="BD177" s="115"/>
      <c r="BE177" s="115"/>
      <c r="BF177" s="104"/>
    </row>
    <row r="178" spans="1:58" x14ac:dyDescent="0.2">
      <c r="A178" s="110" t="s">
        <v>322</v>
      </c>
      <c r="B178" s="109" t="s">
        <v>317</v>
      </c>
      <c r="C178" s="116" t="s">
        <v>323</v>
      </c>
      <c r="D178" s="110" t="s">
        <v>324</v>
      </c>
      <c r="E178" s="117">
        <v>2000</v>
      </c>
      <c r="F178" s="107"/>
      <c r="G178" s="107"/>
      <c r="H178" s="107"/>
      <c r="I178" s="107"/>
      <c r="J178" s="107"/>
      <c r="K178" s="107"/>
      <c r="L178" s="117">
        <v>1</v>
      </c>
      <c r="M178" s="123" t="s">
        <v>62</v>
      </c>
      <c r="N178" s="117">
        <v>1</v>
      </c>
      <c r="O178" s="123" t="s">
        <v>62</v>
      </c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17">
        <v>1</v>
      </c>
      <c r="AZ178" s="107"/>
      <c r="BA178" s="107"/>
      <c r="BB178" s="115"/>
      <c r="BC178" s="115"/>
      <c r="BD178" s="115"/>
      <c r="BE178" s="115"/>
      <c r="BF178" s="104"/>
    </row>
    <row r="179" spans="1:58" x14ac:dyDescent="0.2">
      <c r="A179" s="110" t="s">
        <v>325</v>
      </c>
      <c r="B179" s="116" t="s">
        <v>321</v>
      </c>
      <c r="C179" s="116" t="s">
        <v>323</v>
      </c>
      <c r="D179" s="110" t="s">
        <v>324</v>
      </c>
      <c r="E179" s="117">
        <v>1200</v>
      </c>
      <c r="F179" s="107"/>
      <c r="G179" s="107"/>
      <c r="H179" s="107"/>
      <c r="I179" s="107"/>
      <c r="J179" s="107"/>
      <c r="K179" s="107"/>
      <c r="L179" s="107"/>
      <c r="M179" s="107"/>
      <c r="N179" s="117">
        <v>1</v>
      </c>
      <c r="O179" s="123" t="s">
        <v>62</v>
      </c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17">
        <v>1</v>
      </c>
      <c r="AD179" s="123" t="s">
        <v>62</v>
      </c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15"/>
      <c r="BC179" s="115"/>
      <c r="BD179" s="115"/>
      <c r="BE179" s="115"/>
      <c r="BF179" s="104"/>
    </row>
    <row r="180" spans="1:58" x14ac:dyDescent="0.2">
      <c r="A180" s="110" t="s">
        <v>326</v>
      </c>
      <c r="B180" s="109" t="s">
        <v>317</v>
      </c>
      <c r="C180" s="116" t="s">
        <v>327</v>
      </c>
      <c r="D180" s="110" t="s">
        <v>328</v>
      </c>
      <c r="E180" s="117">
        <v>2000</v>
      </c>
      <c r="F180" s="107"/>
      <c r="G180" s="107"/>
      <c r="H180" s="107"/>
      <c r="I180" s="107"/>
      <c r="J180" s="107"/>
      <c r="K180" s="107"/>
      <c r="L180" s="117">
        <v>1</v>
      </c>
      <c r="M180" s="123" t="s">
        <v>62</v>
      </c>
      <c r="N180" s="117">
        <v>1</v>
      </c>
      <c r="O180" s="123" t="s">
        <v>62</v>
      </c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17">
        <v>1</v>
      </c>
      <c r="AZ180" s="107"/>
      <c r="BA180" s="107"/>
      <c r="BB180" s="115"/>
      <c r="BC180" s="115"/>
      <c r="BD180" s="115"/>
      <c r="BE180" s="115"/>
      <c r="BF180" s="104"/>
    </row>
    <row r="181" spans="1:58" x14ac:dyDescent="0.2">
      <c r="A181" s="110" t="s">
        <v>329</v>
      </c>
      <c r="B181" s="116" t="s">
        <v>321</v>
      </c>
      <c r="C181" s="116" t="s">
        <v>327</v>
      </c>
      <c r="D181" s="110" t="s">
        <v>328</v>
      </c>
      <c r="E181" s="117">
        <v>1200</v>
      </c>
      <c r="F181" s="107"/>
      <c r="G181" s="107"/>
      <c r="H181" s="107"/>
      <c r="I181" s="107"/>
      <c r="J181" s="107"/>
      <c r="K181" s="107"/>
      <c r="L181" s="107"/>
      <c r="M181" s="107"/>
      <c r="N181" s="117">
        <v>1</v>
      </c>
      <c r="O181" s="123" t="s">
        <v>62</v>
      </c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17">
        <v>1</v>
      </c>
      <c r="AD181" s="123" t="s">
        <v>62</v>
      </c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15"/>
      <c r="BC181" s="115"/>
      <c r="BD181" s="115"/>
      <c r="BE181" s="115"/>
      <c r="BF181" s="104"/>
    </row>
    <row r="182" spans="1:58" x14ac:dyDescent="0.2">
      <c r="A182" s="110" t="s">
        <v>330</v>
      </c>
      <c r="B182" s="109" t="s">
        <v>317</v>
      </c>
      <c r="C182" s="116" t="s">
        <v>327</v>
      </c>
      <c r="D182" s="110" t="s">
        <v>331</v>
      </c>
      <c r="E182" s="117">
        <v>2000</v>
      </c>
      <c r="F182" s="107"/>
      <c r="G182" s="107"/>
      <c r="H182" s="107"/>
      <c r="I182" s="107"/>
      <c r="J182" s="107"/>
      <c r="K182" s="107"/>
      <c r="L182" s="117">
        <v>1</v>
      </c>
      <c r="M182" s="123" t="s">
        <v>62</v>
      </c>
      <c r="N182" s="117">
        <v>1</v>
      </c>
      <c r="O182" s="123" t="s">
        <v>62</v>
      </c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17">
        <v>1</v>
      </c>
      <c r="AZ182" s="107"/>
      <c r="BA182" s="107"/>
      <c r="BB182" s="115"/>
      <c r="BC182" s="115"/>
      <c r="BD182" s="115"/>
      <c r="BE182" s="115"/>
      <c r="BF182" s="104"/>
    </row>
    <row r="183" spans="1:58" x14ac:dyDescent="0.2">
      <c r="A183" s="110" t="s">
        <v>332</v>
      </c>
      <c r="B183" s="116" t="s">
        <v>321</v>
      </c>
      <c r="C183" s="116" t="s">
        <v>327</v>
      </c>
      <c r="D183" s="110" t="s">
        <v>331</v>
      </c>
      <c r="E183" s="117">
        <v>1200</v>
      </c>
      <c r="F183" s="107"/>
      <c r="G183" s="107"/>
      <c r="H183" s="107"/>
      <c r="I183" s="107"/>
      <c r="J183" s="107"/>
      <c r="K183" s="107"/>
      <c r="L183" s="107"/>
      <c r="M183" s="107"/>
      <c r="N183" s="117">
        <v>1</v>
      </c>
      <c r="O183" s="123" t="s">
        <v>62</v>
      </c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17">
        <v>1</v>
      </c>
      <c r="AD183" s="123" t="s">
        <v>62</v>
      </c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15"/>
      <c r="BC183" s="115"/>
      <c r="BD183" s="115"/>
      <c r="BE183" s="115"/>
      <c r="BF183" s="104"/>
    </row>
    <row r="184" spans="1:58" x14ac:dyDescent="0.2">
      <c r="A184" s="110" t="s">
        <v>333</v>
      </c>
      <c r="B184" s="109" t="s">
        <v>317</v>
      </c>
      <c r="C184" s="116" t="s">
        <v>334</v>
      </c>
      <c r="D184" s="110" t="s">
        <v>335</v>
      </c>
      <c r="E184" s="117">
        <v>2000</v>
      </c>
      <c r="F184" s="107"/>
      <c r="G184" s="107"/>
      <c r="H184" s="107"/>
      <c r="I184" s="107"/>
      <c r="J184" s="107"/>
      <c r="K184" s="107"/>
      <c r="L184" s="117">
        <v>1</v>
      </c>
      <c r="M184" s="123" t="s">
        <v>62</v>
      </c>
      <c r="N184" s="117">
        <v>1</v>
      </c>
      <c r="O184" s="123" t="s">
        <v>62</v>
      </c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17">
        <v>1</v>
      </c>
      <c r="AZ184" s="107"/>
      <c r="BA184" s="107"/>
      <c r="BB184" s="115"/>
      <c r="BC184" s="115"/>
      <c r="BD184" s="115"/>
      <c r="BE184" s="115"/>
      <c r="BF184" s="104"/>
    </row>
    <row r="185" spans="1:58" x14ac:dyDescent="0.2">
      <c r="A185" s="110" t="s">
        <v>336</v>
      </c>
      <c r="B185" s="116" t="s">
        <v>321</v>
      </c>
      <c r="C185" s="116" t="s">
        <v>334</v>
      </c>
      <c r="D185" s="110" t="s">
        <v>335</v>
      </c>
      <c r="E185" s="117">
        <v>1200</v>
      </c>
      <c r="F185" s="107"/>
      <c r="G185" s="107"/>
      <c r="H185" s="107"/>
      <c r="I185" s="107"/>
      <c r="J185" s="107"/>
      <c r="K185" s="107"/>
      <c r="L185" s="107"/>
      <c r="M185" s="107"/>
      <c r="N185" s="117">
        <v>1</v>
      </c>
      <c r="O185" s="123" t="s">
        <v>62</v>
      </c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17">
        <v>1</v>
      </c>
      <c r="AD185" s="123" t="s">
        <v>62</v>
      </c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15"/>
      <c r="BC185" s="115"/>
      <c r="BD185" s="115"/>
      <c r="BE185" s="115"/>
      <c r="BF185" s="104"/>
    </row>
    <row r="186" spans="1:58" x14ac:dyDescent="0.2">
      <c r="A186" s="110" t="s">
        <v>337</v>
      </c>
      <c r="B186" s="109" t="s">
        <v>317</v>
      </c>
      <c r="C186" s="116" t="s">
        <v>338</v>
      </c>
      <c r="D186" s="110" t="s">
        <v>339</v>
      </c>
      <c r="E186" s="117">
        <v>2000</v>
      </c>
      <c r="F186" s="107"/>
      <c r="G186" s="107"/>
      <c r="H186" s="107"/>
      <c r="I186" s="107"/>
      <c r="J186" s="107"/>
      <c r="K186" s="107"/>
      <c r="L186" s="117">
        <v>1</v>
      </c>
      <c r="M186" s="123" t="s">
        <v>62</v>
      </c>
      <c r="N186" s="117">
        <v>1</v>
      </c>
      <c r="O186" s="123" t="s">
        <v>62</v>
      </c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17">
        <v>1</v>
      </c>
      <c r="AZ186" s="107"/>
      <c r="BA186" s="107"/>
      <c r="BB186" s="115"/>
      <c r="BC186" s="115"/>
      <c r="BD186" s="115"/>
      <c r="BE186" s="115"/>
      <c r="BF186" s="104"/>
    </row>
    <row r="187" spans="1:58" x14ac:dyDescent="0.2">
      <c r="A187" s="110" t="s">
        <v>340</v>
      </c>
      <c r="B187" s="116" t="s">
        <v>321</v>
      </c>
      <c r="C187" s="116" t="s">
        <v>338</v>
      </c>
      <c r="D187" s="110" t="s">
        <v>339</v>
      </c>
      <c r="E187" s="117">
        <v>1200</v>
      </c>
      <c r="F187" s="107"/>
      <c r="G187" s="107"/>
      <c r="H187" s="107"/>
      <c r="I187" s="107"/>
      <c r="J187" s="107"/>
      <c r="K187" s="107"/>
      <c r="L187" s="107"/>
      <c r="M187" s="107"/>
      <c r="N187" s="117">
        <v>1</v>
      </c>
      <c r="O187" s="123" t="s">
        <v>62</v>
      </c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17">
        <v>1</v>
      </c>
      <c r="AD187" s="123" t="s">
        <v>62</v>
      </c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15"/>
      <c r="BC187" s="115"/>
      <c r="BD187" s="115"/>
      <c r="BE187" s="115"/>
      <c r="BF187" s="104"/>
    </row>
    <row r="188" spans="1:58" x14ac:dyDescent="0.2">
      <c r="A188" s="110" t="s">
        <v>341</v>
      </c>
      <c r="B188" s="109" t="s">
        <v>317</v>
      </c>
      <c r="C188" s="109" t="s">
        <v>342</v>
      </c>
      <c r="D188" s="110" t="s">
        <v>343</v>
      </c>
      <c r="E188" s="117">
        <v>2000</v>
      </c>
      <c r="F188" s="107"/>
      <c r="G188" s="107"/>
      <c r="H188" s="107"/>
      <c r="I188" s="107"/>
      <c r="J188" s="107"/>
      <c r="K188" s="107"/>
      <c r="L188" s="117">
        <v>1</v>
      </c>
      <c r="M188" s="123" t="s">
        <v>62</v>
      </c>
      <c r="N188" s="117">
        <v>1</v>
      </c>
      <c r="O188" s="123" t="s">
        <v>62</v>
      </c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17">
        <v>1</v>
      </c>
      <c r="AZ188" s="107"/>
      <c r="BA188" s="107"/>
      <c r="BB188" s="115"/>
      <c r="BC188" s="115"/>
      <c r="BD188" s="115"/>
      <c r="BE188" s="115"/>
      <c r="BF188" s="104"/>
    </row>
    <row r="189" spans="1:58" x14ac:dyDescent="0.2">
      <c r="A189" s="110" t="s">
        <v>344</v>
      </c>
      <c r="B189" s="109" t="s">
        <v>317</v>
      </c>
      <c r="C189" s="116" t="s">
        <v>345</v>
      </c>
      <c r="D189" s="110" t="s">
        <v>346</v>
      </c>
      <c r="E189" s="117">
        <v>2500</v>
      </c>
      <c r="F189" s="107"/>
      <c r="G189" s="107"/>
      <c r="H189" s="107"/>
      <c r="I189" s="107"/>
      <c r="J189" s="107"/>
      <c r="K189" s="107"/>
      <c r="L189" s="117">
        <v>1</v>
      </c>
      <c r="M189" s="123" t="s">
        <v>62</v>
      </c>
      <c r="N189" s="117">
        <v>1</v>
      </c>
      <c r="O189" s="123" t="s">
        <v>62</v>
      </c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17">
        <v>1</v>
      </c>
      <c r="AZ189" s="107"/>
      <c r="BA189" s="107"/>
      <c r="BB189" s="115"/>
      <c r="BC189" s="115"/>
      <c r="BD189" s="115"/>
      <c r="BE189" s="115"/>
      <c r="BF189" s="104"/>
    </row>
    <row r="190" spans="1:58" x14ac:dyDescent="0.2">
      <c r="A190" s="110" t="s">
        <v>347</v>
      </c>
      <c r="B190" s="109" t="s">
        <v>317</v>
      </c>
      <c r="C190" s="109" t="s">
        <v>348</v>
      </c>
      <c r="D190" s="110" t="s">
        <v>349</v>
      </c>
      <c r="E190" s="117">
        <v>2000</v>
      </c>
      <c r="F190" s="107"/>
      <c r="G190" s="107"/>
      <c r="H190" s="107"/>
      <c r="I190" s="107"/>
      <c r="J190" s="107"/>
      <c r="K190" s="107"/>
      <c r="L190" s="117">
        <v>1</v>
      </c>
      <c r="M190" s="123" t="s">
        <v>62</v>
      </c>
      <c r="N190" s="117">
        <v>1</v>
      </c>
      <c r="O190" s="123" t="s">
        <v>62</v>
      </c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17">
        <v>1</v>
      </c>
      <c r="AZ190" s="107"/>
      <c r="BA190" s="107"/>
      <c r="BB190" s="115"/>
      <c r="BC190" s="115"/>
      <c r="BD190" s="115"/>
      <c r="BE190" s="115"/>
      <c r="BF190" s="104"/>
    </row>
    <row r="191" spans="1:58" x14ac:dyDescent="0.2">
      <c r="A191" s="110" t="s">
        <v>350</v>
      </c>
      <c r="B191" s="116" t="s">
        <v>321</v>
      </c>
      <c r="C191" s="109" t="s">
        <v>348</v>
      </c>
      <c r="D191" s="110" t="s">
        <v>349</v>
      </c>
      <c r="E191" s="117">
        <v>1200</v>
      </c>
      <c r="F191" s="107"/>
      <c r="G191" s="107"/>
      <c r="H191" s="107"/>
      <c r="I191" s="107"/>
      <c r="J191" s="107"/>
      <c r="K191" s="107"/>
      <c r="L191" s="107"/>
      <c r="M191" s="107"/>
      <c r="N191" s="117">
        <v>1</v>
      </c>
      <c r="O191" s="123" t="s">
        <v>62</v>
      </c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17">
        <v>1</v>
      </c>
      <c r="AD191" s="123" t="s">
        <v>62</v>
      </c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15"/>
      <c r="BC191" s="115"/>
      <c r="BD191" s="115"/>
      <c r="BE191" s="115"/>
      <c r="BF191" s="104"/>
    </row>
    <row r="192" spans="1:58" x14ac:dyDescent="0.2">
      <c r="A192" s="130" t="s">
        <v>351</v>
      </c>
      <c r="B192" s="116" t="s">
        <v>200</v>
      </c>
      <c r="C192" s="109" t="s">
        <v>348</v>
      </c>
      <c r="D192" s="110" t="s">
        <v>349</v>
      </c>
      <c r="E192" s="117">
        <v>1200</v>
      </c>
      <c r="F192" s="117">
        <v>6</v>
      </c>
      <c r="G192" s="123" t="s">
        <v>62</v>
      </c>
      <c r="H192" s="107"/>
      <c r="I192" s="107"/>
      <c r="J192" s="107"/>
      <c r="K192" s="107"/>
      <c r="L192" s="117">
        <v>2</v>
      </c>
      <c r="M192" s="123" t="s">
        <v>62</v>
      </c>
      <c r="N192" s="117">
        <v>1</v>
      </c>
      <c r="O192" s="123" t="s">
        <v>62</v>
      </c>
      <c r="P192" s="117">
        <v>2</v>
      </c>
      <c r="Q192" s="117">
        <v>2</v>
      </c>
      <c r="R192" s="123" t="s">
        <v>62</v>
      </c>
      <c r="S192" s="117">
        <v>2</v>
      </c>
      <c r="T192" s="123" t="s">
        <v>62</v>
      </c>
      <c r="U192" s="117">
        <v>1</v>
      </c>
      <c r="V192" s="124" t="s">
        <v>79</v>
      </c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17">
        <v>2</v>
      </c>
      <c r="AH192" s="124" t="s">
        <v>79</v>
      </c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17">
        <v>1</v>
      </c>
      <c r="AV192" s="128" t="s">
        <v>92</v>
      </c>
      <c r="AW192" s="107"/>
      <c r="AX192" s="107"/>
      <c r="AY192" s="117">
        <v>4</v>
      </c>
      <c r="AZ192" s="117">
        <v>3</v>
      </c>
      <c r="BA192" s="117">
        <v>1</v>
      </c>
      <c r="BB192" s="115"/>
      <c r="BC192" s="120">
        <f t="shared" ref="BC192:BC193" si="4">SUM(P192,Q192)</f>
        <v>4</v>
      </c>
      <c r="BD192" s="115"/>
      <c r="BE192" s="115"/>
      <c r="BF192" s="104"/>
    </row>
    <row r="193" spans="1:58" x14ac:dyDescent="0.2">
      <c r="A193" s="130" t="s">
        <v>352</v>
      </c>
      <c r="B193" s="116" t="s">
        <v>200</v>
      </c>
      <c r="C193" s="116" t="s">
        <v>345</v>
      </c>
      <c r="D193" s="110" t="s">
        <v>346</v>
      </c>
      <c r="E193" s="117">
        <v>500</v>
      </c>
      <c r="F193" s="117">
        <v>4</v>
      </c>
      <c r="G193" s="123" t="s">
        <v>62</v>
      </c>
      <c r="H193" s="107"/>
      <c r="I193" s="107"/>
      <c r="J193" s="107"/>
      <c r="K193" s="107"/>
      <c r="L193" s="117">
        <v>2</v>
      </c>
      <c r="M193" s="123" t="s">
        <v>62</v>
      </c>
      <c r="N193" s="107"/>
      <c r="O193" s="107"/>
      <c r="P193" s="117">
        <v>2</v>
      </c>
      <c r="Q193" s="117">
        <v>2</v>
      </c>
      <c r="R193" s="123" t="s">
        <v>62</v>
      </c>
      <c r="S193" s="117">
        <v>2</v>
      </c>
      <c r="T193" s="123" t="s">
        <v>62</v>
      </c>
      <c r="U193" s="117">
        <v>1</v>
      </c>
      <c r="V193" s="124" t="s">
        <v>79</v>
      </c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17">
        <v>2</v>
      </c>
      <c r="AH193" s="124" t="s">
        <v>79</v>
      </c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17">
        <v>2</v>
      </c>
      <c r="AZ193" s="117">
        <v>2</v>
      </c>
      <c r="BA193" s="117">
        <v>4</v>
      </c>
      <c r="BB193" s="115"/>
      <c r="BC193" s="120">
        <f t="shared" si="4"/>
        <v>4</v>
      </c>
      <c r="BD193" s="115"/>
      <c r="BE193" s="115"/>
      <c r="BF193" s="104"/>
    </row>
    <row r="194" spans="1:58" x14ac:dyDescent="0.2">
      <c r="A194" s="110" t="s">
        <v>353</v>
      </c>
      <c r="B194" s="109" t="s">
        <v>317</v>
      </c>
      <c r="C194" s="116" t="s">
        <v>354</v>
      </c>
      <c r="D194" s="117">
        <v>102</v>
      </c>
      <c r="E194" s="117">
        <v>2000</v>
      </c>
      <c r="F194" s="107"/>
      <c r="G194" s="107"/>
      <c r="H194" s="107"/>
      <c r="I194" s="107"/>
      <c r="J194" s="107"/>
      <c r="K194" s="107"/>
      <c r="L194" s="117">
        <v>1</v>
      </c>
      <c r="M194" s="123" t="s">
        <v>62</v>
      </c>
      <c r="N194" s="117">
        <v>1</v>
      </c>
      <c r="O194" s="123" t="s">
        <v>62</v>
      </c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17">
        <v>1</v>
      </c>
      <c r="AZ194" s="107"/>
      <c r="BA194" s="107"/>
      <c r="BB194" s="115"/>
      <c r="BC194" s="115"/>
      <c r="BD194" s="115"/>
      <c r="BE194" s="115"/>
      <c r="BF194" s="104"/>
    </row>
    <row r="195" spans="1:58" x14ac:dyDescent="0.2">
      <c r="A195" s="110" t="s">
        <v>355</v>
      </c>
      <c r="B195" s="116" t="s">
        <v>200</v>
      </c>
      <c r="C195" s="116" t="s">
        <v>354</v>
      </c>
      <c r="D195" s="117">
        <v>102</v>
      </c>
      <c r="E195" s="117">
        <v>1100</v>
      </c>
      <c r="F195" s="107"/>
      <c r="G195" s="107"/>
      <c r="H195" s="107"/>
      <c r="I195" s="107"/>
      <c r="J195" s="107"/>
      <c r="K195" s="107"/>
      <c r="L195" s="107"/>
      <c r="M195" s="107"/>
      <c r="N195" s="117">
        <v>1</v>
      </c>
      <c r="O195" s="123" t="s">
        <v>62</v>
      </c>
      <c r="P195" s="107"/>
      <c r="Q195" s="107"/>
      <c r="R195" s="107"/>
      <c r="S195" s="117">
        <v>1</v>
      </c>
      <c r="T195" s="123" t="s">
        <v>62</v>
      </c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15"/>
      <c r="BC195" s="115"/>
      <c r="BD195" s="115"/>
      <c r="BE195" s="115"/>
      <c r="BF195" s="104"/>
    </row>
    <row r="196" spans="1:58" x14ac:dyDescent="0.2">
      <c r="A196" s="110" t="s">
        <v>356</v>
      </c>
      <c r="B196" s="116" t="s">
        <v>321</v>
      </c>
      <c r="C196" s="116" t="s">
        <v>357</v>
      </c>
      <c r="D196" s="117">
        <v>212</v>
      </c>
      <c r="E196" s="117">
        <v>1200</v>
      </c>
      <c r="F196" s="107"/>
      <c r="G196" s="107"/>
      <c r="H196" s="107"/>
      <c r="I196" s="107"/>
      <c r="J196" s="107"/>
      <c r="K196" s="107"/>
      <c r="L196" s="107"/>
      <c r="M196" s="107"/>
      <c r="N196" s="117">
        <v>1</v>
      </c>
      <c r="O196" s="123" t="s">
        <v>62</v>
      </c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17">
        <v>1</v>
      </c>
      <c r="AD196" s="123" t="s">
        <v>62</v>
      </c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15"/>
      <c r="BC196" s="115"/>
      <c r="BD196" s="115"/>
      <c r="BE196" s="115"/>
      <c r="BF196" s="104"/>
    </row>
    <row r="197" spans="1:58" x14ac:dyDescent="0.2">
      <c r="A197" s="113" t="s">
        <v>360</v>
      </c>
      <c r="B197" s="113"/>
      <c r="C197" s="113"/>
      <c r="D197" s="113"/>
      <c r="E197" s="113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  <c r="AR197" s="114"/>
      <c r="AS197" s="114"/>
      <c r="AT197" s="114"/>
      <c r="AU197" s="114"/>
      <c r="AV197" s="114"/>
      <c r="AW197" s="114"/>
      <c r="AX197" s="114"/>
      <c r="AY197" s="114"/>
      <c r="AZ197" s="114"/>
      <c r="BA197" s="114"/>
      <c r="BB197" s="115"/>
      <c r="BC197" s="115"/>
      <c r="BD197" s="115"/>
      <c r="BE197" s="115"/>
      <c r="BF197" s="104"/>
    </row>
    <row r="198" spans="1:58" x14ac:dyDescent="0.2">
      <c r="A198" s="110" t="s">
        <v>361</v>
      </c>
      <c r="B198" s="116" t="s">
        <v>91</v>
      </c>
      <c r="C198" s="116" t="s">
        <v>362</v>
      </c>
      <c r="D198" s="117">
        <v>206</v>
      </c>
      <c r="E198" s="117">
        <v>1100</v>
      </c>
      <c r="F198" s="117">
        <v>1</v>
      </c>
      <c r="G198" s="110" t="s">
        <v>363</v>
      </c>
      <c r="H198" s="107"/>
      <c r="I198" s="107"/>
      <c r="J198" s="107"/>
      <c r="K198" s="107"/>
      <c r="L198" s="107"/>
      <c r="M198" s="107"/>
      <c r="N198" s="117">
        <v>1</v>
      </c>
      <c r="O198" s="110" t="s">
        <v>363</v>
      </c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1"/>
      <c r="AN198" s="101"/>
      <c r="AO198" s="107"/>
      <c r="AP198" s="107"/>
      <c r="AQ198" s="107"/>
      <c r="AR198" s="107"/>
      <c r="AS198" s="107"/>
      <c r="AT198" s="101"/>
      <c r="AU198" s="101"/>
      <c r="AV198" s="107"/>
      <c r="AW198" s="107"/>
      <c r="AX198" s="107"/>
      <c r="AY198" s="107"/>
      <c r="AZ198" s="107"/>
      <c r="BA198" s="107"/>
      <c r="BB198" s="115"/>
      <c r="BC198" s="115"/>
      <c r="BD198" s="115"/>
      <c r="BE198" s="115"/>
      <c r="BF198" s="104"/>
    </row>
    <row r="199" spans="1:58" x14ac:dyDescent="0.2">
      <c r="A199" s="110" t="s">
        <v>364</v>
      </c>
      <c r="B199" s="116" t="s">
        <v>200</v>
      </c>
      <c r="C199" s="116" t="s">
        <v>362</v>
      </c>
      <c r="D199" s="117">
        <v>206</v>
      </c>
      <c r="E199" s="117">
        <v>300</v>
      </c>
      <c r="F199" s="117">
        <v>4</v>
      </c>
      <c r="G199" s="110" t="s">
        <v>365</v>
      </c>
      <c r="H199" s="107"/>
      <c r="I199" s="107"/>
      <c r="J199" s="107"/>
      <c r="K199" s="107"/>
      <c r="L199" s="117">
        <v>4</v>
      </c>
      <c r="M199" s="110" t="s">
        <v>365</v>
      </c>
      <c r="N199" s="107"/>
      <c r="O199" s="107"/>
      <c r="P199" s="117">
        <v>8</v>
      </c>
      <c r="Q199" s="117">
        <v>8</v>
      </c>
      <c r="R199" s="110" t="s">
        <v>365</v>
      </c>
      <c r="S199" s="117">
        <v>2</v>
      </c>
      <c r="T199" s="110" t="s">
        <v>365</v>
      </c>
      <c r="U199" s="117">
        <v>1</v>
      </c>
      <c r="V199" s="110" t="s">
        <v>365</v>
      </c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17">
        <v>2</v>
      </c>
      <c r="AH199" s="110" t="s">
        <v>365</v>
      </c>
      <c r="AI199" s="107"/>
      <c r="AJ199" s="107"/>
      <c r="AK199" s="107"/>
      <c r="AL199" s="107"/>
      <c r="AM199" s="101"/>
      <c r="AN199" s="101"/>
      <c r="AO199" s="107"/>
      <c r="AP199" s="107"/>
      <c r="AQ199" s="107"/>
      <c r="AR199" s="107"/>
      <c r="AS199" s="107"/>
      <c r="AT199" s="118">
        <v>2</v>
      </c>
      <c r="AU199" s="118"/>
      <c r="AV199" s="129" t="s">
        <v>366</v>
      </c>
      <c r="AW199" s="107"/>
      <c r="AX199" s="107"/>
      <c r="AY199" s="117">
        <v>2</v>
      </c>
      <c r="AZ199" s="117">
        <v>2</v>
      </c>
      <c r="BA199" s="107"/>
      <c r="BB199" s="115"/>
      <c r="BC199" s="115"/>
      <c r="BD199" s="115"/>
      <c r="BE199" s="119">
        <f>SUM(P199,Q199)</f>
        <v>16</v>
      </c>
      <c r="BF199" s="104"/>
    </row>
    <row r="200" spans="1:58" x14ac:dyDescent="0.2">
      <c r="A200" s="110" t="s">
        <v>367</v>
      </c>
      <c r="B200" s="116" t="s">
        <v>200</v>
      </c>
      <c r="C200" s="116" t="s">
        <v>362</v>
      </c>
      <c r="D200" s="117">
        <v>206</v>
      </c>
      <c r="E200" s="117">
        <v>0</v>
      </c>
      <c r="F200" s="117">
        <v>4</v>
      </c>
      <c r="G200" s="110" t="s">
        <v>365</v>
      </c>
      <c r="H200" s="107"/>
      <c r="I200" s="107"/>
      <c r="J200" s="107"/>
      <c r="K200" s="107"/>
      <c r="L200" s="117">
        <v>4</v>
      </c>
      <c r="M200" s="110" t="s">
        <v>365</v>
      </c>
      <c r="N200" s="107"/>
      <c r="O200" s="107"/>
      <c r="P200" s="117">
        <v>8</v>
      </c>
      <c r="Q200" s="117">
        <v>8</v>
      </c>
      <c r="R200" s="110" t="s">
        <v>365</v>
      </c>
      <c r="S200" s="117">
        <v>2</v>
      </c>
      <c r="T200" s="110" t="s">
        <v>365</v>
      </c>
      <c r="U200" s="117">
        <v>1</v>
      </c>
      <c r="V200" s="110" t="s">
        <v>365</v>
      </c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17">
        <v>2</v>
      </c>
      <c r="AH200" s="110" t="s">
        <v>365</v>
      </c>
      <c r="AI200" s="107"/>
      <c r="AJ200" s="107"/>
      <c r="AK200" s="107"/>
      <c r="AL200" s="107"/>
      <c r="AM200" s="101"/>
      <c r="AN200" s="101"/>
      <c r="AO200" s="107"/>
      <c r="AP200" s="107"/>
      <c r="AQ200" s="107"/>
      <c r="AR200" s="107"/>
      <c r="AS200" s="107"/>
      <c r="AT200" s="118">
        <v>2</v>
      </c>
      <c r="AU200" s="118"/>
      <c r="AV200" s="129" t="s">
        <v>366</v>
      </c>
      <c r="AW200" s="107"/>
      <c r="AX200" s="107"/>
      <c r="AY200" s="117">
        <v>2</v>
      </c>
      <c r="AZ200" s="117">
        <v>2</v>
      </c>
      <c r="BA200" s="117">
        <v>1</v>
      </c>
      <c r="BB200" s="115"/>
      <c r="BC200" s="115"/>
      <c r="BD200" s="115"/>
      <c r="BE200" s="115">
        <f t="shared" ref="BE200:BE203" si="5">SUM(P200,Q200)</f>
        <v>16</v>
      </c>
      <c r="BF200" s="104"/>
    </row>
    <row r="201" spans="1:58" x14ac:dyDescent="0.2">
      <c r="A201" s="110" t="s">
        <v>368</v>
      </c>
      <c r="B201" s="116" t="s">
        <v>91</v>
      </c>
      <c r="C201" s="116" t="s">
        <v>369</v>
      </c>
      <c r="D201" s="117">
        <v>205</v>
      </c>
      <c r="E201" s="117">
        <v>1100</v>
      </c>
      <c r="F201" s="117">
        <v>1</v>
      </c>
      <c r="G201" s="110" t="s">
        <v>363</v>
      </c>
      <c r="H201" s="107"/>
      <c r="I201" s="107"/>
      <c r="J201" s="107"/>
      <c r="K201" s="107"/>
      <c r="L201" s="107"/>
      <c r="M201" s="107"/>
      <c r="N201" s="117">
        <v>1</v>
      </c>
      <c r="O201" s="110" t="s">
        <v>363</v>
      </c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1"/>
      <c r="AN201" s="101"/>
      <c r="AO201" s="107"/>
      <c r="AP201" s="107"/>
      <c r="AQ201" s="107"/>
      <c r="AR201" s="107"/>
      <c r="AS201" s="107"/>
      <c r="AT201" s="101"/>
      <c r="AU201" s="101"/>
      <c r="AV201" s="107"/>
      <c r="AW201" s="107"/>
      <c r="AX201" s="107"/>
      <c r="AY201" s="107"/>
      <c r="AZ201" s="107"/>
      <c r="BA201" s="107"/>
      <c r="BB201" s="115"/>
      <c r="BC201" s="115"/>
      <c r="BD201" s="115"/>
      <c r="BE201" s="115">
        <f t="shared" si="5"/>
        <v>0</v>
      </c>
      <c r="BF201" s="104"/>
    </row>
    <row r="202" spans="1:58" x14ac:dyDescent="0.2">
      <c r="A202" s="110" t="s">
        <v>370</v>
      </c>
      <c r="B202" s="116" t="s">
        <v>200</v>
      </c>
      <c r="C202" s="116" t="s">
        <v>369</v>
      </c>
      <c r="D202" s="117">
        <v>205</v>
      </c>
      <c r="E202" s="117">
        <v>0</v>
      </c>
      <c r="F202" s="117">
        <v>4</v>
      </c>
      <c r="G202" s="110" t="s">
        <v>365</v>
      </c>
      <c r="H202" s="107"/>
      <c r="I202" s="107"/>
      <c r="J202" s="107"/>
      <c r="K202" s="107"/>
      <c r="L202" s="117">
        <v>4</v>
      </c>
      <c r="M202" s="110" t="s">
        <v>365</v>
      </c>
      <c r="N202" s="107"/>
      <c r="O202" s="107"/>
      <c r="P202" s="117">
        <v>8</v>
      </c>
      <c r="Q202" s="117">
        <v>8</v>
      </c>
      <c r="R202" s="110" t="s">
        <v>365</v>
      </c>
      <c r="S202" s="117">
        <v>2</v>
      </c>
      <c r="T202" s="110" t="s">
        <v>365</v>
      </c>
      <c r="U202" s="117">
        <v>1</v>
      </c>
      <c r="V202" s="110" t="s">
        <v>365</v>
      </c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17">
        <v>2</v>
      </c>
      <c r="AH202" s="110" t="s">
        <v>365</v>
      </c>
      <c r="AI202" s="107"/>
      <c r="AJ202" s="107"/>
      <c r="AK202" s="107"/>
      <c r="AL202" s="107"/>
      <c r="AM202" s="101"/>
      <c r="AN202" s="101"/>
      <c r="AO202" s="107"/>
      <c r="AP202" s="107"/>
      <c r="AQ202" s="107"/>
      <c r="AR202" s="107"/>
      <c r="AS202" s="107"/>
      <c r="AT202" s="118">
        <v>2</v>
      </c>
      <c r="AU202" s="118"/>
      <c r="AV202" s="129" t="s">
        <v>366</v>
      </c>
      <c r="AW202" s="107"/>
      <c r="AX202" s="107"/>
      <c r="AY202" s="117">
        <v>2</v>
      </c>
      <c r="AZ202" s="117">
        <v>2</v>
      </c>
      <c r="BA202" s="117">
        <v>1</v>
      </c>
      <c r="BB202" s="115"/>
      <c r="BC202" s="115"/>
      <c r="BD202" s="115"/>
      <c r="BE202" s="115">
        <f t="shared" si="5"/>
        <v>16</v>
      </c>
      <c r="BF202" s="104"/>
    </row>
    <row r="203" spans="1:58" x14ac:dyDescent="0.2">
      <c r="A203" s="110" t="s">
        <v>371</v>
      </c>
      <c r="B203" s="116" t="s">
        <v>200</v>
      </c>
      <c r="C203" s="116" t="s">
        <v>369</v>
      </c>
      <c r="D203" s="117">
        <v>205</v>
      </c>
      <c r="E203" s="117">
        <v>0</v>
      </c>
      <c r="F203" s="117">
        <v>4</v>
      </c>
      <c r="G203" s="110" t="s">
        <v>365</v>
      </c>
      <c r="H203" s="107"/>
      <c r="I203" s="107"/>
      <c r="J203" s="107"/>
      <c r="K203" s="107"/>
      <c r="L203" s="117">
        <v>4</v>
      </c>
      <c r="M203" s="110" t="s">
        <v>365</v>
      </c>
      <c r="N203" s="107"/>
      <c r="O203" s="107"/>
      <c r="P203" s="117">
        <v>8</v>
      </c>
      <c r="Q203" s="117">
        <v>8</v>
      </c>
      <c r="R203" s="110" t="s">
        <v>365</v>
      </c>
      <c r="S203" s="117">
        <v>2</v>
      </c>
      <c r="T203" s="110" t="s">
        <v>365</v>
      </c>
      <c r="U203" s="117">
        <v>1</v>
      </c>
      <c r="V203" s="110" t="s">
        <v>365</v>
      </c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17">
        <v>2</v>
      </c>
      <c r="AH203" s="110" t="s">
        <v>365</v>
      </c>
      <c r="AI203" s="107"/>
      <c r="AJ203" s="107"/>
      <c r="AK203" s="107"/>
      <c r="AL203" s="107"/>
      <c r="AM203" s="101"/>
      <c r="AN203" s="101"/>
      <c r="AO203" s="107"/>
      <c r="AP203" s="107"/>
      <c r="AQ203" s="107"/>
      <c r="AR203" s="107"/>
      <c r="AS203" s="107"/>
      <c r="AT203" s="118">
        <v>2</v>
      </c>
      <c r="AU203" s="118"/>
      <c r="AV203" s="129" t="s">
        <v>366</v>
      </c>
      <c r="AW203" s="107"/>
      <c r="AX203" s="107"/>
      <c r="AY203" s="117">
        <v>2</v>
      </c>
      <c r="AZ203" s="117">
        <v>2</v>
      </c>
      <c r="BA203" s="107"/>
      <c r="BB203" s="115"/>
      <c r="BC203" s="115"/>
      <c r="BD203" s="115"/>
      <c r="BE203" s="115">
        <f t="shared" si="5"/>
        <v>16</v>
      </c>
      <c r="BF203" s="104"/>
    </row>
    <row r="204" spans="1:58" x14ac:dyDescent="0.2">
      <c r="A204" s="110" t="s">
        <v>372</v>
      </c>
      <c r="B204" s="109" t="s">
        <v>373</v>
      </c>
      <c r="C204" s="116" t="s">
        <v>362</v>
      </c>
      <c r="D204" s="117">
        <v>206</v>
      </c>
      <c r="E204" s="107" t="s">
        <v>374</v>
      </c>
      <c r="F204" s="117">
        <v>1</v>
      </c>
      <c r="G204" s="110" t="s">
        <v>363</v>
      </c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17">
        <v>2</v>
      </c>
      <c r="AH204" s="110" t="s">
        <v>363</v>
      </c>
      <c r="AI204" s="107"/>
      <c r="AJ204" s="107"/>
      <c r="AK204" s="107"/>
      <c r="AL204" s="107"/>
      <c r="AM204" s="101"/>
      <c r="AN204" s="101"/>
      <c r="AO204" s="107"/>
      <c r="AP204" s="107"/>
      <c r="AQ204" s="107"/>
      <c r="AR204" s="107"/>
      <c r="AS204" s="107"/>
      <c r="AT204" s="118">
        <v>4</v>
      </c>
      <c r="AU204" s="118"/>
      <c r="AV204" s="129" t="s">
        <v>366</v>
      </c>
      <c r="AW204" s="107"/>
      <c r="AX204" s="107"/>
      <c r="AY204" s="107"/>
      <c r="AZ204" s="107"/>
      <c r="BA204" s="107"/>
      <c r="BB204" s="115"/>
      <c r="BC204" s="115"/>
      <c r="BD204" s="115"/>
      <c r="BE204" s="115"/>
      <c r="BF204" s="104"/>
    </row>
    <row r="205" spans="1:58" x14ac:dyDescent="0.2">
      <c r="A205" s="110" t="s">
        <v>375</v>
      </c>
      <c r="B205" s="109" t="s">
        <v>373</v>
      </c>
      <c r="C205" s="116" t="s">
        <v>362</v>
      </c>
      <c r="D205" s="117">
        <v>206</v>
      </c>
      <c r="E205" s="107" t="s">
        <v>374</v>
      </c>
      <c r="F205" s="117">
        <v>1</v>
      </c>
      <c r="G205" s="110" t="s">
        <v>363</v>
      </c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17">
        <v>2</v>
      </c>
      <c r="AH205" s="110" t="s">
        <v>363</v>
      </c>
      <c r="AI205" s="107"/>
      <c r="AJ205" s="107"/>
      <c r="AK205" s="107"/>
      <c r="AL205" s="107"/>
      <c r="AM205" s="101"/>
      <c r="AN205" s="101"/>
      <c r="AO205" s="107"/>
      <c r="AP205" s="107"/>
      <c r="AQ205" s="107"/>
      <c r="AR205" s="107"/>
      <c r="AS205" s="107"/>
      <c r="AT205" s="118">
        <v>4</v>
      </c>
      <c r="AU205" s="118"/>
      <c r="AV205" s="129" t="s">
        <v>366</v>
      </c>
      <c r="AW205" s="107"/>
      <c r="AX205" s="107"/>
      <c r="AY205" s="117">
        <v>1</v>
      </c>
      <c r="AZ205" s="107"/>
      <c r="BA205" s="107"/>
      <c r="BB205" s="115"/>
      <c r="BC205" s="115"/>
      <c r="BD205" s="115"/>
      <c r="BE205" s="115"/>
      <c r="BF205" s="104"/>
    </row>
    <row r="206" spans="1:58" x14ac:dyDescent="0.2">
      <c r="A206" s="110" t="s">
        <v>376</v>
      </c>
      <c r="B206" s="109" t="s">
        <v>373</v>
      </c>
      <c r="C206" s="116" t="s">
        <v>362</v>
      </c>
      <c r="D206" s="117">
        <v>206</v>
      </c>
      <c r="E206" s="107" t="s">
        <v>374</v>
      </c>
      <c r="F206" s="117">
        <v>1</v>
      </c>
      <c r="G206" s="110" t="s">
        <v>363</v>
      </c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17">
        <v>2</v>
      </c>
      <c r="AH206" s="110" t="s">
        <v>363</v>
      </c>
      <c r="AI206" s="107"/>
      <c r="AJ206" s="107"/>
      <c r="AK206" s="107"/>
      <c r="AL206" s="107"/>
      <c r="AM206" s="101"/>
      <c r="AN206" s="101"/>
      <c r="AO206" s="107"/>
      <c r="AP206" s="107"/>
      <c r="AQ206" s="107"/>
      <c r="AR206" s="107"/>
      <c r="AS206" s="107"/>
      <c r="AT206" s="118">
        <v>4</v>
      </c>
      <c r="AU206" s="118"/>
      <c r="AV206" s="129" t="s">
        <v>366</v>
      </c>
      <c r="AW206" s="107"/>
      <c r="AX206" s="107"/>
      <c r="AY206" s="107"/>
      <c r="AZ206" s="107"/>
      <c r="BA206" s="107"/>
      <c r="BB206" s="115"/>
      <c r="BC206" s="115"/>
      <c r="BD206" s="115"/>
      <c r="BE206" s="115"/>
      <c r="BF206" s="104"/>
    </row>
    <row r="207" spans="1:58" x14ac:dyDescent="0.2">
      <c r="A207" s="110" t="s">
        <v>377</v>
      </c>
      <c r="B207" s="109" t="s">
        <v>373</v>
      </c>
      <c r="C207" s="116" t="s">
        <v>362</v>
      </c>
      <c r="D207" s="117">
        <v>206</v>
      </c>
      <c r="E207" s="107" t="s">
        <v>374</v>
      </c>
      <c r="F207" s="117">
        <v>1</v>
      </c>
      <c r="G207" s="110" t="s">
        <v>363</v>
      </c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17">
        <v>2</v>
      </c>
      <c r="AH207" s="110" t="s">
        <v>363</v>
      </c>
      <c r="AI207" s="107"/>
      <c r="AJ207" s="107"/>
      <c r="AK207" s="107"/>
      <c r="AL207" s="107"/>
      <c r="AM207" s="101"/>
      <c r="AN207" s="101"/>
      <c r="AO207" s="107"/>
      <c r="AP207" s="107"/>
      <c r="AQ207" s="107"/>
      <c r="AR207" s="107"/>
      <c r="AS207" s="107"/>
      <c r="AT207" s="118">
        <v>4</v>
      </c>
      <c r="AU207" s="118"/>
      <c r="AV207" s="129" t="s">
        <v>366</v>
      </c>
      <c r="AW207" s="107"/>
      <c r="AX207" s="107"/>
      <c r="AY207" s="117">
        <v>1</v>
      </c>
      <c r="AZ207" s="107"/>
      <c r="BA207" s="107"/>
      <c r="BB207" s="115"/>
      <c r="BC207" s="115"/>
      <c r="BD207" s="115"/>
      <c r="BE207" s="115"/>
      <c r="BF207" s="104"/>
    </row>
    <row r="208" spans="1:58" x14ac:dyDescent="0.2">
      <c r="A208" s="110" t="s">
        <v>378</v>
      </c>
      <c r="B208" s="109" t="s">
        <v>373</v>
      </c>
      <c r="C208" s="116" t="s">
        <v>362</v>
      </c>
      <c r="D208" s="117">
        <v>206</v>
      </c>
      <c r="E208" s="107" t="s">
        <v>374</v>
      </c>
      <c r="F208" s="117">
        <v>1</v>
      </c>
      <c r="G208" s="110" t="s">
        <v>363</v>
      </c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17">
        <v>2</v>
      </c>
      <c r="AH208" s="110" t="s">
        <v>363</v>
      </c>
      <c r="AI208" s="107"/>
      <c r="AJ208" s="107"/>
      <c r="AK208" s="107"/>
      <c r="AL208" s="107"/>
      <c r="AM208" s="101"/>
      <c r="AN208" s="101"/>
      <c r="AO208" s="107"/>
      <c r="AP208" s="107"/>
      <c r="AQ208" s="107"/>
      <c r="AR208" s="107"/>
      <c r="AS208" s="107"/>
      <c r="AT208" s="118">
        <v>4</v>
      </c>
      <c r="AU208" s="118"/>
      <c r="AV208" s="129" t="s">
        <v>366</v>
      </c>
      <c r="AW208" s="107"/>
      <c r="AX208" s="107"/>
      <c r="AY208" s="107"/>
      <c r="AZ208" s="107"/>
      <c r="BA208" s="107"/>
      <c r="BB208" s="115"/>
      <c r="BC208" s="115"/>
      <c r="BD208" s="115"/>
      <c r="BE208" s="115"/>
      <c r="BF208" s="104"/>
    </row>
    <row r="209" spans="1:58" x14ac:dyDescent="0.2">
      <c r="A209" s="110" t="s">
        <v>379</v>
      </c>
      <c r="B209" s="109" t="s">
        <v>373</v>
      </c>
      <c r="C209" s="116" t="s">
        <v>362</v>
      </c>
      <c r="D209" s="117">
        <v>206</v>
      </c>
      <c r="E209" s="107" t="s">
        <v>374</v>
      </c>
      <c r="F209" s="117">
        <v>1</v>
      </c>
      <c r="G209" s="110" t="s">
        <v>363</v>
      </c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17">
        <v>2</v>
      </c>
      <c r="AH209" s="110" t="s">
        <v>363</v>
      </c>
      <c r="AI209" s="107"/>
      <c r="AJ209" s="107"/>
      <c r="AK209" s="107"/>
      <c r="AL209" s="107"/>
      <c r="AM209" s="101"/>
      <c r="AN209" s="101"/>
      <c r="AO209" s="107"/>
      <c r="AP209" s="107"/>
      <c r="AQ209" s="107"/>
      <c r="AR209" s="107"/>
      <c r="AS209" s="107"/>
      <c r="AT209" s="118">
        <v>4</v>
      </c>
      <c r="AU209" s="118"/>
      <c r="AV209" s="129" t="s">
        <v>366</v>
      </c>
      <c r="AW209" s="107"/>
      <c r="AX209" s="107"/>
      <c r="AY209" s="117">
        <v>1</v>
      </c>
      <c r="AZ209" s="107"/>
      <c r="BA209" s="107"/>
      <c r="BB209" s="115"/>
      <c r="BC209" s="115"/>
      <c r="BD209" s="115"/>
      <c r="BE209" s="115"/>
      <c r="BF209" s="104"/>
    </row>
    <row r="210" spans="1:58" x14ac:dyDescent="0.2">
      <c r="A210" s="110" t="s">
        <v>380</v>
      </c>
      <c r="B210" s="109" t="s">
        <v>373</v>
      </c>
      <c r="C210" s="116" t="s">
        <v>362</v>
      </c>
      <c r="D210" s="117">
        <v>206</v>
      </c>
      <c r="E210" s="107" t="s">
        <v>374</v>
      </c>
      <c r="F210" s="117">
        <v>1</v>
      </c>
      <c r="G210" s="110" t="s">
        <v>363</v>
      </c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17">
        <v>2</v>
      </c>
      <c r="AH210" s="110" t="s">
        <v>363</v>
      </c>
      <c r="AI210" s="107"/>
      <c r="AJ210" s="107"/>
      <c r="AK210" s="107"/>
      <c r="AL210" s="107"/>
      <c r="AM210" s="101"/>
      <c r="AN210" s="101"/>
      <c r="AO210" s="107"/>
      <c r="AP210" s="107"/>
      <c r="AQ210" s="107"/>
      <c r="AR210" s="107"/>
      <c r="AS210" s="107"/>
      <c r="AT210" s="118">
        <v>4</v>
      </c>
      <c r="AU210" s="118"/>
      <c r="AV210" s="129" t="s">
        <v>366</v>
      </c>
      <c r="AW210" s="107"/>
      <c r="AX210" s="107"/>
      <c r="AY210" s="107"/>
      <c r="AZ210" s="107"/>
      <c r="BA210" s="107"/>
      <c r="BB210" s="115"/>
      <c r="BC210" s="115"/>
      <c r="BD210" s="115"/>
      <c r="BE210" s="115"/>
      <c r="BF210" s="104"/>
    </row>
    <row r="211" spans="1:58" x14ac:dyDescent="0.2">
      <c r="A211" s="110" t="s">
        <v>381</v>
      </c>
      <c r="B211" s="109" t="s">
        <v>373</v>
      </c>
      <c r="C211" s="116" t="s">
        <v>362</v>
      </c>
      <c r="D211" s="117">
        <v>206</v>
      </c>
      <c r="E211" s="107" t="s">
        <v>374</v>
      </c>
      <c r="F211" s="117">
        <v>1</v>
      </c>
      <c r="G211" s="110" t="s">
        <v>363</v>
      </c>
      <c r="H211" s="107"/>
      <c r="I211" s="107"/>
      <c r="J211" s="107"/>
      <c r="K211" s="107"/>
      <c r="L211" s="107"/>
      <c r="M211" s="107"/>
      <c r="N211" s="107"/>
      <c r="O211" s="107"/>
      <c r="P211" s="107"/>
      <c r="Q211" s="117">
        <v>1</v>
      </c>
      <c r="R211" s="110" t="s">
        <v>363</v>
      </c>
      <c r="S211" s="117">
        <v>1</v>
      </c>
      <c r="T211" s="110" t="s">
        <v>363</v>
      </c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17">
        <v>2</v>
      </c>
      <c r="AH211" s="110" t="s">
        <v>363</v>
      </c>
      <c r="AI211" s="107"/>
      <c r="AJ211" s="107"/>
      <c r="AK211" s="107"/>
      <c r="AL211" s="107"/>
      <c r="AM211" s="101"/>
      <c r="AN211" s="101"/>
      <c r="AO211" s="107"/>
      <c r="AP211" s="107"/>
      <c r="AQ211" s="107"/>
      <c r="AR211" s="107"/>
      <c r="AS211" s="107"/>
      <c r="AT211" s="118">
        <v>4</v>
      </c>
      <c r="AU211" s="118"/>
      <c r="AV211" s="129" t="s">
        <v>366</v>
      </c>
      <c r="AW211" s="107"/>
      <c r="AX211" s="107"/>
      <c r="AY211" s="107"/>
      <c r="AZ211" s="117">
        <v>1</v>
      </c>
      <c r="BA211" s="107"/>
      <c r="BB211" s="115"/>
      <c r="BC211" s="115"/>
      <c r="BD211" s="115"/>
      <c r="BE211" s="115">
        <f t="shared" ref="BE211:BE215" si="6">SUM(P211,Q211)</f>
        <v>1</v>
      </c>
      <c r="BF211" s="104"/>
    </row>
    <row r="212" spans="1:58" x14ac:dyDescent="0.2">
      <c r="A212" s="110" t="s">
        <v>382</v>
      </c>
      <c r="B212" s="116" t="s">
        <v>383</v>
      </c>
      <c r="C212" s="116" t="s">
        <v>362</v>
      </c>
      <c r="D212" s="117">
        <v>206</v>
      </c>
      <c r="E212" s="107" t="s">
        <v>374</v>
      </c>
      <c r="F212" s="117">
        <v>1</v>
      </c>
      <c r="G212" s="110" t="s">
        <v>363</v>
      </c>
      <c r="H212" s="107"/>
      <c r="I212" s="107"/>
      <c r="J212" s="107"/>
      <c r="K212" s="107"/>
      <c r="L212" s="117">
        <v>1</v>
      </c>
      <c r="M212" s="110" t="s">
        <v>363</v>
      </c>
      <c r="N212" s="107"/>
      <c r="O212" s="107"/>
      <c r="P212" s="107"/>
      <c r="Q212" s="117">
        <v>1</v>
      </c>
      <c r="R212" s="110" t="s">
        <v>363</v>
      </c>
      <c r="S212" s="117">
        <v>1</v>
      </c>
      <c r="T212" s="110" t="s">
        <v>363</v>
      </c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1"/>
      <c r="AN212" s="101"/>
      <c r="AO212" s="107"/>
      <c r="AP212" s="107"/>
      <c r="AQ212" s="107"/>
      <c r="AR212" s="107"/>
      <c r="AS212" s="107"/>
      <c r="AT212" s="101"/>
      <c r="AU212" s="101"/>
      <c r="AV212" s="107"/>
      <c r="AW212" s="107"/>
      <c r="AX212" s="107"/>
      <c r="AY212" s="107"/>
      <c r="AZ212" s="117">
        <v>1</v>
      </c>
      <c r="BA212" s="107"/>
      <c r="BB212" s="115"/>
      <c r="BC212" s="115"/>
      <c r="BD212" s="115"/>
      <c r="BE212" s="115">
        <f t="shared" si="6"/>
        <v>1</v>
      </c>
      <c r="BF212" s="104"/>
    </row>
    <row r="213" spans="1:58" x14ac:dyDescent="0.2">
      <c r="A213" s="110" t="s">
        <v>384</v>
      </c>
      <c r="B213" s="116" t="s">
        <v>383</v>
      </c>
      <c r="C213" s="116" t="s">
        <v>362</v>
      </c>
      <c r="D213" s="117">
        <v>206</v>
      </c>
      <c r="E213" s="107" t="s">
        <v>374</v>
      </c>
      <c r="F213" s="117">
        <v>1</v>
      </c>
      <c r="G213" s="110" t="s">
        <v>363</v>
      </c>
      <c r="H213" s="107"/>
      <c r="I213" s="107"/>
      <c r="J213" s="107"/>
      <c r="K213" s="107"/>
      <c r="L213" s="117">
        <v>1</v>
      </c>
      <c r="M213" s="110" t="s">
        <v>363</v>
      </c>
      <c r="N213" s="107"/>
      <c r="O213" s="107"/>
      <c r="P213" s="107"/>
      <c r="Q213" s="117">
        <v>1</v>
      </c>
      <c r="R213" s="110" t="s">
        <v>363</v>
      </c>
      <c r="S213" s="117">
        <v>1</v>
      </c>
      <c r="T213" s="110" t="s">
        <v>363</v>
      </c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1"/>
      <c r="AN213" s="101"/>
      <c r="AO213" s="107"/>
      <c r="AP213" s="107"/>
      <c r="AQ213" s="107"/>
      <c r="AR213" s="107"/>
      <c r="AS213" s="107"/>
      <c r="AT213" s="101"/>
      <c r="AU213" s="101"/>
      <c r="AV213" s="107"/>
      <c r="AW213" s="107"/>
      <c r="AX213" s="107"/>
      <c r="AY213" s="107"/>
      <c r="AZ213" s="117">
        <v>1</v>
      </c>
      <c r="BA213" s="107"/>
      <c r="BB213" s="115"/>
      <c r="BC213" s="115"/>
      <c r="BD213" s="115"/>
      <c r="BE213" s="115">
        <f t="shared" si="6"/>
        <v>1</v>
      </c>
      <c r="BF213" s="104"/>
    </row>
    <row r="214" spans="1:58" x14ac:dyDescent="0.2">
      <c r="A214" s="110" t="s">
        <v>385</v>
      </c>
      <c r="B214" s="116" t="s">
        <v>383</v>
      </c>
      <c r="C214" s="116" t="s">
        <v>362</v>
      </c>
      <c r="D214" s="117">
        <v>206</v>
      </c>
      <c r="E214" s="107" t="s">
        <v>374</v>
      </c>
      <c r="F214" s="117">
        <v>1</v>
      </c>
      <c r="G214" s="110" t="s">
        <v>363</v>
      </c>
      <c r="H214" s="107"/>
      <c r="I214" s="107"/>
      <c r="J214" s="107"/>
      <c r="K214" s="107"/>
      <c r="L214" s="117">
        <v>1</v>
      </c>
      <c r="M214" s="110" t="s">
        <v>363</v>
      </c>
      <c r="N214" s="107"/>
      <c r="O214" s="107"/>
      <c r="P214" s="107"/>
      <c r="Q214" s="117">
        <v>1</v>
      </c>
      <c r="R214" s="110" t="s">
        <v>363</v>
      </c>
      <c r="S214" s="117">
        <v>1</v>
      </c>
      <c r="T214" s="110" t="s">
        <v>363</v>
      </c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1"/>
      <c r="AN214" s="101"/>
      <c r="AO214" s="107"/>
      <c r="AP214" s="107"/>
      <c r="AQ214" s="107"/>
      <c r="AR214" s="107"/>
      <c r="AS214" s="107"/>
      <c r="AT214" s="101"/>
      <c r="AU214" s="101"/>
      <c r="AV214" s="107"/>
      <c r="AW214" s="107"/>
      <c r="AX214" s="107"/>
      <c r="AY214" s="107"/>
      <c r="AZ214" s="117">
        <v>1</v>
      </c>
      <c r="BA214" s="107"/>
      <c r="BB214" s="115"/>
      <c r="BC214" s="115"/>
      <c r="BD214" s="115"/>
      <c r="BE214" s="115">
        <f t="shared" si="6"/>
        <v>1</v>
      </c>
      <c r="BF214" s="104"/>
    </row>
    <row r="215" spans="1:58" x14ac:dyDescent="0.2">
      <c r="A215" s="110" t="s">
        <v>386</v>
      </c>
      <c r="B215" s="116" t="s">
        <v>383</v>
      </c>
      <c r="C215" s="116" t="s">
        <v>362</v>
      </c>
      <c r="D215" s="117">
        <v>206</v>
      </c>
      <c r="E215" s="107" t="s">
        <v>374</v>
      </c>
      <c r="F215" s="117">
        <v>1</v>
      </c>
      <c r="G215" s="110" t="s">
        <v>363</v>
      </c>
      <c r="H215" s="107"/>
      <c r="I215" s="107"/>
      <c r="J215" s="107"/>
      <c r="K215" s="107"/>
      <c r="L215" s="117">
        <v>1</v>
      </c>
      <c r="M215" s="110" t="s">
        <v>363</v>
      </c>
      <c r="N215" s="107"/>
      <c r="O215" s="107"/>
      <c r="P215" s="107"/>
      <c r="Q215" s="117">
        <v>1</v>
      </c>
      <c r="R215" s="110" t="s">
        <v>363</v>
      </c>
      <c r="S215" s="117">
        <v>1</v>
      </c>
      <c r="T215" s="110" t="s">
        <v>363</v>
      </c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1"/>
      <c r="AN215" s="101"/>
      <c r="AO215" s="107"/>
      <c r="AP215" s="107"/>
      <c r="AQ215" s="107"/>
      <c r="AR215" s="107"/>
      <c r="AS215" s="107"/>
      <c r="AT215" s="101"/>
      <c r="AU215" s="101"/>
      <c r="AV215" s="107"/>
      <c r="AW215" s="107"/>
      <c r="AX215" s="107"/>
      <c r="AY215" s="107"/>
      <c r="AZ215" s="117">
        <v>1</v>
      </c>
      <c r="BA215" s="107"/>
      <c r="BB215" s="115"/>
      <c r="BC215" s="115"/>
      <c r="BD215" s="115"/>
      <c r="BE215" s="115">
        <f t="shared" si="6"/>
        <v>1</v>
      </c>
      <c r="BF215" s="104"/>
    </row>
    <row r="216" spans="1:58" x14ac:dyDescent="0.2">
      <c r="A216" s="110" t="s">
        <v>387</v>
      </c>
      <c r="B216" s="109" t="s">
        <v>64</v>
      </c>
      <c r="C216" s="116" t="s">
        <v>362</v>
      </c>
      <c r="D216" s="117">
        <v>206</v>
      </c>
      <c r="E216" s="107" t="s">
        <v>374</v>
      </c>
      <c r="F216" s="117">
        <v>1</v>
      </c>
      <c r="G216" s="110" t="s">
        <v>363</v>
      </c>
      <c r="H216" s="107"/>
      <c r="I216" s="107"/>
      <c r="J216" s="107"/>
      <c r="K216" s="107"/>
      <c r="L216" s="117">
        <v>1</v>
      </c>
      <c r="M216" s="110" t="s">
        <v>363</v>
      </c>
      <c r="N216" s="117">
        <v>1</v>
      </c>
      <c r="O216" s="110" t="s">
        <v>363</v>
      </c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1"/>
      <c r="AN216" s="101"/>
      <c r="AO216" s="107"/>
      <c r="AP216" s="107"/>
      <c r="AQ216" s="107"/>
      <c r="AR216" s="107"/>
      <c r="AS216" s="107"/>
      <c r="AT216" s="101"/>
      <c r="AU216" s="101"/>
      <c r="AV216" s="107"/>
      <c r="AW216" s="107"/>
      <c r="AX216" s="107"/>
      <c r="AY216" s="107"/>
      <c r="AZ216" s="117">
        <v>1</v>
      </c>
      <c r="BA216" s="107"/>
      <c r="BB216" s="115"/>
      <c r="BC216" s="115"/>
      <c r="BD216" s="115"/>
      <c r="BE216" s="115"/>
      <c r="BF216" s="104"/>
    </row>
    <row r="217" spans="1:58" x14ac:dyDescent="0.2">
      <c r="A217" s="110" t="s">
        <v>388</v>
      </c>
      <c r="B217" s="109" t="s">
        <v>64</v>
      </c>
      <c r="C217" s="116" t="s">
        <v>362</v>
      </c>
      <c r="D217" s="117">
        <v>206</v>
      </c>
      <c r="E217" s="107" t="s">
        <v>374</v>
      </c>
      <c r="F217" s="117">
        <v>1</v>
      </c>
      <c r="G217" s="110" t="s">
        <v>363</v>
      </c>
      <c r="H217" s="107"/>
      <c r="I217" s="107"/>
      <c r="J217" s="107"/>
      <c r="K217" s="107"/>
      <c r="L217" s="117">
        <v>1</v>
      </c>
      <c r="M217" s="110" t="s">
        <v>363</v>
      </c>
      <c r="N217" s="117">
        <v>1</v>
      </c>
      <c r="O217" s="110" t="s">
        <v>363</v>
      </c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1"/>
      <c r="AN217" s="101"/>
      <c r="AO217" s="107"/>
      <c r="AP217" s="107"/>
      <c r="AQ217" s="107"/>
      <c r="AR217" s="107"/>
      <c r="AS217" s="107"/>
      <c r="AT217" s="101"/>
      <c r="AU217" s="101"/>
      <c r="AV217" s="107"/>
      <c r="AW217" s="107"/>
      <c r="AX217" s="107"/>
      <c r="AY217" s="107"/>
      <c r="AZ217" s="117">
        <v>1</v>
      </c>
      <c r="BA217" s="107"/>
      <c r="BB217" s="115"/>
      <c r="BC217" s="115"/>
      <c r="BD217" s="115"/>
      <c r="BE217" s="115"/>
      <c r="BF217" s="104"/>
    </row>
    <row r="218" spans="1:58" x14ac:dyDescent="0.2">
      <c r="A218" s="110" t="s">
        <v>389</v>
      </c>
      <c r="B218" s="116" t="s">
        <v>73</v>
      </c>
      <c r="C218" s="116" t="s">
        <v>362</v>
      </c>
      <c r="D218" s="117">
        <v>206</v>
      </c>
      <c r="E218" s="107" t="s">
        <v>374</v>
      </c>
      <c r="F218" s="107"/>
      <c r="G218" s="107"/>
      <c r="H218" s="107"/>
      <c r="I218" s="107"/>
      <c r="J218" s="107"/>
      <c r="K218" s="107"/>
      <c r="L218" s="107"/>
      <c r="M218" s="107"/>
      <c r="N218" s="117">
        <v>1</v>
      </c>
      <c r="O218" s="110" t="s">
        <v>363</v>
      </c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1"/>
      <c r="AN218" s="101"/>
      <c r="AO218" s="107"/>
      <c r="AP218" s="107"/>
      <c r="AQ218" s="107"/>
      <c r="AR218" s="107"/>
      <c r="AS218" s="107"/>
      <c r="AT218" s="101"/>
      <c r="AU218" s="101"/>
      <c r="AV218" s="107"/>
      <c r="AW218" s="107"/>
      <c r="AX218" s="107"/>
      <c r="AY218" s="117">
        <v>1</v>
      </c>
      <c r="AZ218" s="107"/>
      <c r="BA218" s="107"/>
      <c r="BB218" s="115"/>
      <c r="BC218" s="115"/>
      <c r="BD218" s="115"/>
      <c r="BE218" s="115"/>
      <c r="BF218" s="104"/>
    </row>
    <row r="219" spans="1:58" x14ac:dyDescent="0.2">
      <c r="A219" s="110" t="s">
        <v>390</v>
      </c>
      <c r="B219" s="116" t="s">
        <v>73</v>
      </c>
      <c r="C219" s="116" t="s">
        <v>362</v>
      </c>
      <c r="D219" s="117">
        <v>206</v>
      </c>
      <c r="E219" s="107" t="s">
        <v>374</v>
      </c>
      <c r="F219" s="107"/>
      <c r="G219" s="107"/>
      <c r="H219" s="107"/>
      <c r="I219" s="107"/>
      <c r="J219" s="107"/>
      <c r="K219" s="107"/>
      <c r="L219" s="107"/>
      <c r="M219" s="107"/>
      <c r="N219" s="117">
        <v>1</v>
      </c>
      <c r="O219" s="110" t="s">
        <v>363</v>
      </c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1"/>
      <c r="AN219" s="101"/>
      <c r="AO219" s="107"/>
      <c r="AP219" s="107"/>
      <c r="AQ219" s="107"/>
      <c r="AR219" s="107"/>
      <c r="AS219" s="107"/>
      <c r="AT219" s="101"/>
      <c r="AU219" s="101"/>
      <c r="AV219" s="107"/>
      <c r="AW219" s="107"/>
      <c r="AX219" s="107"/>
      <c r="AY219" s="117">
        <v>1</v>
      </c>
      <c r="AZ219" s="107"/>
      <c r="BA219" s="107"/>
      <c r="BB219" s="115"/>
      <c r="BC219" s="115"/>
      <c r="BD219" s="115"/>
      <c r="BE219" s="115"/>
      <c r="BF219" s="104"/>
    </row>
    <row r="220" spans="1:58" x14ac:dyDescent="0.2">
      <c r="A220" s="110" t="s">
        <v>391</v>
      </c>
      <c r="B220" s="116" t="s">
        <v>73</v>
      </c>
      <c r="C220" s="116" t="s">
        <v>362</v>
      </c>
      <c r="D220" s="117">
        <v>206</v>
      </c>
      <c r="E220" s="107" t="s">
        <v>374</v>
      </c>
      <c r="F220" s="107"/>
      <c r="G220" s="107"/>
      <c r="H220" s="107"/>
      <c r="I220" s="107"/>
      <c r="J220" s="107"/>
      <c r="K220" s="107"/>
      <c r="L220" s="107"/>
      <c r="M220" s="107"/>
      <c r="N220" s="117">
        <v>1</v>
      </c>
      <c r="O220" s="110" t="s">
        <v>363</v>
      </c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1"/>
      <c r="AN220" s="101"/>
      <c r="AO220" s="107"/>
      <c r="AP220" s="107"/>
      <c r="AQ220" s="107"/>
      <c r="AR220" s="107"/>
      <c r="AS220" s="107"/>
      <c r="AT220" s="101"/>
      <c r="AU220" s="101"/>
      <c r="AV220" s="107"/>
      <c r="AW220" s="107"/>
      <c r="AX220" s="107"/>
      <c r="AY220" s="117">
        <v>1</v>
      </c>
      <c r="AZ220" s="107"/>
      <c r="BA220" s="107"/>
      <c r="BB220" s="115"/>
      <c r="BC220" s="115"/>
      <c r="BD220" s="115"/>
      <c r="BE220" s="115"/>
      <c r="BF220" s="104"/>
    </row>
    <row r="221" spans="1:58" x14ac:dyDescent="0.2">
      <c r="A221" s="110" t="s">
        <v>392</v>
      </c>
      <c r="B221" s="109" t="s">
        <v>373</v>
      </c>
      <c r="C221" s="116" t="s">
        <v>369</v>
      </c>
      <c r="D221" s="117">
        <v>205</v>
      </c>
      <c r="E221" s="107" t="s">
        <v>374</v>
      </c>
      <c r="F221" s="117">
        <v>1</v>
      </c>
      <c r="G221" s="110" t="s">
        <v>363</v>
      </c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17">
        <v>2</v>
      </c>
      <c r="AH221" s="110" t="s">
        <v>363</v>
      </c>
      <c r="AI221" s="107"/>
      <c r="AJ221" s="107"/>
      <c r="AK221" s="107"/>
      <c r="AL221" s="107"/>
      <c r="AM221" s="101"/>
      <c r="AN221" s="101"/>
      <c r="AO221" s="107"/>
      <c r="AP221" s="107"/>
      <c r="AQ221" s="107"/>
      <c r="AR221" s="107"/>
      <c r="AS221" s="107"/>
      <c r="AT221" s="118">
        <v>4</v>
      </c>
      <c r="AU221" s="118"/>
      <c r="AV221" s="129" t="s">
        <v>366</v>
      </c>
      <c r="AW221" s="107"/>
      <c r="AX221" s="107"/>
      <c r="AY221" s="107"/>
      <c r="AZ221" s="107"/>
      <c r="BA221" s="107"/>
      <c r="BB221" s="115"/>
      <c r="BC221" s="115"/>
      <c r="BD221" s="115"/>
      <c r="BE221" s="115"/>
      <c r="BF221" s="104"/>
    </row>
    <row r="222" spans="1:58" x14ac:dyDescent="0.2">
      <c r="A222" s="110" t="s">
        <v>393</v>
      </c>
      <c r="B222" s="109" t="s">
        <v>373</v>
      </c>
      <c r="C222" s="116" t="s">
        <v>369</v>
      </c>
      <c r="D222" s="117">
        <v>205</v>
      </c>
      <c r="E222" s="107" t="s">
        <v>374</v>
      </c>
      <c r="F222" s="117">
        <v>1</v>
      </c>
      <c r="G222" s="110" t="s">
        <v>363</v>
      </c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17">
        <v>2</v>
      </c>
      <c r="AH222" s="110" t="s">
        <v>363</v>
      </c>
      <c r="AI222" s="107"/>
      <c r="AJ222" s="107"/>
      <c r="AK222" s="107"/>
      <c r="AL222" s="107"/>
      <c r="AM222" s="101"/>
      <c r="AN222" s="101"/>
      <c r="AO222" s="107"/>
      <c r="AP222" s="107"/>
      <c r="AQ222" s="107"/>
      <c r="AR222" s="107"/>
      <c r="AS222" s="107"/>
      <c r="AT222" s="118">
        <v>4</v>
      </c>
      <c r="AU222" s="118"/>
      <c r="AV222" s="129" t="s">
        <v>366</v>
      </c>
      <c r="AW222" s="107"/>
      <c r="AX222" s="107"/>
      <c r="AY222" s="117">
        <v>1</v>
      </c>
      <c r="AZ222" s="107"/>
      <c r="BA222" s="107"/>
      <c r="BB222" s="115"/>
      <c r="BC222" s="115"/>
      <c r="BD222" s="115"/>
      <c r="BE222" s="115"/>
      <c r="BF222" s="104"/>
    </row>
    <row r="223" spans="1:58" x14ac:dyDescent="0.2">
      <c r="A223" s="110" t="s">
        <v>394</v>
      </c>
      <c r="B223" s="109" t="s">
        <v>373</v>
      </c>
      <c r="C223" s="116" t="s">
        <v>369</v>
      </c>
      <c r="D223" s="117">
        <v>205</v>
      </c>
      <c r="E223" s="107" t="s">
        <v>374</v>
      </c>
      <c r="F223" s="117">
        <v>1</v>
      </c>
      <c r="G223" s="110" t="s">
        <v>363</v>
      </c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17">
        <v>2</v>
      </c>
      <c r="AH223" s="110" t="s">
        <v>363</v>
      </c>
      <c r="AI223" s="107"/>
      <c r="AJ223" s="107"/>
      <c r="AK223" s="107"/>
      <c r="AL223" s="107"/>
      <c r="AM223" s="101"/>
      <c r="AN223" s="101"/>
      <c r="AO223" s="107"/>
      <c r="AP223" s="107"/>
      <c r="AQ223" s="107"/>
      <c r="AR223" s="107"/>
      <c r="AS223" s="107"/>
      <c r="AT223" s="118">
        <v>4</v>
      </c>
      <c r="AU223" s="118"/>
      <c r="AV223" s="129" t="s">
        <v>366</v>
      </c>
      <c r="AW223" s="107"/>
      <c r="AX223" s="107"/>
      <c r="AY223" s="107"/>
      <c r="AZ223" s="107"/>
      <c r="BA223" s="107"/>
      <c r="BB223" s="115"/>
      <c r="BC223" s="115"/>
      <c r="BD223" s="115"/>
      <c r="BE223" s="115"/>
      <c r="BF223" s="104"/>
    </row>
    <row r="224" spans="1:58" x14ac:dyDescent="0.2">
      <c r="A224" s="110" t="s">
        <v>395</v>
      </c>
      <c r="B224" s="109" t="s">
        <v>373</v>
      </c>
      <c r="C224" s="116" t="s">
        <v>369</v>
      </c>
      <c r="D224" s="117">
        <v>205</v>
      </c>
      <c r="E224" s="107" t="s">
        <v>374</v>
      </c>
      <c r="F224" s="117">
        <v>1</v>
      </c>
      <c r="G224" s="110" t="s">
        <v>363</v>
      </c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/>
      <c r="AF224" s="107"/>
      <c r="AG224" s="117">
        <v>2</v>
      </c>
      <c r="AH224" s="110" t="s">
        <v>363</v>
      </c>
      <c r="AI224" s="107"/>
      <c r="AJ224" s="107"/>
      <c r="AK224" s="107"/>
      <c r="AL224" s="107"/>
      <c r="AM224" s="101"/>
      <c r="AN224" s="101"/>
      <c r="AO224" s="107"/>
      <c r="AP224" s="107"/>
      <c r="AQ224" s="107"/>
      <c r="AR224" s="107"/>
      <c r="AS224" s="107"/>
      <c r="AT224" s="118">
        <v>4</v>
      </c>
      <c r="AU224" s="118"/>
      <c r="AV224" s="129" t="s">
        <v>366</v>
      </c>
      <c r="AW224" s="107"/>
      <c r="AX224" s="107"/>
      <c r="AY224" s="117">
        <v>1</v>
      </c>
      <c r="AZ224" s="107"/>
      <c r="BA224" s="107"/>
      <c r="BB224" s="115"/>
      <c r="BC224" s="115"/>
      <c r="BD224" s="115"/>
      <c r="BE224" s="115"/>
      <c r="BF224" s="104"/>
    </row>
    <row r="225" spans="1:58" x14ac:dyDescent="0.2">
      <c r="A225" s="110" t="s">
        <v>396</v>
      </c>
      <c r="B225" s="109" t="s">
        <v>373</v>
      </c>
      <c r="C225" s="116" t="s">
        <v>369</v>
      </c>
      <c r="D225" s="117">
        <v>205</v>
      </c>
      <c r="E225" s="107" t="s">
        <v>374</v>
      </c>
      <c r="F225" s="117">
        <v>1</v>
      </c>
      <c r="G225" s="110" t="s">
        <v>363</v>
      </c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17">
        <v>2</v>
      </c>
      <c r="AH225" s="110" t="s">
        <v>363</v>
      </c>
      <c r="AI225" s="107"/>
      <c r="AJ225" s="107"/>
      <c r="AK225" s="107"/>
      <c r="AL225" s="107"/>
      <c r="AM225" s="101"/>
      <c r="AN225" s="101"/>
      <c r="AO225" s="107"/>
      <c r="AP225" s="107"/>
      <c r="AQ225" s="107"/>
      <c r="AR225" s="107"/>
      <c r="AS225" s="107"/>
      <c r="AT225" s="118">
        <v>4</v>
      </c>
      <c r="AU225" s="118"/>
      <c r="AV225" s="129" t="s">
        <v>366</v>
      </c>
      <c r="AW225" s="107"/>
      <c r="AX225" s="107"/>
      <c r="AY225" s="107"/>
      <c r="AZ225" s="107"/>
      <c r="BA225" s="107"/>
      <c r="BB225" s="115"/>
      <c r="BC225" s="115"/>
      <c r="BD225" s="115"/>
      <c r="BE225" s="115"/>
      <c r="BF225" s="104"/>
    </row>
    <row r="226" spans="1:58" x14ac:dyDescent="0.2">
      <c r="A226" s="110" t="s">
        <v>397</v>
      </c>
      <c r="B226" s="109" t="s">
        <v>373</v>
      </c>
      <c r="C226" s="116" t="s">
        <v>369</v>
      </c>
      <c r="D226" s="117">
        <v>205</v>
      </c>
      <c r="E226" s="107" t="s">
        <v>374</v>
      </c>
      <c r="F226" s="117">
        <v>1</v>
      </c>
      <c r="G226" s="110" t="s">
        <v>363</v>
      </c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17">
        <v>2</v>
      </c>
      <c r="AH226" s="110" t="s">
        <v>363</v>
      </c>
      <c r="AI226" s="107"/>
      <c r="AJ226" s="107"/>
      <c r="AK226" s="107"/>
      <c r="AL226" s="107"/>
      <c r="AM226" s="101"/>
      <c r="AN226" s="101"/>
      <c r="AO226" s="107"/>
      <c r="AP226" s="107"/>
      <c r="AQ226" s="107"/>
      <c r="AR226" s="107"/>
      <c r="AS226" s="107"/>
      <c r="AT226" s="118">
        <v>4</v>
      </c>
      <c r="AU226" s="118"/>
      <c r="AV226" s="129" t="s">
        <v>366</v>
      </c>
      <c r="AW226" s="107"/>
      <c r="AX226" s="107"/>
      <c r="AY226" s="117">
        <v>1</v>
      </c>
      <c r="AZ226" s="107"/>
      <c r="BA226" s="107"/>
      <c r="BB226" s="115"/>
      <c r="BC226" s="115"/>
      <c r="BD226" s="115"/>
      <c r="BE226" s="115"/>
      <c r="BF226" s="104"/>
    </row>
    <row r="227" spans="1:58" x14ac:dyDescent="0.2">
      <c r="A227" s="110" t="s">
        <v>398</v>
      </c>
      <c r="B227" s="109" t="s">
        <v>373</v>
      </c>
      <c r="C227" s="116" t="s">
        <v>369</v>
      </c>
      <c r="D227" s="117">
        <v>205</v>
      </c>
      <c r="E227" s="107" t="s">
        <v>374</v>
      </c>
      <c r="F227" s="117">
        <v>1</v>
      </c>
      <c r="G227" s="110" t="s">
        <v>363</v>
      </c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17">
        <v>2</v>
      </c>
      <c r="AH227" s="110" t="s">
        <v>363</v>
      </c>
      <c r="AI227" s="107"/>
      <c r="AJ227" s="107"/>
      <c r="AK227" s="107"/>
      <c r="AL227" s="107"/>
      <c r="AM227" s="101"/>
      <c r="AN227" s="101"/>
      <c r="AO227" s="107"/>
      <c r="AP227" s="107"/>
      <c r="AQ227" s="107"/>
      <c r="AR227" s="107"/>
      <c r="AS227" s="107"/>
      <c r="AT227" s="118">
        <v>4</v>
      </c>
      <c r="AU227" s="118"/>
      <c r="AV227" s="129" t="s">
        <v>366</v>
      </c>
      <c r="AW227" s="107"/>
      <c r="AX227" s="107"/>
      <c r="AY227" s="107"/>
      <c r="AZ227" s="107"/>
      <c r="BA227" s="107"/>
      <c r="BB227" s="115"/>
      <c r="BC227" s="115"/>
      <c r="BD227" s="115"/>
      <c r="BE227" s="115"/>
      <c r="BF227" s="104"/>
    </row>
    <row r="228" spans="1:58" x14ac:dyDescent="0.2">
      <c r="A228" s="110" t="s">
        <v>399</v>
      </c>
      <c r="B228" s="109" t="s">
        <v>373</v>
      </c>
      <c r="C228" s="116" t="s">
        <v>369</v>
      </c>
      <c r="D228" s="117">
        <v>205</v>
      </c>
      <c r="E228" s="107" t="s">
        <v>374</v>
      </c>
      <c r="F228" s="117">
        <v>1</v>
      </c>
      <c r="G228" s="110" t="s">
        <v>363</v>
      </c>
      <c r="H228" s="107"/>
      <c r="I228" s="107"/>
      <c r="J228" s="107"/>
      <c r="K228" s="107"/>
      <c r="L228" s="107"/>
      <c r="M228" s="107"/>
      <c r="N228" s="107"/>
      <c r="O228" s="107"/>
      <c r="P228" s="107"/>
      <c r="Q228" s="117">
        <v>1</v>
      </c>
      <c r="R228" s="110" t="s">
        <v>363</v>
      </c>
      <c r="S228" s="117">
        <v>1</v>
      </c>
      <c r="T228" s="110" t="s">
        <v>363</v>
      </c>
      <c r="U228" s="107"/>
      <c r="V228" s="107"/>
      <c r="W228" s="107"/>
      <c r="X228" s="107"/>
      <c r="Y228" s="107"/>
      <c r="Z228" s="107"/>
      <c r="AA228" s="107"/>
      <c r="AB228" s="107"/>
      <c r="AC228" s="107"/>
      <c r="AD228" s="107"/>
      <c r="AE228" s="107"/>
      <c r="AF228" s="107"/>
      <c r="AG228" s="117">
        <v>2</v>
      </c>
      <c r="AH228" s="110" t="s">
        <v>363</v>
      </c>
      <c r="AI228" s="107"/>
      <c r="AJ228" s="107"/>
      <c r="AK228" s="107"/>
      <c r="AL228" s="107"/>
      <c r="AM228" s="101"/>
      <c r="AN228" s="101"/>
      <c r="AO228" s="107"/>
      <c r="AP228" s="107"/>
      <c r="AQ228" s="107"/>
      <c r="AR228" s="107"/>
      <c r="AS228" s="107"/>
      <c r="AT228" s="118">
        <v>4</v>
      </c>
      <c r="AU228" s="118"/>
      <c r="AV228" s="129" t="s">
        <v>366</v>
      </c>
      <c r="AW228" s="107"/>
      <c r="AX228" s="107"/>
      <c r="AY228" s="107"/>
      <c r="AZ228" s="117">
        <v>1</v>
      </c>
      <c r="BA228" s="107"/>
      <c r="BB228" s="115"/>
      <c r="BC228" s="115"/>
      <c r="BD228" s="115"/>
      <c r="BE228" s="115">
        <f t="shared" ref="BE228:BE232" si="7">SUM(P228,Q228)</f>
        <v>1</v>
      </c>
      <c r="BF228" s="104"/>
    </row>
    <row r="229" spans="1:58" x14ac:dyDescent="0.2">
      <c r="A229" s="110" t="s">
        <v>400</v>
      </c>
      <c r="B229" s="116" t="s">
        <v>383</v>
      </c>
      <c r="C229" s="116" t="s">
        <v>369</v>
      </c>
      <c r="D229" s="117">
        <v>205</v>
      </c>
      <c r="E229" s="107" t="s">
        <v>374</v>
      </c>
      <c r="F229" s="117">
        <v>1</v>
      </c>
      <c r="G229" s="110" t="s">
        <v>363</v>
      </c>
      <c r="H229" s="107"/>
      <c r="I229" s="107"/>
      <c r="J229" s="107"/>
      <c r="K229" s="107"/>
      <c r="L229" s="117">
        <v>1</v>
      </c>
      <c r="M229" s="110" t="s">
        <v>363</v>
      </c>
      <c r="N229" s="107"/>
      <c r="O229" s="107"/>
      <c r="P229" s="107"/>
      <c r="Q229" s="117">
        <v>1</v>
      </c>
      <c r="R229" s="110" t="s">
        <v>363</v>
      </c>
      <c r="S229" s="117">
        <v>1</v>
      </c>
      <c r="T229" s="110" t="s">
        <v>363</v>
      </c>
      <c r="U229" s="107"/>
      <c r="V229" s="107"/>
      <c r="W229" s="107"/>
      <c r="X229" s="107"/>
      <c r="Y229" s="107"/>
      <c r="Z229" s="107"/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1"/>
      <c r="AN229" s="101"/>
      <c r="AO229" s="107"/>
      <c r="AP229" s="107"/>
      <c r="AQ229" s="107"/>
      <c r="AR229" s="107"/>
      <c r="AS229" s="107"/>
      <c r="AT229" s="101"/>
      <c r="AU229" s="101"/>
      <c r="AV229" s="107"/>
      <c r="AW229" s="107"/>
      <c r="AX229" s="107"/>
      <c r="AY229" s="107"/>
      <c r="AZ229" s="117">
        <v>1</v>
      </c>
      <c r="BA229" s="107"/>
      <c r="BB229" s="115"/>
      <c r="BC229" s="115"/>
      <c r="BD229" s="115"/>
      <c r="BE229" s="115">
        <f t="shared" si="7"/>
        <v>1</v>
      </c>
      <c r="BF229" s="104"/>
    </row>
    <row r="230" spans="1:58" x14ac:dyDescent="0.2">
      <c r="A230" s="110" t="s">
        <v>401</v>
      </c>
      <c r="B230" s="116" t="s">
        <v>383</v>
      </c>
      <c r="C230" s="116" t="s">
        <v>369</v>
      </c>
      <c r="D230" s="117">
        <v>205</v>
      </c>
      <c r="E230" s="107" t="s">
        <v>374</v>
      </c>
      <c r="F230" s="117">
        <v>1</v>
      </c>
      <c r="G230" s="110" t="s">
        <v>363</v>
      </c>
      <c r="H230" s="107"/>
      <c r="I230" s="107"/>
      <c r="J230" s="107"/>
      <c r="K230" s="107"/>
      <c r="L230" s="117">
        <v>1</v>
      </c>
      <c r="M230" s="110" t="s">
        <v>363</v>
      </c>
      <c r="N230" s="107"/>
      <c r="O230" s="107"/>
      <c r="P230" s="107"/>
      <c r="Q230" s="117">
        <v>1</v>
      </c>
      <c r="R230" s="110" t="s">
        <v>363</v>
      </c>
      <c r="S230" s="117">
        <v>1</v>
      </c>
      <c r="T230" s="110" t="s">
        <v>363</v>
      </c>
      <c r="U230" s="107"/>
      <c r="V230" s="107"/>
      <c r="W230" s="107"/>
      <c r="X230" s="107"/>
      <c r="Y230" s="107"/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1"/>
      <c r="AN230" s="101"/>
      <c r="AO230" s="107"/>
      <c r="AP230" s="107"/>
      <c r="AQ230" s="107"/>
      <c r="AR230" s="107"/>
      <c r="AS230" s="107"/>
      <c r="AT230" s="101"/>
      <c r="AU230" s="101"/>
      <c r="AV230" s="107"/>
      <c r="AW230" s="107"/>
      <c r="AX230" s="107"/>
      <c r="AY230" s="107"/>
      <c r="AZ230" s="117">
        <v>1</v>
      </c>
      <c r="BA230" s="107"/>
      <c r="BB230" s="115"/>
      <c r="BC230" s="115"/>
      <c r="BD230" s="115"/>
      <c r="BE230" s="115">
        <f t="shared" si="7"/>
        <v>1</v>
      </c>
      <c r="BF230" s="104"/>
    </row>
    <row r="231" spans="1:58" x14ac:dyDescent="0.2">
      <c r="A231" s="110" t="s">
        <v>402</v>
      </c>
      <c r="B231" s="116" t="s">
        <v>383</v>
      </c>
      <c r="C231" s="116" t="s">
        <v>369</v>
      </c>
      <c r="D231" s="117">
        <v>205</v>
      </c>
      <c r="E231" s="107" t="s">
        <v>374</v>
      </c>
      <c r="F231" s="117">
        <v>1</v>
      </c>
      <c r="G231" s="110" t="s">
        <v>363</v>
      </c>
      <c r="H231" s="107"/>
      <c r="I231" s="107"/>
      <c r="J231" s="107"/>
      <c r="K231" s="107"/>
      <c r="L231" s="117">
        <v>1</v>
      </c>
      <c r="M231" s="110" t="s">
        <v>363</v>
      </c>
      <c r="N231" s="107"/>
      <c r="O231" s="107"/>
      <c r="P231" s="107"/>
      <c r="Q231" s="117">
        <v>1</v>
      </c>
      <c r="R231" s="110" t="s">
        <v>363</v>
      </c>
      <c r="S231" s="117">
        <v>1</v>
      </c>
      <c r="T231" s="110" t="s">
        <v>363</v>
      </c>
      <c r="U231" s="107"/>
      <c r="V231" s="107"/>
      <c r="W231" s="107"/>
      <c r="X231" s="107"/>
      <c r="Y231" s="107"/>
      <c r="Z231" s="107"/>
      <c r="AA231" s="107"/>
      <c r="AB231" s="107"/>
      <c r="AC231" s="107"/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1"/>
      <c r="AN231" s="101"/>
      <c r="AO231" s="107"/>
      <c r="AP231" s="107"/>
      <c r="AQ231" s="107"/>
      <c r="AR231" s="107"/>
      <c r="AS231" s="107"/>
      <c r="AT231" s="101"/>
      <c r="AU231" s="101"/>
      <c r="AV231" s="107"/>
      <c r="AW231" s="107"/>
      <c r="AX231" s="107"/>
      <c r="AY231" s="107"/>
      <c r="AZ231" s="117">
        <v>1</v>
      </c>
      <c r="BA231" s="107"/>
      <c r="BB231" s="115"/>
      <c r="BC231" s="115"/>
      <c r="BD231" s="115"/>
      <c r="BE231" s="115">
        <f t="shared" si="7"/>
        <v>1</v>
      </c>
      <c r="BF231" s="104"/>
    </row>
    <row r="232" spans="1:58" x14ac:dyDescent="0.2">
      <c r="A232" s="110" t="s">
        <v>403</v>
      </c>
      <c r="B232" s="116" t="s">
        <v>383</v>
      </c>
      <c r="C232" s="116" t="s">
        <v>369</v>
      </c>
      <c r="D232" s="117">
        <v>205</v>
      </c>
      <c r="E232" s="107" t="s">
        <v>374</v>
      </c>
      <c r="F232" s="117">
        <v>1</v>
      </c>
      <c r="G232" s="110" t="s">
        <v>363</v>
      </c>
      <c r="H232" s="107"/>
      <c r="I232" s="107"/>
      <c r="J232" s="107"/>
      <c r="K232" s="107"/>
      <c r="L232" s="117">
        <v>1</v>
      </c>
      <c r="M232" s="110" t="s">
        <v>363</v>
      </c>
      <c r="N232" s="107"/>
      <c r="O232" s="107"/>
      <c r="P232" s="107"/>
      <c r="Q232" s="117">
        <v>1</v>
      </c>
      <c r="R232" s="110" t="s">
        <v>363</v>
      </c>
      <c r="S232" s="117">
        <v>1</v>
      </c>
      <c r="T232" s="110" t="s">
        <v>363</v>
      </c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1"/>
      <c r="AN232" s="101"/>
      <c r="AO232" s="107"/>
      <c r="AP232" s="107"/>
      <c r="AQ232" s="107"/>
      <c r="AR232" s="107"/>
      <c r="AS232" s="107"/>
      <c r="AT232" s="101"/>
      <c r="AU232" s="101"/>
      <c r="AV232" s="107"/>
      <c r="AW232" s="107"/>
      <c r="AX232" s="107"/>
      <c r="AY232" s="107"/>
      <c r="AZ232" s="117">
        <v>1</v>
      </c>
      <c r="BA232" s="107"/>
      <c r="BB232" s="115"/>
      <c r="BC232" s="115"/>
      <c r="BD232" s="115"/>
      <c r="BE232" s="115">
        <f t="shared" si="7"/>
        <v>1</v>
      </c>
      <c r="BF232" s="104"/>
    </row>
    <row r="233" spans="1:58" x14ac:dyDescent="0.2">
      <c r="A233" s="110" t="s">
        <v>404</v>
      </c>
      <c r="B233" s="109" t="s">
        <v>64</v>
      </c>
      <c r="C233" s="116" t="s">
        <v>369</v>
      </c>
      <c r="D233" s="117">
        <v>205</v>
      </c>
      <c r="E233" s="107" t="s">
        <v>374</v>
      </c>
      <c r="F233" s="117">
        <v>1</v>
      </c>
      <c r="G233" s="110" t="s">
        <v>363</v>
      </c>
      <c r="H233" s="107"/>
      <c r="I233" s="107"/>
      <c r="J233" s="107"/>
      <c r="K233" s="107"/>
      <c r="L233" s="117">
        <v>1</v>
      </c>
      <c r="M233" s="110" t="s">
        <v>363</v>
      </c>
      <c r="N233" s="117">
        <v>1</v>
      </c>
      <c r="O233" s="110" t="s">
        <v>363</v>
      </c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  <c r="AC233" s="107"/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1"/>
      <c r="AN233" s="101"/>
      <c r="AO233" s="107"/>
      <c r="AP233" s="107"/>
      <c r="AQ233" s="107"/>
      <c r="AR233" s="107"/>
      <c r="AS233" s="107"/>
      <c r="AT233" s="101"/>
      <c r="AU233" s="101"/>
      <c r="AV233" s="107"/>
      <c r="AW233" s="107"/>
      <c r="AX233" s="107"/>
      <c r="AY233" s="107"/>
      <c r="AZ233" s="117">
        <v>1</v>
      </c>
      <c r="BA233" s="107"/>
      <c r="BB233" s="115"/>
      <c r="BC233" s="115"/>
      <c r="BD233" s="115"/>
      <c r="BE233" s="115"/>
      <c r="BF233" s="104"/>
    </row>
    <row r="234" spans="1:58" x14ac:dyDescent="0.2">
      <c r="A234" s="110" t="s">
        <v>405</v>
      </c>
      <c r="B234" s="109" t="s">
        <v>64</v>
      </c>
      <c r="C234" s="116" t="s">
        <v>369</v>
      </c>
      <c r="D234" s="117">
        <v>205</v>
      </c>
      <c r="E234" s="107" t="s">
        <v>374</v>
      </c>
      <c r="F234" s="117">
        <v>1</v>
      </c>
      <c r="G234" s="110" t="s">
        <v>363</v>
      </c>
      <c r="H234" s="107"/>
      <c r="I234" s="107"/>
      <c r="J234" s="107"/>
      <c r="K234" s="107"/>
      <c r="L234" s="117">
        <v>1</v>
      </c>
      <c r="M234" s="110" t="s">
        <v>363</v>
      </c>
      <c r="N234" s="117">
        <v>1</v>
      </c>
      <c r="O234" s="110" t="s">
        <v>363</v>
      </c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1"/>
      <c r="AN234" s="101"/>
      <c r="AO234" s="107"/>
      <c r="AP234" s="107"/>
      <c r="AQ234" s="107"/>
      <c r="AR234" s="107"/>
      <c r="AS234" s="107"/>
      <c r="AT234" s="101"/>
      <c r="AU234" s="101"/>
      <c r="AV234" s="107"/>
      <c r="AW234" s="107"/>
      <c r="AX234" s="107"/>
      <c r="AY234" s="107"/>
      <c r="AZ234" s="117">
        <v>1</v>
      </c>
      <c r="BA234" s="107"/>
      <c r="BB234" s="115"/>
      <c r="BC234" s="115"/>
      <c r="BD234" s="115"/>
      <c r="BE234" s="115"/>
      <c r="BF234" s="104"/>
    </row>
    <row r="235" spans="1:58" x14ac:dyDescent="0.2">
      <c r="A235" s="110" t="s">
        <v>406</v>
      </c>
      <c r="B235" s="116" t="s">
        <v>73</v>
      </c>
      <c r="C235" s="116" t="s">
        <v>369</v>
      </c>
      <c r="D235" s="117">
        <v>205</v>
      </c>
      <c r="E235" s="107" t="s">
        <v>374</v>
      </c>
      <c r="F235" s="107"/>
      <c r="G235" s="107"/>
      <c r="H235" s="107"/>
      <c r="I235" s="107"/>
      <c r="J235" s="107"/>
      <c r="K235" s="107"/>
      <c r="L235" s="107"/>
      <c r="M235" s="107"/>
      <c r="N235" s="117">
        <v>1</v>
      </c>
      <c r="O235" s="110" t="s">
        <v>363</v>
      </c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1"/>
      <c r="AN235" s="101"/>
      <c r="AO235" s="107"/>
      <c r="AP235" s="107"/>
      <c r="AQ235" s="107"/>
      <c r="AR235" s="107"/>
      <c r="AS235" s="107"/>
      <c r="AT235" s="101"/>
      <c r="AU235" s="101"/>
      <c r="AV235" s="107"/>
      <c r="AW235" s="107"/>
      <c r="AX235" s="107"/>
      <c r="AY235" s="117">
        <v>1</v>
      </c>
      <c r="AZ235" s="107"/>
      <c r="BA235" s="107"/>
      <c r="BB235" s="115"/>
      <c r="BC235" s="115"/>
      <c r="BD235" s="115"/>
      <c r="BE235" s="115"/>
      <c r="BF235" s="104"/>
    </row>
    <row r="236" spans="1:58" x14ac:dyDescent="0.2">
      <c r="A236" s="110" t="s">
        <v>407</v>
      </c>
      <c r="B236" s="116" t="s">
        <v>73</v>
      </c>
      <c r="C236" s="116" t="s">
        <v>369</v>
      </c>
      <c r="D236" s="117">
        <v>205</v>
      </c>
      <c r="E236" s="107" t="s">
        <v>374</v>
      </c>
      <c r="F236" s="107"/>
      <c r="G236" s="107"/>
      <c r="H236" s="107"/>
      <c r="I236" s="107"/>
      <c r="J236" s="107"/>
      <c r="K236" s="107"/>
      <c r="L236" s="107"/>
      <c r="M236" s="107"/>
      <c r="N236" s="117">
        <v>1</v>
      </c>
      <c r="O236" s="110" t="s">
        <v>363</v>
      </c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1"/>
      <c r="AN236" s="101"/>
      <c r="AO236" s="107"/>
      <c r="AP236" s="107"/>
      <c r="AQ236" s="107"/>
      <c r="AR236" s="107"/>
      <c r="AS236" s="107"/>
      <c r="AT236" s="101"/>
      <c r="AU236" s="101"/>
      <c r="AV236" s="107"/>
      <c r="AW236" s="107"/>
      <c r="AX236" s="107"/>
      <c r="AY236" s="117">
        <v>1</v>
      </c>
      <c r="AZ236" s="107"/>
      <c r="BA236" s="107"/>
      <c r="BB236" s="115"/>
      <c r="BC236" s="115"/>
      <c r="BD236" s="115"/>
      <c r="BE236" s="115"/>
      <c r="BF236" s="104"/>
    </row>
    <row r="237" spans="1:58" x14ac:dyDescent="0.2">
      <c r="A237" s="110" t="s">
        <v>408</v>
      </c>
      <c r="B237" s="116" t="s">
        <v>73</v>
      </c>
      <c r="C237" s="116" t="s">
        <v>369</v>
      </c>
      <c r="D237" s="117">
        <v>205</v>
      </c>
      <c r="E237" s="107" t="s">
        <v>374</v>
      </c>
      <c r="F237" s="107"/>
      <c r="G237" s="107"/>
      <c r="H237" s="107"/>
      <c r="I237" s="107"/>
      <c r="J237" s="107"/>
      <c r="K237" s="107"/>
      <c r="L237" s="107"/>
      <c r="M237" s="107"/>
      <c r="N237" s="117">
        <v>1</v>
      </c>
      <c r="O237" s="110" t="s">
        <v>363</v>
      </c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1"/>
      <c r="AN237" s="101"/>
      <c r="AO237" s="107"/>
      <c r="AP237" s="107"/>
      <c r="AQ237" s="107"/>
      <c r="AR237" s="107"/>
      <c r="AS237" s="107"/>
      <c r="AT237" s="101"/>
      <c r="AU237" s="101"/>
      <c r="AV237" s="107"/>
      <c r="AW237" s="107"/>
      <c r="AX237" s="107"/>
      <c r="AY237" s="117">
        <v>1</v>
      </c>
      <c r="AZ237" s="107"/>
      <c r="BA237" s="107"/>
      <c r="BB237" s="115"/>
      <c r="BC237" s="115"/>
      <c r="BD237" s="115"/>
      <c r="BE237" s="115"/>
      <c r="BF237" s="104"/>
    </row>
    <row r="238" spans="1:58" x14ac:dyDescent="0.2">
      <c r="A238" s="129" t="s">
        <v>366</v>
      </c>
      <c r="B238" s="116" t="s">
        <v>93</v>
      </c>
      <c r="C238" s="116" t="s">
        <v>409</v>
      </c>
      <c r="D238" s="117">
        <v>209</v>
      </c>
      <c r="E238" s="107" t="s">
        <v>241</v>
      </c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17">
        <v>1</v>
      </c>
      <c r="V238" s="110" t="s">
        <v>363</v>
      </c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17">
        <v>4</v>
      </c>
      <c r="AH238" s="110" t="s">
        <v>363</v>
      </c>
      <c r="AI238" s="107"/>
      <c r="AJ238" s="107"/>
      <c r="AK238" s="107"/>
      <c r="AL238" s="107"/>
      <c r="AM238" s="101"/>
      <c r="AN238" s="101"/>
      <c r="AO238" s="107"/>
      <c r="AP238" s="107"/>
      <c r="AQ238" s="107"/>
      <c r="AR238" s="107"/>
      <c r="AS238" s="107"/>
      <c r="AT238" s="101"/>
      <c r="AU238" s="101"/>
      <c r="AV238" s="107"/>
      <c r="AW238" s="107"/>
      <c r="AX238" s="107"/>
      <c r="AY238" s="107"/>
      <c r="AZ238" s="107"/>
      <c r="BA238" s="117">
        <v>7</v>
      </c>
      <c r="BB238" s="115"/>
      <c r="BC238" s="115"/>
      <c r="BD238" s="115"/>
      <c r="BE238" s="115"/>
      <c r="BF238" s="104"/>
    </row>
    <row r="239" spans="1:58" ht="30" x14ac:dyDescent="0.2">
      <c r="A239" s="110" t="s">
        <v>363</v>
      </c>
      <c r="B239" s="116" t="s">
        <v>96</v>
      </c>
      <c r="C239" s="116" t="s">
        <v>409</v>
      </c>
      <c r="D239" s="117">
        <v>209</v>
      </c>
      <c r="E239" s="117">
        <v>0</v>
      </c>
      <c r="F239" s="107" t="s">
        <v>410</v>
      </c>
      <c r="G239" s="126" t="s">
        <v>508</v>
      </c>
      <c r="H239" s="117">
        <v>1</v>
      </c>
      <c r="I239" s="123" t="s">
        <v>62</v>
      </c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1"/>
      <c r="AN239" s="101"/>
      <c r="AO239" s="107"/>
      <c r="AP239" s="107"/>
      <c r="AQ239" s="107"/>
      <c r="AR239" s="107"/>
      <c r="AS239" s="107"/>
      <c r="AT239" s="101"/>
      <c r="AU239" s="101"/>
      <c r="AV239" s="107"/>
      <c r="AW239" s="107"/>
      <c r="AX239" s="107"/>
      <c r="AY239" s="110" t="s">
        <v>98</v>
      </c>
      <c r="AZ239" s="110" t="s">
        <v>98</v>
      </c>
      <c r="BA239" s="107"/>
      <c r="BB239" s="115"/>
      <c r="BC239" s="115"/>
      <c r="BD239" s="115"/>
      <c r="BE239" s="115"/>
      <c r="BF239" s="104"/>
    </row>
    <row r="240" spans="1:58" ht="30" x14ac:dyDescent="0.2">
      <c r="A240" s="110" t="s">
        <v>363</v>
      </c>
      <c r="B240" s="116" t="s">
        <v>96</v>
      </c>
      <c r="C240" s="116" t="s">
        <v>409</v>
      </c>
      <c r="D240" s="117">
        <v>209</v>
      </c>
      <c r="E240" s="117">
        <v>0</v>
      </c>
      <c r="F240" s="107" t="s">
        <v>410</v>
      </c>
      <c r="G240" s="126" t="s">
        <v>508</v>
      </c>
      <c r="H240" s="117">
        <v>1</v>
      </c>
      <c r="I240" s="123" t="s">
        <v>62</v>
      </c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1"/>
      <c r="AN240" s="101"/>
      <c r="AO240" s="107"/>
      <c r="AP240" s="107"/>
      <c r="AQ240" s="107"/>
      <c r="AR240" s="107"/>
      <c r="AS240" s="107"/>
      <c r="AT240" s="101"/>
      <c r="AU240" s="101"/>
      <c r="AV240" s="107"/>
      <c r="AW240" s="107"/>
      <c r="AX240" s="107"/>
      <c r="AY240" s="110" t="s">
        <v>98</v>
      </c>
      <c r="AZ240" s="110" t="s">
        <v>98</v>
      </c>
      <c r="BA240" s="107"/>
      <c r="BB240" s="115"/>
      <c r="BC240" s="115"/>
      <c r="BD240" s="115"/>
      <c r="BE240" s="115"/>
      <c r="BF240" s="104"/>
    </row>
    <row r="241" spans="1:58" x14ac:dyDescent="0.2">
      <c r="A241" s="114" t="s">
        <v>412</v>
      </c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4"/>
      <c r="AW241" s="114"/>
      <c r="AX241" s="114"/>
      <c r="AY241" s="114"/>
      <c r="AZ241" s="114"/>
      <c r="BA241" s="114"/>
      <c r="BB241" s="115"/>
      <c r="BC241" s="115"/>
      <c r="BD241" s="115"/>
      <c r="BE241" s="115"/>
      <c r="BF241" s="104"/>
    </row>
    <row r="242" spans="1:58" x14ac:dyDescent="0.2">
      <c r="A242" s="110" t="s">
        <v>413</v>
      </c>
      <c r="B242" s="109" t="s">
        <v>373</v>
      </c>
      <c r="C242" s="116" t="s">
        <v>414</v>
      </c>
      <c r="D242" s="117">
        <v>204</v>
      </c>
      <c r="E242" s="110" t="s">
        <v>149</v>
      </c>
      <c r="F242" s="117">
        <v>1</v>
      </c>
      <c r="G242" s="110" t="s">
        <v>363</v>
      </c>
      <c r="H242" s="107"/>
      <c r="I242" s="107"/>
      <c r="J242" s="107"/>
      <c r="K242" s="107"/>
      <c r="L242" s="117">
        <v>1</v>
      </c>
      <c r="M242" s="110" t="s">
        <v>363</v>
      </c>
      <c r="N242" s="107"/>
      <c r="O242" s="107"/>
      <c r="P242" s="107"/>
      <c r="Q242" s="117">
        <v>2</v>
      </c>
      <c r="R242" s="110" t="s">
        <v>363</v>
      </c>
      <c r="S242" s="117">
        <v>1</v>
      </c>
      <c r="T242" s="110" t="s">
        <v>363</v>
      </c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17">
        <v>2</v>
      </c>
      <c r="AH242" s="110" t="s">
        <v>363</v>
      </c>
      <c r="AI242" s="107"/>
      <c r="AJ242" s="107"/>
      <c r="AK242" s="107"/>
      <c r="AL242" s="107"/>
      <c r="AM242" s="101"/>
      <c r="AN242" s="101"/>
      <c r="AO242" s="107"/>
      <c r="AP242" s="107"/>
      <c r="AQ242" s="107"/>
      <c r="AR242" s="107"/>
      <c r="AS242" s="107"/>
      <c r="AT242" s="118">
        <v>2</v>
      </c>
      <c r="AU242" s="118"/>
      <c r="AV242" s="129" t="s">
        <v>366</v>
      </c>
      <c r="AW242" s="107"/>
      <c r="AX242" s="107"/>
      <c r="AY242" s="117">
        <v>1</v>
      </c>
      <c r="AZ242" s="117">
        <v>1</v>
      </c>
      <c r="BA242" s="107"/>
      <c r="BB242" s="115"/>
      <c r="BC242" s="115"/>
      <c r="BD242" s="115"/>
      <c r="BE242" s="115">
        <f t="shared" ref="BE242:BE245" si="8">SUM(P242,Q242)</f>
        <v>2</v>
      </c>
      <c r="BF242" s="104"/>
    </row>
    <row r="243" spans="1:58" x14ac:dyDescent="0.2">
      <c r="A243" s="110" t="s">
        <v>415</v>
      </c>
      <c r="B243" s="109" t="s">
        <v>373</v>
      </c>
      <c r="C243" s="116" t="s">
        <v>414</v>
      </c>
      <c r="D243" s="117">
        <v>204</v>
      </c>
      <c r="E243" s="110" t="s">
        <v>149</v>
      </c>
      <c r="F243" s="117">
        <v>1</v>
      </c>
      <c r="G243" s="110" t="s">
        <v>363</v>
      </c>
      <c r="H243" s="107"/>
      <c r="I243" s="107"/>
      <c r="J243" s="107"/>
      <c r="K243" s="107"/>
      <c r="L243" s="117">
        <v>1</v>
      </c>
      <c r="M243" s="110" t="s">
        <v>363</v>
      </c>
      <c r="N243" s="107"/>
      <c r="O243" s="107"/>
      <c r="P243" s="107"/>
      <c r="Q243" s="107"/>
      <c r="R243" s="107"/>
      <c r="S243" s="117">
        <v>1</v>
      </c>
      <c r="T243" s="110" t="s">
        <v>363</v>
      </c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17">
        <v>2</v>
      </c>
      <c r="AH243" s="110" t="s">
        <v>363</v>
      </c>
      <c r="AI243" s="107"/>
      <c r="AJ243" s="107"/>
      <c r="AK243" s="107"/>
      <c r="AL243" s="107"/>
      <c r="AM243" s="101"/>
      <c r="AN243" s="101"/>
      <c r="AO243" s="107"/>
      <c r="AP243" s="107"/>
      <c r="AQ243" s="107"/>
      <c r="AR243" s="107"/>
      <c r="AS243" s="107"/>
      <c r="AT243" s="118">
        <v>2</v>
      </c>
      <c r="AU243" s="118"/>
      <c r="AV243" s="129" t="s">
        <v>366</v>
      </c>
      <c r="AW243" s="107"/>
      <c r="AX243" s="107"/>
      <c r="AY243" s="117">
        <v>1</v>
      </c>
      <c r="AZ243" s="117">
        <v>1</v>
      </c>
      <c r="BA243" s="107"/>
      <c r="BB243" s="115"/>
      <c r="BC243" s="115"/>
      <c r="BD243" s="115"/>
      <c r="BE243" s="115">
        <f t="shared" si="8"/>
        <v>0</v>
      </c>
      <c r="BF243" s="104"/>
    </row>
    <row r="244" spans="1:58" x14ac:dyDescent="0.2">
      <c r="A244" s="110" t="s">
        <v>416</v>
      </c>
      <c r="B244" s="109" t="s">
        <v>373</v>
      </c>
      <c r="C244" s="116" t="s">
        <v>414</v>
      </c>
      <c r="D244" s="117">
        <v>204</v>
      </c>
      <c r="E244" s="110" t="s">
        <v>149</v>
      </c>
      <c r="F244" s="117">
        <v>1</v>
      </c>
      <c r="G244" s="110" t="s">
        <v>363</v>
      </c>
      <c r="H244" s="107"/>
      <c r="I244" s="107"/>
      <c r="J244" s="107"/>
      <c r="K244" s="107"/>
      <c r="L244" s="117">
        <v>1</v>
      </c>
      <c r="M244" s="110" t="s">
        <v>363</v>
      </c>
      <c r="N244" s="107"/>
      <c r="O244" s="107"/>
      <c r="P244" s="107"/>
      <c r="Q244" s="107"/>
      <c r="R244" s="107"/>
      <c r="S244" s="117">
        <v>1</v>
      </c>
      <c r="T244" s="110" t="s">
        <v>363</v>
      </c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17">
        <v>2</v>
      </c>
      <c r="AH244" s="110" t="s">
        <v>363</v>
      </c>
      <c r="AI244" s="107"/>
      <c r="AJ244" s="107"/>
      <c r="AK244" s="107"/>
      <c r="AL244" s="107"/>
      <c r="AM244" s="101"/>
      <c r="AN244" s="101"/>
      <c r="AO244" s="107"/>
      <c r="AP244" s="107"/>
      <c r="AQ244" s="107"/>
      <c r="AR244" s="107"/>
      <c r="AS244" s="107"/>
      <c r="AT244" s="118">
        <v>2</v>
      </c>
      <c r="AU244" s="118"/>
      <c r="AV244" s="129" t="s">
        <v>366</v>
      </c>
      <c r="AW244" s="107"/>
      <c r="AX244" s="107"/>
      <c r="AY244" s="117">
        <v>1</v>
      </c>
      <c r="AZ244" s="117">
        <v>1</v>
      </c>
      <c r="BA244" s="107"/>
      <c r="BB244" s="115"/>
      <c r="BC244" s="115"/>
      <c r="BD244" s="115"/>
      <c r="BE244" s="115">
        <f t="shared" si="8"/>
        <v>0</v>
      </c>
      <c r="BF244" s="104"/>
    </row>
    <row r="245" spans="1:58" x14ac:dyDescent="0.2">
      <c r="A245" s="110" t="s">
        <v>417</v>
      </c>
      <c r="B245" s="109" t="s">
        <v>373</v>
      </c>
      <c r="C245" s="116" t="s">
        <v>414</v>
      </c>
      <c r="D245" s="117">
        <v>204</v>
      </c>
      <c r="E245" s="110" t="s">
        <v>149</v>
      </c>
      <c r="F245" s="117">
        <v>1</v>
      </c>
      <c r="G245" s="110" t="s">
        <v>363</v>
      </c>
      <c r="H245" s="107"/>
      <c r="I245" s="107"/>
      <c r="J245" s="107"/>
      <c r="K245" s="107"/>
      <c r="L245" s="117">
        <v>1</v>
      </c>
      <c r="M245" s="110" t="s">
        <v>363</v>
      </c>
      <c r="N245" s="107"/>
      <c r="O245" s="107"/>
      <c r="P245" s="107"/>
      <c r="Q245" s="117">
        <v>2</v>
      </c>
      <c r="R245" s="110" t="s">
        <v>363</v>
      </c>
      <c r="S245" s="117">
        <v>1</v>
      </c>
      <c r="T245" s="110" t="s">
        <v>363</v>
      </c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17">
        <v>2</v>
      </c>
      <c r="AH245" s="110" t="s">
        <v>363</v>
      </c>
      <c r="AI245" s="107"/>
      <c r="AJ245" s="107"/>
      <c r="AK245" s="107"/>
      <c r="AL245" s="107"/>
      <c r="AM245" s="101"/>
      <c r="AN245" s="101"/>
      <c r="AO245" s="107"/>
      <c r="AP245" s="107"/>
      <c r="AQ245" s="107"/>
      <c r="AR245" s="107"/>
      <c r="AS245" s="107"/>
      <c r="AT245" s="118">
        <v>2</v>
      </c>
      <c r="AU245" s="118"/>
      <c r="AV245" s="129" t="s">
        <v>366</v>
      </c>
      <c r="AW245" s="107"/>
      <c r="AX245" s="107"/>
      <c r="AY245" s="117">
        <v>1</v>
      </c>
      <c r="AZ245" s="117">
        <v>1</v>
      </c>
      <c r="BA245" s="107"/>
      <c r="BB245" s="115"/>
      <c r="BC245" s="115"/>
      <c r="BD245" s="115"/>
      <c r="BE245" s="115">
        <f t="shared" si="8"/>
        <v>2</v>
      </c>
      <c r="BF245" s="104"/>
    </row>
    <row r="246" spans="1:58" x14ac:dyDescent="0.2">
      <c r="A246" s="113" t="s">
        <v>418</v>
      </c>
      <c r="B246" s="113"/>
      <c r="C246" s="113"/>
      <c r="D246" s="113"/>
      <c r="E246" s="113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14"/>
      <c r="AH246" s="114"/>
      <c r="AI246" s="114"/>
      <c r="AJ246" s="114"/>
      <c r="AK246" s="114"/>
      <c r="AL246" s="114"/>
      <c r="AM246" s="114"/>
      <c r="AN246" s="114"/>
      <c r="AO246" s="114"/>
      <c r="AP246" s="114"/>
      <c r="AQ246" s="114"/>
      <c r="AR246" s="114"/>
      <c r="AS246" s="114"/>
      <c r="AT246" s="114"/>
      <c r="AU246" s="114"/>
      <c r="AV246" s="114"/>
      <c r="AW246" s="114"/>
      <c r="AX246" s="114"/>
      <c r="AY246" s="114"/>
      <c r="AZ246" s="114"/>
      <c r="BA246" s="114"/>
      <c r="BB246" s="115"/>
      <c r="BC246" s="115"/>
      <c r="BD246" s="115"/>
      <c r="BE246" s="115"/>
      <c r="BF246" s="104"/>
    </row>
    <row r="247" spans="1:58" x14ac:dyDescent="0.2">
      <c r="A247" s="110" t="s">
        <v>419</v>
      </c>
      <c r="B247" s="116" t="s">
        <v>91</v>
      </c>
      <c r="C247" s="109" t="s">
        <v>418</v>
      </c>
      <c r="D247" s="117">
        <v>203</v>
      </c>
      <c r="E247" s="117">
        <v>1100</v>
      </c>
      <c r="F247" s="117">
        <v>1</v>
      </c>
      <c r="G247" s="110" t="s">
        <v>365</v>
      </c>
      <c r="H247" s="107"/>
      <c r="I247" s="107"/>
      <c r="J247" s="107"/>
      <c r="K247" s="107"/>
      <c r="L247" s="107"/>
      <c r="M247" s="107"/>
      <c r="N247" s="117">
        <v>1</v>
      </c>
      <c r="O247" s="110" t="s">
        <v>365</v>
      </c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1"/>
      <c r="AN247" s="101"/>
      <c r="AO247" s="107"/>
      <c r="AP247" s="107"/>
      <c r="AQ247" s="107"/>
      <c r="AR247" s="107"/>
      <c r="AS247" s="107"/>
      <c r="AT247" s="101"/>
      <c r="AU247" s="101"/>
      <c r="AV247" s="107"/>
      <c r="AW247" s="107"/>
      <c r="AX247" s="107"/>
      <c r="AY247" s="107"/>
      <c r="AZ247" s="107"/>
      <c r="BA247" s="107"/>
      <c r="BB247" s="115"/>
      <c r="BC247" s="115"/>
      <c r="BD247" s="115"/>
      <c r="BE247" s="115"/>
      <c r="BF247" s="104"/>
    </row>
    <row r="248" spans="1:58" x14ac:dyDescent="0.2">
      <c r="A248" s="110" t="s">
        <v>420</v>
      </c>
      <c r="B248" s="116" t="s">
        <v>200</v>
      </c>
      <c r="C248" s="109" t="s">
        <v>418</v>
      </c>
      <c r="D248" s="117">
        <v>203</v>
      </c>
      <c r="E248" s="117">
        <v>300</v>
      </c>
      <c r="F248" s="117">
        <v>4</v>
      </c>
      <c r="G248" s="110" t="s">
        <v>365</v>
      </c>
      <c r="H248" s="107"/>
      <c r="I248" s="107"/>
      <c r="J248" s="107"/>
      <c r="K248" s="107"/>
      <c r="L248" s="117">
        <v>4</v>
      </c>
      <c r="M248" s="110" t="s">
        <v>365</v>
      </c>
      <c r="N248" s="107"/>
      <c r="O248" s="107"/>
      <c r="P248" s="117">
        <v>8</v>
      </c>
      <c r="Q248" s="117">
        <v>8</v>
      </c>
      <c r="R248" s="110" t="s">
        <v>365</v>
      </c>
      <c r="S248" s="117">
        <v>2</v>
      </c>
      <c r="T248" s="110" t="s">
        <v>365</v>
      </c>
      <c r="U248" s="117">
        <v>1</v>
      </c>
      <c r="V248" s="110" t="s">
        <v>365</v>
      </c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17">
        <v>2</v>
      </c>
      <c r="AH248" s="110" t="s">
        <v>365</v>
      </c>
      <c r="AI248" s="107"/>
      <c r="AJ248" s="107"/>
      <c r="AK248" s="107"/>
      <c r="AL248" s="107"/>
      <c r="AM248" s="101"/>
      <c r="AN248" s="101"/>
      <c r="AO248" s="107"/>
      <c r="AP248" s="107"/>
      <c r="AQ248" s="107"/>
      <c r="AR248" s="107"/>
      <c r="AS248" s="107"/>
      <c r="AT248" s="118">
        <v>2</v>
      </c>
      <c r="AU248" s="118"/>
      <c r="AV248" s="129" t="s">
        <v>366</v>
      </c>
      <c r="AW248" s="107"/>
      <c r="AX248" s="107"/>
      <c r="AY248" s="117">
        <v>1</v>
      </c>
      <c r="AZ248" s="117">
        <v>1</v>
      </c>
      <c r="BA248" s="107"/>
      <c r="BB248" s="115"/>
      <c r="BC248" s="115"/>
      <c r="BD248" s="115"/>
      <c r="BE248" s="115">
        <f t="shared" ref="BE248:BE250" si="9">SUM(P248,Q248)</f>
        <v>16</v>
      </c>
      <c r="BF248" s="104"/>
    </row>
    <row r="249" spans="1:58" x14ac:dyDescent="0.2">
      <c r="A249" s="110" t="s">
        <v>421</v>
      </c>
      <c r="B249" s="116" t="s">
        <v>200</v>
      </c>
      <c r="C249" s="109" t="s">
        <v>418</v>
      </c>
      <c r="D249" s="117">
        <v>203</v>
      </c>
      <c r="E249" s="117">
        <v>300</v>
      </c>
      <c r="F249" s="117">
        <v>4</v>
      </c>
      <c r="G249" s="110" t="s">
        <v>365</v>
      </c>
      <c r="H249" s="107"/>
      <c r="I249" s="107"/>
      <c r="J249" s="107"/>
      <c r="K249" s="107"/>
      <c r="L249" s="117">
        <v>4</v>
      </c>
      <c r="M249" s="110" t="s">
        <v>365</v>
      </c>
      <c r="N249" s="107"/>
      <c r="O249" s="107"/>
      <c r="P249" s="117">
        <v>8</v>
      </c>
      <c r="Q249" s="117">
        <v>8</v>
      </c>
      <c r="R249" s="110" t="s">
        <v>365</v>
      </c>
      <c r="S249" s="117">
        <v>2</v>
      </c>
      <c r="T249" s="110" t="s">
        <v>365</v>
      </c>
      <c r="U249" s="117">
        <v>1</v>
      </c>
      <c r="V249" s="110" t="s">
        <v>365</v>
      </c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17">
        <v>2</v>
      </c>
      <c r="AH249" s="110" t="s">
        <v>365</v>
      </c>
      <c r="AI249" s="107"/>
      <c r="AJ249" s="107"/>
      <c r="AK249" s="107"/>
      <c r="AL249" s="107"/>
      <c r="AM249" s="101"/>
      <c r="AN249" s="101"/>
      <c r="AO249" s="107"/>
      <c r="AP249" s="107"/>
      <c r="AQ249" s="107"/>
      <c r="AR249" s="107"/>
      <c r="AS249" s="107"/>
      <c r="AT249" s="118">
        <v>2</v>
      </c>
      <c r="AU249" s="118"/>
      <c r="AV249" s="129" t="s">
        <v>366</v>
      </c>
      <c r="AW249" s="107"/>
      <c r="AX249" s="107"/>
      <c r="AY249" s="117">
        <v>1</v>
      </c>
      <c r="AZ249" s="117">
        <v>1</v>
      </c>
      <c r="BA249" s="117">
        <v>1</v>
      </c>
      <c r="BB249" s="115"/>
      <c r="BC249" s="115"/>
      <c r="BD249" s="115"/>
      <c r="BE249" s="115">
        <f t="shared" si="9"/>
        <v>16</v>
      </c>
      <c r="BF249" s="104"/>
    </row>
    <row r="250" spans="1:58" x14ac:dyDescent="0.2">
      <c r="A250" s="110" t="s">
        <v>422</v>
      </c>
      <c r="B250" s="116" t="s">
        <v>200</v>
      </c>
      <c r="C250" s="109" t="s">
        <v>418</v>
      </c>
      <c r="D250" s="117">
        <v>203</v>
      </c>
      <c r="E250" s="117">
        <v>0</v>
      </c>
      <c r="F250" s="117">
        <v>4</v>
      </c>
      <c r="G250" s="110" t="s">
        <v>365</v>
      </c>
      <c r="H250" s="107"/>
      <c r="I250" s="107"/>
      <c r="J250" s="107"/>
      <c r="K250" s="107"/>
      <c r="L250" s="117">
        <v>4</v>
      </c>
      <c r="M250" s="110" t="s">
        <v>365</v>
      </c>
      <c r="N250" s="107"/>
      <c r="O250" s="107"/>
      <c r="P250" s="117">
        <v>8</v>
      </c>
      <c r="Q250" s="117">
        <v>8</v>
      </c>
      <c r="R250" s="110" t="s">
        <v>365</v>
      </c>
      <c r="S250" s="117">
        <v>2</v>
      </c>
      <c r="T250" s="110" t="s">
        <v>365</v>
      </c>
      <c r="U250" s="117">
        <v>1</v>
      </c>
      <c r="V250" s="110" t="s">
        <v>365</v>
      </c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17">
        <v>2</v>
      </c>
      <c r="AH250" s="110" t="s">
        <v>365</v>
      </c>
      <c r="AI250" s="107"/>
      <c r="AJ250" s="107"/>
      <c r="AK250" s="107"/>
      <c r="AL250" s="107"/>
      <c r="AM250" s="101"/>
      <c r="AN250" s="101"/>
      <c r="AO250" s="107"/>
      <c r="AP250" s="107"/>
      <c r="AQ250" s="107"/>
      <c r="AR250" s="107"/>
      <c r="AS250" s="107"/>
      <c r="AT250" s="118">
        <v>2</v>
      </c>
      <c r="AU250" s="118"/>
      <c r="AV250" s="129" t="s">
        <v>366</v>
      </c>
      <c r="AW250" s="107"/>
      <c r="AX250" s="107"/>
      <c r="AY250" s="117">
        <v>1</v>
      </c>
      <c r="AZ250" s="117">
        <v>1</v>
      </c>
      <c r="BA250" s="107"/>
      <c r="BB250" s="115"/>
      <c r="BC250" s="115"/>
      <c r="BD250" s="115"/>
      <c r="BE250" s="115">
        <f t="shared" si="9"/>
        <v>16</v>
      </c>
      <c r="BF250" s="104"/>
    </row>
    <row r="251" spans="1:58" x14ac:dyDescent="0.2">
      <c r="A251" s="110" t="s">
        <v>423</v>
      </c>
      <c r="B251" s="109" t="s">
        <v>424</v>
      </c>
      <c r="C251" s="109" t="s">
        <v>418</v>
      </c>
      <c r="D251" s="117">
        <v>203</v>
      </c>
      <c r="E251" s="107" t="s">
        <v>374</v>
      </c>
      <c r="F251" s="117">
        <v>1</v>
      </c>
      <c r="G251" s="110" t="s">
        <v>363</v>
      </c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17">
        <v>2</v>
      </c>
      <c r="AH251" s="110" t="s">
        <v>363</v>
      </c>
      <c r="AI251" s="107"/>
      <c r="AJ251" s="107"/>
      <c r="AK251" s="107"/>
      <c r="AL251" s="107"/>
      <c r="AM251" s="101"/>
      <c r="AN251" s="101"/>
      <c r="AO251" s="107"/>
      <c r="AP251" s="107"/>
      <c r="AQ251" s="107"/>
      <c r="AR251" s="107"/>
      <c r="AS251" s="107"/>
      <c r="AT251" s="118">
        <v>4</v>
      </c>
      <c r="AU251" s="118"/>
      <c r="AV251" s="129" t="s">
        <v>366</v>
      </c>
      <c r="AW251" s="107"/>
      <c r="AX251" s="107"/>
      <c r="AY251" s="107"/>
      <c r="AZ251" s="107"/>
      <c r="BA251" s="107"/>
      <c r="BB251" s="115"/>
      <c r="BC251" s="115"/>
      <c r="BD251" s="115"/>
      <c r="BE251" s="115"/>
      <c r="BF251" s="104"/>
    </row>
    <row r="252" spans="1:58" x14ac:dyDescent="0.2">
      <c r="A252" s="110" t="s">
        <v>425</v>
      </c>
      <c r="B252" s="109" t="s">
        <v>424</v>
      </c>
      <c r="C252" s="109" t="s">
        <v>418</v>
      </c>
      <c r="D252" s="117">
        <v>203</v>
      </c>
      <c r="E252" s="107" t="s">
        <v>374</v>
      </c>
      <c r="F252" s="117">
        <v>1</v>
      </c>
      <c r="G252" s="110" t="s">
        <v>363</v>
      </c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17">
        <v>2</v>
      </c>
      <c r="AH252" s="110" t="s">
        <v>363</v>
      </c>
      <c r="AI252" s="107"/>
      <c r="AJ252" s="107"/>
      <c r="AK252" s="107"/>
      <c r="AL252" s="107"/>
      <c r="AM252" s="101"/>
      <c r="AN252" s="101"/>
      <c r="AO252" s="107"/>
      <c r="AP252" s="107"/>
      <c r="AQ252" s="107"/>
      <c r="AR252" s="107"/>
      <c r="AS252" s="107"/>
      <c r="AT252" s="118">
        <v>4</v>
      </c>
      <c r="AU252" s="118"/>
      <c r="AV252" s="129" t="s">
        <v>366</v>
      </c>
      <c r="AW252" s="107"/>
      <c r="AX252" s="107"/>
      <c r="AY252" s="117">
        <v>1</v>
      </c>
      <c r="AZ252" s="107"/>
      <c r="BA252" s="107"/>
      <c r="BB252" s="115"/>
      <c r="BC252" s="115"/>
      <c r="BD252" s="115"/>
      <c r="BE252" s="115"/>
      <c r="BF252" s="104"/>
    </row>
    <row r="253" spans="1:58" x14ac:dyDescent="0.2">
      <c r="A253" s="110" t="s">
        <v>426</v>
      </c>
      <c r="B253" s="109" t="s">
        <v>424</v>
      </c>
      <c r="C253" s="109" t="s">
        <v>418</v>
      </c>
      <c r="D253" s="117">
        <v>203</v>
      </c>
      <c r="E253" s="107" t="s">
        <v>374</v>
      </c>
      <c r="F253" s="117">
        <v>1</v>
      </c>
      <c r="G253" s="110" t="s">
        <v>363</v>
      </c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17">
        <v>2</v>
      </c>
      <c r="AH253" s="110" t="s">
        <v>363</v>
      </c>
      <c r="AI253" s="107"/>
      <c r="AJ253" s="107"/>
      <c r="AK253" s="107"/>
      <c r="AL253" s="107"/>
      <c r="AM253" s="101"/>
      <c r="AN253" s="101"/>
      <c r="AO253" s="107"/>
      <c r="AP253" s="107"/>
      <c r="AQ253" s="107"/>
      <c r="AR253" s="107"/>
      <c r="AS253" s="107"/>
      <c r="AT253" s="118">
        <v>4</v>
      </c>
      <c r="AU253" s="118"/>
      <c r="AV253" s="129" t="s">
        <v>366</v>
      </c>
      <c r="AW253" s="107"/>
      <c r="AX253" s="107"/>
      <c r="AY253" s="107"/>
      <c r="AZ253" s="107"/>
      <c r="BA253" s="107"/>
      <c r="BB253" s="115"/>
      <c r="BC253" s="115"/>
      <c r="BD253" s="115"/>
      <c r="BE253" s="115"/>
      <c r="BF253" s="104"/>
    </row>
    <row r="254" spans="1:58" x14ac:dyDescent="0.2">
      <c r="A254" s="110" t="s">
        <v>427</v>
      </c>
      <c r="B254" s="109" t="s">
        <v>424</v>
      </c>
      <c r="C254" s="109" t="s">
        <v>418</v>
      </c>
      <c r="D254" s="117">
        <v>203</v>
      </c>
      <c r="E254" s="107" t="s">
        <v>374</v>
      </c>
      <c r="F254" s="117">
        <v>1</v>
      </c>
      <c r="G254" s="110" t="s">
        <v>363</v>
      </c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17">
        <v>2</v>
      </c>
      <c r="AH254" s="110" t="s">
        <v>363</v>
      </c>
      <c r="AI254" s="107"/>
      <c r="AJ254" s="107"/>
      <c r="AK254" s="107"/>
      <c r="AL254" s="107"/>
      <c r="AM254" s="101"/>
      <c r="AN254" s="101"/>
      <c r="AO254" s="107"/>
      <c r="AP254" s="107"/>
      <c r="AQ254" s="107"/>
      <c r="AR254" s="107"/>
      <c r="AS254" s="107"/>
      <c r="AT254" s="118">
        <v>4</v>
      </c>
      <c r="AU254" s="118"/>
      <c r="AV254" s="129" t="s">
        <v>366</v>
      </c>
      <c r="AW254" s="107"/>
      <c r="AX254" s="107"/>
      <c r="AY254" s="117">
        <v>1</v>
      </c>
      <c r="AZ254" s="107"/>
      <c r="BA254" s="107"/>
      <c r="BB254" s="115"/>
      <c r="BC254" s="115"/>
      <c r="BD254" s="115"/>
      <c r="BE254" s="115"/>
      <c r="BF254" s="104"/>
    </row>
    <row r="255" spans="1:58" x14ac:dyDescent="0.2">
      <c r="A255" s="110" t="s">
        <v>428</v>
      </c>
      <c r="B255" s="109" t="s">
        <v>424</v>
      </c>
      <c r="C255" s="109" t="s">
        <v>418</v>
      </c>
      <c r="D255" s="117">
        <v>203</v>
      </c>
      <c r="E255" s="107" t="s">
        <v>374</v>
      </c>
      <c r="F255" s="117">
        <v>1</v>
      </c>
      <c r="G255" s="110" t="s">
        <v>363</v>
      </c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17">
        <v>2</v>
      </c>
      <c r="AH255" s="110" t="s">
        <v>363</v>
      </c>
      <c r="AI255" s="107"/>
      <c r="AJ255" s="107"/>
      <c r="AK255" s="107"/>
      <c r="AL255" s="107"/>
      <c r="AM255" s="101"/>
      <c r="AN255" s="101"/>
      <c r="AO255" s="107"/>
      <c r="AP255" s="107"/>
      <c r="AQ255" s="107"/>
      <c r="AR255" s="107"/>
      <c r="AS255" s="107"/>
      <c r="AT255" s="118">
        <v>4</v>
      </c>
      <c r="AU255" s="118"/>
      <c r="AV255" s="129" t="s">
        <v>366</v>
      </c>
      <c r="AW255" s="107"/>
      <c r="AX255" s="107"/>
      <c r="AY255" s="107"/>
      <c r="AZ255" s="107"/>
      <c r="BA255" s="107"/>
      <c r="BB255" s="115"/>
      <c r="BC255" s="115"/>
      <c r="BD255" s="115"/>
      <c r="BE255" s="115"/>
      <c r="BF255" s="104"/>
    </row>
    <row r="256" spans="1:58" x14ac:dyDescent="0.2">
      <c r="A256" s="110" t="s">
        <v>429</v>
      </c>
      <c r="B256" s="109" t="s">
        <v>424</v>
      </c>
      <c r="C256" s="109" t="s">
        <v>418</v>
      </c>
      <c r="D256" s="117">
        <v>203</v>
      </c>
      <c r="E256" s="107" t="s">
        <v>374</v>
      </c>
      <c r="F256" s="117">
        <v>1</v>
      </c>
      <c r="G256" s="110" t="s">
        <v>363</v>
      </c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17">
        <v>2</v>
      </c>
      <c r="AH256" s="110" t="s">
        <v>363</v>
      </c>
      <c r="AI256" s="107"/>
      <c r="AJ256" s="107"/>
      <c r="AK256" s="107"/>
      <c r="AL256" s="107"/>
      <c r="AM256" s="101"/>
      <c r="AN256" s="101"/>
      <c r="AO256" s="107"/>
      <c r="AP256" s="107"/>
      <c r="AQ256" s="107"/>
      <c r="AR256" s="107"/>
      <c r="AS256" s="107"/>
      <c r="AT256" s="118">
        <v>4</v>
      </c>
      <c r="AU256" s="118"/>
      <c r="AV256" s="129" t="s">
        <v>366</v>
      </c>
      <c r="AW256" s="107"/>
      <c r="AX256" s="107"/>
      <c r="AY256" s="117">
        <v>1</v>
      </c>
      <c r="AZ256" s="107"/>
      <c r="BA256" s="107"/>
      <c r="BB256" s="115"/>
      <c r="BC256" s="115"/>
      <c r="BD256" s="115"/>
      <c r="BE256" s="115"/>
      <c r="BF256" s="104"/>
    </row>
    <row r="257" spans="1:58" x14ac:dyDescent="0.2">
      <c r="A257" s="110" t="s">
        <v>430</v>
      </c>
      <c r="B257" s="109" t="s">
        <v>424</v>
      </c>
      <c r="C257" s="109" t="s">
        <v>418</v>
      </c>
      <c r="D257" s="117">
        <v>203</v>
      </c>
      <c r="E257" s="107" t="s">
        <v>374</v>
      </c>
      <c r="F257" s="117">
        <v>1</v>
      </c>
      <c r="G257" s="110" t="s">
        <v>363</v>
      </c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17">
        <v>2</v>
      </c>
      <c r="AH257" s="110" t="s">
        <v>363</v>
      </c>
      <c r="AI257" s="107"/>
      <c r="AJ257" s="107"/>
      <c r="AK257" s="107"/>
      <c r="AL257" s="107"/>
      <c r="AM257" s="101"/>
      <c r="AN257" s="101"/>
      <c r="AO257" s="107"/>
      <c r="AP257" s="107"/>
      <c r="AQ257" s="107"/>
      <c r="AR257" s="107"/>
      <c r="AS257" s="107"/>
      <c r="AT257" s="118">
        <v>4</v>
      </c>
      <c r="AU257" s="118"/>
      <c r="AV257" s="129" t="s">
        <v>366</v>
      </c>
      <c r="AW257" s="107"/>
      <c r="AX257" s="107"/>
      <c r="AY257" s="107"/>
      <c r="AZ257" s="107"/>
      <c r="BA257" s="107"/>
      <c r="BB257" s="115"/>
      <c r="BC257" s="115"/>
      <c r="BD257" s="115"/>
      <c r="BE257" s="115"/>
      <c r="BF257" s="104"/>
    </row>
    <row r="258" spans="1:58" x14ac:dyDescent="0.2">
      <c r="A258" s="110" t="s">
        <v>431</v>
      </c>
      <c r="B258" s="109" t="s">
        <v>424</v>
      </c>
      <c r="C258" s="109" t="s">
        <v>418</v>
      </c>
      <c r="D258" s="117">
        <v>203</v>
      </c>
      <c r="E258" s="107" t="s">
        <v>374</v>
      </c>
      <c r="F258" s="117">
        <v>1</v>
      </c>
      <c r="G258" s="110" t="s">
        <v>363</v>
      </c>
      <c r="H258" s="107"/>
      <c r="I258" s="107"/>
      <c r="J258" s="107"/>
      <c r="K258" s="107"/>
      <c r="L258" s="107"/>
      <c r="M258" s="107"/>
      <c r="N258" s="107"/>
      <c r="O258" s="107"/>
      <c r="P258" s="107"/>
      <c r="Q258" s="117">
        <v>1</v>
      </c>
      <c r="R258" s="110" t="s">
        <v>363</v>
      </c>
      <c r="S258" s="117">
        <v>1</v>
      </c>
      <c r="T258" s="110" t="s">
        <v>363</v>
      </c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17">
        <v>2</v>
      </c>
      <c r="AH258" s="110" t="s">
        <v>363</v>
      </c>
      <c r="AI258" s="107"/>
      <c r="AJ258" s="107"/>
      <c r="AK258" s="107"/>
      <c r="AL258" s="107"/>
      <c r="AM258" s="101"/>
      <c r="AN258" s="101"/>
      <c r="AO258" s="107"/>
      <c r="AP258" s="107"/>
      <c r="AQ258" s="107"/>
      <c r="AR258" s="107"/>
      <c r="AS258" s="107"/>
      <c r="AT258" s="118">
        <v>4</v>
      </c>
      <c r="AU258" s="118"/>
      <c r="AV258" s="129" t="s">
        <v>366</v>
      </c>
      <c r="AW258" s="107"/>
      <c r="AX258" s="107"/>
      <c r="AY258" s="107"/>
      <c r="AZ258" s="117">
        <v>1</v>
      </c>
      <c r="BA258" s="107"/>
      <c r="BB258" s="115"/>
      <c r="BC258" s="115"/>
      <c r="BD258" s="115"/>
      <c r="BE258" s="115">
        <f t="shared" ref="BE258:BE262" si="10">SUM(P258,Q258)</f>
        <v>1</v>
      </c>
      <c r="BF258" s="104"/>
    </row>
    <row r="259" spans="1:58" x14ac:dyDescent="0.2">
      <c r="A259" s="110" t="s">
        <v>432</v>
      </c>
      <c r="B259" s="116" t="s">
        <v>383</v>
      </c>
      <c r="C259" s="109" t="s">
        <v>418</v>
      </c>
      <c r="D259" s="117">
        <v>203</v>
      </c>
      <c r="E259" s="107" t="s">
        <v>374</v>
      </c>
      <c r="F259" s="117">
        <v>1</v>
      </c>
      <c r="G259" s="110" t="s">
        <v>363</v>
      </c>
      <c r="H259" s="107"/>
      <c r="I259" s="107"/>
      <c r="J259" s="107"/>
      <c r="K259" s="107"/>
      <c r="L259" s="117">
        <v>1</v>
      </c>
      <c r="M259" s="110" t="s">
        <v>363</v>
      </c>
      <c r="N259" s="107"/>
      <c r="O259" s="107"/>
      <c r="P259" s="107"/>
      <c r="Q259" s="117">
        <v>1</v>
      </c>
      <c r="R259" s="110" t="s">
        <v>363</v>
      </c>
      <c r="S259" s="117">
        <v>1</v>
      </c>
      <c r="T259" s="110" t="s">
        <v>363</v>
      </c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1"/>
      <c r="AN259" s="101"/>
      <c r="AO259" s="107"/>
      <c r="AP259" s="107"/>
      <c r="AQ259" s="107"/>
      <c r="AR259" s="107"/>
      <c r="AS259" s="107"/>
      <c r="AT259" s="101"/>
      <c r="AU259" s="101"/>
      <c r="AV259" s="107"/>
      <c r="AW259" s="107"/>
      <c r="AX259" s="107"/>
      <c r="AY259" s="107"/>
      <c r="AZ259" s="117">
        <v>1</v>
      </c>
      <c r="BA259" s="107"/>
      <c r="BB259" s="115"/>
      <c r="BC259" s="115"/>
      <c r="BD259" s="115"/>
      <c r="BE259" s="115">
        <f t="shared" si="10"/>
        <v>1</v>
      </c>
      <c r="BF259" s="104"/>
    </row>
    <row r="260" spans="1:58" x14ac:dyDescent="0.2">
      <c r="A260" s="110" t="s">
        <v>433</v>
      </c>
      <c r="B260" s="116" t="s">
        <v>383</v>
      </c>
      <c r="C260" s="109" t="s">
        <v>418</v>
      </c>
      <c r="D260" s="117">
        <v>203</v>
      </c>
      <c r="E260" s="107" t="s">
        <v>374</v>
      </c>
      <c r="F260" s="117">
        <v>1</v>
      </c>
      <c r="G260" s="110" t="s">
        <v>363</v>
      </c>
      <c r="H260" s="107"/>
      <c r="I260" s="107"/>
      <c r="J260" s="107"/>
      <c r="K260" s="107"/>
      <c r="L260" s="117">
        <v>1</v>
      </c>
      <c r="M260" s="110" t="s">
        <v>363</v>
      </c>
      <c r="N260" s="107"/>
      <c r="O260" s="107"/>
      <c r="P260" s="107"/>
      <c r="Q260" s="117">
        <v>1</v>
      </c>
      <c r="R260" s="110" t="s">
        <v>363</v>
      </c>
      <c r="S260" s="117">
        <v>1</v>
      </c>
      <c r="T260" s="110" t="s">
        <v>363</v>
      </c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1"/>
      <c r="AN260" s="101"/>
      <c r="AO260" s="107"/>
      <c r="AP260" s="107"/>
      <c r="AQ260" s="107"/>
      <c r="AR260" s="107"/>
      <c r="AS260" s="107"/>
      <c r="AT260" s="101"/>
      <c r="AU260" s="101"/>
      <c r="AV260" s="107"/>
      <c r="AW260" s="107"/>
      <c r="AX260" s="107"/>
      <c r="AY260" s="107"/>
      <c r="AZ260" s="117">
        <v>1</v>
      </c>
      <c r="BA260" s="107"/>
      <c r="BB260" s="115"/>
      <c r="BC260" s="115"/>
      <c r="BD260" s="115"/>
      <c r="BE260" s="115">
        <f t="shared" si="10"/>
        <v>1</v>
      </c>
      <c r="BF260" s="104"/>
    </row>
    <row r="261" spans="1:58" x14ac:dyDescent="0.2">
      <c r="A261" s="110" t="s">
        <v>434</v>
      </c>
      <c r="B261" s="116" t="s">
        <v>383</v>
      </c>
      <c r="C261" s="109" t="s">
        <v>418</v>
      </c>
      <c r="D261" s="117">
        <v>203</v>
      </c>
      <c r="E261" s="107" t="s">
        <v>374</v>
      </c>
      <c r="F261" s="117">
        <v>1</v>
      </c>
      <c r="G261" s="110" t="s">
        <v>363</v>
      </c>
      <c r="H261" s="107"/>
      <c r="I261" s="107"/>
      <c r="J261" s="107"/>
      <c r="K261" s="107"/>
      <c r="L261" s="117">
        <v>1</v>
      </c>
      <c r="M261" s="110" t="s">
        <v>363</v>
      </c>
      <c r="N261" s="107"/>
      <c r="O261" s="107"/>
      <c r="P261" s="107"/>
      <c r="Q261" s="117">
        <v>1</v>
      </c>
      <c r="R261" s="110" t="s">
        <v>363</v>
      </c>
      <c r="S261" s="117">
        <v>1</v>
      </c>
      <c r="T261" s="110" t="s">
        <v>363</v>
      </c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1"/>
      <c r="AN261" s="101"/>
      <c r="AO261" s="107"/>
      <c r="AP261" s="107"/>
      <c r="AQ261" s="107"/>
      <c r="AR261" s="107"/>
      <c r="AS261" s="107"/>
      <c r="AT261" s="101"/>
      <c r="AU261" s="101"/>
      <c r="AV261" s="107"/>
      <c r="AW261" s="107"/>
      <c r="AX261" s="107"/>
      <c r="AY261" s="107"/>
      <c r="AZ261" s="117">
        <v>1</v>
      </c>
      <c r="BA261" s="107"/>
      <c r="BB261" s="115"/>
      <c r="BC261" s="115"/>
      <c r="BD261" s="115"/>
      <c r="BE261" s="115">
        <f t="shared" si="10"/>
        <v>1</v>
      </c>
      <c r="BF261" s="104"/>
    </row>
    <row r="262" spans="1:58" x14ac:dyDescent="0.2">
      <c r="A262" s="110" t="s">
        <v>435</v>
      </c>
      <c r="B262" s="116" t="s">
        <v>383</v>
      </c>
      <c r="C262" s="109" t="s">
        <v>418</v>
      </c>
      <c r="D262" s="117">
        <v>203</v>
      </c>
      <c r="E262" s="107" t="s">
        <v>374</v>
      </c>
      <c r="F262" s="117">
        <v>1</v>
      </c>
      <c r="G262" s="110" t="s">
        <v>363</v>
      </c>
      <c r="H262" s="107"/>
      <c r="I262" s="107"/>
      <c r="J262" s="107"/>
      <c r="K262" s="107"/>
      <c r="L262" s="117">
        <v>1</v>
      </c>
      <c r="M262" s="110" t="s">
        <v>363</v>
      </c>
      <c r="N262" s="107"/>
      <c r="O262" s="107"/>
      <c r="P262" s="107"/>
      <c r="Q262" s="117">
        <v>1</v>
      </c>
      <c r="R262" s="110" t="s">
        <v>363</v>
      </c>
      <c r="S262" s="117">
        <v>1</v>
      </c>
      <c r="T262" s="110" t="s">
        <v>363</v>
      </c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1"/>
      <c r="AN262" s="101"/>
      <c r="AO262" s="107"/>
      <c r="AP262" s="107"/>
      <c r="AQ262" s="107"/>
      <c r="AR262" s="107"/>
      <c r="AS262" s="107"/>
      <c r="AT262" s="101"/>
      <c r="AU262" s="101"/>
      <c r="AV262" s="107"/>
      <c r="AW262" s="107"/>
      <c r="AX262" s="107"/>
      <c r="AY262" s="107"/>
      <c r="AZ262" s="117">
        <v>1</v>
      </c>
      <c r="BA262" s="107"/>
      <c r="BB262" s="115"/>
      <c r="BC262" s="115"/>
      <c r="BD262" s="115"/>
      <c r="BE262" s="115">
        <f t="shared" si="10"/>
        <v>1</v>
      </c>
      <c r="BF262" s="104"/>
    </row>
    <row r="263" spans="1:58" x14ac:dyDescent="0.2">
      <c r="A263" s="110" t="s">
        <v>436</v>
      </c>
      <c r="B263" s="109" t="s">
        <v>64</v>
      </c>
      <c r="C263" s="109" t="s">
        <v>418</v>
      </c>
      <c r="D263" s="117">
        <v>203</v>
      </c>
      <c r="E263" s="107" t="s">
        <v>374</v>
      </c>
      <c r="F263" s="117">
        <v>1</v>
      </c>
      <c r="G263" s="110" t="s">
        <v>363</v>
      </c>
      <c r="H263" s="107"/>
      <c r="I263" s="107"/>
      <c r="J263" s="107"/>
      <c r="K263" s="107"/>
      <c r="L263" s="117">
        <v>1</v>
      </c>
      <c r="M263" s="110" t="s">
        <v>363</v>
      </c>
      <c r="N263" s="117">
        <v>1</v>
      </c>
      <c r="O263" s="110" t="s">
        <v>363</v>
      </c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1"/>
      <c r="AN263" s="101"/>
      <c r="AO263" s="107"/>
      <c r="AP263" s="107"/>
      <c r="AQ263" s="107"/>
      <c r="AR263" s="107"/>
      <c r="AS263" s="107"/>
      <c r="AT263" s="101"/>
      <c r="AU263" s="101"/>
      <c r="AV263" s="107"/>
      <c r="AW263" s="107"/>
      <c r="AX263" s="107"/>
      <c r="AY263" s="107"/>
      <c r="AZ263" s="117">
        <v>1</v>
      </c>
      <c r="BA263" s="107"/>
      <c r="BB263" s="115"/>
      <c r="BC263" s="115"/>
      <c r="BD263" s="115"/>
      <c r="BE263" s="115"/>
      <c r="BF263" s="104"/>
    </row>
    <row r="264" spans="1:58" x14ac:dyDescent="0.2">
      <c r="A264" s="110" t="s">
        <v>437</v>
      </c>
      <c r="B264" s="109" t="s">
        <v>64</v>
      </c>
      <c r="C264" s="109" t="s">
        <v>418</v>
      </c>
      <c r="D264" s="117">
        <v>203</v>
      </c>
      <c r="E264" s="107" t="s">
        <v>374</v>
      </c>
      <c r="F264" s="117">
        <v>1</v>
      </c>
      <c r="G264" s="110" t="s">
        <v>363</v>
      </c>
      <c r="H264" s="107"/>
      <c r="I264" s="107"/>
      <c r="J264" s="107"/>
      <c r="K264" s="107"/>
      <c r="L264" s="117">
        <v>1</v>
      </c>
      <c r="M264" s="110" t="s">
        <v>363</v>
      </c>
      <c r="N264" s="117">
        <v>1</v>
      </c>
      <c r="O264" s="110" t="s">
        <v>363</v>
      </c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1"/>
      <c r="AN264" s="101"/>
      <c r="AO264" s="107"/>
      <c r="AP264" s="107"/>
      <c r="AQ264" s="107"/>
      <c r="AR264" s="107"/>
      <c r="AS264" s="107"/>
      <c r="AT264" s="101"/>
      <c r="AU264" s="101"/>
      <c r="AV264" s="107"/>
      <c r="AW264" s="107"/>
      <c r="AX264" s="107"/>
      <c r="AY264" s="107"/>
      <c r="AZ264" s="117">
        <v>1</v>
      </c>
      <c r="BA264" s="107"/>
      <c r="BB264" s="115"/>
      <c r="BC264" s="115"/>
      <c r="BD264" s="115"/>
      <c r="BE264" s="115"/>
      <c r="BF264" s="104"/>
    </row>
    <row r="265" spans="1:58" x14ac:dyDescent="0.2">
      <c r="A265" s="110" t="s">
        <v>438</v>
      </c>
      <c r="B265" s="116" t="s">
        <v>73</v>
      </c>
      <c r="C265" s="109" t="s">
        <v>418</v>
      </c>
      <c r="D265" s="117">
        <v>203</v>
      </c>
      <c r="E265" s="107" t="s">
        <v>374</v>
      </c>
      <c r="F265" s="107"/>
      <c r="G265" s="107"/>
      <c r="H265" s="107"/>
      <c r="I265" s="107"/>
      <c r="J265" s="107"/>
      <c r="K265" s="107"/>
      <c r="L265" s="107"/>
      <c r="M265" s="107"/>
      <c r="N265" s="117">
        <v>1</v>
      </c>
      <c r="O265" s="110" t="s">
        <v>363</v>
      </c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1"/>
      <c r="AN265" s="101"/>
      <c r="AO265" s="107"/>
      <c r="AP265" s="107"/>
      <c r="AQ265" s="107"/>
      <c r="AR265" s="107"/>
      <c r="AS265" s="107"/>
      <c r="AT265" s="101"/>
      <c r="AU265" s="101"/>
      <c r="AV265" s="107"/>
      <c r="AW265" s="107"/>
      <c r="AX265" s="107"/>
      <c r="AY265" s="117">
        <v>1</v>
      </c>
      <c r="AZ265" s="107"/>
      <c r="BA265" s="107"/>
      <c r="BB265" s="115"/>
      <c r="BC265" s="115"/>
      <c r="BD265" s="115"/>
      <c r="BE265" s="115"/>
      <c r="BF265" s="104"/>
    </row>
    <row r="266" spans="1:58" x14ac:dyDescent="0.2">
      <c r="A266" s="110" t="s">
        <v>439</v>
      </c>
      <c r="B266" s="116" t="s">
        <v>73</v>
      </c>
      <c r="C266" s="109" t="s">
        <v>418</v>
      </c>
      <c r="D266" s="117">
        <v>203</v>
      </c>
      <c r="E266" s="107" t="s">
        <v>374</v>
      </c>
      <c r="F266" s="107"/>
      <c r="G266" s="107"/>
      <c r="H266" s="107"/>
      <c r="I266" s="107"/>
      <c r="J266" s="107"/>
      <c r="K266" s="107"/>
      <c r="L266" s="107"/>
      <c r="M266" s="107"/>
      <c r="N266" s="117">
        <v>1</v>
      </c>
      <c r="O266" s="110" t="s">
        <v>363</v>
      </c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1"/>
      <c r="AN266" s="101"/>
      <c r="AO266" s="107"/>
      <c r="AP266" s="107"/>
      <c r="AQ266" s="107"/>
      <c r="AR266" s="107"/>
      <c r="AS266" s="107"/>
      <c r="AT266" s="101"/>
      <c r="AU266" s="101"/>
      <c r="AV266" s="107"/>
      <c r="AW266" s="107"/>
      <c r="AX266" s="107"/>
      <c r="AY266" s="117">
        <v>1</v>
      </c>
      <c r="AZ266" s="107"/>
      <c r="BA266" s="107"/>
      <c r="BB266" s="115"/>
      <c r="BC266" s="115"/>
      <c r="BD266" s="115"/>
      <c r="BE266" s="115"/>
      <c r="BF266" s="104"/>
    </row>
    <row r="267" spans="1:58" x14ac:dyDescent="0.2">
      <c r="A267" s="110" t="s">
        <v>440</v>
      </c>
      <c r="B267" s="116" t="s">
        <v>73</v>
      </c>
      <c r="C267" s="109" t="s">
        <v>418</v>
      </c>
      <c r="D267" s="117">
        <v>203</v>
      </c>
      <c r="E267" s="107" t="s">
        <v>374</v>
      </c>
      <c r="F267" s="107"/>
      <c r="G267" s="107"/>
      <c r="H267" s="107"/>
      <c r="I267" s="107"/>
      <c r="J267" s="107"/>
      <c r="K267" s="107"/>
      <c r="L267" s="107"/>
      <c r="M267" s="107"/>
      <c r="N267" s="117">
        <v>1</v>
      </c>
      <c r="O267" s="110" t="s">
        <v>363</v>
      </c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1"/>
      <c r="AN267" s="101"/>
      <c r="AO267" s="107"/>
      <c r="AP267" s="107"/>
      <c r="AQ267" s="107"/>
      <c r="AR267" s="107"/>
      <c r="AS267" s="107"/>
      <c r="AT267" s="101"/>
      <c r="AU267" s="101"/>
      <c r="AV267" s="107"/>
      <c r="AW267" s="107"/>
      <c r="AX267" s="107"/>
      <c r="AY267" s="117">
        <v>1</v>
      </c>
      <c r="AZ267" s="107"/>
      <c r="BA267" s="107"/>
      <c r="BB267" s="115"/>
      <c r="BC267" s="115"/>
      <c r="BD267" s="115"/>
      <c r="BE267" s="115"/>
      <c r="BF267" s="104"/>
    </row>
    <row r="268" spans="1:58" ht="30" x14ac:dyDescent="0.2">
      <c r="A268" s="114" t="s">
        <v>443</v>
      </c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/>
      <c r="AN268" s="114"/>
      <c r="AO268" s="114"/>
      <c r="AP268" s="114"/>
      <c r="AQ268" s="114"/>
      <c r="AR268" s="114"/>
      <c r="AS268" s="114"/>
      <c r="AT268" s="114"/>
      <c r="AU268" s="114"/>
      <c r="AV268" s="114"/>
      <c r="AW268" s="114"/>
      <c r="AX268" s="114"/>
      <c r="AY268" s="114"/>
      <c r="AZ268" s="114"/>
      <c r="BA268" s="114"/>
      <c r="BB268" s="115"/>
      <c r="BC268" s="115"/>
      <c r="BD268" s="115"/>
      <c r="BE268" s="115"/>
      <c r="BF268" s="104"/>
    </row>
    <row r="269" spans="1:58" x14ac:dyDescent="0.2">
      <c r="A269" s="127" t="s">
        <v>444</v>
      </c>
      <c r="B269" s="116" t="s">
        <v>445</v>
      </c>
      <c r="C269" s="116" t="s">
        <v>446</v>
      </c>
      <c r="D269" s="110" t="s">
        <v>447</v>
      </c>
      <c r="E269" s="117">
        <v>0</v>
      </c>
      <c r="F269" s="117">
        <v>5</v>
      </c>
      <c r="G269" s="123" t="s">
        <v>62</v>
      </c>
      <c r="H269" s="117">
        <v>1</v>
      </c>
      <c r="I269" s="123" t="s">
        <v>62</v>
      </c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1"/>
      <c r="AN269" s="101"/>
      <c r="AO269" s="107"/>
      <c r="AP269" s="107"/>
      <c r="AQ269" s="107"/>
      <c r="AR269" s="107"/>
      <c r="AS269" s="107"/>
      <c r="AT269" s="101"/>
      <c r="AU269" s="101"/>
      <c r="AV269" s="107"/>
      <c r="AW269" s="107"/>
      <c r="AX269" s="107"/>
      <c r="AY269" s="110" t="s">
        <v>98</v>
      </c>
      <c r="AZ269" s="110" t="s">
        <v>98</v>
      </c>
      <c r="BA269" s="107"/>
      <c r="BB269" s="115"/>
      <c r="BC269" s="115"/>
      <c r="BD269" s="115"/>
      <c r="BE269" s="115"/>
      <c r="BF269" s="104"/>
    </row>
    <row r="270" spans="1:58" x14ac:dyDescent="0.2">
      <c r="A270" s="127" t="s">
        <v>444</v>
      </c>
      <c r="B270" s="116" t="s">
        <v>445</v>
      </c>
      <c r="C270" s="116" t="s">
        <v>446</v>
      </c>
      <c r="D270" s="110" t="s">
        <v>447</v>
      </c>
      <c r="E270" s="117">
        <v>0</v>
      </c>
      <c r="F270" s="117">
        <v>5</v>
      </c>
      <c r="G270" s="123" t="s">
        <v>62</v>
      </c>
      <c r="H270" s="117">
        <v>1</v>
      </c>
      <c r="I270" s="123" t="s">
        <v>62</v>
      </c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1"/>
      <c r="AN270" s="101"/>
      <c r="AO270" s="107"/>
      <c r="AP270" s="107"/>
      <c r="AQ270" s="107"/>
      <c r="AR270" s="107"/>
      <c r="AS270" s="107"/>
      <c r="AT270" s="101"/>
      <c r="AU270" s="101"/>
      <c r="AV270" s="107"/>
      <c r="AW270" s="107"/>
      <c r="AX270" s="107"/>
      <c r="AY270" s="110" t="s">
        <v>98</v>
      </c>
      <c r="AZ270" s="110" t="s">
        <v>98</v>
      </c>
      <c r="BA270" s="107"/>
      <c r="BB270" s="115"/>
      <c r="BC270" s="115"/>
      <c r="BD270" s="115"/>
      <c r="BE270" s="115"/>
      <c r="BF270" s="104"/>
    </row>
    <row r="271" spans="1:58" x14ac:dyDescent="0.2">
      <c r="A271" s="110" t="s">
        <v>448</v>
      </c>
      <c r="B271" s="116" t="s">
        <v>200</v>
      </c>
      <c r="C271" s="109" t="s">
        <v>449</v>
      </c>
      <c r="D271" s="110" t="s">
        <v>450</v>
      </c>
      <c r="E271" s="117">
        <v>0</v>
      </c>
      <c r="F271" s="117">
        <v>2</v>
      </c>
      <c r="G271" s="123" t="s">
        <v>62</v>
      </c>
      <c r="H271" s="107"/>
      <c r="I271" s="107"/>
      <c r="J271" s="107"/>
      <c r="K271" s="107"/>
      <c r="L271" s="117">
        <v>2</v>
      </c>
      <c r="M271" s="127" t="s">
        <v>444</v>
      </c>
      <c r="N271" s="117">
        <v>1</v>
      </c>
      <c r="O271" s="127" t="s">
        <v>444</v>
      </c>
      <c r="P271" s="117">
        <v>2</v>
      </c>
      <c r="Q271" s="117">
        <v>2</v>
      </c>
      <c r="R271" s="127" t="s">
        <v>444</v>
      </c>
      <c r="S271" s="117">
        <v>1</v>
      </c>
      <c r="T271" s="127" t="s">
        <v>444</v>
      </c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1"/>
      <c r="AN271" s="101"/>
      <c r="AO271" s="107"/>
      <c r="AP271" s="107"/>
      <c r="AQ271" s="107"/>
      <c r="AR271" s="107"/>
      <c r="AS271" s="107"/>
      <c r="AT271" s="101"/>
      <c r="AU271" s="101"/>
      <c r="AV271" s="107"/>
      <c r="AW271" s="107"/>
      <c r="AX271" s="107"/>
      <c r="AY271" s="117">
        <v>1</v>
      </c>
      <c r="AZ271" s="117">
        <v>1</v>
      </c>
      <c r="BA271" s="107"/>
      <c r="BB271" s="119">
        <f>SUM(P271,Q271)</f>
        <v>4</v>
      </c>
      <c r="BC271" s="115"/>
      <c r="BD271" s="115"/>
      <c r="BE271" s="115"/>
      <c r="BF271" s="104"/>
    </row>
    <row r="272" spans="1:58" x14ac:dyDescent="0.2">
      <c r="A272" s="110" t="s">
        <v>451</v>
      </c>
      <c r="B272" s="116" t="s">
        <v>200</v>
      </c>
      <c r="C272" s="109" t="s">
        <v>449</v>
      </c>
      <c r="D272" s="110" t="s">
        <v>450</v>
      </c>
      <c r="E272" s="117">
        <v>300</v>
      </c>
      <c r="F272" s="117">
        <v>2</v>
      </c>
      <c r="G272" s="123" t="s">
        <v>62</v>
      </c>
      <c r="H272" s="107"/>
      <c r="I272" s="107"/>
      <c r="J272" s="107"/>
      <c r="K272" s="107"/>
      <c r="L272" s="117">
        <v>2</v>
      </c>
      <c r="M272" s="127" t="s">
        <v>444</v>
      </c>
      <c r="N272" s="117">
        <v>1</v>
      </c>
      <c r="O272" s="127" t="s">
        <v>444</v>
      </c>
      <c r="P272" s="117">
        <v>2</v>
      </c>
      <c r="Q272" s="117">
        <v>2</v>
      </c>
      <c r="R272" s="127" t="s">
        <v>444</v>
      </c>
      <c r="S272" s="117">
        <v>1</v>
      </c>
      <c r="T272" s="127" t="s">
        <v>444</v>
      </c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1"/>
      <c r="AN272" s="101"/>
      <c r="AO272" s="107"/>
      <c r="AP272" s="107"/>
      <c r="AQ272" s="107"/>
      <c r="AR272" s="107"/>
      <c r="AS272" s="107"/>
      <c r="AT272" s="101"/>
      <c r="AU272" s="101"/>
      <c r="AV272" s="107"/>
      <c r="AW272" s="107"/>
      <c r="AX272" s="107"/>
      <c r="AY272" s="117">
        <v>1</v>
      </c>
      <c r="AZ272" s="117">
        <v>1</v>
      </c>
      <c r="BA272" s="107"/>
      <c r="BB272" s="115">
        <f t="shared" ref="BB272:BB273" si="11">SUM(P272,Q272)</f>
        <v>4</v>
      </c>
      <c r="BC272" s="115"/>
      <c r="BD272" s="115"/>
      <c r="BE272" s="115"/>
      <c r="BF272" s="104"/>
    </row>
    <row r="273" spans="1:58" x14ac:dyDescent="0.2">
      <c r="A273" s="110" t="s">
        <v>452</v>
      </c>
      <c r="B273" s="116" t="s">
        <v>200</v>
      </c>
      <c r="C273" s="109" t="s">
        <v>449</v>
      </c>
      <c r="D273" s="110" t="s">
        <v>450</v>
      </c>
      <c r="E273" s="117">
        <v>0</v>
      </c>
      <c r="F273" s="117">
        <v>2</v>
      </c>
      <c r="G273" s="123" t="s">
        <v>62</v>
      </c>
      <c r="H273" s="107"/>
      <c r="I273" s="107"/>
      <c r="J273" s="107"/>
      <c r="K273" s="107"/>
      <c r="L273" s="117">
        <v>2</v>
      </c>
      <c r="M273" s="127" t="s">
        <v>444</v>
      </c>
      <c r="N273" s="117">
        <v>1</v>
      </c>
      <c r="O273" s="127" t="s">
        <v>444</v>
      </c>
      <c r="P273" s="117">
        <v>2</v>
      </c>
      <c r="Q273" s="117">
        <v>4</v>
      </c>
      <c r="R273" s="127" t="s">
        <v>444</v>
      </c>
      <c r="S273" s="117">
        <v>2</v>
      </c>
      <c r="T273" s="127" t="s">
        <v>444</v>
      </c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1"/>
      <c r="AN273" s="101"/>
      <c r="AO273" s="107"/>
      <c r="AP273" s="107"/>
      <c r="AQ273" s="107"/>
      <c r="AR273" s="107"/>
      <c r="AS273" s="107"/>
      <c r="AT273" s="101"/>
      <c r="AU273" s="101"/>
      <c r="AV273" s="107"/>
      <c r="AW273" s="107"/>
      <c r="AX273" s="107"/>
      <c r="AY273" s="117">
        <v>1</v>
      </c>
      <c r="AZ273" s="117">
        <v>1</v>
      </c>
      <c r="BA273" s="117">
        <v>1</v>
      </c>
      <c r="BB273" s="115">
        <f t="shared" si="11"/>
        <v>6</v>
      </c>
      <c r="BC273" s="115"/>
      <c r="BD273" s="115"/>
      <c r="BE273" s="115"/>
      <c r="BF273" s="104"/>
    </row>
    <row r="274" spans="1:58" x14ac:dyDescent="0.2">
      <c r="A274" s="110" t="s">
        <v>453</v>
      </c>
      <c r="B274" s="116" t="s">
        <v>57</v>
      </c>
      <c r="C274" s="116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1"/>
      <c r="AN274" s="101"/>
      <c r="AO274" s="107"/>
      <c r="AP274" s="107"/>
      <c r="AQ274" s="107"/>
      <c r="AR274" s="107"/>
      <c r="AS274" s="107"/>
      <c r="AT274" s="101"/>
      <c r="AU274" s="101"/>
      <c r="AV274" s="107"/>
      <c r="AW274" s="107"/>
      <c r="AX274" s="107"/>
      <c r="AY274" s="107"/>
      <c r="AZ274" s="107"/>
      <c r="BA274" s="107"/>
      <c r="BB274" s="115"/>
      <c r="BC274" s="115"/>
      <c r="BD274" s="115"/>
      <c r="BE274" s="115"/>
      <c r="BF274" s="104"/>
    </row>
    <row r="275" spans="1:58" x14ac:dyDescent="0.2">
      <c r="A275" s="110" t="s">
        <v>454</v>
      </c>
      <c r="B275" s="116" t="s">
        <v>200</v>
      </c>
      <c r="C275" s="109" t="s">
        <v>449</v>
      </c>
      <c r="D275" s="110" t="s">
        <v>450</v>
      </c>
      <c r="E275" s="117">
        <v>0</v>
      </c>
      <c r="F275" s="117">
        <v>2</v>
      </c>
      <c r="G275" s="127" t="s">
        <v>444</v>
      </c>
      <c r="H275" s="107"/>
      <c r="I275" s="107"/>
      <c r="J275" s="107"/>
      <c r="K275" s="107"/>
      <c r="L275" s="117">
        <v>2</v>
      </c>
      <c r="M275" s="127" t="s">
        <v>444</v>
      </c>
      <c r="N275" s="117">
        <v>1</v>
      </c>
      <c r="O275" s="127" t="s">
        <v>444</v>
      </c>
      <c r="P275" s="117">
        <v>2</v>
      </c>
      <c r="Q275" s="117">
        <v>4</v>
      </c>
      <c r="R275" s="127" t="s">
        <v>444</v>
      </c>
      <c r="S275" s="117">
        <v>2</v>
      </c>
      <c r="T275" s="127" t="s">
        <v>444</v>
      </c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1"/>
      <c r="AN275" s="101"/>
      <c r="AO275" s="107"/>
      <c r="AP275" s="107"/>
      <c r="AQ275" s="107"/>
      <c r="AR275" s="107"/>
      <c r="AS275" s="107"/>
      <c r="AT275" s="101"/>
      <c r="AU275" s="101"/>
      <c r="AV275" s="107"/>
      <c r="AW275" s="107"/>
      <c r="AX275" s="107"/>
      <c r="AY275" s="117">
        <v>1</v>
      </c>
      <c r="AZ275" s="117">
        <v>1</v>
      </c>
      <c r="BA275" s="117">
        <v>1</v>
      </c>
      <c r="BB275" s="115">
        <f>SUM(P275,Q275)</f>
        <v>6</v>
      </c>
      <c r="BC275" s="115"/>
      <c r="BD275" s="115"/>
      <c r="BE275" s="115"/>
      <c r="BF275" s="104"/>
    </row>
    <row r="276" spans="1:58" x14ac:dyDescent="0.2">
      <c r="A276" s="110" t="s">
        <v>455</v>
      </c>
      <c r="B276" s="116" t="s">
        <v>456</v>
      </c>
      <c r="C276" s="109" t="s">
        <v>457</v>
      </c>
      <c r="D276" s="110" t="s">
        <v>458</v>
      </c>
      <c r="E276" s="117">
        <v>0</v>
      </c>
      <c r="F276" s="117">
        <v>2</v>
      </c>
      <c r="G276" s="127" t="s">
        <v>444</v>
      </c>
      <c r="H276" s="107"/>
      <c r="I276" s="107"/>
      <c r="J276" s="107"/>
      <c r="K276" s="107"/>
      <c r="L276" s="117">
        <v>2</v>
      </c>
      <c r="M276" s="127" t="s">
        <v>444</v>
      </c>
      <c r="N276" s="117">
        <v>1</v>
      </c>
      <c r="O276" s="127" t="s">
        <v>444</v>
      </c>
      <c r="P276" s="117">
        <v>2</v>
      </c>
      <c r="Q276" s="117">
        <v>4</v>
      </c>
      <c r="R276" s="127" t="s">
        <v>444</v>
      </c>
      <c r="S276" s="117">
        <v>2</v>
      </c>
      <c r="T276" s="127" t="s">
        <v>444</v>
      </c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1"/>
      <c r="AN276" s="101"/>
      <c r="AO276" s="107"/>
      <c r="AP276" s="107"/>
      <c r="AQ276" s="107"/>
      <c r="AR276" s="107"/>
      <c r="AS276" s="107"/>
      <c r="AT276" s="101"/>
      <c r="AU276" s="101"/>
      <c r="AV276" s="107"/>
      <c r="AW276" s="107"/>
      <c r="AX276" s="107"/>
      <c r="AY276" s="117">
        <v>1</v>
      </c>
      <c r="AZ276" s="117">
        <v>1</v>
      </c>
      <c r="BA276" s="107"/>
      <c r="BB276" s="115"/>
      <c r="BC276" s="115"/>
      <c r="BD276" s="115"/>
      <c r="BE276" s="115"/>
      <c r="BF276" s="104"/>
    </row>
    <row r="277" spans="1:58" x14ac:dyDescent="0.2">
      <c r="A277" s="110" t="s">
        <v>460</v>
      </c>
      <c r="B277" s="109" t="s">
        <v>317</v>
      </c>
      <c r="C277" s="109" t="s">
        <v>449</v>
      </c>
      <c r="D277" s="110" t="s">
        <v>450</v>
      </c>
      <c r="E277" s="117">
        <v>2200</v>
      </c>
      <c r="F277" s="117">
        <v>1</v>
      </c>
      <c r="G277" s="127" t="s">
        <v>444</v>
      </c>
      <c r="H277" s="107"/>
      <c r="I277" s="107"/>
      <c r="J277" s="107"/>
      <c r="K277" s="107"/>
      <c r="L277" s="117">
        <v>2</v>
      </c>
      <c r="M277" s="127" t="s">
        <v>444</v>
      </c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1"/>
      <c r="AN277" s="101"/>
      <c r="AO277" s="107"/>
      <c r="AP277" s="107"/>
      <c r="AQ277" s="107"/>
      <c r="AR277" s="107"/>
      <c r="AS277" s="107"/>
      <c r="AT277" s="101"/>
      <c r="AU277" s="101"/>
      <c r="AV277" s="107"/>
      <c r="AW277" s="107"/>
      <c r="AX277" s="107"/>
      <c r="AY277" s="117">
        <v>1</v>
      </c>
      <c r="AZ277" s="107"/>
      <c r="BA277" s="107"/>
      <c r="BB277" s="115"/>
      <c r="BC277" s="115"/>
      <c r="BD277" s="115"/>
      <c r="BE277" s="115"/>
      <c r="BF277" s="104"/>
    </row>
    <row r="278" spans="1:58" x14ac:dyDescent="0.2">
      <c r="A278" s="110" t="s">
        <v>461</v>
      </c>
      <c r="B278" s="109" t="s">
        <v>317</v>
      </c>
      <c r="C278" s="109" t="s">
        <v>449</v>
      </c>
      <c r="D278" s="110" t="s">
        <v>450</v>
      </c>
      <c r="E278" s="117">
        <v>2200</v>
      </c>
      <c r="F278" s="117">
        <v>1</v>
      </c>
      <c r="G278" s="127" t="s">
        <v>444</v>
      </c>
      <c r="H278" s="107"/>
      <c r="I278" s="107"/>
      <c r="J278" s="107"/>
      <c r="K278" s="107"/>
      <c r="L278" s="117">
        <v>2</v>
      </c>
      <c r="M278" s="127" t="s">
        <v>444</v>
      </c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1"/>
      <c r="AN278" s="101"/>
      <c r="AO278" s="107"/>
      <c r="AP278" s="107"/>
      <c r="AQ278" s="107"/>
      <c r="AR278" s="107"/>
      <c r="AS278" s="107"/>
      <c r="AT278" s="101"/>
      <c r="AU278" s="101"/>
      <c r="AV278" s="107"/>
      <c r="AW278" s="107"/>
      <c r="AX278" s="107"/>
      <c r="AY278" s="117">
        <v>1</v>
      </c>
      <c r="AZ278" s="107"/>
      <c r="BA278" s="107"/>
      <c r="BB278" s="115"/>
      <c r="BC278" s="115"/>
      <c r="BD278" s="115"/>
      <c r="BE278" s="115"/>
      <c r="BF278" s="104"/>
    </row>
    <row r="279" spans="1:58" x14ac:dyDescent="0.2">
      <c r="A279" s="110" t="s">
        <v>462</v>
      </c>
      <c r="B279" s="116" t="s">
        <v>57</v>
      </c>
      <c r="C279" s="116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1"/>
      <c r="AN279" s="101"/>
      <c r="AO279" s="107"/>
      <c r="AP279" s="107"/>
      <c r="AQ279" s="107"/>
      <c r="AR279" s="107"/>
      <c r="AS279" s="107"/>
      <c r="AT279" s="101"/>
      <c r="AU279" s="101"/>
      <c r="AV279" s="107"/>
      <c r="AW279" s="107"/>
      <c r="AX279" s="107"/>
      <c r="AY279" s="107"/>
      <c r="AZ279" s="107"/>
      <c r="BA279" s="107"/>
      <c r="BB279" s="115"/>
      <c r="BC279" s="115"/>
      <c r="BD279" s="115"/>
      <c r="BE279" s="115"/>
      <c r="BF279" s="104"/>
    </row>
    <row r="280" spans="1:58" x14ac:dyDescent="0.2">
      <c r="A280" s="110" t="s">
        <v>463</v>
      </c>
      <c r="B280" s="116" t="s">
        <v>57</v>
      </c>
      <c r="C280" s="116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1"/>
      <c r="AN280" s="101"/>
      <c r="AO280" s="107"/>
      <c r="AP280" s="107"/>
      <c r="AQ280" s="107"/>
      <c r="AR280" s="107"/>
      <c r="AS280" s="107"/>
      <c r="AT280" s="101"/>
      <c r="AU280" s="101"/>
      <c r="AV280" s="107"/>
      <c r="AW280" s="107"/>
      <c r="AX280" s="107"/>
      <c r="AY280" s="107"/>
      <c r="AZ280" s="107"/>
      <c r="BA280" s="107"/>
      <c r="BB280" s="115"/>
      <c r="BC280" s="115"/>
      <c r="BD280" s="115"/>
      <c r="BE280" s="115"/>
      <c r="BF280" s="104"/>
    </row>
    <row r="281" spans="1:58" x14ac:dyDescent="0.2">
      <c r="A281" s="110" t="s">
        <v>464</v>
      </c>
      <c r="B281" s="116" t="s">
        <v>57</v>
      </c>
      <c r="C281" s="116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1"/>
      <c r="AN281" s="101"/>
      <c r="AO281" s="107"/>
      <c r="AP281" s="107"/>
      <c r="AQ281" s="107"/>
      <c r="AR281" s="107"/>
      <c r="AS281" s="107"/>
      <c r="AT281" s="101"/>
      <c r="AU281" s="101"/>
      <c r="AV281" s="107"/>
      <c r="AW281" s="107"/>
      <c r="AX281" s="107"/>
      <c r="AY281" s="107"/>
      <c r="AZ281" s="107"/>
      <c r="BA281" s="107"/>
      <c r="BB281" s="115"/>
      <c r="BC281" s="115"/>
      <c r="BD281" s="115"/>
      <c r="BE281" s="115"/>
      <c r="BF281" s="104"/>
    </row>
    <row r="282" spans="1:58" x14ac:dyDescent="0.2">
      <c r="A282" s="110" t="s">
        <v>465</v>
      </c>
      <c r="B282" s="109" t="s">
        <v>317</v>
      </c>
      <c r="C282" s="109" t="s">
        <v>449</v>
      </c>
      <c r="D282" s="110" t="s">
        <v>450</v>
      </c>
      <c r="E282" s="117">
        <v>2200</v>
      </c>
      <c r="F282" s="117">
        <v>1</v>
      </c>
      <c r="G282" s="123" t="s">
        <v>62</v>
      </c>
      <c r="H282" s="107"/>
      <c r="I282" s="107"/>
      <c r="J282" s="107"/>
      <c r="K282" s="107"/>
      <c r="L282" s="117">
        <v>2</v>
      </c>
      <c r="M282" s="127" t="s">
        <v>444</v>
      </c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1"/>
      <c r="AN282" s="101"/>
      <c r="AO282" s="107"/>
      <c r="AP282" s="107"/>
      <c r="AQ282" s="107"/>
      <c r="AR282" s="107"/>
      <c r="AS282" s="107"/>
      <c r="AT282" s="101"/>
      <c r="AU282" s="101"/>
      <c r="AV282" s="107"/>
      <c r="AW282" s="107"/>
      <c r="AX282" s="107"/>
      <c r="AY282" s="117">
        <v>1</v>
      </c>
      <c r="AZ282" s="107"/>
      <c r="BA282" s="107"/>
      <c r="BB282" s="115"/>
      <c r="BC282" s="115"/>
      <c r="BD282" s="115"/>
      <c r="BE282" s="115"/>
      <c r="BF282" s="104"/>
    </row>
    <row r="283" spans="1:58" x14ac:dyDescent="0.2">
      <c r="A283" s="110" t="s">
        <v>466</v>
      </c>
      <c r="B283" s="109" t="s">
        <v>317</v>
      </c>
      <c r="C283" s="109" t="s">
        <v>449</v>
      </c>
      <c r="D283" s="110" t="s">
        <v>450</v>
      </c>
      <c r="E283" s="117">
        <v>2200</v>
      </c>
      <c r="F283" s="117">
        <v>1</v>
      </c>
      <c r="G283" s="127" t="s">
        <v>444</v>
      </c>
      <c r="H283" s="107"/>
      <c r="I283" s="107"/>
      <c r="J283" s="107"/>
      <c r="K283" s="107"/>
      <c r="L283" s="117">
        <v>2</v>
      </c>
      <c r="M283" s="127" t="s">
        <v>444</v>
      </c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1"/>
      <c r="AN283" s="101"/>
      <c r="AO283" s="107"/>
      <c r="AP283" s="107"/>
      <c r="AQ283" s="107"/>
      <c r="AR283" s="107"/>
      <c r="AS283" s="107"/>
      <c r="AT283" s="101"/>
      <c r="AU283" s="101"/>
      <c r="AV283" s="107"/>
      <c r="AW283" s="107"/>
      <c r="AX283" s="107"/>
      <c r="AY283" s="117">
        <v>1</v>
      </c>
      <c r="AZ283" s="107"/>
      <c r="BA283" s="107"/>
      <c r="BB283" s="115"/>
      <c r="BC283" s="115"/>
      <c r="BD283" s="115"/>
      <c r="BE283" s="115"/>
      <c r="BF283" s="104"/>
    </row>
    <row r="284" spans="1:58" x14ac:dyDescent="0.2">
      <c r="A284" s="110" t="s">
        <v>467</v>
      </c>
      <c r="B284" s="109" t="s">
        <v>317</v>
      </c>
      <c r="C284" s="109" t="s">
        <v>449</v>
      </c>
      <c r="D284" s="110" t="s">
        <v>450</v>
      </c>
      <c r="E284" s="117">
        <v>2200</v>
      </c>
      <c r="F284" s="117">
        <v>1</v>
      </c>
      <c r="G284" s="127" t="s">
        <v>444</v>
      </c>
      <c r="H284" s="107"/>
      <c r="I284" s="107"/>
      <c r="J284" s="107"/>
      <c r="K284" s="107"/>
      <c r="L284" s="117">
        <v>2</v>
      </c>
      <c r="M284" s="127" t="s">
        <v>444</v>
      </c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1"/>
      <c r="AN284" s="101"/>
      <c r="AO284" s="107"/>
      <c r="AP284" s="107"/>
      <c r="AQ284" s="107"/>
      <c r="AR284" s="107"/>
      <c r="AS284" s="107"/>
      <c r="AT284" s="101"/>
      <c r="AU284" s="101"/>
      <c r="AV284" s="107"/>
      <c r="AW284" s="107"/>
      <c r="AX284" s="107"/>
      <c r="AY284" s="117">
        <v>1</v>
      </c>
      <c r="AZ284" s="107"/>
      <c r="BA284" s="107"/>
      <c r="BB284" s="115"/>
      <c r="BC284" s="115"/>
      <c r="BD284" s="115"/>
      <c r="BE284" s="115"/>
      <c r="BF284" s="104"/>
    </row>
    <row r="285" spans="1:58" x14ac:dyDescent="0.2">
      <c r="A285" s="110" t="s">
        <v>468</v>
      </c>
      <c r="B285" s="109" t="s">
        <v>317</v>
      </c>
      <c r="C285" s="109" t="s">
        <v>449</v>
      </c>
      <c r="D285" s="110" t="s">
        <v>450</v>
      </c>
      <c r="E285" s="117">
        <v>2200</v>
      </c>
      <c r="F285" s="117">
        <v>1</v>
      </c>
      <c r="G285" s="127" t="s">
        <v>444</v>
      </c>
      <c r="H285" s="107"/>
      <c r="I285" s="107"/>
      <c r="J285" s="107"/>
      <c r="K285" s="107"/>
      <c r="L285" s="117">
        <v>2</v>
      </c>
      <c r="M285" s="127" t="s">
        <v>444</v>
      </c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1"/>
      <c r="AN285" s="101"/>
      <c r="AO285" s="107"/>
      <c r="AP285" s="107"/>
      <c r="AQ285" s="107"/>
      <c r="AR285" s="107"/>
      <c r="AS285" s="107"/>
      <c r="AT285" s="101"/>
      <c r="AU285" s="101"/>
      <c r="AV285" s="107"/>
      <c r="AW285" s="107"/>
      <c r="AX285" s="107"/>
      <c r="AY285" s="117">
        <v>1</v>
      </c>
      <c r="AZ285" s="107"/>
      <c r="BA285" s="107"/>
      <c r="BB285" s="115"/>
      <c r="BC285" s="115"/>
      <c r="BD285" s="115"/>
      <c r="BE285" s="115"/>
      <c r="BF285" s="104"/>
    </row>
    <row r="286" spans="1:58" x14ac:dyDescent="0.2">
      <c r="A286" s="110" t="s">
        <v>469</v>
      </c>
      <c r="B286" s="116" t="s">
        <v>470</v>
      </c>
      <c r="C286" s="109" t="s">
        <v>449</v>
      </c>
      <c r="D286" s="110" t="s">
        <v>450</v>
      </c>
      <c r="E286" s="117">
        <v>1100</v>
      </c>
      <c r="F286" s="117">
        <v>1</v>
      </c>
      <c r="G286" s="127" t="s">
        <v>444</v>
      </c>
      <c r="H286" s="107"/>
      <c r="I286" s="107"/>
      <c r="J286" s="107"/>
      <c r="K286" s="107"/>
      <c r="L286" s="107"/>
      <c r="M286" s="107"/>
      <c r="N286" s="117">
        <v>1</v>
      </c>
      <c r="O286" s="127" t="s">
        <v>444</v>
      </c>
      <c r="P286" s="107"/>
      <c r="Q286" s="107"/>
      <c r="R286" s="107"/>
      <c r="S286" s="117">
        <v>1</v>
      </c>
      <c r="T286" s="127" t="s">
        <v>444</v>
      </c>
      <c r="U286" s="107"/>
      <c r="V286" s="107"/>
      <c r="W286" s="107"/>
      <c r="X286" s="107"/>
      <c r="Y286" s="117">
        <v>1</v>
      </c>
      <c r="Z286" s="127" t="s">
        <v>444</v>
      </c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1"/>
      <c r="AN286" s="101"/>
      <c r="AO286" s="107"/>
      <c r="AP286" s="107"/>
      <c r="AQ286" s="107"/>
      <c r="AR286" s="107"/>
      <c r="AS286" s="107"/>
      <c r="AT286" s="101"/>
      <c r="AU286" s="101"/>
      <c r="AV286" s="107"/>
      <c r="AW286" s="107"/>
      <c r="AX286" s="107"/>
      <c r="AY286" s="117">
        <v>1</v>
      </c>
      <c r="AZ286" s="107"/>
      <c r="BA286" s="107"/>
      <c r="BB286" s="115"/>
      <c r="BC286" s="115"/>
      <c r="BD286" s="115"/>
      <c r="BE286" s="115"/>
      <c r="BF286" s="104"/>
    </row>
    <row r="287" spans="1:58" x14ac:dyDescent="0.2">
      <c r="A287" s="110" t="s">
        <v>471</v>
      </c>
      <c r="B287" s="116" t="s">
        <v>57</v>
      </c>
      <c r="C287" s="116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1"/>
      <c r="AN287" s="101"/>
      <c r="AO287" s="107"/>
      <c r="AP287" s="107"/>
      <c r="AQ287" s="107"/>
      <c r="AR287" s="107"/>
      <c r="AS287" s="107"/>
      <c r="AT287" s="101"/>
      <c r="AU287" s="101"/>
      <c r="AV287" s="107"/>
      <c r="AW287" s="107"/>
      <c r="AX287" s="107"/>
      <c r="AY287" s="107"/>
      <c r="AZ287" s="107"/>
      <c r="BA287" s="107"/>
      <c r="BB287" s="115"/>
      <c r="BC287" s="115"/>
      <c r="BD287" s="115"/>
      <c r="BE287" s="115"/>
      <c r="BF287" s="104"/>
    </row>
    <row r="288" spans="1:58" x14ac:dyDescent="0.2">
      <c r="A288" s="110" t="s">
        <v>472</v>
      </c>
      <c r="B288" s="116" t="s">
        <v>200</v>
      </c>
      <c r="C288" s="109" t="s">
        <v>449</v>
      </c>
      <c r="D288" s="110" t="s">
        <v>450</v>
      </c>
      <c r="E288" s="110" t="s">
        <v>149</v>
      </c>
      <c r="F288" s="117">
        <v>4</v>
      </c>
      <c r="G288" s="127" t="s">
        <v>444</v>
      </c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1"/>
      <c r="AN288" s="101"/>
      <c r="AO288" s="107"/>
      <c r="AP288" s="107"/>
      <c r="AQ288" s="107"/>
      <c r="AR288" s="107"/>
      <c r="AS288" s="107"/>
      <c r="AT288" s="101"/>
      <c r="AU288" s="101"/>
      <c r="AV288" s="107"/>
      <c r="AW288" s="107"/>
      <c r="AX288" s="107"/>
      <c r="AY288" s="117">
        <v>2</v>
      </c>
      <c r="AZ288" s="107"/>
      <c r="BA288" s="107"/>
      <c r="BB288" s="115"/>
      <c r="BC288" s="115"/>
      <c r="BD288" s="115"/>
      <c r="BE288" s="115"/>
      <c r="BF288" s="104"/>
    </row>
    <row r="289" spans="1:58" x14ac:dyDescent="0.2">
      <c r="A289" s="110" t="s">
        <v>473</v>
      </c>
      <c r="B289" s="116" t="s">
        <v>200</v>
      </c>
      <c r="C289" s="109" t="s">
        <v>449</v>
      </c>
      <c r="D289" s="110" t="s">
        <v>450</v>
      </c>
      <c r="E289" s="110" t="s">
        <v>149</v>
      </c>
      <c r="F289" s="117">
        <v>4</v>
      </c>
      <c r="G289" s="127" t="s">
        <v>444</v>
      </c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1"/>
      <c r="AN289" s="101"/>
      <c r="AO289" s="107"/>
      <c r="AP289" s="107"/>
      <c r="AQ289" s="107"/>
      <c r="AR289" s="107"/>
      <c r="AS289" s="107"/>
      <c r="AT289" s="101"/>
      <c r="AU289" s="101"/>
      <c r="AV289" s="107"/>
      <c r="AW289" s="107"/>
      <c r="AX289" s="107"/>
      <c r="AY289" s="117">
        <v>2</v>
      </c>
      <c r="AZ289" s="107"/>
      <c r="BA289" s="107"/>
      <c r="BB289" s="115"/>
      <c r="BC289" s="115"/>
      <c r="BD289" s="115"/>
      <c r="BE289" s="115"/>
      <c r="BF289" s="104"/>
    </row>
    <row r="290" spans="1:58" x14ac:dyDescent="0.2">
      <c r="A290" s="110" t="s">
        <v>474</v>
      </c>
      <c r="B290" s="116" t="s">
        <v>200</v>
      </c>
      <c r="C290" s="109" t="s">
        <v>449</v>
      </c>
      <c r="D290" s="110" t="s">
        <v>450</v>
      </c>
      <c r="E290" s="110" t="s">
        <v>149</v>
      </c>
      <c r="F290" s="117">
        <v>4</v>
      </c>
      <c r="G290" s="127" t="s">
        <v>444</v>
      </c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1"/>
      <c r="AN290" s="101"/>
      <c r="AO290" s="107"/>
      <c r="AP290" s="107"/>
      <c r="AQ290" s="107"/>
      <c r="AR290" s="107"/>
      <c r="AS290" s="107"/>
      <c r="AT290" s="101"/>
      <c r="AU290" s="101"/>
      <c r="AV290" s="107"/>
      <c r="AW290" s="107"/>
      <c r="AX290" s="107"/>
      <c r="AY290" s="117">
        <v>2</v>
      </c>
      <c r="AZ290" s="107"/>
      <c r="BA290" s="107"/>
      <c r="BB290" s="115"/>
      <c r="BC290" s="115"/>
      <c r="BD290" s="115"/>
      <c r="BE290" s="115"/>
      <c r="BF290" s="104"/>
    </row>
    <row r="291" spans="1:58" x14ac:dyDescent="0.2">
      <c r="A291" s="110" t="s">
        <v>475</v>
      </c>
      <c r="B291" s="116" t="s">
        <v>200</v>
      </c>
      <c r="C291" s="109" t="s">
        <v>449</v>
      </c>
      <c r="D291" s="110" t="s">
        <v>450</v>
      </c>
      <c r="E291" s="110" t="s">
        <v>149</v>
      </c>
      <c r="F291" s="117">
        <v>4</v>
      </c>
      <c r="G291" s="127" t="s">
        <v>444</v>
      </c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1"/>
      <c r="AN291" s="101"/>
      <c r="AO291" s="107"/>
      <c r="AP291" s="107"/>
      <c r="AQ291" s="107"/>
      <c r="AR291" s="107"/>
      <c r="AS291" s="107"/>
      <c r="AT291" s="101"/>
      <c r="AU291" s="101"/>
      <c r="AV291" s="107"/>
      <c r="AW291" s="107"/>
      <c r="AX291" s="107"/>
      <c r="AY291" s="117">
        <v>2</v>
      </c>
      <c r="AZ291" s="107"/>
      <c r="BA291" s="107"/>
      <c r="BB291" s="115"/>
      <c r="BC291" s="115"/>
      <c r="BD291" s="115"/>
      <c r="BE291" s="115"/>
      <c r="BF291" s="104"/>
    </row>
    <row r="292" spans="1:58" x14ac:dyDescent="0.2">
      <c r="A292" s="110" t="s">
        <v>476</v>
      </c>
      <c r="B292" s="116" t="s">
        <v>200</v>
      </c>
      <c r="C292" s="109" t="s">
        <v>449</v>
      </c>
      <c r="D292" s="110" t="s">
        <v>450</v>
      </c>
      <c r="E292" s="110" t="s">
        <v>149</v>
      </c>
      <c r="F292" s="117">
        <v>4</v>
      </c>
      <c r="G292" s="127" t="s">
        <v>444</v>
      </c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1"/>
      <c r="AN292" s="101"/>
      <c r="AO292" s="107"/>
      <c r="AP292" s="107"/>
      <c r="AQ292" s="107"/>
      <c r="AR292" s="107"/>
      <c r="AS292" s="107"/>
      <c r="AT292" s="101"/>
      <c r="AU292" s="101"/>
      <c r="AV292" s="107"/>
      <c r="AW292" s="107"/>
      <c r="AX292" s="107"/>
      <c r="AY292" s="117">
        <v>2</v>
      </c>
      <c r="AZ292" s="107"/>
      <c r="BA292" s="107"/>
      <c r="BB292" s="115"/>
      <c r="BC292" s="115"/>
      <c r="BD292" s="115"/>
      <c r="BE292" s="115"/>
      <c r="BF292" s="104"/>
    </row>
    <row r="293" spans="1:58" x14ac:dyDescent="0.2">
      <c r="A293" s="110" t="s">
        <v>477</v>
      </c>
      <c r="B293" s="116" t="s">
        <v>200</v>
      </c>
      <c r="C293" s="109" t="s">
        <v>449</v>
      </c>
      <c r="D293" s="110" t="s">
        <v>450</v>
      </c>
      <c r="E293" s="110" t="s">
        <v>149</v>
      </c>
      <c r="F293" s="117">
        <v>4</v>
      </c>
      <c r="G293" s="127" t="s">
        <v>444</v>
      </c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1"/>
      <c r="AN293" s="101"/>
      <c r="AO293" s="107"/>
      <c r="AP293" s="107"/>
      <c r="AQ293" s="107"/>
      <c r="AR293" s="107"/>
      <c r="AS293" s="107"/>
      <c r="AT293" s="101"/>
      <c r="AU293" s="101"/>
      <c r="AV293" s="107"/>
      <c r="AW293" s="107"/>
      <c r="AX293" s="107"/>
      <c r="AY293" s="117">
        <v>2</v>
      </c>
      <c r="AZ293" s="107"/>
      <c r="BA293" s="107"/>
      <c r="BB293" s="115"/>
      <c r="BC293" s="115"/>
      <c r="BD293" s="115"/>
      <c r="BE293" s="115"/>
      <c r="BF293" s="104"/>
    </row>
    <row r="294" spans="1:58" x14ac:dyDescent="0.2">
      <c r="A294" s="110" t="s">
        <v>478</v>
      </c>
      <c r="B294" s="116" t="s">
        <v>200</v>
      </c>
      <c r="C294" s="109" t="s">
        <v>449</v>
      </c>
      <c r="D294" s="110" t="s">
        <v>450</v>
      </c>
      <c r="E294" s="110" t="s">
        <v>149</v>
      </c>
      <c r="F294" s="117">
        <v>4</v>
      </c>
      <c r="G294" s="127" t="s">
        <v>444</v>
      </c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1"/>
      <c r="AN294" s="101"/>
      <c r="AO294" s="107"/>
      <c r="AP294" s="107"/>
      <c r="AQ294" s="107"/>
      <c r="AR294" s="107"/>
      <c r="AS294" s="107"/>
      <c r="AT294" s="101"/>
      <c r="AU294" s="101"/>
      <c r="AV294" s="107"/>
      <c r="AW294" s="107"/>
      <c r="AX294" s="107"/>
      <c r="AY294" s="117">
        <v>2</v>
      </c>
      <c r="AZ294" s="107"/>
      <c r="BA294" s="107"/>
      <c r="BB294" s="115"/>
      <c r="BC294" s="115"/>
      <c r="BD294" s="115"/>
      <c r="BE294" s="115"/>
      <c r="BF294" s="104"/>
    </row>
    <row r="295" spans="1:58" x14ac:dyDescent="0.2">
      <c r="A295" s="110" t="s">
        <v>479</v>
      </c>
      <c r="B295" s="116" t="s">
        <v>200</v>
      </c>
      <c r="C295" s="109" t="s">
        <v>449</v>
      </c>
      <c r="D295" s="110" t="s">
        <v>450</v>
      </c>
      <c r="E295" s="110" t="s">
        <v>149</v>
      </c>
      <c r="F295" s="117">
        <v>4</v>
      </c>
      <c r="G295" s="127" t="s">
        <v>444</v>
      </c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1"/>
      <c r="AN295" s="101"/>
      <c r="AO295" s="107"/>
      <c r="AP295" s="107"/>
      <c r="AQ295" s="107"/>
      <c r="AR295" s="107"/>
      <c r="AS295" s="107"/>
      <c r="AT295" s="101"/>
      <c r="AU295" s="101"/>
      <c r="AV295" s="107"/>
      <c r="AW295" s="107"/>
      <c r="AX295" s="107"/>
      <c r="AY295" s="117">
        <v>2</v>
      </c>
      <c r="AZ295" s="107"/>
      <c r="BA295" s="107"/>
      <c r="BB295" s="115"/>
      <c r="BC295" s="115"/>
      <c r="BD295" s="115"/>
      <c r="BE295" s="115"/>
      <c r="BF295" s="104"/>
    </row>
    <row r="296" spans="1:58" x14ac:dyDescent="0.2">
      <c r="A296" s="110" t="s">
        <v>480</v>
      </c>
      <c r="B296" s="116" t="s">
        <v>200</v>
      </c>
      <c r="C296" s="109" t="s">
        <v>449</v>
      </c>
      <c r="D296" s="110" t="s">
        <v>450</v>
      </c>
      <c r="E296" s="110" t="s">
        <v>149</v>
      </c>
      <c r="F296" s="117">
        <v>4</v>
      </c>
      <c r="G296" s="127" t="s">
        <v>444</v>
      </c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1"/>
      <c r="AN296" s="101"/>
      <c r="AO296" s="107"/>
      <c r="AP296" s="107"/>
      <c r="AQ296" s="107"/>
      <c r="AR296" s="107"/>
      <c r="AS296" s="107"/>
      <c r="AT296" s="101"/>
      <c r="AU296" s="101"/>
      <c r="AV296" s="107"/>
      <c r="AW296" s="107"/>
      <c r="AX296" s="107"/>
      <c r="AY296" s="117">
        <v>2</v>
      </c>
      <c r="AZ296" s="107"/>
      <c r="BA296" s="107"/>
      <c r="BB296" s="115"/>
      <c r="BC296" s="115"/>
      <c r="BD296" s="115"/>
      <c r="BE296" s="115"/>
      <c r="BF296" s="104"/>
    </row>
    <row r="297" spans="1:58" x14ac:dyDescent="0.2">
      <c r="A297" s="110" t="s">
        <v>481</v>
      </c>
      <c r="B297" s="116" t="s">
        <v>200</v>
      </c>
      <c r="C297" s="109" t="s">
        <v>449</v>
      </c>
      <c r="D297" s="110" t="s">
        <v>450</v>
      </c>
      <c r="E297" s="110" t="s">
        <v>149</v>
      </c>
      <c r="F297" s="117">
        <v>4</v>
      </c>
      <c r="G297" s="127" t="s">
        <v>444</v>
      </c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1"/>
      <c r="AN297" s="101"/>
      <c r="AO297" s="107"/>
      <c r="AP297" s="107"/>
      <c r="AQ297" s="107"/>
      <c r="AR297" s="107"/>
      <c r="AS297" s="107"/>
      <c r="AT297" s="101"/>
      <c r="AU297" s="101"/>
      <c r="AV297" s="107"/>
      <c r="AW297" s="107"/>
      <c r="AX297" s="107"/>
      <c r="AY297" s="117">
        <v>2</v>
      </c>
      <c r="AZ297" s="107"/>
      <c r="BA297" s="107"/>
      <c r="BB297" s="115"/>
      <c r="BC297" s="115"/>
      <c r="BD297" s="115"/>
      <c r="BE297" s="115"/>
      <c r="BF297" s="104"/>
    </row>
    <row r="298" spans="1:58" x14ac:dyDescent="0.2">
      <c r="A298" s="110" t="s">
        <v>482</v>
      </c>
      <c r="B298" s="116" t="s">
        <v>200</v>
      </c>
      <c r="C298" s="109" t="s">
        <v>449</v>
      </c>
      <c r="D298" s="110" t="s">
        <v>450</v>
      </c>
      <c r="E298" s="110" t="s">
        <v>149</v>
      </c>
      <c r="F298" s="117">
        <v>4</v>
      </c>
      <c r="G298" s="127" t="s">
        <v>444</v>
      </c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1"/>
      <c r="AN298" s="101"/>
      <c r="AO298" s="107"/>
      <c r="AP298" s="107"/>
      <c r="AQ298" s="107"/>
      <c r="AR298" s="107"/>
      <c r="AS298" s="107"/>
      <c r="AT298" s="101"/>
      <c r="AU298" s="101"/>
      <c r="AV298" s="107"/>
      <c r="AW298" s="107"/>
      <c r="AX298" s="107"/>
      <c r="AY298" s="117">
        <v>2</v>
      </c>
      <c r="AZ298" s="107"/>
      <c r="BA298" s="107"/>
      <c r="BB298" s="115"/>
      <c r="BC298" s="115"/>
      <c r="BD298" s="115"/>
      <c r="BE298" s="115"/>
      <c r="BF298" s="104"/>
    </row>
    <row r="299" spans="1:58" x14ac:dyDescent="0.2">
      <c r="A299" s="110" t="s">
        <v>483</v>
      </c>
      <c r="B299" s="116" t="s">
        <v>200</v>
      </c>
      <c r="C299" s="109" t="s">
        <v>449</v>
      </c>
      <c r="D299" s="110" t="s">
        <v>450</v>
      </c>
      <c r="E299" s="110" t="s">
        <v>149</v>
      </c>
      <c r="F299" s="117">
        <v>4</v>
      </c>
      <c r="G299" s="127" t="s">
        <v>444</v>
      </c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1"/>
      <c r="AN299" s="101"/>
      <c r="AO299" s="107"/>
      <c r="AP299" s="107"/>
      <c r="AQ299" s="107"/>
      <c r="AR299" s="107"/>
      <c r="AS299" s="107"/>
      <c r="AT299" s="101"/>
      <c r="AU299" s="101"/>
      <c r="AV299" s="107"/>
      <c r="AW299" s="107"/>
      <c r="AX299" s="107"/>
      <c r="AY299" s="117">
        <v>2</v>
      </c>
      <c r="AZ299" s="107"/>
      <c r="BA299" s="107"/>
      <c r="BB299" s="115"/>
      <c r="BC299" s="115"/>
      <c r="BD299" s="115"/>
      <c r="BE299" s="115"/>
      <c r="BF299" s="104"/>
    </row>
    <row r="300" spans="1:58" x14ac:dyDescent="0.2">
      <c r="A300" s="110" t="s">
        <v>484</v>
      </c>
      <c r="B300" s="116" t="s">
        <v>200</v>
      </c>
      <c r="C300" s="109" t="s">
        <v>449</v>
      </c>
      <c r="D300" s="110" t="s">
        <v>450</v>
      </c>
      <c r="E300" s="110" t="s">
        <v>149</v>
      </c>
      <c r="F300" s="117">
        <v>4</v>
      </c>
      <c r="G300" s="127" t="s">
        <v>444</v>
      </c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1"/>
      <c r="AN300" s="101"/>
      <c r="AO300" s="107"/>
      <c r="AP300" s="107"/>
      <c r="AQ300" s="107"/>
      <c r="AR300" s="107"/>
      <c r="AS300" s="107"/>
      <c r="AT300" s="101"/>
      <c r="AU300" s="101"/>
      <c r="AV300" s="107"/>
      <c r="AW300" s="107"/>
      <c r="AX300" s="107"/>
      <c r="AY300" s="117">
        <v>2</v>
      </c>
      <c r="AZ300" s="107"/>
      <c r="BA300" s="107"/>
      <c r="BB300" s="115"/>
      <c r="BC300" s="115"/>
      <c r="BD300" s="115"/>
      <c r="BE300" s="115"/>
      <c r="BF300" s="104"/>
    </row>
    <row r="301" spans="1:58" x14ac:dyDescent="0.2">
      <c r="A301" s="110" t="s">
        <v>485</v>
      </c>
      <c r="B301" s="116" t="s">
        <v>200</v>
      </c>
      <c r="C301" s="109" t="s">
        <v>449</v>
      </c>
      <c r="D301" s="110" t="s">
        <v>450</v>
      </c>
      <c r="E301" s="110" t="s">
        <v>149</v>
      </c>
      <c r="F301" s="117">
        <v>4</v>
      </c>
      <c r="G301" s="127" t="s">
        <v>444</v>
      </c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1"/>
      <c r="AN301" s="101"/>
      <c r="AO301" s="107"/>
      <c r="AP301" s="107"/>
      <c r="AQ301" s="107"/>
      <c r="AR301" s="107"/>
      <c r="AS301" s="107"/>
      <c r="AT301" s="101"/>
      <c r="AU301" s="101"/>
      <c r="AV301" s="107"/>
      <c r="AW301" s="107"/>
      <c r="AX301" s="107"/>
      <c r="AY301" s="117">
        <v>2</v>
      </c>
      <c r="AZ301" s="107"/>
      <c r="BA301" s="107"/>
      <c r="BB301" s="115"/>
      <c r="BC301" s="115"/>
      <c r="BD301" s="115"/>
      <c r="BE301" s="115"/>
      <c r="BF301" s="104"/>
    </row>
    <row r="302" spans="1:58" x14ac:dyDescent="0.2">
      <c r="A302" s="110" t="s">
        <v>486</v>
      </c>
      <c r="B302" s="116" t="s">
        <v>200</v>
      </c>
      <c r="C302" s="109" t="s">
        <v>487</v>
      </c>
      <c r="D302" s="117">
        <v>113</v>
      </c>
      <c r="E302" s="117">
        <v>0</v>
      </c>
      <c r="F302" s="117">
        <v>2</v>
      </c>
      <c r="G302" s="123" t="s">
        <v>62</v>
      </c>
      <c r="H302" s="107"/>
      <c r="I302" s="107"/>
      <c r="J302" s="107"/>
      <c r="K302" s="107"/>
      <c r="L302" s="117">
        <v>2</v>
      </c>
      <c r="M302" s="127" t="s">
        <v>444</v>
      </c>
      <c r="N302" s="117">
        <v>1</v>
      </c>
      <c r="O302" s="127" t="s">
        <v>444</v>
      </c>
      <c r="P302" s="117">
        <v>2</v>
      </c>
      <c r="Q302" s="117">
        <v>2</v>
      </c>
      <c r="R302" s="127" t="s">
        <v>444</v>
      </c>
      <c r="S302" s="117">
        <v>2</v>
      </c>
      <c r="T302" s="127" t="s">
        <v>444</v>
      </c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1"/>
      <c r="AN302" s="101"/>
      <c r="AO302" s="107"/>
      <c r="AP302" s="107"/>
      <c r="AQ302" s="107"/>
      <c r="AR302" s="107"/>
      <c r="AS302" s="107"/>
      <c r="AT302" s="101"/>
      <c r="AU302" s="101"/>
      <c r="AV302" s="107"/>
      <c r="AW302" s="107"/>
      <c r="AX302" s="107"/>
      <c r="AY302" s="117">
        <v>1</v>
      </c>
      <c r="AZ302" s="117">
        <v>1</v>
      </c>
      <c r="BA302" s="107"/>
      <c r="BB302" s="115">
        <f t="shared" ref="BB302:BB303" si="12">SUM(P302,Q302)</f>
        <v>4</v>
      </c>
      <c r="BC302" s="115"/>
      <c r="BD302" s="115"/>
      <c r="BE302" s="115"/>
      <c r="BF302" s="104"/>
    </row>
    <row r="303" spans="1:58" x14ac:dyDescent="0.2">
      <c r="A303" s="110" t="s">
        <v>488</v>
      </c>
      <c r="B303" s="116" t="s">
        <v>200</v>
      </c>
      <c r="C303" s="109" t="s">
        <v>487</v>
      </c>
      <c r="D303" s="117">
        <v>113</v>
      </c>
      <c r="E303" s="117">
        <v>300</v>
      </c>
      <c r="F303" s="117">
        <v>2</v>
      </c>
      <c r="G303" s="127" t="s">
        <v>444</v>
      </c>
      <c r="H303" s="107"/>
      <c r="I303" s="107"/>
      <c r="J303" s="107"/>
      <c r="K303" s="107"/>
      <c r="L303" s="117">
        <v>2</v>
      </c>
      <c r="M303" s="127" t="s">
        <v>444</v>
      </c>
      <c r="N303" s="117">
        <v>1</v>
      </c>
      <c r="O303" s="127" t="s">
        <v>444</v>
      </c>
      <c r="P303" s="117">
        <v>2</v>
      </c>
      <c r="Q303" s="117">
        <v>2</v>
      </c>
      <c r="R303" s="127" t="s">
        <v>444</v>
      </c>
      <c r="S303" s="117">
        <v>2</v>
      </c>
      <c r="T303" s="127" t="s">
        <v>444</v>
      </c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1"/>
      <c r="AN303" s="101"/>
      <c r="AO303" s="107"/>
      <c r="AP303" s="107"/>
      <c r="AQ303" s="107"/>
      <c r="AR303" s="107"/>
      <c r="AS303" s="107"/>
      <c r="AT303" s="101"/>
      <c r="AU303" s="101"/>
      <c r="AV303" s="107"/>
      <c r="AW303" s="107"/>
      <c r="AX303" s="107"/>
      <c r="AY303" s="117">
        <v>1</v>
      </c>
      <c r="AZ303" s="117">
        <v>1</v>
      </c>
      <c r="BA303" s="107"/>
      <c r="BB303" s="115">
        <f t="shared" si="12"/>
        <v>4</v>
      </c>
      <c r="BC303" s="115"/>
      <c r="BD303" s="115"/>
      <c r="BE303" s="115"/>
      <c r="BF303" s="104"/>
    </row>
    <row r="304" spans="1:58" x14ac:dyDescent="0.2">
      <c r="A304" s="110" t="s">
        <v>489</v>
      </c>
      <c r="B304" s="116" t="s">
        <v>456</v>
      </c>
      <c r="C304" s="109" t="s">
        <v>490</v>
      </c>
      <c r="D304" s="121">
        <v>113</v>
      </c>
      <c r="E304" s="117">
        <v>0</v>
      </c>
      <c r="F304" s="117">
        <v>2</v>
      </c>
      <c r="G304" s="127" t="s">
        <v>444</v>
      </c>
      <c r="H304" s="107"/>
      <c r="I304" s="107"/>
      <c r="J304" s="107"/>
      <c r="K304" s="107"/>
      <c r="L304" s="117">
        <v>2</v>
      </c>
      <c r="M304" s="127" t="s">
        <v>444</v>
      </c>
      <c r="N304" s="117">
        <v>1</v>
      </c>
      <c r="O304" s="127" t="s">
        <v>444</v>
      </c>
      <c r="P304" s="117">
        <v>2</v>
      </c>
      <c r="Q304" s="117">
        <v>2</v>
      </c>
      <c r="R304" s="127" t="s">
        <v>444</v>
      </c>
      <c r="S304" s="117">
        <v>2</v>
      </c>
      <c r="T304" s="127" t="s">
        <v>444</v>
      </c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1"/>
      <c r="AN304" s="101"/>
      <c r="AO304" s="107"/>
      <c r="AP304" s="107"/>
      <c r="AQ304" s="107"/>
      <c r="AR304" s="107"/>
      <c r="AS304" s="107"/>
      <c r="AT304" s="101"/>
      <c r="AU304" s="101"/>
      <c r="AV304" s="107"/>
      <c r="AW304" s="107"/>
      <c r="AX304" s="107"/>
      <c r="AY304" s="117">
        <v>1</v>
      </c>
      <c r="AZ304" s="117">
        <v>1</v>
      </c>
      <c r="BA304" s="107"/>
      <c r="BB304" s="115"/>
      <c r="BC304" s="115"/>
      <c r="BD304" s="115"/>
      <c r="BE304" s="115"/>
      <c r="BF304" s="104"/>
    </row>
    <row r="305" spans="1:58" x14ac:dyDescent="0.2">
      <c r="A305" s="110" t="s">
        <v>491</v>
      </c>
      <c r="B305" s="109" t="s">
        <v>317</v>
      </c>
      <c r="C305" s="109" t="s">
        <v>487</v>
      </c>
      <c r="D305" s="117">
        <v>113</v>
      </c>
      <c r="E305" s="117">
        <v>2200</v>
      </c>
      <c r="F305" s="117">
        <v>1</v>
      </c>
      <c r="G305" s="123" t="s">
        <v>62</v>
      </c>
      <c r="H305" s="107"/>
      <c r="I305" s="107"/>
      <c r="J305" s="107"/>
      <c r="K305" s="107"/>
      <c r="L305" s="117">
        <v>2</v>
      </c>
      <c r="M305" s="127" t="s">
        <v>444</v>
      </c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1"/>
      <c r="AN305" s="101"/>
      <c r="AO305" s="107"/>
      <c r="AP305" s="107"/>
      <c r="AQ305" s="107"/>
      <c r="AR305" s="107"/>
      <c r="AS305" s="107"/>
      <c r="AT305" s="101"/>
      <c r="AU305" s="101"/>
      <c r="AV305" s="107"/>
      <c r="AW305" s="107"/>
      <c r="AX305" s="107"/>
      <c r="AY305" s="117">
        <v>1</v>
      </c>
      <c r="AZ305" s="107"/>
      <c r="BA305" s="107"/>
      <c r="BB305" s="115"/>
      <c r="BC305" s="115"/>
      <c r="BD305" s="115"/>
      <c r="BE305" s="115"/>
      <c r="BF305" s="104"/>
    </row>
    <row r="306" spans="1:58" x14ac:dyDescent="0.2">
      <c r="A306" s="110" t="s">
        <v>492</v>
      </c>
      <c r="B306" s="109" t="s">
        <v>317</v>
      </c>
      <c r="C306" s="109" t="s">
        <v>487</v>
      </c>
      <c r="D306" s="117">
        <v>113</v>
      </c>
      <c r="E306" s="117">
        <v>2200</v>
      </c>
      <c r="F306" s="117">
        <v>1</v>
      </c>
      <c r="G306" s="123" t="s">
        <v>62</v>
      </c>
      <c r="H306" s="107"/>
      <c r="I306" s="107"/>
      <c r="J306" s="107"/>
      <c r="K306" s="107"/>
      <c r="L306" s="117">
        <v>2</v>
      </c>
      <c r="M306" s="127" t="s">
        <v>444</v>
      </c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1"/>
      <c r="AN306" s="101"/>
      <c r="AO306" s="107"/>
      <c r="AP306" s="107"/>
      <c r="AQ306" s="107"/>
      <c r="AR306" s="107"/>
      <c r="AS306" s="107"/>
      <c r="AT306" s="101"/>
      <c r="AU306" s="101"/>
      <c r="AV306" s="107"/>
      <c r="AW306" s="107"/>
      <c r="AX306" s="107"/>
      <c r="AY306" s="117">
        <v>1</v>
      </c>
      <c r="AZ306" s="107"/>
      <c r="BA306" s="107"/>
      <c r="BB306" s="115"/>
      <c r="BC306" s="115"/>
      <c r="BD306" s="115"/>
      <c r="BE306" s="115"/>
      <c r="BF306" s="104"/>
    </row>
    <row r="307" spans="1:58" x14ac:dyDescent="0.2">
      <c r="A307" s="110" t="s">
        <v>493</v>
      </c>
      <c r="B307" s="109" t="s">
        <v>317</v>
      </c>
      <c r="C307" s="109" t="s">
        <v>487</v>
      </c>
      <c r="D307" s="117">
        <v>113</v>
      </c>
      <c r="E307" s="110" t="s">
        <v>149</v>
      </c>
      <c r="F307" s="117">
        <v>1</v>
      </c>
      <c r="G307" s="127" t="s">
        <v>444</v>
      </c>
      <c r="H307" s="107"/>
      <c r="I307" s="107"/>
      <c r="J307" s="107"/>
      <c r="K307" s="107"/>
      <c r="L307" s="117">
        <v>2</v>
      </c>
      <c r="M307" s="127" t="s">
        <v>444</v>
      </c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1"/>
      <c r="AN307" s="101"/>
      <c r="AO307" s="107"/>
      <c r="AP307" s="107"/>
      <c r="AQ307" s="107"/>
      <c r="AR307" s="107"/>
      <c r="AS307" s="107"/>
      <c r="AT307" s="101"/>
      <c r="AU307" s="101"/>
      <c r="AV307" s="107"/>
      <c r="AW307" s="107"/>
      <c r="AX307" s="107"/>
      <c r="AY307" s="117">
        <v>1</v>
      </c>
      <c r="AZ307" s="107"/>
      <c r="BA307" s="107"/>
      <c r="BB307" s="115"/>
      <c r="BC307" s="115"/>
      <c r="BD307" s="115"/>
      <c r="BE307" s="115"/>
      <c r="BF307" s="104"/>
    </row>
    <row r="308" spans="1:58" x14ac:dyDescent="0.2">
      <c r="A308" s="110" t="s">
        <v>494</v>
      </c>
      <c r="B308" s="109" t="s">
        <v>317</v>
      </c>
      <c r="C308" s="109" t="s">
        <v>487</v>
      </c>
      <c r="D308" s="117">
        <v>113</v>
      </c>
      <c r="E308" s="110" t="s">
        <v>149</v>
      </c>
      <c r="F308" s="117">
        <v>1</v>
      </c>
      <c r="G308" s="127" t="s">
        <v>444</v>
      </c>
      <c r="H308" s="107"/>
      <c r="I308" s="107"/>
      <c r="J308" s="107"/>
      <c r="K308" s="107"/>
      <c r="L308" s="117">
        <v>2</v>
      </c>
      <c r="M308" s="127" t="s">
        <v>444</v>
      </c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1"/>
      <c r="AN308" s="101"/>
      <c r="AO308" s="107"/>
      <c r="AP308" s="107"/>
      <c r="AQ308" s="107"/>
      <c r="AR308" s="107"/>
      <c r="AS308" s="107"/>
      <c r="AT308" s="101"/>
      <c r="AU308" s="101"/>
      <c r="AV308" s="107"/>
      <c r="AW308" s="107"/>
      <c r="AX308" s="107"/>
      <c r="AY308" s="117">
        <v>1</v>
      </c>
      <c r="AZ308" s="107"/>
      <c r="BA308" s="107"/>
      <c r="BB308" s="115"/>
      <c r="BC308" s="115"/>
      <c r="BD308" s="115"/>
      <c r="BE308" s="115"/>
      <c r="BF308" s="104"/>
    </row>
    <row r="309" spans="1:58" x14ac:dyDescent="0.2">
      <c r="A309" s="110" t="s">
        <v>495</v>
      </c>
      <c r="B309" s="116" t="s">
        <v>200</v>
      </c>
      <c r="C309" s="109" t="s">
        <v>487</v>
      </c>
      <c r="D309" s="117">
        <v>207</v>
      </c>
      <c r="E309" s="117">
        <v>300</v>
      </c>
      <c r="F309" s="117">
        <v>2</v>
      </c>
      <c r="G309" s="110" t="s">
        <v>363</v>
      </c>
      <c r="H309" s="107"/>
      <c r="I309" s="107"/>
      <c r="J309" s="107"/>
      <c r="K309" s="107"/>
      <c r="L309" s="117">
        <v>2</v>
      </c>
      <c r="M309" s="110" t="s">
        <v>363</v>
      </c>
      <c r="N309" s="117">
        <v>1</v>
      </c>
      <c r="O309" s="110" t="s">
        <v>363</v>
      </c>
      <c r="P309" s="117">
        <v>2</v>
      </c>
      <c r="Q309" s="117">
        <v>2</v>
      </c>
      <c r="R309" s="110" t="s">
        <v>363</v>
      </c>
      <c r="S309" s="117">
        <v>2</v>
      </c>
      <c r="T309" s="110" t="s">
        <v>363</v>
      </c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1"/>
      <c r="AN309" s="101"/>
      <c r="AO309" s="107"/>
      <c r="AP309" s="107"/>
      <c r="AQ309" s="107"/>
      <c r="AR309" s="107"/>
      <c r="AS309" s="107"/>
      <c r="AT309" s="101"/>
      <c r="AU309" s="101"/>
      <c r="AV309" s="107"/>
      <c r="AW309" s="107"/>
      <c r="AX309" s="107"/>
      <c r="AY309" s="117">
        <v>1</v>
      </c>
      <c r="AZ309" s="117">
        <v>1</v>
      </c>
      <c r="BA309" s="107"/>
      <c r="BB309" s="115">
        <f>SUM(P309,Q309)</f>
        <v>4</v>
      </c>
      <c r="BC309" s="115"/>
      <c r="BD309" s="115"/>
      <c r="BE309" s="115"/>
      <c r="BF309" s="104"/>
    </row>
    <row r="310" spans="1:58" x14ac:dyDescent="0.2">
      <c r="A310" s="110" t="s">
        <v>496</v>
      </c>
      <c r="B310" s="116" t="s">
        <v>456</v>
      </c>
      <c r="C310" s="109" t="s">
        <v>490</v>
      </c>
      <c r="D310" s="121">
        <v>207</v>
      </c>
      <c r="E310" s="121">
        <v>300</v>
      </c>
      <c r="F310" s="117">
        <v>2</v>
      </c>
      <c r="G310" s="110" t="s">
        <v>497</v>
      </c>
      <c r="H310" s="107"/>
      <c r="I310" s="107"/>
      <c r="J310" s="107"/>
      <c r="K310" s="107"/>
      <c r="L310" s="117">
        <v>2</v>
      </c>
      <c r="M310" s="110" t="s">
        <v>497</v>
      </c>
      <c r="N310" s="117">
        <v>1</v>
      </c>
      <c r="O310" s="110" t="s">
        <v>497</v>
      </c>
      <c r="P310" s="117">
        <v>2</v>
      </c>
      <c r="Q310" s="117">
        <v>2</v>
      </c>
      <c r="R310" s="110" t="s">
        <v>497</v>
      </c>
      <c r="S310" s="117">
        <v>2</v>
      </c>
      <c r="T310" s="110" t="s">
        <v>497</v>
      </c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1"/>
      <c r="AN310" s="101"/>
      <c r="AO310" s="107"/>
      <c r="AP310" s="107"/>
      <c r="AQ310" s="107"/>
      <c r="AR310" s="107"/>
      <c r="AS310" s="107"/>
      <c r="AT310" s="101"/>
      <c r="AU310" s="101"/>
      <c r="AV310" s="107"/>
      <c r="AW310" s="107"/>
      <c r="AX310" s="107"/>
      <c r="AY310" s="117">
        <v>1</v>
      </c>
      <c r="AZ310" s="117">
        <v>1</v>
      </c>
      <c r="BA310" s="107"/>
      <c r="BB310" s="115"/>
      <c r="BC310" s="115"/>
      <c r="BD310" s="115"/>
      <c r="BE310" s="115"/>
      <c r="BF310" s="104"/>
    </row>
    <row r="311" spans="1:58" x14ac:dyDescent="0.2">
      <c r="A311" s="110" t="s">
        <v>498</v>
      </c>
      <c r="B311" s="109" t="s">
        <v>317</v>
      </c>
      <c r="C311" s="109" t="s">
        <v>487</v>
      </c>
      <c r="D311" s="117">
        <v>207</v>
      </c>
      <c r="E311" s="117">
        <v>2200</v>
      </c>
      <c r="F311" s="117">
        <v>1</v>
      </c>
      <c r="G311" s="123" t="s">
        <v>62</v>
      </c>
      <c r="H311" s="107"/>
      <c r="I311" s="107"/>
      <c r="J311" s="107"/>
      <c r="K311" s="107"/>
      <c r="L311" s="117">
        <v>2</v>
      </c>
      <c r="M311" s="110" t="s">
        <v>363</v>
      </c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1"/>
      <c r="AN311" s="101"/>
      <c r="AO311" s="107"/>
      <c r="AP311" s="107"/>
      <c r="AQ311" s="107"/>
      <c r="AR311" s="107"/>
      <c r="AS311" s="107"/>
      <c r="AT311" s="101"/>
      <c r="AU311" s="101"/>
      <c r="AV311" s="107"/>
      <c r="AW311" s="107"/>
      <c r="AX311" s="107"/>
      <c r="AY311" s="117">
        <v>1</v>
      </c>
      <c r="AZ311" s="107"/>
      <c r="BA311" s="107"/>
      <c r="BB311" s="115"/>
      <c r="BC311" s="115"/>
      <c r="BD311" s="115"/>
      <c r="BE311" s="115"/>
      <c r="BF311" s="104"/>
    </row>
    <row r="312" spans="1:58" x14ac:dyDescent="0.2">
      <c r="A312" s="110" t="s">
        <v>499</v>
      </c>
      <c r="B312" s="109" t="s">
        <v>317</v>
      </c>
      <c r="C312" s="109" t="s">
        <v>487</v>
      </c>
      <c r="D312" s="117">
        <v>207</v>
      </c>
      <c r="E312" s="117">
        <v>2200</v>
      </c>
      <c r="F312" s="117">
        <v>1</v>
      </c>
      <c r="G312" s="123" t="s">
        <v>62</v>
      </c>
      <c r="H312" s="107"/>
      <c r="I312" s="107"/>
      <c r="J312" s="107"/>
      <c r="K312" s="107"/>
      <c r="L312" s="117">
        <v>2</v>
      </c>
      <c r="M312" s="110" t="s">
        <v>363</v>
      </c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1"/>
      <c r="AN312" s="101"/>
      <c r="AO312" s="107"/>
      <c r="AP312" s="107"/>
      <c r="AQ312" s="107"/>
      <c r="AR312" s="107"/>
      <c r="AS312" s="107"/>
      <c r="AT312" s="101"/>
      <c r="AU312" s="101"/>
      <c r="AV312" s="107"/>
      <c r="AW312" s="107"/>
      <c r="AX312" s="107"/>
      <c r="AY312" s="117">
        <v>1</v>
      </c>
      <c r="AZ312" s="107"/>
      <c r="BA312" s="107"/>
      <c r="BB312" s="115"/>
      <c r="BC312" s="115"/>
      <c r="BD312" s="115"/>
      <c r="BE312" s="115"/>
      <c r="BF312" s="104"/>
    </row>
    <row r="313" spans="1:58" x14ac:dyDescent="0.2">
      <c r="A313" s="110" t="s">
        <v>500</v>
      </c>
      <c r="B313" s="109" t="s">
        <v>317</v>
      </c>
      <c r="C313" s="109" t="s">
        <v>487</v>
      </c>
      <c r="D313" s="117">
        <v>207</v>
      </c>
      <c r="E313" s="117">
        <v>2200</v>
      </c>
      <c r="F313" s="117">
        <v>1</v>
      </c>
      <c r="G313" s="110" t="s">
        <v>363</v>
      </c>
      <c r="H313" s="107"/>
      <c r="I313" s="107"/>
      <c r="J313" s="107"/>
      <c r="K313" s="107"/>
      <c r="L313" s="117">
        <v>2</v>
      </c>
      <c r="M313" s="110" t="s">
        <v>363</v>
      </c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1"/>
      <c r="AN313" s="101"/>
      <c r="AO313" s="107"/>
      <c r="AP313" s="107"/>
      <c r="AQ313" s="107"/>
      <c r="AR313" s="107"/>
      <c r="AS313" s="107"/>
      <c r="AT313" s="101"/>
      <c r="AU313" s="101"/>
      <c r="AV313" s="107"/>
      <c r="AW313" s="107"/>
      <c r="AX313" s="107"/>
      <c r="AY313" s="117">
        <v>1</v>
      </c>
      <c r="AZ313" s="107"/>
      <c r="BA313" s="107"/>
      <c r="BB313" s="115"/>
      <c r="BC313" s="115"/>
      <c r="BD313" s="115"/>
      <c r="BE313" s="115"/>
      <c r="BF313" s="104"/>
    </row>
    <row r="314" spans="1:58" x14ac:dyDescent="0.2">
      <c r="A314" s="110" t="s">
        <v>501</v>
      </c>
      <c r="B314" s="109" t="s">
        <v>317</v>
      </c>
      <c r="C314" s="109" t="s">
        <v>487</v>
      </c>
      <c r="D314" s="117">
        <v>207</v>
      </c>
      <c r="E314" s="117">
        <v>2200</v>
      </c>
      <c r="F314" s="117">
        <v>1</v>
      </c>
      <c r="G314" s="110" t="s">
        <v>363</v>
      </c>
      <c r="H314" s="107"/>
      <c r="I314" s="107"/>
      <c r="J314" s="107"/>
      <c r="K314" s="107"/>
      <c r="L314" s="107"/>
      <c r="M314" s="110" t="s">
        <v>363</v>
      </c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1"/>
      <c r="AN314" s="101"/>
      <c r="AO314" s="107"/>
      <c r="AP314" s="107"/>
      <c r="AQ314" s="107"/>
      <c r="AR314" s="107"/>
      <c r="AS314" s="107"/>
      <c r="AT314" s="101"/>
      <c r="AU314" s="101"/>
      <c r="AV314" s="107"/>
      <c r="AW314" s="107"/>
      <c r="AX314" s="107"/>
      <c r="AY314" s="117">
        <v>1</v>
      </c>
      <c r="AZ314" s="107"/>
      <c r="BA314" s="107"/>
      <c r="BB314" s="115"/>
      <c r="BC314" s="115"/>
      <c r="BD314" s="115"/>
      <c r="BE314" s="115"/>
      <c r="BF314" s="104"/>
    </row>
    <row r="315" spans="1:58" x14ac:dyDescent="0.2">
      <c r="A315" s="110" t="s">
        <v>502</v>
      </c>
      <c r="B315" s="116" t="s">
        <v>503</v>
      </c>
      <c r="C315" s="109" t="s">
        <v>487</v>
      </c>
      <c r="D315" s="117">
        <v>207</v>
      </c>
      <c r="E315" s="110" t="s">
        <v>149</v>
      </c>
      <c r="F315" s="117">
        <v>4</v>
      </c>
      <c r="G315" s="110" t="s">
        <v>363</v>
      </c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1"/>
      <c r="AN315" s="101"/>
      <c r="AO315" s="107"/>
      <c r="AP315" s="107"/>
      <c r="AQ315" s="107"/>
      <c r="AR315" s="107"/>
      <c r="AS315" s="107"/>
      <c r="AT315" s="101"/>
      <c r="AU315" s="101"/>
      <c r="AV315" s="107"/>
      <c r="AW315" s="107"/>
      <c r="AX315" s="107"/>
      <c r="AY315" s="117">
        <v>2</v>
      </c>
      <c r="AZ315" s="107"/>
      <c r="BA315" s="107"/>
      <c r="BB315" s="115"/>
      <c r="BC315" s="115"/>
      <c r="BD315" s="115"/>
      <c r="BE315" s="115"/>
      <c r="BF315" s="104"/>
    </row>
    <row r="316" spans="1:58" x14ac:dyDescent="0.2">
      <c r="A316" s="110" t="s">
        <v>504</v>
      </c>
      <c r="B316" s="116" t="s">
        <v>503</v>
      </c>
      <c r="C316" s="109" t="s">
        <v>487</v>
      </c>
      <c r="D316" s="117">
        <v>207</v>
      </c>
      <c r="E316" s="110" t="s">
        <v>149</v>
      </c>
      <c r="F316" s="117">
        <v>4</v>
      </c>
      <c r="G316" s="110" t="s">
        <v>363</v>
      </c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1"/>
      <c r="AN316" s="101"/>
      <c r="AO316" s="107"/>
      <c r="AP316" s="107"/>
      <c r="AQ316" s="107"/>
      <c r="AR316" s="107"/>
      <c r="AS316" s="107"/>
      <c r="AT316" s="101"/>
      <c r="AU316" s="101"/>
      <c r="AV316" s="107"/>
      <c r="AW316" s="107"/>
      <c r="AX316" s="107"/>
      <c r="AY316" s="117">
        <v>2</v>
      </c>
      <c r="AZ316" s="107"/>
      <c r="BA316" s="107"/>
      <c r="BB316" s="115"/>
      <c r="BC316" s="115"/>
      <c r="BD316" s="115"/>
      <c r="BE316" s="115"/>
      <c r="BF316" s="104"/>
    </row>
    <row r="317" spans="1:58" x14ac:dyDescent="0.2">
      <c r="A317" s="110" t="s">
        <v>505</v>
      </c>
      <c r="B317" s="116" t="s">
        <v>503</v>
      </c>
      <c r="C317" s="109" t="s">
        <v>487</v>
      </c>
      <c r="D317" s="117">
        <v>207</v>
      </c>
      <c r="E317" s="110" t="s">
        <v>149</v>
      </c>
      <c r="F317" s="117">
        <v>4</v>
      </c>
      <c r="G317" s="110" t="s">
        <v>363</v>
      </c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1"/>
      <c r="AN317" s="101"/>
      <c r="AO317" s="107"/>
      <c r="AP317" s="107"/>
      <c r="AQ317" s="107"/>
      <c r="AR317" s="107"/>
      <c r="AS317" s="107"/>
      <c r="AT317" s="101"/>
      <c r="AU317" s="101"/>
      <c r="AV317" s="107"/>
      <c r="AW317" s="107"/>
      <c r="AX317" s="107"/>
      <c r="AY317" s="117">
        <v>2</v>
      </c>
      <c r="AZ317" s="107"/>
      <c r="BA317" s="107"/>
      <c r="BB317" s="115"/>
      <c r="BC317" s="115"/>
      <c r="BD317" s="115"/>
      <c r="BE317" s="115"/>
      <c r="BF317" s="104"/>
    </row>
    <row r="318" spans="1:58" x14ac:dyDescent="0.2">
      <c r="A318" s="110" t="s">
        <v>506</v>
      </c>
      <c r="B318" s="116" t="s">
        <v>503</v>
      </c>
      <c r="C318" s="109" t="s">
        <v>487</v>
      </c>
      <c r="D318" s="117">
        <v>207</v>
      </c>
      <c r="E318" s="110" t="s">
        <v>149</v>
      </c>
      <c r="F318" s="117">
        <v>4</v>
      </c>
      <c r="G318" s="110" t="s">
        <v>363</v>
      </c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1"/>
      <c r="AN318" s="101"/>
      <c r="AO318" s="107"/>
      <c r="AP318" s="107"/>
      <c r="AQ318" s="107"/>
      <c r="AR318" s="107"/>
      <c r="AS318" s="107"/>
      <c r="AT318" s="101"/>
      <c r="AU318" s="101"/>
      <c r="AV318" s="107"/>
      <c r="AW318" s="107"/>
      <c r="AX318" s="107"/>
      <c r="AY318" s="117">
        <v>2</v>
      </c>
      <c r="AZ318" s="107"/>
      <c r="BA318" s="107"/>
      <c r="BB318" s="115"/>
      <c r="BC318" s="115"/>
      <c r="BD318" s="115"/>
      <c r="BE318" s="115"/>
      <c r="BF318" s="104"/>
    </row>
    <row r="319" spans="1:58" x14ac:dyDescent="0.2">
      <c r="BB319" s="52"/>
      <c r="BC319" s="52"/>
      <c r="BD319" s="52"/>
      <c r="BE319" s="52"/>
    </row>
    <row r="320" spans="1:58" x14ac:dyDescent="0.2">
      <c r="BB320" s="52"/>
      <c r="BC320" s="52"/>
      <c r="BD320" s="52"/>
      <c r="BE320" s="52"/>
    </row>
    <row r="321" spans="54:57" x14ac:dyDescent="0.2">
      <c r="BB321" s="52"/>
      <c r="BC321" s="52"/>
      <c r="BD321" s="52"/>
      <c r="BE321" s="52"/>
    </row>
    <row r="322" spans="54:57" x14ac:dyDescent="0.2">
      <c r="BB322" s="52"/>
      <c r="BC322" s="52"/>
      <c r="BD322" s="52"/>
      <c r="BE322" s="52"/>
    </row>
    <row r="323" spans="54:57" x14ac:dyDescent="0.2">
      <c r="BB323" s="52"/>
      <c r="BC323" s="52"/>
      <c r="BD323" s="52"/>
      <c r="BE323" s="52"/>
    </row>
    <row r="324" spans="54:57" x14ac:dyDescent="0.2">
      <c r="BB324" s="52"/>
      <c r="BC324" s="52"/>
      <c r="BD324" s="52"/>
      <c r="BE324" s="52"/>
    </row>
    <row r="325" spans="54:57" x14ac:dyDescent="0.2">
      <c r="BB325" s="52"/>
      <c r="BC325" s="52"/>
      <c r="BD325" s="52"/>
      <c r="BE325" s="52"/>
    </row>
    <row r="326" spans="54:57" x14ac:dyDescent="0.2">
      <c r="BB326" s="52"/>
      <c r="BC326" s="52"/>
      <c r="BD326" s="52"/>
      <c r="BE326" s="52"/>
    </row>
    <row r="327" spans="54:57" x14ac:dyDescent="0.2">
      <c r="BB327" s="52"/>
      <c r="BC327" s="52"/>
      <c r="BD327" s="52"/>
      <c r="BE327" s="52"/>
    </row>
    <row r="328" spans="54:57" x14ac:dyDescent="0.2">
      <c r="BB328" s="52"/>
      <c r="BC328" s="52"/>
      <c r="BD328" s="52"/>
      <c r="BE328" s="52"/>
    </row>
    <row r="329" spans="54:57" x14ac:dyDescent="0.2">
      <c r="BB329" s="52"/>
      <c r="BC329" s="52"/>
      <c r="BD329" s="52"/>
      <c r="BE329" s="52"/>
    </row>
    <row r="330" spans="54:57" x14ac:dyDescent="0.2">
      <c r="BB330" s="52"/>
      <c r="BC330" s="52"/>
      <c r="BD330" s="52"/>
      <c r="BE330" s="52"/>
    </row>
    <row r="331" spans="54:57" x14ac:dyDescent="0.2">
      <c r="BB331" s="52"/>
      <c r="BC331" s="52"/>
      <c r="BD331" s="52"/>
      <c r="BE331" s="52"/>
    </row>
    <row r="332" spans="54:57" x14ac:dyDescent="0.2">
      <c r="BB332" s="52"/>
      <c r="BC332" s="52"/>
      <c r="BD332" s="52"/>
      <c r="BE332" s="52"/>
    </row>
    <row r="333" spans="54:57" x14ac:dyDescent="0.2">
      <c r="BB333" s="52"/>
      <c r="BC333" s="52"/>
      <c r="BD333" s="52"/>
      <c r="BE333" s="52"/>
    </row>
  </sheetData>
  <sortState xmlns:xlrd2="http://schemas.microsoft.com/office/spreadsheetml/2017/richdata2" ref="A4:BH312">
    <sortCondition ref="C4:C312"/>
    <sortCondition ref="A4:A31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6D62-0EC3-468E-AB55-878D37F92355}">
  <dimension ref="A1:H94"/>
  <sheetViews>
    <sheetView workbookViewId="0">
      <selection sqref="A1:H94"/>
    </sheetView>
  </sheetViews>
  <sheetFormatPr defaultColWidth="35.5" defaultRowHeight="15" x14ac:dyDescent="0.2"/>
  <cols>
    <col min="1" max="1" width="55" style="37" customWidth="1"/>
    <col min="2" max="2" width="34.83203125" style="50" bestFit="1" customWidth="1"/>
    <col min="3" max="3" width="26.6640625" style="50" customWidth="1"/>
    <col min="4" max="4" width="6.83203125" style="37" customWidth="1"/>
    <col min="5" max="5" width="21.6640625" style="37" customWidth="1"/>
    <col min="6" max="6" width="17.33203125" style="37" bestFit="1" customWidth="1"/>
    <col min="7" max="7" width="18.33203125" style="37" bestFit="1" customWidth="1"/>
    <col min="8" max="8" width="8.33203125" style="37" bestFit="1" customWidth="1"/>
    <col min="9" max="16384" width="35.5" style="37"/>
  </cols>
  <sheetData>
    <row r="1" spans="1:8" x14ac:dyDescent="0.2">
      <c r="A1" s="127" t="s">
        <v>74</v>
      </c>
      <c r="B1" s="131" t="s">
        <v>75</v>
      </c>
      <c r="C1" s="132" t="s">
        <v>65</v>
      </c>
      <c r="D1" s="127" t="s">
        <v>66</v>
      </c>
      <c r="E1" s="126" t="s">
        <v>76</v>
      </c>
      <c r="F1" s="126"/>
      <c r="G1" s="133">
        <v>1</v>
      </c>
      <c r="H1" s="127" t="s">
        <v>62</v>
      </c>
    </row>
    <row r="2" spans="1:8" x14ac:dyDescent="0.2">
      <c r="A2" s="127" t="s">
        <v>413</v>
      </c>
      <c r="B2" s="132" t="s">
        <v>373</v>
      </c>
      <c r="C2" s="131" t="s">
        <v>414</v>
      </c>
      <c r="D2" s="133">
        <v>204</v>
      </c>
      <c r="E2" s="127" t="s">
        <v>149</v>
      </c>
      <c r="F2" s="126"/>
      <c r="G2" s="133">
        <v>2</v>
      </c>
      <c r="H2" s="127" t="s">
        <v>363</v>
      </c>
    </row>
    <row r="3" spans="1:8" x14ac:dyDescent="0.2">
      <c r="A3" s="127" t="s">
        <v>417</v>
      </c>
      <c r="B3" s="132" t="s">
        <v>373</v>
      </c>
      <c r="C3" s="131" t="s">
        <v>414</v>
      </c>
      <c r="D3" s="133">
        <v>204</v>
      </c>
      <c r="E3" s="127" t="s">
        <v>149</v>
      </c>
      <c r="F3" s="126"/>
      <c r="G3" s="133">
        <v>2</v>
      </c>
      <c r="H3" s="127" t="s">
        <v>363</v>
      </c>
    </row>
    <row r="4" spans="1:8" x14ac:dyDescent="0.2">
      <c r="A4" s="134" t="s">
        <v>351</v>
      </c>
      <c r="B4" s="131" t="s">
        <v>200</v>
      </c>
      <c r="C4" s="132" t="s">
        <v>348</v>
      </c>
      <c r="D4" s="127" t="s">
        <v>349</v>
      </c>
      <c r="E4" s="133">
        <v>1200</v>
      </c>
      <c r="F4" s="133">
        <v>2</v>
      </c>
      <c r="G4" s="133">
        <v>2</v>
      </c>
      <c r="H4" s="127" t="s">
        <v>62</v>
      </c>
    </row>
    <row r="5" spans="1:8" x14ac:dyDescent="0.2">
      <c r="A5" s="134" t="s">
        <v>352</v>
      </c>
      <c r="B5" s="131" t="s">
        <v>200</v>
      </c>
      <c r="C5" s="131" t="s">
        <v>345</v>
      </c>
      <c r="D5" s="127" t="s">
        <v>346</v>
      </c>
      <c r="E5" s="133">
        <v>500</v>
      </c>
      <c r="F5" s="133">
        <v>2</v>
      </c>
      <c r="G5" s="133">
        <v>2</v>
      </c>
      <c r="H5" s="127" t="s">
        <v>62</v>
      </c>
    </row>
    <row r="6" spans="1:8" x14ac:dyDescent="0.2">
      <c r="A6" s="127" t="s">
        <v>364</v>
      </c>
      <c r="B6" s="131" t="s">
        <v>200</v>
      </c>
      <c r="C6" s="131" t="s">
        <v>362</v>
      </c>
      <c r="D6" s="133">
        <v>206</v>
      </c>
      <c r="E6" s="133">
        <v>300</v>
      </c>
      <c r="F6" s="133">
        <v>8</v>
      </c>
      <c r="G6" s="133">
        <v>8</v>
      </c>
      <c r="H6" s="127" t="s">
        <v>365</v>
      </c>
    </row>
    <row r="7" spans="1:8" x14ac:dyDescent="0.2">
      <c r="A7" s="127" t="s">
        <v>367</v>
      </c>
      <c r="B7" s="131" t="s">
        <v>200</v>
      </c>
      <c r="C7" s="131" t="s">
        <v>362</v>
      </c>
      <c r="D7" s="133">
        <v>206</v>
      </c>
      <c r="E7" s="133">
        <v>0</v>
      </c>
      <c r="F7" s="133">
        <v>8</v>
      </c>
      <c r="G7" s="133">
        <v>8</v>
      </c>
      <c r="H7" s="127" t="s">
        <v>365</v>
      </c>
    </row>
    <row r="8" spans="1:8" x14ac:dyDescent="0.2">
      <c r="A8" s="127" t="s">
        <v>370</v>
      </c>
      <c r="B8" s="131" t="s">
        <v>200</v>
      </c>
      <c r="C8" s="131" t="s">
        <v>369</v>
      </c>
      <c r="D8" s="133">
        <v>205</v>
      </c>
      <c r="E8" s="133">
        <v>0</v>
      </c>
      <c r="F8" s="133">
        <v>8</v>
      </c>
      <c r="G8" s="133">
        <v>8</v>
      </c>
      <c r="H8" s="127" t="s">
        <v>365</v>
      </c>
    </row>
    <row r="9" spans="1:8" x14ac:dyDescent="0.2">
      <c r="A9" s="127" t="s">
        <v>371</v>
      </c>
      <c r="B9" s="131" t="s">
        <v>200</v>
      </c>
      <c r="C9" s="131" t="s">
        <v>369</v>
      </c>
      <c r="D9" s="133">
        <v>205</v>
      </c>
      <c r="E9" s="133">
        <v>0</v>
      </c>
      <c r="F9" s="133">
        <v>8</v>
      </c>
      <c r="G9" s="133">
        <v>8</v>
      </c>
      <c r="H9" s="127" t="s">
        <v>365</v>
      </c>
    </row>
    <row r="10" spans="1:8" x14ac:dyDescent="0.2">
      <c r="A10" s="127" t="s">
        <v>381</v>
      </c>
      <c r="B10" s="132" t="s">
        <v>373</v>
      </c>
      <c r="C10" s="131" t="s">
        <v>362</v>
      </c>
      <c r="D10" s="133">
        <v>206</v>
      </c>
      <c r="E10" s="126" t="s">
        <v>374</v>
      </c>
      <c r="F10" s="126"/>
      <c r="G10" s="133">
        <v>1</v>
      </c>
      <c r="H10" s="127" t="s">
        <v>363</v>
      </c>
    </row>
    <row r="11" spans="1:8" x14ac:dyDescent="0.2">
      <c r="A11" s="127" t="s">
        <v>382</v>
      </c>
      <c r="B11" s="131" t="s">
        <v>383</v>
      </c>
      <c r="C11" s="131" t="s">
        <v>362</v>
      </c>
      <c r="D11" s="133">
        <v>206</v>
      </c>
      <c r="E11" s="126" t="s">
        <v>374</v>
      </c>
      <c r="F11" s="126"/>
      <c r="G11" s="133">
        <v>1</v>
      </c>
      <c r="H11" s="127" t="s">
        <v>363</v>
      </c>
    </row>
    <row r="12" spans="1:8" x14ac:dyDescent="0.2">
      <c r="A12" s="127" t="s">
        <v>384</v>
      </c>
      <c r="B12" s="131" t="s">
        <v>383</v>
      </c>
      <c r="C12" s="131" t="s">
        <v>362</v>
      </c>
      <c r="D12" s="133">
        <v>206</v>
      </c>
      <c r="E12" s="126" t="s">
        <v>374</v>
      </c>
      <c r="F12" s="126"/>
      <c r="G12" s="133">
        <v>1</v>
      </c>
      <c r="H12" s="127" t="s">
        <v>363</v>
      </c>
    </row>
    <row r="13" spans="1:8" x14ac:dyDescent="0.2">
      <c r="A13" s="127" t="s">
        <v>385</v>
      </c>
      <c r="B13" s="131" t="s">
        <v>383</v>
      </c>
      <c r="C13" s="131" t="s">
        <v>362</v>
      </c>
      <c r="D13" s="133">
        <v>206</v>
      </c>
      <c r="E13" s="126" t="s">
        <v>374</v>
      </c>
      <c r="F13" s="126"/>
      <c r="G13" s="133">
        <v>1</v>
      </c>
      <c r="H13" s="127" t="s">
        <v>363</v>
      </c>
    </row>
    <row r="14" spans="1:8" x14ac:dyDescent="0.2">
      <c r="A14" s="127" t="s">
        <v>386</v>
      </c>
      <c r="B14" s="131" t="s">
        <v>383</v>
      </c>
      <c r="C14" s="131" t="s">
        <v>362</v>
      </c>
      <c r="D14" s="133">
        <v>206</v>
      </c>
      <c r="E14" s="126" t="s">
        <v>374</v>
      </c>
      <c r="F14" s="126"/>
      <c r="G14" s="133">
        <v>1</v>
      </c>
      <c r="H14" s="127" t="s">
        <v>363</v>
      </c>
    </row>
    <row r="15" spans="1:8" x14ac:dyDescent="0.2">
      <c r="A15" s="127" t="s">
        <v>399</v>
      </c>
      <c r="B15" s="132" t="s">
        <v>373</v>
      </c>
      <c r="C15" s="131" t="s">
        <v>369</v>
      </c>
      <c r="D15" s="133">
        <v>205</v>
      </c>
      <c r="E15" s="126" t="s">
        <v>374</v>
      </c>
      <c r="F15" s="126"/>
      <c r="G15" s="133">
        <v>1</v>
      </c>
      <c r="H15" s="127" t="s">
        <v>363</v>
      </c>
    </row>
    <row r="16" spans="1:8" x14ac:dyDescent="0.2">
      <c r="A16" s="127" t="s">
        <v>400</v>
      </c>
      <c r="B16" s="131" t="s">
        <v>383</v>
      </c>
      <c r="C16" s="131" t="s">
        <v>369</v>
      </c>
      <c r="D16" s="133">
        <v>205</v>
      </c>
      <c r="E16" s="126" t="s">
        <v>374</v>
      </c>
      <c r="F16" s="126"/>
      <c r="G16" s="133">
        <v>1</v>
      </c>
      <c r="H16" s="127" t="s">
        <v>363</v>
      </c>
    </row>
    <row r="17" spans="1:8" x14ac:dyDescent="0.2">
      <c r="A17" s="127" t="s">
        <v>401</v>
      </c>
      <c r="B17" s="131" t="s">
        <v>383</v>
      </c>
      <c r="C17" s="131" t="s">
        <v>369</v>
      </c>
      <c r="D17" s="133">
        <v>205</v>
      </c>
      <c r="E17" s="126" t="s">
        <v>374</v>
      </c>
      <c r="F17" s="126"/>
      <c r="G17" s="133">
        <v>1</v>
      </c>
      <c r="H17" s="127" t="s">
        <v>363</v>
      </c>
    </row>
    <row r="18" spans="1:8" x14ac:dyDescent="0.2">
      <c r="A18" s="127" t="s">
        <v>402</v>
      </c>
      <c r="B18" s="131" t="s">
        <v>383</v>
      </c>
      <c r="C18" s="131" t="s">
        <v>369</v>
      </c>
      <c r="D18" s="133">
        <v>205</v>
      </c>
      <c r="E18" s="126" t="s">
        <v>374</v>
      </c>
      <c r="F18" s="126"/>
      <c r="G18" s="133">
        <v>1</v>
      </c>
      <c r="H18" s="127" t="s">
        <v>363</v>
      </c>
    </row>
    <row r="19" spans="1:8" x14ac:dyDescent="0.2">
      <c r="A19" s="127" t="s">
        <v>403</v>
      </c>
      <c r="B19" s="131" t="s">
        <v>383</v>
      </c>
      <c r="C19" s="131" t="s">
        <v>369</v>
      </c>
      <c r="D19" s="133">
        <v>205</v>
      </c>
      <c r="E19" s="126" t="s">
        <v>374</v>
      </c>
      <c r="F19" s="126"/>
      <c r="G19" s="133">
        <v>1</v>
      </c>
      <c r="H19" s="127" t="s">
        <v>363</v>
      </c>
    </row>
    <row r="20" spans="1:8" ht="30" x14ac:dyDescent="0.2">
      <c r="A20" s="127" t="s">
        <v>77</v>
      </c>
      <c r="B20" s="131" t="s">
        <v>78</v>
      </c>
      <c r="C20" s="132" t="s">
        <v>65</v>
      </c>
      <c r="D20" s="127" t="s">
        <v>66</v>
      </c>
      <c r="E20" s="133">
        <v>0</v>
      </c>
      <c r="F20" s="126" t="s">
        <v>80</v>
      </c>
      <c r="G20" s="126" t="s">
        <v>81</v>
      </c>
      <c r="H20" s="127" t="s">
        <v>79</v>
      </c>
    </row>
    <row r="21" spans="1:8" ht="30" x14ac:dyDescent="0.2">
      <c r="A21" s="127" t="s">
        <v>82</v>
      </c>
      <c r="B21" s="131" t="s">
        <v>83</v>
      </c>
      <c r="C21" s="132" t="s">
        <v>65</v>
      </c>
      <c r="D21" s="127" t="s">
        <v>66</v>
      </c>
      <c r="E21" s="126" t="s">
        <v>84</v>
      </c>
      <c r="F21" s="126" t="s">
        <v>80</v>
      </c>
      <c r="G21" s="126" t="s">
        <v>81</v>
      </c>
      <c r="H21" s="127" t="s">
        <v>79</v>
      </c>
    </row>
    <row r="22" spans="1:8" x14ac:dyDescent="0.2">
      <c r="A22" s="127" t="s">
        <v>88</v>
      </c>
      <c r="B22" s="131" t="s">
        <v>89</v>
      </c>
      <c r="C22" s="131" t="s">
        <v>87</v>
      </c>
      <c r="D22" s="126"/>
      <c r="E22" s="133">
        <v>500</v>
      </c>
      <c r="F22" s="133">
        <v>16</v>
      </c>
      <c r="G22" s="133">
        <v>8</v>
      </c>
      <c r="H22" s="127" t="s">
        <v>79</v>
      </c>
    </row>
    <row r="23" spans="1:8" x14ac:dyDescent="0.2">
      <c r="A23" s="127" t="s">
        <v>90</v>
      </c>
      <c r="B23" s="131" t="s">
        <v>91</v>
      </c>
      <c r="C23" s="131" t="s">
        <v>87</v>
      </c>
      <c r="D23" s="126"/>
      <c r="E23" s="133">
        <v>500</v>
      </c>
      <c r="F23" s="133">
        <v>2</v>
      </c>
      <c r="G23" s="133">
        <v>2</v>
      </c>
      <c r="H23" s="127" t="s">
        <v>79</v>
      </c>
    </row>
    <row r="24" spans="1:8" x14ac:dyDescent="0.2">
      <c r="A24" s="127" t="s">
        <v>101</v>
      </c>
      <c r="B24" s="132" t="s">
        <v>102</v>
      </c>
      <c r="C24" s="132" t="s">
        <v>60</v>
      </c>
      <c r="D24" s="127" t="s">
        <v>61</v>
      </c>
      <c r="E24" s="133">
        <v>0</v>
      </c>
      <c r="F24" s="133">
        <v>2</v>
      </c>
      <c r="G24" s="133">
        <v>4</v>
      </c>
      <c r="H24" s="127" t="s">
        <v>62</v>
      </c>
    </row>
    <row r="25" spans="1:8" x14ac:dyDescent="0.2">
      <c r="A25" s="127" t="s">
        <v>103</v>
      </c>
      <c r="B25" s="132" t="s">
        <v>102</v>
      </c>
      <c r="C25" s="132" t="s">
        <v>60</v>
      </c>
      <c r="D25" s="127" t="s">
        <v>61</v>
      </c>
      <c r="E25" s="133">
        <v>0</v>
      </c>
      <c r="F25" s="133">
        <v>2</v>
      </c>
      <c r="G25" s="133">
        <v>4</v>
      </c>
      <c r="H25" s="127" t="s">
        <v>62</v>
      </c>
    </row>
    <row r="26" spans="1:8" x14ac:dyDescent="0.2">
      <c r="A26" s="127" t="s">
        <v>104</v>
      </c>
      <c r="B26" s="132" t="s">
        <v>102</v>
      </c>
      <c r="C26" s="132" t="s">
        <v>60</v>
      </c>
      <c r="D26" s="127" t="s">
        <v>61</v>
      </c>
      <c r="E26" s="133">
        <v>0</v>
      </c>
      <c r="F26" s="133">
        <v>2</v>
      </c>
      <c r="G26" s="133">
        <v>4</v>
      </c>
      <c r="H26" s="127" t="s">
        <v>62</v>
      </c>
    </row>
    <row r="27" spans="1:8" x14ac:dyDescent="0.2">
      <c r="A27" s="127" t="s">
        <v>105</v>
      </c>
      <c r="B27" s="132" t="s">
        <v>102</v>
      </c>
      <c r="C27" s="132" t="s">
        <v>60</v>
      </c>
      <c r="D27" s="127" t="s">
        <v>61</v>
      </c>
      <c r="E27" s="133">
        <v>0</v>
      </c>
      <c r="F27" s="133">
        <v>2</v>
      </c>
      <c r="G27" s="133">
        <v>4</v>
      </c>
      <c r="H27" s="127" t="s">
        <v>62</v>
      </c>
    </row>
    <row r="28" spans="1:8" x14ac:dyDescent="0.2">
      <c r="A28" s="127" t="s">
        <v>106</v>
      </c>
      <c r="B28" s="132" t="s">
        <v>102</v>
      </c>
      <c r="C28" s="132" t="s">
        <v>60</v>
      </c>
      <c r="D28" s="127" t="s">
        <v>61</v>
      </c>
      <c r="E28" s="133">
        <v>0</v>
      </c>
      <c r="F28" s="133">
        <v>2</v>
      </c>
      <c r="G28" s="133">
        <v>4</v>
      </c>
      <c r="H28" s="127" t="s">
        <v>62</v>
      </c>
    </row>
    <row r="29" spans="1:8" x14ac:dyDescent="0.2">
      <c r="A29" s="127" t="s">
        <v>107</v>
      </c>
      <c r="B29" s="132" t="s">
        <v>102</v>
      </c>
      <c r="C29" s="132" t="s">
        <v>60</v>
      </c>
      <c r="D29" s="127" t="s">
        <v>61</v>
      </c>
      <c r="E29" s="133">
        <v>0</v>
      </c>
      <c r="F29" s="133">
        <v>2</v>
      </c>
      <c r="G29" s="133">
        <v>4</v>
      </c>
      <c r="H29" s="127" t="s">
        <v>62</v>
      </c>
    </row>
    <row r="30" spans="1:8" x14ac:dyDescent="0.2">
      <c r="A30" s="127" t="s">
        <v>108</v>
      </c>
      <c r="B30" s="132" t="s">
        <v>102</v>
      </c>
      <c r="C30" s="132" t="s">
        <v>60</v>
      </c>
      <c r="D30" s="127" t="s">
        <v>61</v>
      </c>
      <c r="E30" s="133">
        <v>0</v>
      </c>
      <c r="F30" s="133">
        <v>2</v>
      </c>
      <c r="G30" s="133">
        <v>4</v>
      </c>
      <c r="H30" s="127" t="s">
        <v>62</v>
      </c>
    </row>
    <row r="31" spans="1:8" x14ac:dyDescent="0.2">
      <c r="A31" s="127" t="s">
        <v>109</v>
      </c>
      <c r="B31" s="132" t="s">
        <v>102</v>
      </c>
      <c r="C31" s="132" t="s">
        <v>60</v>
      </c>
      <c r="D31" s="127" t="s">
        <v>61</v>
      </c>
      <c r="E31" s="133">
        <v>0</v>
      </c>
      <c r="F31" s="133">
        <v>2</v>
      </c>
      <c r="G31" s="133">
        <v>4</v>
      </c>
      <c r="H31" s="127" t="s">
        <v>62</v>
      </c>
    </row>
    <row r="32" spans="1:8" x14ac:dyDescent="0.2">
      <c r="A32" s="127" t="s">
        <v>110</v>
      </c>
      <c r="B32" s="132" t="s">
        <v>102</v>
      </c>
      <c r="C32" s="132" t="s">
        <v>65</v>
      </c>
      <c r="D32" s="127" t="s">
        <v>66</v>
      </c>
      <c r="E32" s="133">
        <v>0</v>
      </c>
      <c r="F32" s="133">
        <v>2</v>
      </c>
      <c r="G32" s="133">
        <v>4</v>
      </c>
      <c r="H32" s="127" t="s">
        <v>62</v>
      </c>
    </row>
    <row r="33" spans="1:8" x14ac:dyDescent="0.2">
      <c r="A33" s="127" t="s">
        <v>111</v>
      </c>
      <c r="B33" s="132" t="s">
        <v>102</v>
      </c>
      <c r="C33" s="132" t="s">
        <v>65</v>
      </c>
      <c r="D33" s="127" t="s">
        <v>66</v>
      </c>
      <c r="E33" s="133">
        <v>0</v>
      </c>
      <c r="F33" s="133">
        <v>2</v>
      </c>
      <c r="G33" s="133">
        <v>4</v>
      </c>
      <c r="H33" s="127" t="s">
        <v>62</v>
      </c>
    </row>
    <row r="34" spans="1:8" x14ac:dyDescent="0.2">
      <c r="A34" s="127" t="s">
        <v>112</v>
      </c>
      <c r="B34" s="132" t="s">
        <v>102</v>
      </c>
      <c r="C34" s="132" t="s">
        <v>65</v>
      </c>
      <c r="D34" s="127" t="s">
        <v>66</v>
      </c>
      <c r="E34" s="133">
        <v>0</v>
      </c>
      <c r="F34" s="133">
        <v>2</v>
      </c>
      <c r="G34" s="133">
        <v>4</v>
      </c>
      <c r="H34" s="127" t="s">
        <v>62</v>
      </c>
    </row>
    <row r="35" spans="1:8" x14ac:dyDescent="0.2">
      <c r="A35" s="127" t="s">
        <v>113</v>
      </c>
      <c r="B35" s="132" t="s">
        <v>102</v>
      </c>
      <c r="C35" s="132" t="s">
        <v>65</v>
      </c>
      <c r="D35" s="127" t="s">
        <v>66</v>
      </c>
      <c r="E35" s="133">
        <v>0</v>
      </c>
      <c r="F35" s="133">
        <v>2</v>
      </c>
      <c r="G35" s="133">
        <v>4</v>
      </c>
      <c r="H35" s="127" t="s">
        <v>62</v>
      </c>
    </row>
    <row r="36" spans="1:8" x14ac:dyDescent="0.2">
      <c r="A36" s="127" t="s">
        <v>114</v>
      </c>
      <c r="B36" s="132" t="s">
        <v>102</v>
      </c>
      <c r="C36" s="132" t="s">
        <v>65</v>
      </c>
      <c r="D36" s="127" t="s">
        <v>66</v>
      </c>
      <c r="E36" s="133">
        <v>0</v>
      </c>
      <c r="F36" s="133">
        <v>2</v>
      </c>
      <c r="G36" s="133">
        <v>4</v>
      </c>
      <c r="H36" s="127" t="s">
        <v>62</v>
      </c>
    </row>
    <row r="37" spans="1:8" x14ac:dyDescent="0.2">
      <c r="A37" s="127" t="s">
        <v>115</v>
      </c>
      <c r="B37" s="132" t="s">
        <v>102</v>
      </c>
      <c r="C37" s="132" t="s">
        <v>65</v>
      </c>
      <c r="D37" s="127" t="s">
        <v>66</v>
      </c>
      <c r="E37" s="133">
        <v>0</v>
      </c>
      <c r="F37" s="133">
        <v>2</v>
      </c>
      <c r="G37" s="133">
        <v>4</v>
      </c>
      <c r="H37" s="127" t="s">
        <v>62</v>
      </c>
    </row>
    <row r="38" spans="1:8" x14ac:dyDescent="0.2">
      <c r="A38" s="127" t="s">
        <v>116</v>
      </c>
      <c r="B38" s="132" t="s">
        <v>102</v>
      </c>
      <c r="C38" s="132" t="s">
        <v>65</v>
      </c>
      <c r="D38" s="127" t="s">
        <v>66</v>
      </c>
      <c r="E38" s="133">
        <v>0</v>
      </c>
      <c r="F38" s="133">
        <v>2</v>
      </c>
      <c r="G38" s="133">
        <v>4</v>
      </c>
      <c r="H38" s="127" t="s">
        <v>62</v>
      </c>
    </row>
    <row r="39" spans="1:8" x14ac:dyDescent="0.2">
      <c r="A39" s="127" t="s">
        <v>117</v>
      </c>
      <c r="B39" s="132" t="s">
        <v>102</v>
      </c>
      <c r="C39" s="132" t="s">
        <v>65</v>
      </c>
      <c r="D39" s="127" t="s">
        <v>66</v>
      </c>
      <c r="E39" s="133">
        <v>0</v>
      </c>
      <c r="F39" s="133">
        <v>2</v>
      </c>
      <c r="G39" s="133">
        <v>4</v>
      </c>
      <c r="H39" s="127" t="s">
        <v>62</v>
      </c>
    </row>
    <row r="40" spans="1:8" x14ac:dyDescent="0.2">
      <c r="A40" s="127" t="s">
        <v>118</v>
      </c>
      <c r="B40" s="132" t="s">
        <v>102</v>
      </c>
      <c r="C40" s="132" t="s">
        <v>65</v>
      </c>
      <c r="D40" s="127" t="s">
        <v>66</v>
      </c>
      <c r="E40" s="133">
        <v>0</v>
      </c>
      <c r="F40" s="133">
        <v>2</v>
      </c>
      <c r="G40" s="133">
        <v>4</v>
      </c>
      <c r="H40" s="127" t="s">
        <v>62</v>
      </c>
    </row>
    <row r="41" spans="1:8" x14ac:dyDescent="0.2">
      <c r="A41" s="127" t="s">
        <v>448</v>
      </c>
      <c r="B41" s="131" t="s">
        <v>200</v>
      </c>
      <c r="C41" s="132" t="s">
        <v>449</v>
      </c>
      <c r="D41" s="127" t="s">
        <v>450</v>
      </c>
      <c r="E41" s="133">
        <v>0</v>
      </c>
      <c r="F41" s="133">
        <v>2</v>
      </c>
      <c r="G41" s="133">
        <v>2</v>
      </c>
      <c r="H41" s="127" t="s">
        <v>444</v>
      </c>
    </row>
    <row r="42" spans="1:8" x14ac:dyDescent="0.2">
      <c r="A42" s="127" t="s">
        <v>451</v>
      </c>
      <c r="B42" s="131" t="s">
        <v>200</v>
      </c>
      <c r="C42" s="132" t="s">
        <v>449</v>
      </c>
      <c r="D42" s="127" t="s">
        <v>450</v>
      </c>
      <c r="E42" s="133">
        <v>300</v>
      </c>
      <c r="F42" s="133">
        <v>2</v>
      </c>
      <c r="G42" s="133">
        <v>2</v>
      </c>
      <c r="H42" s="127" t="s">
        <v>444</v>
      </c>
    </row>
    <row r="43" spans="1:8" x14ac:dyDescent="0.2">
      <c r="A43" s="127" t="s">
        <v>452</v>
      </c>
      <c r="B43" s="131" t="s">
        <v>200</v>
      </c>
      <c r="C43" s="132" t="s">
        <v>449</v>
      </c>
      <c r="D43" s="127" t="s">
        <v>450</v>
      </c>
      <c r="E43" s="133">
        <v>0</v>
      </c>
      <c r="F43" s="133">
        <v>2</v>
      </c>
      <c r="G43" s="133">
        <v>4</v>
      </c>
      <c r="H43" s="127" t="s">
        <v>444</v>
      </c>
    </row>
    <row r="44" spans="1:8" x14ac:dyDescent="0.2">
      <c r="A44" s="127" t="s">
        <v>454</v>
      </c>
      <c r="B44" s="131" t="s">
        <v>200</v>
      </c>
      <c r="C44" s="132" t="s">
        <v>449</v>
      </c>
      <c r="D44" s="127" t="s">
        <v>450</v>
      </c>
      <c r="E44" s="133">
        <v>0</v>
      </c>
      <c r="F44" s="133">
        <v>2</v>
      </c>
      <c r="G44" s="133">
        <v>4</v>
      </c>
      <c r="H44" s="127" t="s">
        <v>444</v>
      </c>
    </row>
    <row r="45" spans="1:8" x14ac:dyDescent="0.2">
      <c r="A45" s="127" t="s">
        <v>455</v>
      </c>
      <c r="B45" s="131" t="s">
        <v>456</v>
      </c>
      <c r="C45" s="132" t="s">
        <v>457</v>
      </c>
      <c r="D45" s="127" t="s">
        <v>458</v>
      </c>
      <c r="E45" s="133">
        <v>0</v>
      </c>
      <c r="F45" s="133">
        <v>2</v>
      </c>
      <c r="G45" s="133">
        <v>4</v>
      </c>
      <c r="H45" s="127" t="s">
        <v>444</v>
      </c>
    </row>
    <row r="46" spans="1:8" x14ac:dyDescent="0.2">
      <c r="A46" s="127" t="s">
        <v>486</v>
      </c>
      <c r="B46" s="131" t="s">
        <v>200</v>
      </c>
      <c r="C46" s="132" t="s">
        <v>487</v>
      </c>
      <c r="D46" s="133">
        <v>113</v>
      </c>
      <c r="E46" s="133">
        <v>0</v>
      </c>
      <c r="F46" s="133">
        <v>2</v>
      </c>
      <c r="G46" s="133">
        <v>2</v>
      </c>
      <c r="H46" s="127" t="s">
        <v>444</v>
      </c>
    </row>
    <row r="47" spans="1:8" x14ac:dyDescent="0.2">
      <c r="A47" s="127" t="s">
        <v>488</v>
      </c>
      <c r="B47" s="131" t="s">
        <v>200</v>
      </c>
      <c r="C47" s="132" t="s">
        <v>487</v>
      </c>
      <c r="D47" s="133">
        <v>113</v>
      </c>
      <c r="E47" s="133">
        <v>300</v>
      </c>
      <c r="F47" s="133">
        <v>2</v>
      </c>
      <c r="G47" s="133">
        <v>2</v>
      </c>
      <c r="H47" s="127" t="s">
        <v>444</v>
      </c>
    </row>
    <row r="48" spans="1:8" x14ac:dyDescent="0.2">
      <c r="A48" s="127" t="s">
        <v>489</v>
      </c>
      <c r="B48" s="131" t="s">
        <v>456</v>
      </c>
      <c r="C48" s="132" t="s">
        <v>490</v>
      </c>
      <c r="D48" s="135">
        <v>113</v>
      </c>
      <c r="E48" s="133">
        <v>0</v>
      </c>
      <c r="F48" s="133">
        <v>2</v>
      </c>
      <c r="G48" s="133">
        <v>2</v>
      </c>
      <c r="H48" s="127" t="s">
        <v>444</v>
      </c>
    </row>
    <row r="49" spans="1:8" x14ac:dyDescent="0.2">
      <c r="A49" s="127" t="s">
        <v>495</v>
      </c>
      <c r="B49" s="131" t="s">
        <v>200</v>
      </c>
      <c r="C49" s="132" t="s">
        <v>487</v>
      </c>
      <c r="D49" s="133">
        <v>207</v>
      </c>
      <c r="E49" s="133">
        <v>300</v>
      </c>
      <c r="F49" s="133">
        <v>2</v>
      </c>
      <c r="G49" s="133">
        <v>2</v>
      </c>
      <c r="H49" s="127" t="s">
        <v>363</v>
      </c>
    </row>
    <row r="50" spans="1:8" x14ac:dyDescent="0.2">
      <c r="A50" s="127" t="s">
        <v>496</v>
      </c>
      <c r="B50" s="131" t="s">
        <v>456</v>
      </c>
      <c r="C50" s="132" t="s">
        <v>490</v>
      </c>
      <c r="D50" s="135">
        <v>207</v>
      </c>
      <c r="E50" s="135">
        <v>300</v>
      </c>
      <c r="F50" s="133">
        <v>2</v>
      </c>
      <c r="G50" s="133">
        <v>2</v>
      </c>
      <c r="H50" s="127" t="s">
        <v>497</v>
      </c>
    </row>
    <row r="51" spans="1:8" x14ac:dyDescent="0.2">
      <c r="A51" s="127" t="s">
        <v>147</v>
      </c>
      <c r="B51" s="131" t="s">
        <v>148</v>
      </c>
      <c r="C51" s="132" t="s">
        <v>60</v>
      </c>
      <c r="D51" s="127" t="s">
        <v>61</v>
      </c>
      <c r="E51" s="127" t="s">
        <v>149</v>
      </c>
      <c r="F51" s="133">
        <v>3</v>
      </c>
      <c r="G51" s="133">
        <v>3</v>
      </c>
      <c r="H51" s="127" t="s">
        <v>62</v>
      </c>
    </row>
    <row r="52" spans="1:8" x14ac:dyDescent="0.2">
      <c r="A52" s="127" t="s">
        <v>150</v>
      </c>
      <c r="B52" s="131" t="s">
        <v>148</v>
      </c>
      <c r="C52" s="132" t="s">
        <v>60</v>
      </c>
      <c r="D52" s="127" t="s">
        <v>61</v>
      </c>
      <c r="E52" s="127" t="s">
        <v>149</v>
      </c>
      <c r="F52" s="133">
        <v>3</v>
      </c>
      <c r="G52" s="133">
        <v>3</v>
      </c>
      <c r="H52" s="127" t="s">
        <v>62</v>
      </c>
    </row>
    <row r="53" spans="1:8" x14ac:dyDescent="0.2">
      <c r="A53" s="127" t="s">
        <v>151</v>
      </c>
      <c r="B53" s="131" t="s">
        <v>148</v>
      </c>
      <c r="C53" s="132" t="s">
        <v>60</v>
      </c>
      <c r="D53" s="127" t="s">
        <v>61</v>
      </c>
      <c r="E53" s="127" t="s">
        <v>149</v>
      </c>
      <c r="F53" s="133">
        <v>3</v>
      </c>
      <c r="G53" s="133">
        <v>3</v>
      </c>
      <c r="H53" s="127" t="s">
        <v>62</v>
      </c>
    </row>
    <row r="54" spans="1:8" x14ac:dyDescent="0.2">
      <c r="A54" s="127" t="s">
        <v>152</v>
      </c>
      <c r="B54" s="131" t="s">
        <v>148</v>
      </c>
      <c r="C54" s="132" t="s">
        <v>60</v>
      </c>
      <c r="D54" s="127" t="s">
        <v>61</v>
      </c>
      <c r="E54" s="127" t="s">
        <v>149</v>
      </c>
      <c r="F54" s="133">
        <v>3</v>
      </c>
      <c r="G54" s="133">
        <v>3</v>
      </c>
      <c r="H54" s="127" t="s">
        <v>62</v>
      </c>
    </row>
    <row r="55" spans="1:8" x14ac:dyDescent="0.2">
      <c r="A55" s="127" t="s">
        <v>153</v>
      </c>
      <c r="B55" s="131" t="s">
        <v>154</v>
      </c>
      <c r="C55" s="132" t="s">
        <v>65</v>
      </c>
      <c r="D55" s="127" t="s">
        <v>66</v>
      </c>
      <c r="E55" s="127" t="s">
        <v>149</v>
      </c>
      <c r="F55" s="133">
        <v>3</v>
      </c>
      <c r="G55" s="133">
        <v>3</v>
      </c>
      <c r="H55" s="127" t="s">
        <v>62</v>
      </c>
    </row>
    <row r="56" spans="1:8" ht="30" x14ac:dyDescent="0.2">
      <c r="A56" s="127" t="s">
        <v>155</v>
      </c>
      <c r="B56" s="131" t="s">
        <v>148</v>
      </c>
      <c r="C56" s="131" t="s">
        <v>156</v>
      </c>
      <c r="D56" s="126"/>
      <c r="E56" s="126" t="s">
        <v>157</v>
      </c>
      <c r="F56" s="133">
        <v>3</v>
      </c>
      <c r="G56" s="133">
        <v>3</v>
      </c>
      <c r="H56" s="127" t="s">
        <v>62</v>
      </c>
    </row>
    <row r="57" spans="1:8" ht="30" x14ac:dyDescent="0.2">
      <c r="A57" s="127" t="s">
        <v>158</v>
      </c>
      <c r="B57" s="131" t="s">
        <v>148</v>
      </c>
      <c r="C57" s="131" t="s">
        <v>156</v>
      </c>
      <c r="D57" s="126"/>
      <c r="E57" s="126" t="s">
        <v>159</v>
      </c>
      <c r="F57" s="133">
        <v>3</v>
      </c>
      <c r="G57" s="133">
        <v>3</v>
      </c>
      <c r="H57" s="127" t="s">
        <v>62</v>
      </c>
    </row>
    <row r="58" spans="1:8" ht="30" x14ac:dyDescent="0.2">
      <c r="A58" s="127" t="s">
        <v>160</v>
      </c>
      <c r="B58" s="131" t="s">
        <v>148</v>
      </c>
      <c r="C58" s="131" t="s">
        <v>156</v>
      </c>
      <c r="D58" s="126"/>
      <c r="E58" s="126" t="s">
        <v>157</v>
      </c>
      <c r="F58" s="133">
        <v>3</v>
      </c>
      <c r="G58" s="133">
        <v>3</v>
      </c>
      <c r="H58" s="127" t="s">
        <v>62</v>
      </c>
    </row>
    <row r="59" spans="1:8" ht="30" x14ac:dyDescent="0.2">
      <c r="A59" s="126" t="s">
        <v>43</v>
      </c>
      <c r="B59" s="132" t="s">
        <v>44</v>
      </c>
      <c r="C59" s="132" t="s">
        <v>45</v>
      </c>
      <c r="D59" s="127" t="s">
        <v>46</v>
      </c>
      <c r="E59" s="126" t="s">
        <v>47</v>
      </c>
      <c r="F59" s="126" t="s">
        <v>51</v>
      </c>
      <c r="G59" s="126" t="s">
        <v>52</v>
      </c>
      <c r="H59" s="127" t="s">
        <v>49</v>
      </c>
    </row>
    <row r="60" spans="1:8" x14ac:dyDescent="0.2">
      <c r="A60" s="127" t="s">
        <v>420</v>
      </c>
      <c r="B60" s="131" t="s">
        <v>200</v>
      </c>
      <c r="C60" s="132" t="s">
        <v>418</v>
      </c>
      <c r="D60" s="133">
        <v>203</v>
      </c>
      <c r="E60" s="133">
        <v>300</v>
      </c>
      <c r="F60" s="133">
        <v>8</v>
      </c>
      <c r="G60" s="133">
        <v>8</v>
      </c>
      <c r="H60" s="127" t="s">
        <v>365</v>
      </c>
    </row>
    <row r="61" spans="1:8" x14ac:dyDescent="0.2">
      <c r="A61" s="127" t="s">
        <v>421</v>
      </c>
      <c r="B61" s="131" t="s">
        <v>200</v>
      </c>
      <c r="C61" s="132" t="s">
        <v>418</v>
      </c>
      <c r="D61" s="133">
        <v>203</v>
      </c>
      <c r="E61" s="133">
        <v>300</v>
      </c>
      <c r="F61" s="133">
        <v>8</v>
      </c>
      <c r="G61" s="133">
        <v>8</v>
      </c>
      <c r="H61" s="127" t="s">
        <v>365</v>
      </c>
    </row>
    <row r="62" spans="1:8" x14ac:dyDescent="0.2">
      <c r="A62" s="127" t="s">
        <v>422</v>
      </c>
      <c r="B62" s="131" t="s">
        <v>200</v>
      </c>
      <c r="C62" s="132" t="s">
        <v>418</v>
      </c>
      <c r="D62" s="133">
        <v>203</v>
      </c>
      <c r="E62" s="133">
        <v>0</v>
      </c>
      <c r="F62" s="133">
        <v>8</v>
      </c>
      <c r="G62" s="133">
        <v>8</v>
      </c>
      <c r="H62" s="127" t="s">
        <v>365</v>
      </c>
    </row>
    <row r="63" spans="1:8" x14ac:dyDescent="0.2">
      <c r="A63" s="127" t="s">
        <v>431</v>
      </c>
      <c r="B63" s="132" t="s">
        <v>424</v>
      </c>
      <c r="C63" s="132" t="s">
        <v>418</v>
      </c>
      <c r="D63" s="133">
        <v>203</v>
      </c>
      <c r="E63" s="126" t="s">
        <v>374</v>
      </c>
      <c r="F63" s="126"/>
      <c r="G63" s="133">
        <v>1</v>
      </c>
      <c r="H63" s="127" t="s">
        <v>363</v>
      </c>
    </row>
    <row r="64" spans="1:8" x14ac:dyDescent="0.2">
      <c r="A64" s="127" t="s">
        <v>432</v>
      </c>
      <c r="B64" s="131" t="s">
        <v>383</v>
      </c>
      <c r="C64" s="132" t="s">
        <v>418</v>
      </c>
      <c r="D64" s="133">
        <v>203</v>
      </c>
      <c r="E64" s="126" t="s">
        <v>374</v>
      </c>
      <c r="F64" s="126"/>
      <c r="G64" s="133">
        <v>1</v>
      </c>
      <c r="H64" s="127" t="s">
        <v>363</v>
      </c>
    </row>
    <row r="65" spans="1:8" x14ac:dyDescent="0.2">
      <c r="A65" s="127" t="s">
        <v>433</v>
      </c>
      <c r="B65" s="131" t="s">
        <v>383</v>
      </c>
      <c r="C65" s="132" t="s">
        <v>418</v>
      </c>
      <c r="D65" s="133">
        <v>203</v>
      </c>
      <c r="E65" s="126" t="s">
        <v>374</v>
      </c>
      <c r="F65" s="126"/>
      <c r="G65" s="133">
        <v>1</v>
      </c>
      <c r="H65" s="127" t="s">
        <v>363</v>
      </c>
    </row>
    <row r="66" spans="1:8" x14ac:dyDescent="0.2">
      <c r="A66" s="127" t="s">
        <v>434</v>
      </c>
      <c r="B66" s="131" t="s">
        <v>383</v>
      </c>
      <c r="C66" s="132" t="s">
        <v>418</v>
      </c>
      <c r="D66" s="133">
        <v>203</v>
      </c>
      <c r="E66" s="126" t="s">
        <v>374</v>
      </c>
      <c r="F66" s="126"/>
      <c r="G66" s="133">
        <v>1</v>
      </c>
      <c r="H66" s="127" t="s">
        <v>363</v>
      </c>
    </row>
    <row r="67" spans="1:8" x14ac:dyDescent="0.2">
      <c r="A67" s="127" t="s">
        <v>435</v>
      </c>
      <c r="B67" s="131" t="s">
        <v>383</v>
      </c>
      <c r="C67" s="132" t="s">
        <v>418</v>
      </c>
      <c r="D67" s="133">
        <v>203</v>
      </c>
      <c r="E67" s="126" t="s">
        <v>374</v>
      </c>
      <c r="F67" s="126"/>
      <c r="G67" s="133">
        <v>1</v>
      </c>
      <c r="H67" s="127" t="s">
        <v>363</v>
      </c>
    </row>
    <row r="68" spans="1:8" x14ac:dyDescent="0.2">
      <c r="A68" s="127" t="s">
        <v>186</v>
      </c>
      <c r="B68" s="132" t="s">
        <v>187</v>
      </c>
      <c r="C68" s="131" t="s">
        <v>188</v>
      </c>
      <c r="D68" s="126"/>
      <c r="E68" s="126" t="s">
        <v>71</v>
      </c>
      <c r="F68" s="133">
        <v>2</v>
      </c>
      <c r="G68" s="126"/>
      <c r="H68" s="127" t="s">
        <v>62</v>
      </c>
    </row>
    <row r="69" spans="1:8" x14ac:dyDescent="0.2">
      <c r="A69" s="127" t="s">
        <v>189</v>
      </c>
      <c r="B69" s="132" t="s">
        <v>187</v>
      </c>
      <c r="C69" s="131" t="s">
        <v>188</v>
      </c>
      <c r="D69" s="126"/>
      <c r="E69" s="126" t="s">
        <v>71</v>
      </c>
      <c r="F69" s="133">
        <v>2</v>
      </c>
      <c r="G69" s="126"/>
      <c r="H69" s="127" t="s">
        <v>62</v>
      </c>
    </row>
    <row r="70" spans="1:8" x14ac:dyDescent="0.2">
      <c r="A70" s="127" t="s">
        <v>190</v>
      </c>
      <c r="B70" s="131" t="s">
        <v>191</v>
      </c>
      <c r="C70" s="132" t="s">
        <v>65</v>
      </c>
      <c r="D70" s="127" t="s">
        <v>66</v>
      </c>
      <c r="E70" s="127" t="s">
        <v>149</v>
      </c>
      <c r="F70" s="133">
        <v>4</v>
      </c>
      <c r="G70" s="126"/>
      <c r="H70" s="127" t="s">
        <v>62</v>
      </c>
    </row>
    <row r="71" spans="1:8" x14ac:dyDescent="0.2">
      <c r="A71" s="127" t="s">
        <v>192</v>
      </c>
      <c r="B71" s="131" t="s">
        <v>193</v>
      </c>
      <c r="C71" s="132" t="s">
        <v>65</v>
      </c>
      <c r="D71" s="127" t="s">
        <v>66</v>
      </c>
      <c r="E71" s="127" t="s">
        <v>149</v>
      </c>
      <c r="F71" s="133">
        <v>4</v>
      </c>
      <c r="G71" s="126"/>
      <c r="H71" s="127" t="s">
        <v>62</v>
      </c>
    </row>
    <row r="72" spans="1:8" x14ac:dyDescent="0.2">
      <c r="A72" s="127" t="s">
        <v>194</v>
      </c>
      <c r="B72" s="132" t="s">
        <v>187</v>
      </c>
      <c r="C72" s="132" t="s">
        <v>65</v>
      </c>
      <c r="D72" s="127" t="s">
        <v>66</v>
      </c>
      <c r="E72" s="127" t="s">
        <v>149</v>
      </c>
      <c r="F72" s="133">
        <v>4</v>
      </c>
      <c r="G72" s="126"/>
      <c r="H72" s="127" t="s">
        <v>62</v>
      </c>
    </row>
    <row r="73" spans="1:8" x14ac:dyDescent="0.2">
      <c r="A73" s="127" t="s">
        <v>195</v>
      </c>
      <c r="B73" s="132" t="s">
        <v>187</v>
      </c>
      <c r="C73" s="132" t="s">
        <v>65</v>
      </c>
      <c r="D73" s="127" t="s">
        <v>66</v>
      </c>
      <c r="E73" s="127" t="s">
        <v>149</v>
      </c>
      <c r="F73" s="133">
        <v>4</v>
      </c>
      <c r="G73" s="126"/>
      <c r="H73" s="127" t="s">
        <v>62</v>
      </c>
    </row>
    <row r="74" spans="1:8" x14ac:dyDescent="0.2">
      <c r="A74" s="127" t="s">
        <v>196</v>
      </c>
      <c r="B74" s="132" t="s">
        <v>187</v>
      </c>
      <c r="C74" s="132" t="s">
        <v>65</v>
      </c>
      <c r="D74" s="127" t="s">
        <v>66</v>
      </c>
      <c r="E74" s="127" t="s">
        <v>149</v>
      </c>
      <c r="F74" s="133">
        <v>4</v>
      </c>
      <c r="G74" s="126"/>
      <c r="H74" s="127" t="s">
        <v>62</v>
      </c>
    </row>
    <row r="75" spans="1:8" x14ac:dyDescent="0.2">
      <c r="A75" s="127" t="s">
        <v>197</v>
      </c>
      <c r="B75" s="131" t="s">
        <v>191</v>
      </c>
      <c r="C75" s="132" t="s">
        <v>65</v>
      </c>
      <c r="D75" s="127" t="s">
        <v>66</v>
      </c>
      <c r="E75" s="127" t="s">
        <v>149</v>
      </c>
      <c r="F75" s="133">
        <v>4</v>
      </c>
      <c r="G75" s="126"/>
      <c r="H75" s="127" t="s">
        <v>62</v>
      </c>
    </row>
    <row r="76" spans="1:8" x14ac:dyDescent="0.2">
      <c r="A76" s="127" t="s">
        <v>198</v>
      </c>
      <c r="B76" s="131" t="s">
        <v>193</v>
      </c>
      <c r="C76" s="132" t="s">
        <v>65</v>
      </c>
      <c r="D76" s="127" t="s">
        <v>66</v>
      </c>
      <c r="E76" s="127" t="s">
        <v>149</v>
      </c>
      <c r="F76" s="133">
        <v>4</v>
      </c>
      <c r="G76" s="126"/>
      <c r="H76" s="127" t="s">
        <v>62</v>
      </c>
    </row>
    <row r="77" spans="1:8" x14ac:dyDescent="0.2">
      <c r="A77" s="127" t="s">
        <v>199</v>
      </c>
      <c r="B77" s="131" t="s">
        <v>200</v>
      </c>
      <c r="C77" s="131" t="s">
        <v>201</v>
      </c>
      <c r="D77" s="127" t="s">
        <v>202</v>
      </c>
      <c r="E77" s="133">
        <v>300</v>
      </c>
      <c r="F77" s="133">
        <v>1</v>
      </c>
      <c r="G77" s="133">
        <v>1</v>
      </c>
      <c r="H77" s="127" t="s">
        <v>62</v>
      </c>
    </row>
    <row r="78" spans="1:8" x14ac:dyDescent="0.2">
      <c r="A78" s="127" t="s">
        <v>203</v>
      </c>
      <c r="B78" s="131" t="s">
        <v>200</v>
      </c>
      <c r="C78" s="131" t="s">
        <v>201</v>
      </c>
      <c r="D78" s="127" t="s">
        <v>202</v>
      </c>
      <c r="E78" s="133">
        <v>300</v>
      </c>
      <c r="F78" s="133">
        <v>1</v>
      </c>
      <c r="G78" s="133">
        <v>1</v>
      </c>
      <c r="H78" s="127" t="s">
        <v>62</v>
      </c>
    </row>
    <row r="79" spans="1:8" x14ac:dyDescent="0.2">
      <c r="A79" s="127" t="s">
        <v>204</v>
      </c>
      <c r="B79" s="131" t="s">
        <v>200</v>
      </c>
      <c r="C79" s="131" t="s">
        <v>201</v>
      </c>
      <c r="D79" s="127" t="s">
        <v>202</v>
      </c>
      <c r="E79" s="133">
        <v>300</v>
      </c>
      <c r="F79" s="133">
        <v>1</v>
      </c>
      <c r="G79" s="133">
        <v>1</v>
      </c>
      <c r="H79" s="127" t="s">
        <v>62</v>
      </c>
    </row>
    <row r="80" spans="1:8" x14ac:dyDescent="0.2">
      <c r="A80" s="127" t="s">
        <v>205</v>
      </c>
      <c r="B80" s="131" t="s">
        <v>206</v>
      </c>
      <c r="C80" s="132" t="s">
        <v>60</v>
      </c>
      <c r="D80" s="127" t="s">
        <v>61</v>
      </c>
      <c r="E80" s="133">
        <v>300</v>
      </c>
      <c r="F80" s="133">
        <v>1</v>
      </c>
      <c r="G80" s="133">
        <v>1</v>
      </c>
      <c r="H80" s="127" t="s">
        <v>62</v>
      </c>
    </row>
    <row r="81" spans="1:8" x14ac:dyDescent="0.2">
      <c r="A81" s="127" t="s">
        <v>207</v>
      </c>
      <c r="B81" s="131" t="s">
        <v>206</v>
      </c>
      <c r="C81" s="131" t="s">
        <v>127</v>
      </c>
      <c r="D81" s="127" t="s">
        <v>128</v>
      </c>
      <c r="E81" s="133">
        <v>300</v>
      </c>
      <c r="F81" s="133">
        <v>1</v>
      </c>
      <c r="G81" s="133">
        <v>1</v>
      </c>
      <c r="H81" s="127" t="s">
        <v>62</v>
      </c>
    </row>
    <row r="82" spans="1:8" x14ac:dyDescent="0.2">
      <c r="A82" s="127" t="s">
        <v>208</v>
      </c>
      <c r="B82" s="131" t="s">
        <v>206</v>
      </c>
      <c r="C82" s="132" t="s">
        <v>60</v>
      </c>
      <c r="D82" s="127" t="s">
        <v>61</v>
      </c>
      <c r="E82" s="133">
        <v>300</v>
      </c>
      <c r="F82" s="133">
        <v>1</v>
      </c>
      <c r="G82" s="133">
        <v>1</v>
      </c>
      <c r="H82" s="127" t="s">
        <v>62</v>
      </c>
    </row>
    <row r="83" spans="1:8" x14ac:dyDescent="0.2">
      <c r="A83" s="127" t="s">
        <v>209</v>
      </c>
      <c r="B83" s="131" t="s">
        <v>200</v>
      </c>
      <c r="C83" s="132" t="s">
        <v>60</v>
      </c>
      <c r="D83" s="127" t="s">
        <v>61</v>
      </c>
      <c r="E83" s="133">
        <v>300</v>
      </c>
      <c r="F83" s="133">
        <v>2</v>
      </c>
      <c r="G83" s="133">
        <v>2</v>
      </c>
      <c r="H83" s="127" t="s">
        <v>62</v>
      </c>
    </row>
    <row r="84" spans="1:8" x14ac:dyDescent="0.2">
      <c r="A84" s="127" t="s">
        <v>210</v>
      </c>
      <c r="B84" s="131" t="s">
        <v>200</v>
      </c>
      <c r="C84" s="132" t="s">
        <v>60</v>
      </c>
      <c r="D84" s="127" t="s">
        <v>61</v>
      </c>
      <c r="E84" s="133">
        <v>300</v>
      </c>
      <c r="F84" s="133">
        <v>2</v>
      </c>
      <c r="G84" s="133">
        <v>2</v>
      </c>
      <c r="H84" s="127" t="s">
        <v>62</v>
      </c>
    </row>
    <row r="85" spans="1:8" x14ac:dyDescent="0.2">
      <c r="A85" s="127" t="s">
        <v>214</v>
      </c>
      <c r="B85" s="131" t="s">
        <v>200</v>
      </c>
      <c r="C85" s="132" t="s">
        <v>215</v>
      </c>
      <c r="D85" s="127" t="s">
        <v>216</v>
      </c>
      <c r="E85" s="133">
        <v>300</v>
      </c>
      <c r="F85" s="133">
        <v>2</v>
      </c>
      <c r="G85" s="133">
        <v>8</v>
      </c>
      <c r="H85" s="127" t="s">
        <v>62</v>
      </c>
    </row>
    <row r="86" spans="1:8" x14ac:dyDescent="0.2">
      <c r="A86" s="127" t="s">
        <v>217</v>
      </c>
      <c r="B86" s="131" t="s">
        <v>200</v>
      </c>
      <c r="C86" s="132" t="s">
        <v>215</v>
      </c>
      <c r="D86" s="127" t="s">
        <v>216</v>
      </c>
      <c r="E86" s="133">
        <v>300</v>
      </c>
      <c r="F86" s="133">
        <v>2</v>
      </c>
      <c r="G86" s="133">
        <v>8</v>
      </c>
      <c r="H86" s="127" t="s">
        <v>62</v>
      </c>
    </row>
    <row r="87" spans="1:8" x14ac:dyDescent="0.2">
      <c r="A87" s="127" t="s">
        <v>218</v>
      </c>
      <c r="B87" s="131" t="s">
        <v>200</v>
      </c>
      <c r="C87" s="131" t="s">
        <v>132</v>
      </c>
      <c r="D87" s="133">
        <v>218</v>
      </c>
      <c r="E87" s="133">
        <v>300</v>
      </c>
      <c r="F87" s="133">
        <v>2</v>
      </c>
      <c r="G87" s="133">
        <v>2</v>
      </c>
      <c r="H87" s="127" t="s">
        <v>62</v>
      </c>
    </row>
    <row r="88" spans="1:8" x14ac:dyDescent="0.2">
      <c r="A88" s="127" t="s">
        <v>219</v>
      </c>
      <c r="B88" s="131" t="s">
        <v>200</v>
      </c>
      <c r="C88" s="131" t="s">
        <v>132</v>
      </c>
      <c r="D88" s="133">
        <v>219</v>
      </c>
      <c r="E88" s="133">
        <v>300</v>
      </c>
      <c r="F88" s="133">
        <v>2</v>
      </c>
      <c r="G88" s="133">
        <v>2</v>
      </c>
      <c r="H88" s="127" t="s">
        <v>62</v>
      </c>
    </row>
    <row r="89" spans="1:8" x14ac:dyDescent="0.2">
      <c r="A89" s="127" t="s">
        <v>220</v>
      </c>
      <c r="B89" s="131" t="s">
        <v>200</v>
      </c>
      <c r="C89" s="131" t="s">
        <v>132</v>
      </c>
      <c r="D89" s="133">
        <v>218</v>
      </c>
      <c r="E89" s="133">
        <v>300</v>
      </c>
      <c r="F89" s="133">
        <v>2</v>
      </c>
      <c r="G89" s="133">
        <v>2</v>
      </c>
      <c r="H89" s="127" t="s">
        <v>62</v>
      </c>
    </row>
    <row r="90" spans="1:8" x14ac:dyDescent="0.2">
      <c r="A90" s="127" t="s">
        <v>221</v>
      </c>
      <c r="B90" s="131" t="s">
        <v>200</v>
      </c>
      <c r="C90" s="131" t="s">
        <v>132</v>
      </c>
      <c r="D90" s="133">
        <v>219</v>
      </c>
      <c r="E90" s="133">
        <v>300</v>
      </c>
      <c r="F90" s="133">
        <v>2</v>
      </c>
      <c r="G90" s="133">
        <v>2</v>
      </c>
      <c r="H90" s="127" t="s">
        <v>62</v>
      </c>
    </row>
    <row r="91" spans="1:8" x14ac:dyDescent="0.2">
      <c r="A91" s="127" t="s">
        <v>227</v>
      </c>
      <c r="B91" s="131" t="s">
        <v>200</v>
      </c>
      <c r="C91" s="131" t="s">
        <v>156</v>
      </c>
      <c r="D91" s="126"/>
      <c r="E91" s="133">
        <v>300</v>
      </c>
      <c r="F91" s="133">
        <v>1</v>
      </c>
      <c r="G91" s="133">
        <v>1</v>
      </c>
      <c r="H91" s="127" t="s">
        <v>62</v>
      </c>
    </row>
    <row r="92" spans="1:8" x14ac:dyDescent="0.2">
      <c r="A92" s="127" t="s">
        <v>228</v>
      </c>
      <c r="B92" s="131" t="s">
        <v>200</v>
      </c>
      <c r="C92" s="131" t="s">
        <v>156</v>
      </c>
      <c r="D92" s="126"/>
      <c r="E92" s="133">
        <v>300</v>
      </c>
      <c r="F92" s="133">
        <v>1</v>
      </c>
      <c r="G92" s="133">
        <v>1</v>
      </c>
      <c r="H92" s="127" t="s">
        <v>62</v>
      </c>
    </row>
    <row r="93" spans="1:8" x14ac:dyDescent="0.2">
      <c r="A93" s="127" t="s">
        <v>229</v>
      </c>
      <c r="B93" s="131" t="s">
        <v>200</v>
      </c>
      <c r="C93" s="131" t="s">
        <v>156</v>
      </c>
      <c r="D93" s="126"/>
      <c r="E93" s="133">
        <v>300</v>
      </c>
      <c r="F93" s="133">
        <v>1</v>
      </c>
      <c r="G93" s="133">
        <v>1</v>
      </c>
      <c r="H93" s="127" t="s">
        <v>62</v>
      </c>
    </row>
    <row r="94" spans="1:8" x14ac:dyDescent="0.2">
      <c r="A94" s="127" t="s">
        <v>230</v>
      </c>
      <c r="B94" s="131" t="s">
        <v>200</v>
      </c>
      <c r="C94" s="131" t="s">
        <v>156</v>
      </c>
      <c r="D94" s="126"/>
      <c r="E94" s="133">
        <v>300</v>
      </c>
      <c r="F94" s="133">
        <v>1</v>
      </c>
      <c r="G94" s="133">
        <v>1</v>
      </c>
      <c r="H94" s="127" t="s">
        <v>62</v>
      </c>
    </row>
  </sheetData>
  <sortState xmlns:xlrd2="http://schemas.microsoft.com/office/spreadsheetml/2017/richdata2" ref="A1:H346">
    <sortCondition ref="A1:A34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6A9E5DCD50A4391CF1086B4FD398F" ma:contentTypeVersion="19" ma:contentTypeDescription="Create a new document." ma:contentTypeScope="" ma:versionID="01b3c95099019c9132bc38cb12322c99">
  <xsd:schema xmlns:xsd="http://www.w3.org/2001/XMLSchema" xmlns:xs="http://www.w3.org/2001/XMLSchema" xmlns:p="http://schemas.microsoft.com/office/2006/metadata/properties" xmlns:ns2="99d47ea3-0785-4d17-96ac-ec414b2b27ab" xmlns:ns3="d1493047-0e2e-40b2-ac74-fcf57edbb9c1" targetNamespace="http://schemas.microsoft.com/office/2006/metadata/properties" ma:root="true" ma:fieldsID="dfb8ed15f6db11ea74990e10670e6f7b" ns2:_="" ns3:_="">
    <xsd:import namespace="99d47ea3-0785-4d17-96ac-ec414b2b27ab"/>
    <xsd:import namespace="d1493047-0e2e-40b2-ac74-fcf57edbb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Dat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d47ea3-0785-4d17-96ac-ec414b2b2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d8809b5-2e23-4239-97ac-59f3e563c3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e" ma:index="23" nillable="true" ma:displayName="Date" ma:format="DateTime" ma:internalName="Date">
      <xsd:simpleType>
        <xsd:restriction base="dms:DateTim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93047-0e2e-40b2-ac74-fcf57edbb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e328758-b609-4cdf-8701-490dbfe40602}" ma:internalName="TaxCatchAll" ma:showField="CatchAllData" ma:web="d1493047-0e2e-40b2-ac74-fcf57edbb9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493047-0e2e-40b2-ac74-fcf57edbb9c1" xsi:nil="true"/>
    <Date xmlns="99d47ea3-0785-4d17-96ac-ec414b2b27ab" xsi:nil="true"/>
    <lcf76f155ced4ddcb4097134ff3c332f xmlns="99d47ea3-0785-4d17-96ac-ec414b2b27a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34CD2D-3EE7-4CB0-86A9-3111DBEB44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d47ea3-0785-4d17-96ac-ec414b2b27ab"/>
    <ds:schemaRef ds:uri="d1493047-0e2e-40b2-ac74-fcf57edbb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3DAB09-F055-4445-B951-7F89AF9B6387}">
  <ds:schemaRefs>
    <ds:schemaRef ds:uri="http://schemas.microsoft.com/office/2006/metadata/properties"/>
    <ds:schemaRef ds:uri="http://schemas.microsoft.com/office/infopath/2007/PartnerControls"/>
    <ds:schemaRef ds:uri="d1493047-0e2e-40b2-ac74-fcf57edbb9c1"/>
    <ds:schemaRef ds:uri="99d47ea3-0785-4d17-96ac-ec414b2b27ab"/>
  </ds:schemaRefs>
</ds:datastoreItem>
</file>

<file path=customXml/itemProps3.xml><?xml version="1.0" encoding="utf-8"?>
<ds:datastoreItem xmlns:ds="http://schemas.openxmlformats.org/officeDocument/2006/customXml" ds:itemID="{C7F4D84E-AE44-44B7-A08E-C5E5A222D5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Marty variafcation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Martin Hillier</cp:lastModifiedBy>
  <dcterms:created xsi:type="dcterms:W3CDTF">2023-09-26T08:18:53Z</dcterms:created>
  <dcterms:modified xsi:type="dcterms:W3CDTF">2024-04-04T02:03:42Z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2023-03-17T00:00:00Z</vt:filetime>
  </property>
  <property fmtid="{D5CDD505-2E9C-101B-9397-08002B2CF9AE}" pid="3" name="Creator">
    <vt:lpwstr>Bluebeam Stapler 20.2.85.2</vt:lpwstr>
  </property>
  <property fmtid="{D5CDD505-2E9C-101B-9397-08002B2CF9AE}" pid="4" name="LastSaved">
    <vt:filetime>2023-09-26T00:00:00Z</vt:filetime>
  </property>
  <property fmtid="{D5CDD505-2E9C-101B-9397-08002B2CF9AE}" pid="5" name="Producer">
    <vt:lpwstr>Bluebeam Brewery 5.0</vt:lpwstr>
  </property>
  <property fmtid="{D5CDD505-2E9C-101B-9397-08002B2CF9AE}" pid="6" name="ContentTypeId">
    <vt:lpwstr>0x0101008736A9E5DCD50A4391CF1086B4FD398F</vt:lpwstr>
  </property>
  <property fmtid="{D5CDD505-2E9C-101B-9397-08002B2CF9AE}" pid="7" name="MediaServiceImageTags">
    <vt:lpwstr/>
  </property>
</Properties>
</file>