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ylor_Train" sheetId="1" r:id="rId4"/>
    <sheet state="visible" name="Q4" sheetId="2" r:id="rId5"/>
    <sheet state="visible" name="Q1" sheetId="3" r:id="rId6"/>
    <sheet state="visible" name="Q1 solved" sheetId="4" r:id="rId7"/>
  </sheets>
  <definedNames>
    <definedName hidden="1" localSheetId="1" name="_xlnm._FilterDatabase">'Q4'!$A$1:$Z$1000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<sst xmlns="http://schemas.openxmlformats.org/spreadsheetml/2006/main" count="2325" uniqueCount="556">
  <si>
    <t>City</t>
  </si>
  <si>
    <t>Country</t>
  </si>
  <si>
    <t>Venue</t>
  </si>
  <si>
    <t>Opening_acts</t>
  </si>
  <si>
    <t>Attendance_tickets_sold</t>
  </si>
  <si>
    <t>Available</t>
  </si>
  <si>
    <t>Average_percentage</t>
  </si>
  <si>
    <t>Revenue</t>
  </si>
  <si>
    <t>Tour</t>
  </si>
  <si>
    <t xml:space="preserve"> </t>
  </si>
  <si>
    <t>Evansville</t>
  </si>
  <si>
    <t>United States</t>
  </si>
  <si>
    <t>Roberts Municipal Stadium</t>
  </si>
  <si>
    <t>Gloriana
Kellie Pickler</t>
  </si>
  <si>
    <t>Fearless_Tour</t>
  </si>
  <si>
    <t>Jonesboro</t>
  </si>
  <si>
    <t>Convocation Center</t>
  </si>
  <si>
    <t>St. Louis</t>
  </si>
  <si>
    <t>Scottrade Center</t>
  </si>
  <si>
    <t>North Charleston</t>
  </si>
  <si>
    <t>North Charleston Coliseum</t>
  </si>
  <si>
    <t>Jacksonville</t>
  </si>
  <si>
    <t>Jacksonville Veterans Memorial Arena</t>
  </si>
  <si>
    <t>Biloxi</t>
  </si>
  <si>
    <t>Mississippi Coast Coliseum</t>
  </si>
  <si>
    <t>London</t>
  </si>
  <si>
    <t>England</t>
  </si>
  <si>
    <t>Shepherd's Bush Empire</t>
  </si>
  <si>
    <t>—</t>
  </si>
  <si>
    <t>Spokane</t>
  </si>
  <si>
    <t>Spokane Arena</t>
  </si>
  <si>
    <t>Seattle</t>
  </si>
  <si>
    <t>KeyArena</t>
  </si>
  <si>
    <t>Portland</t>
  </si>
  <si>
    <t>Rose Garden Arena</t>
  </si>
  <si>
    <t>Nampa</t>
  </si>
  <si>
    <t>Ford Arena</t>
  </si>
  <si>
    <t>Glendale</t>
  </si>
  <si>
    <t>Jobing.com Arena</t>
  </si>
  <si>
    <t>Los Angeles</t>
  </si>
  <si>
    <t>Staples Center</t>
  </si>
  <si>
    <t>Paradise</t>
  </si>
  <si>
    <t>Mandalay Bay Events Center</t>
  </si>
  <si>
    <t>San Diego</t>
  </si>
  <si>
    <t>Valley View Casino Center</t>
  </si>
  <si>
    <t>Salt Lake City</t>
  </si>
  <si>
    <t>EnergySolutions Arena</t>
  </si>
  <si>
    <t>Columbia</t>
  </si>
  <si>
    <t>Merriweather Post Pavilion</t>
  </si>
  <si>
    <t>Greensboro</t>
  </si>
  <si>
    <t>Greensboro Coliseum</t>
  </si>
  <si>
    <t>Edmonton</t>
  </si>
  <si>
    <t>Canada</t>
  </si>
  <si>
    <t>Commonwealth Stadium</t>
  </si>
  <si>
    <t>Winnipeg</t>
  </si>
  <si>
    <t>MTS Centre</t>
  </si>
  <si>
    <t>New York City</t>
  </si>
  <si>
    <t>Madison Square Garden</t>
  </si>
  <si>
    <t>Montville</t>
  </si>
  <si>
    <t>Mohegan Sun Arena</t>
  </si>
  <si>
    <t>Nashville</t>
  </si>
  <si>
    <t>Bridgestone Arena</t>
  </si>
  <si>
    <t>Dallas</t>
  </si>
  <si>
    <t>American Airlines Center</t>
  </si>
  <si>
    <t>North Little Rock</t>
  </si>
  <si>
    <t>Verizon Arena</t>
  </si>
  <si>
    <t>Cleveland</t>
  </si>
  <si>
    <t>Quicken Loans Arena</t>
  </si>
  <si>
    <t>Indianapolis</t>
  </si>
  <si>
    <t>Conseco Fieldhouse</t>
  </si>
  <si>
    <t>Rosemont</t>
  </si>
  <si>
    <t>Allstate Arena</t>
  </si>
  <si>
    <t>Minneapolis</t>
  </si>
  <si>
    <t>Target Center</t>
  </si>
  <si>
    <t>Brisbane</t>
  </si>
  <si>
    <t>Australia</t>
  </si>
  <si>
    <t>Brisbane Entertainment Centre</t>
  </si>
  <si>
    <t>Gloriana</t>
  </si>
  <si>
    <t>Sydney</t>
  </si>
  <si>
    <t>Acer Arena</t>
  </si>
  <si>
    <t>Newcastle</t>
  </si>
  <si>
    <t>Newcastle Entertainment Centre</t>
  </si>
  <si>
    <t>Melbourne</t>
  </si>
  <si>
    <t>Rod Laver Arena</t>
  </si>
  <si>
    <t>Adelaide</t>
  </si>
  <si>
    <t>Adelaide Entertainment Centre</t>
  </si>
  <si>
    <t>Tampa</t>
  </si>
  <si>
    <t>St. Pete Times Forum</t>
  </si>
  <si>
    <t>Orlando</t>
  </si>
  <si>
    <t>Amway Arena</t>
  </si>
  <si>
    <t>Sunrise</t>
  </si>
  <si>
    <t>BankAtlantic Center</t>
  </si>
  <si>
    <t>Austin</t>
  </si>
  <si>
    <t>Frank Erwin Center</t>
  </si>
  <si>
    <t>Corpus Christi</t>
  </si>
  <si>
    <t>American Bank Center Arena</t>
  </si>
  <si>
    <t>Philadelphia</t>
  </si>
  <si>
    <t>Wells Fargo Center</t>
  </si>
  <si>
    <t>Charlottesville</t>
  </si>
  <si>
    <t>John Paul Jones Arena</t>
  </si>
  <si>
    <t>Auburn Hills</t>
  </si>
  <si>
    <t>The Palace of Auburn Hills</t>
  </si>
  <si>
    <t>Cincinnati</t>
  </si>
  <si>
    <t>U.S. Bank Arena</t>
  </si>
  <si>
    <t>Oklahoma City</t>
  </si>
  <si>
    <t>Ford Center</t>
  </si>
  <si>
    <t>Wichita</t>
  </si>
  <si>
    <t>Intrust Bank Arena</t>
  </si>
  <si>
    <t>Kansas City</t>
  </si>
  <si>
    <t>Sprint Center</t>
  </si>
  <si>
    <t>Denver</t>
  </si>
  <si>
    <t>Pepsi Center</t>
  </si>
  <si>
    <t>Fresno</t>
  </si>
  <si>
    <t>Save Mart Center</t>
  </si>
  <si>
    <t>San Jose</t>
  </si>
  <si>
    <t>HP Pavilion</t>
  </si>
  <si>
    <t>Lexington</t>
  </si>
  <si>
    <t>Rupp Arena</t>
  </si>
  <si>
    <t>Colonial Life Arena</t>
  </si>
  <si>
    <t>Raleigh</t>
  </si>
  <si>
    <t>RBC Center</t>
  </si>
  <si>
    <t>Des Moines</t>
  </si>
  <si>
    <t>Wells Fargo Arena</t>
  </si>
  <si>
    <t>Saint Paul</t>
  </si>
  <si>
    <t>Xcel Energy Center</t>
  </si>
  <si>
    <t>Moline</t>
  </si>
  <si>
    <t>iWireless Center</t>
  </si>
  <si>
    <t>Newark</t>
  </si>
  <si>
    <t>Prudential Center</t>
  </si>
  <si>
    <t>Uniondale</t>
  </si>
  <si>
    <t>Nassau Veterans Memorial Coliseum</t>
  </si>
  <si>
    <t>Ottawa</t>
  </si>
  <si>
    <t>Scotiabank Place</t>
  </si>
  <si>
    <t>Toronto</t>
  </si>
  <si>
    <t>Air Canada Centre</t>
  </si>
  <si>
    <t>Houston</t>
  </si>
  <si>
    <t>Toyota Center</t>
  </si>
  <si>
    <t>Washington</t>
  </si>
  <si>
    <t>Verizon Center</t>
  </si>
  <si>
    <t>Foxborough</t>
  </si>
  <si>
    <t>Gillette Stadium</t>
  </si>
  <si>
    <t>Gloriana
Justin Bieber
Kellie Pickler</t>
  </si>
  <si>
    <t>Singapore</t>
  </si>
  <si>
    <t>Singapore Indoor Stadium</t>
  </si>
  <si>
    <t>Sezairi Sezali</t>
  </si>
  <si>
    <t>Speak_Now_World_Tour</t>
  </si>
  <si>
    <t>Seoul</t>
  </si>
  <si>
    <t>South Korea</t>
  </si>
  <si>
    <t>Olympic Gymnastics Arena</t>
  </si>
  <si>
    <t>Osaka</t>
  </si>
  <si>
    <t>Japan</t>
  </si>
  <si>
    <t>Osaka-Jo Hall</t>
  </si>
  <si>
    <t>Tokyo</t>
  </si>
  <si>
    <t>Nippon Budokan</t>
  </si>
  <si>
    <t>Quezon City</t>
  </si>
  <si>
    <t>Philippines</t>
  </si>
  <si>
    <t>Smart Araneta Coliseum</t>
  </si>
  <si>
    <t>Sam Concepcion</t>
  </si>
  <si>
    <t>Hong Kong</t>
  </si>
  <si>
    <t>AsiaWorld–Arena</t>
  </si>
  <si>
    <t>Saito Johnny</t>
  </si>
  <si>
    <t>Brussels</t>
  </si>
  <si>
    <t>Belgium</t>
  </si>
  <si>
    <t>Forest National</t>
  </si>
  <si>
    <t>Tom Dice</t>
  </si>
  <si>
    <t>Rotterdam</t>
  </si>
  <si>
    <t>Netherlands</t>
  </si>
  <si>
    <t>Sportpaleis van Ahoy</t>
  </si>
  <si>
    <t>Oslo</t>
  </si>
  <si>
    <t>Norway</t>
  </si>
  <si>
    <t>Oslo Spektrum</t>
  </si>
  <si>
    <t>Oberhausen</t>
  </si>
  <si>
    <t>Germany</t>
  </si>
  <si>
    <t>König Pilsener Arena</t>
  </si>
  <si>
    <t>Martin &amp; James</t>
  </si>
  <si>
    <t>Milan</t>
  </si>
  <si>
    <t>Italy</t>
  </si>
  <si>
    <t>Mediolanum Forum</t>
  </si>
  <si>
    <t>Emma Marrone</t>
  </si>
  <si>
    <t>Paris</t>
  </si>
  <si>
    <t>France</t>
  </si>
  <si>
    <t>Zénith de Paris</t>
  </si>
  <si>
    <t>Madrid</t>
  </si>
  <si>
    <t>Spain</t>
  </si>
  <si>
    <t>Palacio de los Deportes</t>
  </si>
  <si>
    <t>The Bright</t>
  </si>
  <si>
    <t>Birmingham</t>
  </si>
  <si>
    <t>LG Arena</t>
  </si>
  <si>
    <t>Belfast</t>
  </si>
  <si>
    <t>Northern Ireland</t>
  </si>
  <si>
    <t>Odyssey Arena</t>
  </si>
  <si>
    <t>Ryan Sheridan</t>
  </si>
  <si>
    <t>Dublin</t>
  </si>
  <si>
    <t>Ireland</t>
  </si>
  <si>
    <t>The O2</t>
  </si>
  <si>
    <t>Manchester</t>
  </si>
  <si>
    <t>Manchester Evening News Arena</t>
  </si>
  <si>
    <t>The O2 Arena</t>
  </si>
  <si>
    <t>Omaha</t>
  </si>
  <si>
    <t>Qwest Center Omaha</t>
  </si>
  <si>
    <t>Needtobreathe</t>
  </si>
  <si>
    <t>Amway Center</t>
  </si>
  <si>
    <t>Columbus</t>
  </si>
  <si>
    <t>Nationwide Arena</t>
  </si>
  <si>
    <t>Milwaukee</t>
  </si>
  <si>
    <t>Bradley Center</t>
  </si>
  <si>
    <t>Detroit</t>
  </si>
  <si>
    <t>Ford Field</t>
  </si>
  <si>
    <t>Pittsburgh</t>
  </si>
  <si>
    <t>Heinz Field</t>
  </si>
  <si>
    <t>Buffalo</t>
  </si>
  <si>
    <t>First Niagara Center</t>
  </si>
  <si>
    <t>Hartford</t>
  </si>
  <si>
    <t>XL Center</t>
  </si>
  <si>
    <t>Knoxville</t>
  </si>
  <si>
    <t>Thompson–Boling Arena</t>
  </si>
  <si>
    <t>Montreal</t>
  </si>
  <si>
    <t>Bell Centre</t>
  </si>
  <si>
    <t>Grand Rapids</t>
  </si>
  <si>
    <t>Van Andel Arena</t>
  </si>
  <si>
    <t>Lincoln Financial Field</t>
  </si>
  <si>
    <t>Rexall Place</t>
  </si>
  <si>
    <t>Sacramento</t>
  </si>
  <si>
    <t>Power Balance Pavilion</t>
  </si>
  <si>
    <t>Tacoma</t>
  </si>
  <si>
    <t>Tacoma Dome</t>
  </si>
  <si>
    <t>Vancouver</t>
  </si>
  <si>
    <t>Rogers Arena</t>
  </si>
  <si>
    <t>Bossier City</t>
  </si>
  <si>
    <t>CenturyLink Center</t>
  </si>
  <si>
    <t>Tulsa</t>
  </si>
  <si>
    <t>BOK Center</t>
  </si>
  <si>
    <t>Arrowhead Stadium</t>
  </si>
  <si>
    <t>Atlanta</t>
  </si>
  <si>
    <t>Philips Arena</t>
  </si>
  <si>
    <t>New Orleans</t>
  </si>
  <si>
    <t>New Orleans Arena</t>
  </si>
  <si>
    <t>Arlington</t>
  </si>
  <si>
    <t>Cowboys Stadium</t>
  </si>
  <si>
    <t>Louisville</t>
  </si>
  <si>
    <t>KFC Yum! Center</t>
  </si>
  <si>
    <t>Lubbock</t>
  </si>
  <si>
    <t>United Spirit Arena</t>
  </si>
  <si>
    <t>Chesapeake Energy Arena</t>
  </si>
  <si>
    <t>San Antonio</t>
  </si>
  <si>
    <t>AT&amp;T Center</t>
  </si>
  <si>
    <t>Memphis</t>
  </si>
  <si>
    <t>FedExForum</t>
  </si>
  <si>
    <t>Minute Maid Park</t>
  </si>
  <si>
    <t>Miami</t>
  </si>
  <si>
    <t>American Airlines Arena</t>
  </si>
  <si>
    <t>Charlotte</t>
  </si>
  <si>
    <t>Time Warner Cable Arena</t>
  </si>
  <si>
    <t>New York</t>
  </si>
  <si>
    <t>Perth</t>
  </si>
  <si>
    <t>Burswood Dome</t>
  </si>
  <si>
    <t>Hot Chelle Rae</t>
  </si>
  <si>
    <t>Allphones Arena</t>
  </si>
  <si>
    <t>Auckland</t>
  </si>
  <si>
    <t>New Zealand</t>
  </si>
  <si>
    <t>Vector Arena</t>
  </si>
  <si>
    <t>CenturyLink Center Omaha</t>
  </si>
  <si>
    <t>Ed Sheeran
Brett Eldredge</t>
  </si>
  <si>
    <t>The_Red_Tour</t>
  </si>
  <si>
    <t>Ed Sheeran
Florida Georgia Line</t>
  </si>
  <si>
    <t>Tampa Bay Times Forum</t>
  </si>
  <si>
    <t>Bankers Life Fieldhouse</t>
  </si>
  <si>
    <t>Ed Sheeran
Austin Mahone
Brett Eldredge</t>
  </si>
  <si>
    <t>Ed Sheeran
Austin Mahone
Florida Georgia Line</t>
  </si>
  <si>
    <t>Ed Sheeran
Joel Crouse</t>
  </si>
  <si>
    <t>Rogers Centre</t>
  </si>
  <si>
    <t>Ed Sheeran
Austin Mahone
Joel Crouse</t>
  </si>
  <si>
    <t>Investors Group Field</t>
  </si>
  <si>
    <t>BC Place Stadium</t>
  </si>
  <si>
    <t>East Rutherford</t>
  </si>
  <si>
    <t>MetLife Stadium</t>
  </si>
  <si>
    <t>Ed Sheeran
Casey James</t>
  </si>
  <si>
    <t>Chicago</t>
  </si>
  <si>
    <t>Soldier Field</t>
  </si>
  <si>
    <t>Ed Sheeran
Austin Mahone
Casey James</t>
  </si>
  <si>
    <t>Sleep Train Arena</t>
  </si>
  <si>
    <t>Moda Center</t>
  </si>
  <si>
    <t>Fargo</t>
  </si>
  <si>
    <t>Fargodome</t>
  </si>
  <si>
    <t>PNC Arena</t>
  </si>
  <si>
    <t>Neon Trees</t>
  </si>
  <si>
    <t>Allianz Stadium</t>
  </si>
  <si>
    <t>Guy Sebastian
Neon Trees</t>
  </si>
  <si>
    <t>Suncorp Stadium</t>
  </si>
  <si>
    <t>Perth Rectangular Stadium</t>
  </si>
  <si>
    <t>Etihad Stadium</t>
  </si>
  <si>
    <t>The Vamps</t>
  </si>
  <si>
    <t>Berlin</t>
  </si>
  <si>
    <t>O2 World</t>
  </si>
  <si>
    <t>Andreas Bourani</t>
  </si>
  <si>
    <t>Shanghai</t>
  </si>
  <si>
    <t>China</t>
  </si>
  <si>
    <t>Mercedes-Benz Arena</t>
  </si>
  <si>
    <t>N/A</t>
  </si>
  <si>
    <t>Saitama</t>
  </si>
  <si>
    <t>Saitama Super Arena</t>
  </si>
  <si>
    <t>CTS</t>
  </si>
  <si>
    <t>Jakarta</t>
  </si>
  <si>
    <t>Indonesia</t>
  </si>
  <si>
    <t>MEIS Ancol</t>
  </si>
  <si>
    <t>Nicole Zefanya</t>
  </si>
  <si>
    <t>Pasay</t>
  </si>
  <si>
    <t>Mall of Asia Arena</t>
  </si>
  <si>
    <t>Meg Bucsit</t>
  </si>
  <si>
    <t>Imprompt-3</t>
  </si>
  <si>
    <t>Kuala Lumpur</t>
  </si>
  <si>
    <t>Malaysia</t>
  </si>
  <si>
    <t>Putra Indoor Stadium</t>
  </si>
  <si>
    <t>IamNeeta</t>
  </si>
  <si>
    <t>Tokyo Dome</t>
  </si>
  <si>
    <t>The_1989_World_Tour</t>
  </si>
  <si>
    <t>Vance Joy</t>
  </si>
  <si>
    <t>Baton Rouge</t>
  </si>
  <si>
    <t>LSU Tiger Stadium</t>
  </si>
  <si>
    <t>Vance Joy
Shawn Mendes</t>
  </si>
  <si>
    <t>Cologne</t>
  </si>
  <si>
    <t>Lanxess Arena</t>
  </si>
  <si>
    <t>James Bay</t>
  </si>
  <si>
    <t>Amsterdam</t>
  </si>
  <si>
    <t>Ziggo Dome</t>
  </si>
  <si>
    <t>Glasgow</t>
  </si>
  <si>
    <t>Scotland</t>
  </si>
  <si>
    <t>SSE Hydro</t>
  </si>
  <si>
    <t>Manchester Arena</t>
  </si>
  <si>
    <t>3Arena</t>
  </si>
  <si>
    <t>Canadian Tire Centre</t>
  </si>
  <si>
    <t>Vance Joy
Shawn Mendes
Haim</t>
  </si>
  <si>
    <t>Nationals Park</t>
  </si>
  <si>
    <t>BC Place</t>
  </si>
  <si>
    <t>CenturyLink Field</t>
  </si>
  <si>
    <t>Santa Clara</t>
  </si>
  <si>
    <t>Levi's Stadium</t>
  </si>
  <si>
    <t>Gila River Arena</t>
  </si>
  <si>
    <t>Vance Joy
Haim</t>
  </si>
  <si>
    <t>Petco Park</t>
  </si>
  <si>
    <t>AT&amp;T Stadium</t>
  </si>
  <si>
    <t>Georgia Dome</t>
  </si>
  <si>
    <t>Raymond James Stadium</t>
  </si>
  <si>
    <t>ANZ Stadium</t>
  </si>
  <si>
    <t>AAMI Park</t>
  </si>
  <si>
    <t>University of Phoenix Stadium</t>
  </si>
  <si>
    <t>Camila Cabello
Charli XCX</t>
  </si>
  <si>
    <t>Reputation_Stadium_Tour</t>
  </si>
  <si>
    <t>Pasadena</t>
  </si>
  <si>
    <t>Rose Bowl</t>
  </si>
  <si>
    <t>Charli XCX</t>
  </si>
  <si>
    <t>Sports Authority Field at Mile High</t>
  </si>
  <si>
    <t>Croke Park</t>
  </si>
  <si>
    <t>Wembley Stadium</t>
  </si>
  <si>
    <t>Cardinal Stadium</t>
  </si>
  <si>
    <t>Ohio Stadium</t>
  </si>
  <si>
    <t>Landover</t>
  </si>
  <si>
    <t>FedExField</t>
  </si>
  <si>
    <t>FirstEnergy Stadium</t>
  </si>
  <si>
    <t>Mercedes-Benz Stadium</t>
  </si>
  <si>
    <t>Miami Gardens</t>
  </si>
  <si>
    <t>Hard Rock Stadium</t>
  </si>
  <si>
    <t>Nissan Stadium</t>
  </si>
  <si>
    <t>U.S. Bank Stadium</t>
  </si>
  <si>
    <t>Lucas Oil Stadium</t>
  </si>
  <si>
    <t>The Dome at America's Center</t>
  </si>
  <si>
    <t>Mercedes-Benz Superdome</t>
  </si>
  <si>
    <t>NRG Stadium</t>
  </si>
  <si>
    <t>Optus Stadium</t>
  </si>
  <si>
    <t>Charli XCX
Broods</t>
  </si>
  <si>
    <t>Marvel Stadium</t>
  </si>
  <si>
    <t>The Gabba</t>
  </si>
  <si>
    <t>Mount Smart Stadium</t>
  </si>
  <si>
    <t>AVERAGE of Average_percentage</t>
  </si>
  <si>
    <t>3Arena Total</t>
  </si>
  <si>
    <t>AAMI Park Total</t>
  </si>
  <si>
    <t>Acer Arena Total</t>
  </si>
  <si>
    <t>Adelaide Entertainment Centre Total</t>
  </si>
  <si>
    <t>Air Canada Centre Total</t>
  </si>
  <si>
    <t>Allianz Stadium Total</t>
  </si>
  <si>
    <t>Allphones Arena Total</t>
  </si>
  <si>
    <t>Allstate Arena Total</t>
  </si>
  <si>
    <t>American Airlines Arena Total</t>
  </si>
  <si>
    <t>American Airlines Center Total</t>
  </si>
  <si>
    <t>American Bank Center Arena Total</t>
  </si>
  <si>
    <t>Amway Arena Total</t>
  </si>
  <si>
    <t>Amway Center Total</t>
  </si>
  <si>
    <t>ANZ Stadium Total</t>
  </si>
  <si>
    <t>Arrowhead Stadium Total</t>
  </si>
  <si>
    <t>AsiaWorld–Arena Total</t>
  </si>
  <si>
    <t>AT&amp;T Center Total</t>
  </si>
  <si>
    <t>AT&amp;T Stadium Total</t>
  </si>
  <si>
    <t>BankAtlantic Center Total</t>
  </si>
  <si>
    <t>Bankers Life Fieldhouse Total</t>
  </si>
  <si>
    <t>BC Place Total</t>
  </si>
  <si>
    <t>BC Place Stadium Total</t>
  </si>
  <si>
    <t>Bell Centre Total</t>
  </si>
  <si>
    <t>BOK Center Total</t>
  </si>
  <si>
    <t>Bradley Center Total</t>
  </si>
  <si>
    <t>Bridgestone Arena Total</t>
  </si>
  <si>
    <t>Brisbane Entertainment Centre Total</t>
  </si>
  <si>
    <t>Burswood Dome Total</t>
  </si>
  <si>
    <t>Canadian Tire Centre Total</t>
  </si>
  <si>
    <t>Cardinal Stadium Total</t>
  </si>
  <si>
    <t>CenturyLink Center Total</t>
  </si>
  <si>
    <t>CenturyLink Center Omaha Total</t>
  </si>
  <si>
    <t>CenturyLink Field Total</t>
  </si>
  <si>
    <t>Chesapeake Energy Arena Total</t>
  </si>
  <si>
    <t>Colonial Life Arena Total</t>
  </si>
  <si>
    <t>Commonwealth Stadium Total</t>
  </si>
  <si>
    <t>Conseco Fieldhouse Total</t>
  </si>
  <si>
    <t>Convocation Center Total</t>
  </si>
  <si>
    <t>Cowboys Stadium Total</t>
  </si>
  <si>
    <t>Croke Park Total</t>
  </si>
  <si>
    <t>EnergySolutions Arena Total</t>
  </si>
  <si>
    <t>Etihad Stadium Total</t>
  </si>
  <si>
    <t>Fargodome Total</t>
  </si>
  <si>
    <t>FedExField Total</t>
  </si>
  <si>
    <t>FedExForum Total</t>
  </si>
  <si>
    <t>First Niagara Center Total</t>
  </si>
  <si>
    <t>FirstEnergy Stadium Total</t>
  </si>
  <si>
    <t>Ford Arena Total</t>
  </si>
  <si>
    <t>Ford Center Total</t>
  </si>
  <si>
    <t>Ford Field Total</t>
  </si>
  <si>
    <t>Forest National Total</t>
  </si>
  <si>
    <t>Frank Erwin Center Total</t>
  </si>
  <si>
    <t>Georgia Dome Total</t>
  </si>
  <si>
    <t>Gila River Arena Total</t>
  </si>
  <si>
    <t>Gillette Stadium Total</t>
  </si>
  <si>
    <t>Greensboro Coliseum Total</t>
  </si>
  <si>
    <t>Hard Rock Stadium Total</t>
  </si>
  <si>
    <t>Heinz Field Total</t>
  </si>
  <si>
    <t>HP Pavilion Total</t>
  </si>
  <si>
    <t>Intrust Bank Arena Total</t>
  </si>
  <si>
    <t>Investors Group Field Total</t>
  </si>
  <si>
    <t>iWireless Center Total</t>
  </si>
  <si>
    <t>Jacksonville Veterans Memorial Arena Total</t>
  </si>
  <si>
    <t>Jobing.com Arena Total</t>
  </si>
  <si>
    <t>John Paul Jones Arena Total</t>
  </si>
  <si>
    <t>KeyArena Total</t>
  </si>
  <si>
    <t>KFC Yum! Center Total</t>
  </si>
  <si>
    <t>König Pilsener Arena Total</t>
  </si>
  <si>
    <t>Lanxess Arena Total</t>
  </si>
  <si>
    <t>Levi's Stadium Total</t>
  </si>
  <si>
    <t>LG Arena Total</t>
  </si>
  <si>
    <t>Lincoln Financial Field Total</t>
  </si>
  <si>
    <t>LSU Tiger Stadium Total</t>
  </si>
  <si>
    <t>Lucas Oil Stadium Total</t>
  </si>
  <si>
    <t>Madison Square Garden Total</t>
  </si>
  <si>
    <t>Mall of Asia Arena Total</t>
  </si>
  <si>
    <t>Manchester Arena Total</t>
  </si>
  <si>
    <t>Manchester Evening News Arena Total</t>
  </si>
  <si>
    <t>Mandalay Bay Events Center Total</t>
  </si>
  <si>
    <t>Marvel Stadium Total</t>
  </si>
  <si>
    <t>Mediolanum Forum Total</t>
  </si>
  <si>
    <t>MEIS Ancol Total</t>
  </si>
  <si>
    <t>Mercedes-Benz Arena Total</t>
  </si>
  <si>
    <t>Mercedes-Benz Stadium Total</t>
  </si>
  <si>
    <t>Mercedes-Benz Superdome Total</t>
  </si>
  <si>
    <t>Merriweather Post Pavilion Total</t>
  </si>
  <si>
    <t>MetLife Stadium Total</t>
  </si>
  <si>
    <t>Minute Maid Park Total</t>
  </si>
  <si>
    <t>Mississippi Coast Coliseum Total</t>
  </si>
  <si>
    <t>Moda Center Total</t>
  </si>
  <si>
    <t>Mohegan Sun Arena Total</t>
  </si>
  <si>
    <t>Mount Smart Stadium Total</t>
  </si>
  <si>
    <t>MTS Centre Total</t>
  </si>
  <si>
    <t>Nassau Veterans Memorial Coliseum Total</t>
  </si>
  <si>
    <t>Nationals Park Total</t>
  </si>
  <si>
    <t>Nationwide Arena Total</t>
  </si>
  <si>
    <t>New Orleans Arena Total</t>
  </si>
  <si>
    <t>Newcastle Entertainment Centre Total</t>
  </si>
  <si>
    <t>Nippon Budokan Total</t>
  </si>
  <si>
    <t>Nissan Stadium Total</t>
  </si>
  <si>
    <t>North Charleston Coliseum Total</t>
  </si>
  <si>
    <t>NRG Stadium Total</t>
  </si>
  <si>
    <t>O2 World Total</t>
  </si>
  <si>
    <t>Odyssey Arena Total</t>
  </si>
  <si>
    <t>Ohio Stadium Total</t>
  </si>
  <si>
    <t>Olympic Gymnastics Arena Total</t>
  </si>
  <si>
    <t>Optus Stadium Total</t>
  </si>
  <si>
    <t>Osaka-Jo Hall Total</t>
  </si>
  <si>
    <t>Oslo Spektrum Total</t>
  </si>
  <si>
    <t>Palacio de los Deportes Total</t>
  </si>
  <si>
    <t>Pepsi Center Total</t>
  </si>
  <si>
    <t>Perth Rectangular Stadium Total</t>
  </si>
  <si>
    <t>Petco Park Total</t>
  </si>
  <si>
    <t>Philips Arena Total</t>
  </si>
  <si>
    <t>PNC Arena Total</t>
  </si>
  <si>
    <t>Power Balance Pavilion Total</t>
  </si>
  <si>
    <t>Prudential Center Total</t>
  </si>
  <si>
    <t>Putra Indoor Stadium Total</t>
  </si>
  <si>
    <t>Quicken Loans Arena Total</t>
  </si>
  <si>
    <t>Qwest Center Omaha Total</t>
  </si>
  <si>
    <t>Raymond James Stadium Total</t>
  </si>
  <si>
    <t>RBC Center Total</t>
  </si>
  <si>
    <t>Rexall Place Total</t>
  </si>
  <si>
    <t>Roberts Municipal Stadium Total</t>
  </si>
  <si>
    <t>Rod Laver Arena Total</t>
  </si>
  <si>
    <t>Rogers Arena Total</t>
  </si>
  <si>
    <t>Rogers Centre Total</t>
  </si>
  <si>
    <t>Rose Bowl Total</t>
  </si>
  <si>
    <t>Rose Garden Arena Total</t>
  </si>
  <si>
    <t>Rupp Arena Total</t>
  </si>
  <si>
    <t>Saitama Super Arena Total</t>
  </si>
  <si>
    <t>Save Mart Center Total</t>
  </si>
  <si>
    <t>Scotiabank Place Total</t>
  </si>
  <si>
    <t>Scottrade Center Total</t>
  </si>
  <si>
    <t>Shepherd's Bush Empire Total</t>
  </si>
  <si>
    <t>Singapore Indoor Stadium Total</t>
  </si>
  <si>
    <t>Sleep Train Arena Total</t>
  </si>
  <si>
    <t>Smart Araneta Coliseum Total</t>
  </si>
  <si>
    <t>Soldier Field Total</t>
  </si>
  <si>
    <t>Spokane Arena Total</t>
  </si>
  <si>
    <t>Sportpaleis van Ahoy Total</t>
  </si>
  <si>
    <t>Sports Authority Field at Mile High Total</t>
  </si>
  <si>
    <t>Sprint Center Total</t>
  </si>
  <si>
    <t>SSE Hydro Total</t>
  </si>
  <si>
    <t>St. Pete Times Forum Total</t>
  </si>
  <si>
    <t>Staples Center Total</t>
  </si>
  <si>
    <t>Suncorp Stadium Total</t>
  </si>
  <si>
    <t>Tacoma Dome Total</t>
  </si>
  <si>
    <t>Tampa Bay Times Forum Total</t>
  </si>
  <si>
    <t>Target Center Total</t>
  </si>
  <si>
    <t>The Dome at America's Center Total</t>
  </si>
  <si>
    <t>The Gabba Total</t>
  </si>
  <si>
    <t>The O2 Total</t>
  </si>
  <si>
    <t>The O2 Arena Total</t>
  </si>
  <si>
    <t>The Palace of Auburn Hills Total</t>
  </si>
  <si>
    <t>Thompson–Boling Arena Total</t>
  </si>
  <si>
    <t>Time Warner Cable Arena Total</t>
  </si>
  <si>
    <t>Tokyo Dome Total</t>
  </si>
  <si>
    <t>Toyota Center Total</t>
  </si>
  <si>
    <t>U.S. Bank Arena Total</t>
  </si>
  <si>
    <t>U.S. Bank Stadium Total</t>
  </si>
  <si>
    <t>United Spirit Arena Total</t>
  </si>
  <si>
    <t>University of Phoenix Stadium Total</t>
  </si>
  <si>
    <t>Valley View Casino Center Total</t>
  </si>
  <si>
    <t>Van Andel Arena Total</t>
  </si>
  <si>
    <t>Vector Arena Total</t>
  </si>
  <si>
    <t>Verizon Arena Total</t>
  </si>
  <si>
    <t>Verizon Center Total</t>
  </si>
  <si>
    <t>Wells Fargo Arena Total</t>
  </si>
  <si>
    <t>Wells Fargo Center Total</t>
  </si>
  <si>
    <t>Wembley Stadium Total</t>
  </si>
  <si>
    <t>Xcel Energy Center Total</t>
  </si>
  <si>
    <t>XL Center Total</t>
  </si>
  <si>
    <t>Zénith de Paris Total</t>
  </si>
  <si>
    <t>Ziggo Dome Total</t>
  </si>
  <si>
    <t>Grand Total</t>
  </si>
  <si>
    <t>COUNTA of City</t>
  </si>
  <si>
    <t>AVERAGE of Attendance_tickets_sold</t>
  </si>
  <si>
    <t>AVERAGE of Revenue</t>
  </si>
  <si>
    <t>Number of Concerts</t>
  </si>
  <si>
    <t>Average Attendance</t>
  </si>
  <si>
    <t>Average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</si>
</sst>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Tickets Sold/Available per Venue</a:t>
            </a:r>
          </a:p>
        </c:rich>
      </c:tx>
      <c:overlay val="0"/>
    </c:title>
    <c:plotArea>
      <c:layout/>
      <c:lineChart>
        <c:varyColors val="0"/>
        <c:axId val="743343392"/>
        <c:axId val="1675057001"/>
      </c:lineChart>
      <c:catAx>
        <c:axId val="7433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057001"/>
      </c:catAx>
      <c:valAx>
        <c:axId val="167505700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43343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2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296" sheet="Taylor_Train"/>
  </cacheSource>
  <cacheFields>
    <cacheField name="City" numFmtId="0">
      <sharedItems>
        <s v="Evansville"/>
        <s v="Jonesboro"/>
        <s v="St. Louis"/>
        <s v="North Charleston"/>
        <s v="Jacksonville"/>
        <s v="Biloxi"/>
        <s v="London"/>
        <s v="Spokane"/>
        <s v="Seattle"/>
        <s v="Portland"/>
        <s v="Nampa"/>
        <s v="Glendale"/>
        <s v="Los Angeles"/>
        <s v="Paradise"/>
        <s v="San Diego"/>
        <s v="Salt Lake City"/>
        <s v="Columbia"/>
        <s v="Greensboro"/>
        <s v="Edmonton"/>
        <s v="Winnipeg"/>
        <s v="New York City"/>
        <s v="Montville"/>
        <s v="Nashville"/>
        <s v="Dallas"/>
        <s v="North Little Rock"/>
        <s v="Cleveland"/>
        <s v="Indianapolis"/>
        <s v="Rosemont"/>
        <s v="Minneapolis"/>
        <s v="Brisbane"/>
        <s v="Sydney"/>
        <s v="Newcastle"/>
        <s v="Melbourne"/>
        <s v="Adelaide"/>
        <s v="Tampa"/>
        <s v="Orlando"/>
        <s v="Sunrise"/>
        <s v="Austin"/>
        <s v="Corpus Christi"/>
        <s v="Philadelphia"/>
        <s v="Charlottesville"/>
        <s v="Auburn Hills"/>
        <s v="Cincinnati"/>
        <s v="Oklahoma City"/>
        <s v="Wichita"/>
        <s v="Kansas City"/>
        <s v="Denver"/>
        <s v="Fresno"/>
        <s v="San Jose"/>
        <s v="Lexington"/>
        <s v="Raleigh"/>
        <s v="Des Moines"/>
        <s v="Saint Paul"/>
        <s v="Moline"/>
        <s v="Newark"/>
        <s v="Uniondale"/>
        <s v="Ottawa"/>
        <s v="Toronto"/>
        <s v="Houston"/>
        <s v="Washington"/>
        <s v="Foxborough"/>
        <s v="Singapore"/>
        <s v="Seoul"/>
        <s v="Osaka"/>
        <s v="Tokyo"/>
        <s v="Quezon City"/>
        <s v="Hong Kong"/>
        <s v="Brussels"/>
        <s v="Rotterdam"/>
        <s v="Oslo"/>
        <s v="Oberhausen"/>
        <s v="Milan"/>
        <s v="Paris"/>
        <s v="Madrid"/>
        <s v="Birmingham"/>
        <s v="Belfast"/>
        <s v="Dublin"/>
        <s v="Manchester"/>
        <s v="Omaha"/>
        <s v="Columbus"/>
        <s v="Milwaukee"/>
        <s v="Detroit"/>
        <s v="Pittsburgh"/>
        <s v="Buffalo"/>
        <s v="Hartford"/>
        <s v="Knoxville"/>
        <s v="Montreal"/>
        <s v="Grand Rapids"/>
        <s v="Sacramento"/>
        <s v="Tacoma"/>
        <s v="Vancouver"/>
        <s v="Bossier City"/>
        <s v="Tulsa"/>
        <s v="Atlanta"/>
        <s v="New Orleans"/>
        <s v="Arlington"/>
        <s v="Louisville"/>
        <s v="Lubbock"/>
        <s v="San Antonio"/>
        <s v="Memphis"/>
        <s v="Miami"/>
        <s v="Charlotte"/>
        <s v="New York"/>
        <s v="Perth"/>
        <s v="Auckland"/>
        <s v="East Rutherford"/>
        <s v="Chicago"/>
        <s v="Fargo"/>
        <s v="Berlin"/>
        <s v="Shanghai"/>
        <s v="Saitama"/>
        <s v="Jakarta"/>
        <s v="Pasay"/>
        <s v="Kuala Lumpur"/>
        <s v="Baton Rouge"/>
        <s v="Cologne"/>
        <s v="Amsterdam"/>
        <s v="Glasgow"/>
        <s v="Santa Clara"/>
        <s v="Pasadena"/>
        <s v="Landover"/>
        <s v="Miami Gardens"/>
      </sharedItems>
    </cacheField>
    <cacheField name="Country" numFmtId="0">
      <sharedItems>
        <s v="United States"/>
        <s v="England"/>
        <s v="Canada"/>
        <s v="Australia"/>
        <s v="Singapore"/>
        <s v="South Korea"/>
        <s v="Japan"/>
        <s v="Philippines"/>
        <s v="Hong Kong"/>
        <s v="Belgium"/>
        <s v="Netherlands"/>
        <s v="Norway"/>
        <s v="Germany"/>
        <s v="Italy"/>
        <s v="France"/>
        <s v="Spain"/>
        <s v="Northern Ireland"/>
        <s v="Ireland"/>
        <s v="New Zealand"/>
        <s v="China"/>
        <s v="Indonesia"/>
        <s v="Malaysia"/>
        <s v="Scotland"/>
      </sharedItems>
    </cacheField>
    <cacheField name="Venue" numFmtId="0">
      <sharedItems>
        <s v="Roberts Municipal Stadium"/>
        <s v="Convocation Center"/>
        <s v="Scottrade Center"/>
        <s v="North Charleston Coliseum"/>
        <s v="Jacksonville Veterans Memorial Arena"/>
        <s v="Mississippi Coast Coliseum"/>
        <s v="Shepherd's Bush Empire"/>
        <s v="Spokane Arena"/>
        <s v="KeyArena"/>
        <s v="Rose Garden Arena"/>
        <s v="Ford Arena"/>
        <s v="Jobing.com Arena"/>
        <s v="Staples Center"/>
        <s v="Mandalay Bay Events Center"/>
        <s v="Valley View Casino Center"/>
        <s v="EnergySolutions Arena"/>
        <s v="Merriweather Post Pavilion"/>
        <s v="Greensboro Coliseum"/>
        <s v="Commonwealth Stadium"/>
        <s v="MTS Centre"/>
        <s v="Madison Square Garden"/>
        <s v="Mohegan Sun Arena"/>
        <s v="Bridgestone Arena"/>
        <s v="American Airlines Center"/>
        <s v="Verizon Arena"/>
        <s v="Quicken Loans Arena"/>
        <s v="Conseco Fieldhouse"/>
        <s v="Allstate Arena"/>
        <s v="Target Center"/>
        <s v="Brisbane Entertainment Centre"/>
        <s v="Acer Arena"/>
        <s v="Newcastle Entertainment Centre"/>
        <s v="Rod Laver Arena"/>
        <s v="Adelaide Entertainment Centre"/>
        <s v="St. Pete Times Forum"/>
        <s v="Amway Arena"/>
        <s v="BankAtlantic Center"/>
        <s v="Frank Erwin Center"/>
        <s v="American Bank Center Arena"/>
        <s v="Wells Fargo Center"/>
        <s v="John Paul Jones Arena"/>
        <s v="The Palace of Auburn Hills"/>
        <s v="U.S. Bank Arena"/>
        <s v="Ford Center"/>
        <s v="Intrust Bank Arena"/>
        <s v="Sprint Center"/>
        <s v="Pepsi Center"/>
        <s v="Save Mart Center"/>
        <s v="HP Pavilion"/>
        <s v="Rupp Arena"/>
        <s v="Colonial Life Arena"/>
        <s v="RBC Center"/>
        <s v="Wells Fargo Arena"/>
        <s v="Xcel Energy Center"/>
        <s v="iWireless Center"/>
        <s v="Prudential Center"/>
        <s v="Nassau Veterans Memorial Coliseum"/>
        <s v="Scotiabank Place"/>
        <s v="Air Canada Centre"/>
        <s v="Toyota Center"/>
        <s v="Verizon Center"/>
        <s v="Gillette Stadium"/>
        <s v="Singapore Indoor Stadium"/>
        <s v="Olympic Gymnastics Arena"/>
        <s v="Osaka-Jo Hall"/>
        <s v="Nippon Budokan"/>
        <s v="Smart Araneta Coliseum"/>
        <s v="AsiaWorld–Arena"/>
        <s v="Forest National"/>
        <s v="Sportpaleis van Ahoy"/>
        <s v="Oslo Spektrum"/>
        <s v="König Pilsener Arena"/>
        <s v="Mediolanum Forum"/>
        <s v="Zénith de Paris"/>
        <s v="Palacio de los Deportes"/>
        <s v="LG Arena"/>
        <s v="Odyssey Arena"/>
        <s v="The O2"/>
        <s v="Manchester Evening News Arena"/>
        <s v="The O2 Arena"/>
        <s v="Qwest Center Omaha"/>
        <s v="Amway Center"/>
        <s v="Nationwide Arena"/>
        <s v="Bradley Center"/>
        <s v="Ford Field"/>
        <s v="Heinz Field"/>
        <s v="First Niagara Center"/>
        <s v="XL Center"/>
        <s v="Thompson–Boling Arena"/>
        <s v="Bell Centre"/>
        <s v="Van Andel Arena"/>
        <s v="Lincoln Financial Field"/>
        <s v="Rexall Place"/>
        <s v="Power Balance Pavilion"/>
        <s v="Tacoma Dome"/>
        <s v="Rogers Arena"/>
        <s v="CenturyLink Center"/>
        <s v="BOK Center"/>
        <s v="Arrowhead Stadium"/>
        <s v="Philips Arena"/>
        <s v="New Orleans Arena"/>
        <s v="Cowboys Stadium"/>
        <s v="KFC Yum! Center"/>
        <s v="United Spirit Arena"/>
        <s v="Chesapeake Energy Arena"/>
        <s v="AT&amp;T Center"/>
        <s v="FedExForum"/>
        <s v="Minute Maid Park"/>
        <s v="American Airlines Arena"/>
        <s v="Time Warner Cable Arena"/>
        <s v="Burswood Dome"/>
        <s v="Allphones Arena"/>
        <s v="Vector Arena"/>
        <s v="CenturyLink Center Omaha"/>
        <s v="Tampa Bay Times Forum"/>
        <s v="Bankers Life Fieldhouse"/>
        <s v="Rogers Centre"/>
        <s v="Investors Group Field"/>
        <s v="BC Place Stadium"/>
        <s v="MetLife Stadium"/>
        <s v="Soldier Field"/>
        <s v="Sleep Train Arena"/>
        <s v="Moda Center"/>
        <s v="Fargodome"/>
        <s v="PNC Arena"/>
        <s v="Allianz Stadium"/>
        <s v="Suncorp Stadium"/>
        <s v="Perth Rectangular Stadium"/>
        <s v="Etihad Stadium"/>
        <s v="O2 World"/>
        <s v="Mercedes-Benz Arena"/>
        <s v="Saitama Super Arena"/>
        <s v="MEIS Ancol"/>
        <s v="Mall of Asia Arena"/>
        <s v="Putra Indoor Stadium"/>
        <s v="Tokyo Dome"/>
        <s v="LSU Tiger Stadium"/>
        <s v="Lanxess Arena"/>
        <s v="Ziggo Dome"/>
        <s v="SSE Hydro"/>
        <s v="Manchester Arena"/>
        <s v="3Arena"/>
        <s v="Canadian Tire Centre"/>
        <s v="Nationals Park"/>
        <s v="BC Place"/>
        <s v="CenturyLink Field"/>
        <s v="Levi's Stadium"/>
        <s v="Gila River Arena"/>
        <s v="Petco Park"/>
        <s v="AT&amp;T Stadium"/>
        <s v="Georgia Dome"/>
        <s v="Raymond James Stadium"/>
        <s v="ANZ Stadium"/>
        <s v="AAMI Park"/>
        <s v="University of Phoenix Stadium"/>
        <s v="Rose Bowl"/>
        <s v="Sports Authority Field at Mile High"/>
        <s v="Croke Park"/>
        <s v="Wembley Stadium"/>
        <s v="Cardinal Stadium"/>
        <s v="Ohio Stadium"/>
        <s v="FedExField"/>
        <s v="FirstEnergy Stadium"/>
        <s v="Mercedes-Benz Stadium"/>
        <s v="Hard Rock Stadium"/>
        <s v="Nissan Stadium"/>
        <s v="U.S. Bank Stadium"/>
        <s v="Lucas Oil Stadium"/>
        <s v="The Dome at America's Center"/>
        <s v="Mercedes-Benz Superdome"/>
        <s v="NRG Stadium"/>
        <s v="Optus Stadium"/>
        <s v="Marvel Stadium"/>
        <s v="The Gabba"/>
        <s v="Mount Smart Stadium"/>
      </sharedItems>
    </cacheField>
    <cacheField name="Opening_acts" numFmtId="0">
      <sharedItems>
        <s v="Gloriana&#10;Kellie Pickler"/>
        <s v="—"/>
        <s v="Gloriana"/>
        <s v="Gloriana&#10;Justin Bieber&#10;Kellie Pickler"/>
        <s v="Sezairi Sezali"/>
        <s v="Sam Concepcion"/>
        <s v="Saito Johnny"/>
        <s v="Tom Dice"/>
        <s v="Martin &amp; James"/>
        <s v="Emma Marrone"/>
        <s v="The Bright"/>
        <s v="Ryan Sheridan"/>
        <s v="Needtobreathe"/>
        <s v="Hot Chelle Rae"/>
        <s v="Ed Sheeran&#10;Brett Eldredge"/>
        <s v="Ed Sheeran&#10;Florida Georgia Line"/>
        <s v="Ed Sheeran&#10;Austin Mahone&#10;Brett Eldredge"/>
        <s v="Ed Sheeran&#10;Austin Mahone&#10;Florida Georgia Line"/>
        <s v="Ed Sheeran&#10;Joel Crouse"/>
        <s v="Ed Sheeran&#10;Austin Mahone&#10;Joel Crouse"/>
        <s v="Ed Sheeran&#10;Casey James"/>
        <s v="Ed Sheeran&#10;Austin Mahone&#10;Casey James"/>
        <s v="Neon Trees"/>
        <s v="Guy Sebastian&#10;Neon Trees"/>
        <s v="The Vamps"/>
        <s v="Andreas Bourani"/>
        <s v="N/A"/>
        <s v="CTS"/>
        <s v="Nicole Zefanya"/>
        <s v="Meg Bucsit"/>
        <s v="Imprompt-3"/>
        <s v="IamNeeta"/>
        <s v="Vance Joy"/>
        <s v="Vance Joy&#10;Shawn Mendes"/>
        <s v="James Bay"/>
        <s v="Vance Joy&#10;Shawn Mendes&#10;Haim"/>
        <s v="Vance Joy&#10;Haim"/>
        <s v="Camila Cabello&#10;Charli XCX"/>
        <s v="Charli XCX"/>
        <s v="Charli XCX&#10;Broods"/>
      </sharedItems>
    </cacheField>
    <cacheField name="Attendance_tickets_sold" numFmtId="3">
      <sharedItems containsSemiMixedTypes="0" containsString="0" containsNumber="1" containsInteger="1">
        <n v="7463.0"/>
        <n v="7822.0"/>
        <n v="13764.0"/>
        <n v="8751.0"/>
        <n v="11072.0"/>
        <n v="9436.0"/>
        <n v="6789.0"/>
        <n v="10798.0"/>
        <n v="12061.0"/>
        <n v="13226.0"/>
        <n v="8970.0"/>
        <n v="13052.0"/>
        <n v="13648.0"/>
        <n v="8311.0"/>
        <n v="10174.0"/>
        <n v="13042.0"/>
        <n v="17619.0"/>
        <n v="14641.0"/>
        <n v="33910.0"/>
        <n v="11369.0"/>
        <n v="13597.0"/>
        <n v="7507.0"/>
        <n v="14269.0"/>
        <n v="13794.0"/>
        <n v="13978.0"/>
        <n v="15524.0"/>
        <n v="13373.0"/>
        <n v="26265.0"/>
        <n v="13563.0"/>
        <n v="11334.0"/>
        <n v="27030.0"/>
        <n v="7180.0"/>
        <n v="23493.0"/>
        <n v="9066.0"/>
        <n v="13861.0"/>
        <n v="11101.0"/>
        <n v="13453.0"/>
        <n v="11928.0"/>
        <n v="14022.0"/>
        <n v="8423.0"/>
        <n v="30360.0"/>
        <n v="11858.0"/>
        <n v="29125.0"/>
        <n v="11208.0"/>
        <n v="11795.0"/>
        <n v="13781.0"/>
        <n v="25991.0"/>
        <n v="11706.0"/>
        <n v="12744.0"/>
        <n v="27518.0"/>
        <n v="17966.0"/>
        <n v="13429.0"/>
        <n v="13895.0"/>
        <n v="13264.0"/>
        <n v="14914.0"/>
        <n v="10641.0"/>
        <n v="26065.0"/>
        <n v="25831.0"/>
        <n v="13376.0"/>
        <n v="30458.0"/>
        <n v="27290.0"/>
        <n v="56868.0"/>
        <n v="8964.0"/>
        <n v="4725.0"/>
        <n v="6953.0"/>
        <n v="15955.0"/>
        <n v="12667.0"/>
        <n v="12573.0"/>
        <n v="4622.0"/>
        <n v="4799.0"/>
        <n v="8650.0"/>
        <n v="6082.0"/>
        <n v="3421.0"/>
        <n v="3598.0"/>
        <n v="3962.0"/>
        <n v="9339.0"/>
        <n v="8058.0"/>
        <n v="8681.0"/>
        <n v="10488.0"/>
        <n v="15265.0"/>
        <n v="26992.0"/>
        <n v="13149.0"/>
        <n v="24077.0"/>
        <n v="12262.0"/>
        <n v="14817.0"/>
        <n v="13748.0"/>
        <n v="47992.0"/>
        <n v="28977.0"/>
        <n v="52009.0"/>
        <n v="14487.0"/>
        <n v="12436.0"/>
        <n v="110800.0"/>
        <n v="14789.0"/>
        <n v="13754.0"/>
        <n v="13439.0"/>
        <n v="30144.0"/>
        <n v="51487.0"/>
        <n v="11012.0"/>
        <n v="13329.0"/>
        <n v="14873.0"/>
        <n v="29303.0"/>
        <n v="51395.0"/>
        <n v="26112.0"/>
        <n v="27965.0"/>
        <n v="25336.0"/>
        <n v="54900.0"/>
        <n v="24827.0"/>
        <n v="12432.0"/>
        <n v="13610.0"/>
        <n v="19904.0"/>
        <n v="26030.0"/>
        <n v="28178.0"/>
        <n v="11510.0"/>
        <n v="12546.0"/>
        <n v="48562.0"/>
        <n v="12908.0"/>
        <n v="13720.0"/>
        <n v="26244.0"/>
        <n v="13566.0"/>
        <n v="12943.0"/>
        <n v="55451.0"/>
        <n v="14848.0"/>
        <n v="10419.0"/>
        <n v="11592.0"/>
        <n v="10834.0"/>
        <n v="27029.0"/>
        <n v="13851.0"/>
        <n v="11999.0"/>
        <n v="16237.0"/>
        <n v="12604.0"/>
        <n v="42095.0"/>
        <n v="11785.0"/>
        <n v="13695.0"/>
        <n v="12153.0"/>
        <n v="14272.0"/>
        <n v="13567.0"/>
        <n v="12807.0"/>
        <n v="26652.0"/>
        <n v="15142.0"/>
        <n v="8589.0"/>
        <n v="19870.0"/>
        <n v="27900.0"/>
        <n v="33793.0"/>
        <n v="32585.0"/>
        <n v="27877.0"/>
        <n v="28582.0"/>
        <n v="14686.0"/>
        <n v="12490.0"/>
        <n v="38065.0"/>
        <n v="12808.0"/>
        <n v="25617.0"/>
        <n v="25471.0"/>
        <n v="14080.0"/>
        <n v="15336.0"/>
        <n v="13573.0"/>
        <n v="17003.0"/>
        <n v="48265.0"/>
        <n v="15135.0"/>
        <n v="14267.0"/>
        <n v="27619.0"/>
        <n v="12467.0"/>
        <n v="11916.0"/>
        <n v="13974.0"/>
        <n v="53020.0"/>
        <n v="26705.0"/>
        <n v="14007.0"/>
        <n v="13489.0"/>
        <n v="87627.0"/>
        <n v="33061.0"/>
        <n v="25663.0"/>
        <n v="41142.0"/>
        <n v="56047.0"/>
        <n v="52399.0"/>
        <n v="101277.0"/>
        <n v="110712.0"/>
        <n v="13368.0"/>
        <n v="26412.0"/>
        <n v="12231.0"/>
        <n v="10949.0"/>
        <n v="50809.0"/>
        <n v="10872.0"/>
        <n v="55829.0"/>
        <n v="12795.0"/>
        <n v="13952.0"/>
        <n v="20348.0"/>
        <n v="21073.0"/>
        <n v="28920.0"/>
        <n v="13650.0"/>
        <n v="13941.0"/>
        <n v="12689.0"/>
        <n v="41292.0"/>
        <n v="30799.0"/>
        <n v="40930.0"/>
        <n v="38907.0"/>
        <n v="21827.0"/>
        <n v="47257.0"/>
        <n v="74740.0"/>
        <n v="10350.0"/>
        <n v="12793.0"/>
        <n v="20046.0"/>
        <n v="8130.0"/>
        <n v="9775.0"/>
        <n v="16344.0"/>
        <n v="7525.0"/>
        <n v="100320.0"/>
        <n v="12459.0"/>
        <n v="50227.0"/>
        <n v="50703.0"/>
        <n v="16242.0"/>
        <n v="15503.0"/>
        <n v="54801.0"/>
        <n v="15024.0"/>
        <n v="13886.0"/>
        <n v="101052.0"/>
        <n v="29020.0"/>
        <n v="11166.0"/>
        <n v="11021.0"/>
        <n v="14773.0"/>
        <n v="25188.0"/>
        <n v="13480.0"/>
        <n v="14770.0"/>
        <n v="110105.0"/>
        <n v="85014.0"/>
        <n v="110109.0"/>
        <n v="116849.0"/>
        <n v="41463.0"/>
        <n v="26534.0"/>
        <n v="55711.0"/>
        <n v="102139.0"/>
        <n v="26520.0"/>
        <n v="70563.0"/>
        <n v="44710.0"/>
        <n v="14131.0"/>
        <n v="27126.0"/>
        <n v="40122.0"/>
        <n v="45126.0"/>
        <n v="14010.0"/>
        <n v="29936.0"/>
        <n v="27857.0"/>
        <n v="28917.0"/>
        <n v="29688.0"/>
        <n v="99283.0"/>
        <n v="13969.0"/>
        <n v="29622.0"/>
        <n v="21067.0"/>
        <n v="62630.0"/>
        <n v="17084.0"/>
        <n v="15079.0"/>
        <n v="56046.0"/>
        <n v="14044.0"/>
        <n v="56987.0"/>
        <n v="17726.0"/>
        <n v="37758.0"/>
        <n v="75980.0"/>
        <n v="46881.0"/>
        <n v="20090.0"/>
        <n v="98136.0"/>
        <n v="59157.0"/>
        <n v="107550.0"/>
        <n v="118084.0"/>
        <n v="56021.0"/>
        <n v="57140.0"/>
        <n v="105208.0"/>
        <n v="77258.0"/>
        <n v="133034.0"/>
        <n v="143427.0"/>
        <n v="52138.0"/>
        <n v="62897.0"/>
        <n v="95672.0"/>
        <n v="107378.0"/>
        <n v="51323.0"/>
        <n v="165654.0"/>
        <n v="174764.0"/>
        <n v="100310.0"/>
        <n v="56445.0"/>
        <n v="116746.0"/>
        <n v="55909.0"/>
        <n v="47818.0"/>
        <n v="56112.0"/>
        <n v="49464.0"/>
        <n v="98774.0"/>
        <n v="58611.0"/>
        <n v="55729.0"/>
        <n v="47831.0"/>
        <n v="53172.0"/>
        <n v="53800.0"/>
        <n v="105002.0"/>
        <n v="50891.0"/>
        <n v="63027.0"/>
        <n v="72805.0"/>
        <n v="43907.0"/>
        <n v="35749.0"/>
        <n v="100109.0"/>
      </sharedItems>
    </cacheField>
    <cacheField name="Available" numFmtId="3">
      <sharedItems containsSemiMixedTypes="0" containsString="0" containsNumber="1" containsInteger="1">
        <n v="7463.0"/>
        <n v="7822.0"/>
        <n v="13764.0"/>
        <n v="8751.0"/>
        <n v="11072.0"/>
        <n v="9436.0"/>
        <n v="6789.0"/>
        <n v="10798.0"/>
        <n v="12061.0"/>
        <n v="13226.0"/>
        <n v="8970.0"/>
        <n v="13052.0"/>
        <n v="13648.0"/>
        <n v="8311.0"/>
        <n v="10174.0"/>
        <n v="13042.0"/>
        <n v="17619.0"/>
        <n v="14641.0"/>
        <n v="44500.0"/>
        <n v="11369.0"/>
        <n v="13597.0"/>
        <n v="7507.0"/>
        <n v="14269.0"/>
        <n v="13794.0"/>
        <n v="13978.0"/>
        <n v="15524.0"/>
        <n v="13373.0"/>
        <n v="26265.0"/>
        <n v="13563.0"/>
        <n v="11334.0"/>
        <n v="27030.0"/>
        <n v="7180.0"/>
        <n v="23493.0"/>
        <n v="9066.0"/>
        <n v="13861.0"/>
        <n v="11101.0"/>
        <n v="13453.0"/>
        <n v="11928.0"/>
        <n v="14022.0"/>
        <n v="8423.0"/>
        <n v="30360.0"/>
        <n v="11858.0"/>
        <n v="29125.0"/>
        <n v="11208.0"/>
        <n v="11795.0"/>
        <n v="13781.0"/>
        <n v="25991.0"/>
        <n v="11706.0"/>
        <n v="12744.0"/>
        <n v="27518.0"/>
        <n v="17966.0"/>
        <n v="13429.0"/>
        <n v="13895.0"/>
        <n v="13264.0"/>
        <n v="14914.0"/>
        <n v="10641.0"/>
        <n v="26065.0"/>
        <n v="25831.0"/>
        <n v="13376.0"/>
        <n v="30458.0"/>
        <n v="27290.0"/>
        <n v="56868.0"/>
        <n v="8964.0"/>
        <n v="4725.0"/>
        <n v="6953.0"/>
        <n v="15955.0"/>
        <n v="12667.0"/>
        <n v="12573.0"/>
        <n v="4622.0"/>
        <n v="4799.0"/>
        <n v="8650.0"/>
        <n v="6082.0"/>
        <n v="5585.0"/>
        <n v="8500.0"/>
        <n v="3962.0"/>
        <n v="9339.0"/>
        <n v="8058.0"/>
        <n v="8681.0"/>
        <n v="11622.0"/>
        <n v="15681.0"/>
        <n v="26992.0"/>
        <n v="13149.0"/>
        <n v="24077.0"/>
        <n v="12262.0"/>
        <n v="14817.0"/>
        <n v="13748.0"/>
        <n v="47992.0"/>
        <n v="28977.0"/>
        <n v="52009.0"/>
        <n v="14487.0"/>
        <n v="12436.0"/>
        <n v="110800.0"/>
        <n v="14789.0"/>
        <n v="13754.0"/>
        <n v="13439.0"/>
        <n v="30144.0"/>
        <n v="51487.0"/>
        <n v="11012.0"/>
        <n v="13329.0"/>
        <n v="14873.0"/>
        <n v="29303.0"/>
        <n v="51395.0"/>
        <n v="26112.0"/>
        <n v="27965.0"/>
        <n v="25336.0"/>
        <n v="54900.0"/>
        <n v="24827.0"/>
        <n v="12432.0"/>
        <n v="13610.0"/>
        <n v="19904.0"/>
        <n v="26030.0"/>
        <n v="28178.0"/>
        <n v="11510.0"/>
        <n v="12546.0"/>
        <n v="48562.0"/>
        <n v="12908.0"/>
        <n v="13720.0"/>
        <n v="26244.0"/>
        <n v="13566.0"/>
        <n v="12943.0"/>
        <n v="55451.0"/>
        <n v="14848.0"/>
        <n v="10419.0"/>
        <n v="11592.0"/>
        <n v="10834.0"/>
        <n v="27029.0"/>
        <n v="13851.0"/>
        <n v="11999.0"/>
        <n v="16237.0"/>
        <n v="12604.0"/>
        <n v="42095.0"/>
        <n v="11785.0"/>
        <n v="13695.0"/>
        <n v="12153.0"/>
        <n v="14272.0"/>
        <n v="13567.0"/>
        <n v="12807.0"/>
        <n v="26652.0"/>
        <n v="15142.0"/>
        <n v="8589.0"/>
        <n v="19870.0"/>
        <n v="27900.0"/>
        <n v="33793.0"/>
        <n v="32585.0"/>
        <n v="27877.0"/>
        <n v="28582.0"/>
        <n v="14686.0"/>
        <n v="12490.0"/>
        <n v="38065.0"/>
        <n v="12808.0"/>
        <n v="25617.0"/>
        <n v="25471.0"/>
        <n v="14080.0"/>
        <n v="15336.0"/>
        <n v="13573.0"/>
        <n v="17003.0"/>
        <n v="48265.0"/>
        <n v="15135.0"/>
        <n v="14267.0"/>
        <n v="27619.0"/>
        <n v="12467.0"/>
        <n v="11916.0"/>
        <n v="13974.0"/>
        <n v="53020.0"/>
        <n v="26705.0"/>
        <n v="14007.0"/>
        <n v="13489.0"/>
        <n v="87627.0"/>
        <n v="33061.0"/>
        <n v="25663.0"/>
        <n v="41142.0"/>
        <n v="56047.0"/>
        <n v="52399.0"/>
        <n v="101277.0"/>
        <n v="110712.0"/>
        <n v="13368.0"/>
        <n v="26412.0"/>
        <n v="12231.0"/>
        <n v="10949.0"/>
        <n v="50809.0"/>
        <n v="10872.0"/>
        <n v="55829.0"/>
        <n v="12795.0"/>
        <n v="13952.0"/>
        <n v="20348.0"/>
        <n v="21073.0"/>
        <n v="28920.0"/>
        <n v="13650.0"/>
        <n v="13941.0"/>
        <n v="12689.0"/>
        <n v="41292.0"/>
        <n v="30799.0"/>
        <n v="40930.0"/>
        <n v="38907.0"/>
        <n v="21827.0"/>
        <n v="47257.0"/>
        <n v="74740.0"/>
        <n v="10350.0"/>
        <n v="12793.0"/>
        <n v="20046.0"/>
        <n v="8130.0"/>
        <n v="9775.0"/>
        <n v="16344.0"/>
        <n v="7525.0"/>
        <n v="100320.0"/>
        <n v="12459.0"/>
        <n v="50227.0"/>
        <n v="50703.0"/>
        <n v="16242.0"/>
        <n v="15503.0"/>
        <n v="54801.0"/>
        <n v="15024.0"/>
        <n v="13886.0"/>
        <n v="101052.0"/>
        <n v="29020.0"/>
        <n v="11166.0"/>
        <n v="11021.0"/>
        <n v="14773.0"/>
        <n v="25188.0"/>
        <n v="13480.0"/>
        <n v="14770.0"/>
        <n v="110105.0"/>
        <n v="85014.0"/>
        <n v="110109.0"/>
        <n v="116849.0"/>
        <n v="41463.0"/>
        <n v="26534.0"/>
        <n v="55711.0"/>
        <n v="102139.0"/>
        <n v="26520.0"/>
        <n v="70563.0"/>
        <n v="44710.0"/>
        <n v="14131.0"/>
        <n v="27126.0"/>
        <n v="40122.0"/>
        <n v="45126.0"/>
        <n v="14010.0"/>
        <n v="29936.0"/>
        <n v="27857.0"/>
        <n v="28917.0"/>
        <n v="29688.0"/>
        <n v="99283.0"/>
        <n v="13969.0"/>
        <n v="29622.0"/>
        <n v="21067.0"/>
        <n v="62630.0"/>
        <n v="17084.0"/>
        <n v="15079.0"/>
        <n v="56046.0"/>
        <n v="14044.0"/>
        <n v="56987.0"/>
        <n v="17726.0"/>
        <n v="37758.0"/>
        <n v="75980.0"/>
        <n v="46881.0"/>
        <n v="20090.0"/>
        <n v="98136.0"/>
        <n v="59157.0"/>
        <n v="107550.0"/>
        <n v="118084.0"/>
        <n v="56021.0"/>
        <n v="57140.0"/>
        <n v="105208.0"/>
        <n v="77258.0"/>
        <n v="133034.0"/>
        <n v="143427.0"/>
        <n v="52138.0"/>
        <n v="62897.0"/>
        <n v="95672.0"/>
        <n v="107378.0"/>
        <n v="51323.0"/>
        <n v="165654.0"/>
        <n v="174764.0"/>
        <n v="100310.0"/>
        <n v="56445.0"/>
        <n v="116746.0"/>
        <n v="55909.0"/>
        <n v="47818.0"/>
        <n v="56112.0"/>
        <n v="49464.0"/>
        <n v="98774.0"/>
        <n v="58611.0"/>
        <n v="55729.0"/>
        <n v="47831.0"/>
        <n v="53172.0"/>
        <n v="53800.0"/>
        <n v="105002.0"/>
        <n v="50891.0"/>
        <n v="63027.0"/>
        <n v="72805.0"/>
        <n v="43907.0"/>
        <n v="35749.0"/>
        <n v="100109.0"/>
      </sharedItems>
    </cacheField>
    <cacheField name="Average_percentage" numFmtId="0">
      <sharedItems containsSemiMixedTypes="0" containsString="0" containsNumber="1">
        <n v="100.0"/>
        <n v="76.20224719101124"/>
        <n v="61.25335720680394"/>
        <n v="42.32941176470588"/>
        <n v="90.24264326277749"/>
        <n v="97.34710796505325"/>
      </sharedItems>
    </cacheField>
    <cacheField name="Revenue" numFmtId="164">
      <sharedItems containsSemiMixedTypes="0" containsString="0" containsNumber="1" containsInteger="1">
        <n v="360617.0"/>
        <n v="340328.0"/>
        <n v="650420.0"/>
        <n v="398154.0"/>
        <n v="507012.0"/>
        <n v="437313.0"/>
        <n v="401328.0"/>
        <n v="482146.0"/>
        <n v="528637.0"/>
        <n v="613284.0"/>
        <n v="413622.0"/>
        <n v="647923.0"/>
        <n v="720940.0"/>
        <n v="551051.0"/>
        <n v="502689.0"/>
        <n v="555207.0"/>
        <n v="608438.0"/>
        <n v="690959.0"/>
        <n v="2540906.0"/>
        <n v="512487.0"/>
        <n v="976062.0"/>
        <n v="296306.0"/>
        <n v="642387.0"/>
        <n v="628062.0"/>
        <n v="654089.0"/>
        <n v="743492.0"/>
        <n v="634876.0"/>
        <n v="1150896.0"/>
        <n v="623975.0"/>
        <n v="956505.0"/>
        <n v="2030640.0"/>
        <n v="555396.0"/>
        <n v="1627510.0"/>
        <n v="585352.0"/>
        <n v="793049.0"/>
        <n v="598581.0"/>
        <n v="777442.0"/>
        <n v="642705.0"/>
        <n v="742954.0"/>
        <n v="501169.0"/>
        <n v="2002321.0"/>
        <n v="664305.0"/>
        <n v="1711591.0"/>
        <n v="645592.0"/>
        <n v="675184.0"/>
        <n v="610801.0"/>
        <n v="761110.0"/>
        <n v="1497135.0"/>
        <n v="649488.0"/>
        <n v="716726.0"/>
        <n v="1736197.0"/>
        <n v="1024223.0"/>
        <n v="755475.0"/>
        <n v="752303.0"/>
        <n v="738280.0"/>
        <n v="846111.0"/>
        <n v="610668.0"/>
        <n v="1742669.0"/>
        <n v="1713529.0"/>
        <n v="873206.0"/>
        <n v="2497690.0"/>
        <n v="1290926.0"/>
        <n v="1824743.0"/>
        <n v="3726157.0"/>
        <n v="916850.0"/>
        <n v="385374.0"/>
        <n v="758113.0"/>
        <n v="1738227.0"/>
        <n v="859037.0"/>
        <n v="1030633.0"/>
        <n v="219212.0"/>
        <n v="248314.0"/>
        <n v="815246.0"/>
        <n v="370028.0"/>
        <n v="153303.0"/>
        <n v="201781.0"/>
        <n v="251864.0"/>
        <n v="508854.0"/>
        <n v="379001.0"/>
        <n v="419806.0"/>
        <n v="580558.0"/>
        <n v="891152.0"/>
        <n v="1717104.0"/>
        <n v="862771.0"/>
        <n v="1582951.0"/>
        <n v="791980.0"/>
        <n v="955259.0"/>
        <n v="897042.0"/>
        <n v="3453549.0"/>
        <n v="1913737.0"/>
        <n v="4009118.0"/>
        <n v="966749.0"/>
        <n v="810165.0"/>
        <n v="8026350.0"/>
        <n v="990701.0"/>
        <n v="903875.0"/>
        <n v="1254230.0"/>
        <n v="3036000.0"/>
        <n v="3875463.0"/>
        <n v="724854.0"/>
        <n v="877175.0"/>
        <n v="976954.0"/>
        <n v="2068789.0"/>
        <n v="4268678.0"/>
        <n v="1909603.0"/>
        <n v="1850159.0"/>
        <n v="2136270.0"/>
        <n v="3927154.0"/>
        <n v="1825448.0"/>
        <n v="934326.0"/>
        <n v="903445.0"/>
        <n v="1289430.0"/>
        <n v="2190680.0"/>
        <n v="1841134.0"/>
        <n v="728546.0"/>
        <n v="907573.0"/>
        <n v="3148046.0"/>
        <n v="834916.0"/>
        <n v="896946.0"/>
        <n v="1726661.0"/>
        <n v="856123.0"/>
        <n v="830289.0"/>
        <n v="4337062.0"/>
        <n v="1003828.0"/>
        <n v="710426.0"/>
        <n v="758364.0"/>
        <n v="792634.0"/>
        <n v="1826025.0"/>
        <n v="901535.0"/>
        <n v="752078.0"/>
        <n v="1041935.0"/>
        <n v="820036.0"/>
        <n v="3435756.0"/>
        <n v="749099.0"/>
        <n v="914300.0"/>
        <n v="786904.0"/>
        <n v="920903.0"/>
        <n v="866056.0"/>
        <n v="828231.0"/>
        <n v="1988411.0"/>
        <n v="1878530.0"/>
        <n v="1075370.0"/>
        <n v="2416030.0"/>
        <n v="3420360.0"/>
        <n v="4151650.0"/>
        <n v="2888560.0"/>
        <n v="2243164.0"/>
        <n v="2346203.0"/>
        <n v="1162733.0"/>
        <n v="996114.0"/>
        <n v="3565317.0"/>
        <n v="1010175.0"/>
        <n v="2054128.0"/>
        <n v="2048023.0"/>
        <n v="1132095.0"/>
        <n v="1247605.0"/>
        <n v="1082042.0"/>
        <n v="1342699.0"/>
        <n v="3969059.0"/>
        <n v="1246491.0"/>
        <n v="1155170.0"/>
        <n v="2489205.0"/>
        <n v="961422.0"/>
        <n v="935631.0"/>
        <n v="1105253.0"/>
        <n v="4589266.0"/>
        <n v="2239370.0"/>
        <n v="1139360.0"/>
        <n v="1076069.0"/>
        <n v="7863310.0"/>
        <n v="3175430.0"/>
        <n v="2379870.0"/>
        <n v="3974410.0"/>
        <n v="4718518.0"/>
        <n v="4670011.0"/>
        <n v="8822335.0"/>
        <n v="9464063.0"/>
        <n v="1075576.0"/>
        <n v="2093172.0"/>
        <n v="983882.0"/>
        <n v="868955.0"/>
        <n v="4149148.0"/>
        <n v="948541.0"/>
        <n v="4734463.0"/>
        <n v="1138103.0"/>
        <n v="1084760.0"/>
        <n v="1584049.0"/>
        <n v="1661578.0"/>
        <n v="2320937.0"/>
        <n v="1109253.0"/>
        <n v="1088612.0"/>
        <n v="997216.0"/>
        <n v="3336545.0"/>
        <n v="3100290.0"/>
        <n v="4096060.0"/>
        <n v="3895810.0"/>
        <n v="2364080.0"/>
        <n v="4547250.0"/>
        <n v="5829240.0"/>
        <n v="755006.0"/>
        <n v="1864934.0"/>
        <n v="1837147.0"/>
        <n v="1481473.0"/>
        <n v="1511662.0"/>
        <n v="2524080.0"/>
        <n v="998608.0"/>
        <n v="1.0586828E7"/>
        <n v="1458197.0"/>
        <n v="4119670.0"/>
        <n v="5999690.0"/>
        <n v="1863281.0"/>
        <n v="1732041.0"/>
        <n v="5836926.0"/>
        <n v="1627798.0"/>
        <n v="1653762.0"/>
        <n v="1.1987816E7"/>
        <n v="2054690.0"/>
        <n v="800829.0"/>
        <n v="1119300.0"/>
        <n v="1478760.0"/>
        <n v="1975510.0"/>
        <n v="1325480.0"/>
        <n v="1499040.0"/>
        <n v="1.3423858E7"/>
        <n v="9730596.0"/>
        <n v="1.1469887E7"/>
        <n v="1.2533166E7"/>
        <n v="4081820.0"/>
        <n v="2387080.0"/>
        <n v="6050643.0"/>
        <n v="1.3031146E7"/>
        <n v="3029628.0"/>
        <n v="8961681.0"/>
        <n v="5475237.0"/>
        <n v="1589686.0"/>
        <n v="2868991.0"/>
        <n v="5202196.0"/>
        <n v="5514863.0"/>
        <n v="1550268.0"/>
        <n v="3369693.0"/>
        <n v="2967558.0"/>
        <n v="3354844.0"/>
        <n v="3452940.0"/>
        <n v="8670990.0"/>
        <n v="1566321.0"/>
        <n v="3121421.0"/>
        <n v="2219188.0"/>
        <n v="7396733.0"/>
        <n v="1870471.0"/>
        <n v="1662171.0"/>
        <n v="6034846.0"/>
        <n v="1527919.0"/>
        <n v="6202515.0"/>
        <n v="3217569.0"/>
        <n v="5917348.0"/>
        <n v="6571683.0"/>
        <n v="4759471.0"/>
        <n v="2407499.0"/>
        <n v="1.0421553E7"/>
        <n v="7214478.0"/>
        <n v="1.4006963E7"/>
        <n v="1.625198E7"/>
        <n v="8672219.0"/>
        <n v="7926366.0"/>
        <n v="1.4576697E7"/>
        <n v="6169724.0"/>
        <n v="8567769.0"/>
        <n v="1.2214933E7"/>
        <n v="4928219.0"/>
        <n v="6606529.0"/>
        <n v="1.1396004E7"/>
        <n v="1.1951047E7"/>
        <n v="5148757.0"/>
        <n v="2.2031386E7"/>
        <n v="2.1779846E7"/>
        <n v="1.1177E7"/>
        <n v="6230876.0"/>
        <n v="1.8089415E7"/>
        <n v="7244264.0"/>
        <n v="7072164.0"/>
        <n v="9007179.0"/>
        <n v="6597852.0"/>
        <n v="1.0242024E7"/>
        <n v="6730138.0"/>
        <n v="6531245.0"/>
        <n v="4884054.0"/>
        <n v="6491546.0"/>
        <n v="9350275.0"/>
        <n v="1.5006157E7"/>
        <n v="4153658.0"/>
        <n v="6755570.0"/>
        <n v="7686564.0"/>
        <n v="4338127.0"/>
        <n v="3617593.0"/>
        <n v="1.4859847E7"/>
      </sharedItems>
    </cacheField>
    <cacheField name="Tour" numFmtId="0">
      <sharedItems>
        <s v="Fearless_Tour"/>
        <s v="Speak_Now_World_Tour"/>
        <s v="The_Red_Tour"/>
        <s v="The_1989_World_Tour"/>
        <s v="Reputation_Stadium_Tour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96" sheet="Taylor_Train"/>
  </cacheSource>
  <cacheFields>
    <cacheField name="City" numFmtId="0">
      <sharedItems>
        <s v="Evansville"/>
        <s v="Jonesboro"/>
        <s v="St. Louis"/>
        <s v="North Charleston"/>
        <s v="Jacksonville"/>
        <s v="Biloxi"/>
        <s v="London"/>
        <s v="Spokane"/>
        <s v="Seattle"/>
        <s v="Portland"/>
        <s v="Nampa"/>
        <s v="Glendale"/>
        <s v="Los Angeles"/>
        <s v="Paradise"/>
        <s v="San Diego"/>
        <s v="Salt Lake City"/>
        <s v="Columbia"/>
        <s v="Greensboro"/>
        <s v="Edmonton"/>
        <s v="Winnipeg"/>
        <s v="New York City"/>
        <s v="Montville"/>
        <s v="Nashville"/>
        <s v="Dallas"/>
        <s v="North Little Rock"/>
        <s v="Cleveland"/>
        <s v="Indianapolis"/>
        <s v="Rosemont"/>
        <s v="Minneapolis"/>
        <s v="Brisbane"/>
        <s v="Sydney"/>
        <s v="Newcastle"/>
        <s v="Melbourne"/>
        <s v="Adelaide"/>
        <s v="Tampa"/>
        <s v="Orlando"/>
        <s v="Sunrise"/>
        <s v="Austin"/>
        <s v="Corpus Christi"/>
        <s v="Philadelphia"/>
        <s v="Charlottesville"/>
        <s v="Auburn Hills"/>
        <s v="Cincinnati"/>
        <s v="Oklahoma City"/>
        <s v="Wichita"/>
        <s v="Kansas City"/>
        <s v="Denver"/>
        <s v="Fresno"/>
        <s v="San Jose"/>
        <s v="Lexington"/>
        <s v="Raleigh"/>
        <s v="Des Moines"/>
        <s v="Saint Paul"/>
        <s v="Moline"/>
        <s v="Newark"/>
        <s v="Uniondale"/>
        <s v="Ottawa"/>
        <s v="Toronto"/>
        <s v="Houston"/>
        <s v="Washington"/>
        <s v="Foxborough"/>
        <s v="Singapore"/>
        <s v="Seoul"/>
        <s v="Osaka"/>
        <s v="Tokyo"/>
        <s v="Quezon City"/>
        <s v="Hong Kong"/>
        <s v="Brussels"/>
        <s v="Rotterdam"/>
        <s v="Oslo"/>
        <s v="Oberhausen"/>
        <s v="Milan"/>
        <s v="Paris"/>
        <s v="Madrid"/>
        <s v="Birmingham"/>
        <s v="Belfast"/>
        <s v="Dublin"/>
        <s v="Manchester"/>
        <s v="Omaha"/>
        <s v="Columbus"/>
        <s v="Milwaukee"/>
        <s v="Detroit"/>
        <s v="Pittsburgh"/>
        <s v="Buffalo"/>
        <s v="Hartford"/>
        <s v="Knoxville"/>
        <s v="Montreal"/>
        <s v="Grand Rapids"/>
        <s v="Sacramento"/>
        <s v="Tacoma"/>
        <s v="Vancouver"/>
        <s v="Bossier City"/>
        <s v="Tulsa"/>
        <s v="Atlanta"/>
        <s v="New Orleans"/>
        <s v="Arlington"/>
        <s v="Louisville"/>
        <s v="Lubbock"/>
        <s v="San Antonio"/>
        <s v="Memphis"/>
        <s v="Miami"/>
        <s v="Charlotte"/>
        <s v="New York"/>
        <s v="Perth"/>
        <s v="Auckland"/>
        <s v="East Rutherford"/>
        <s v="Chicago"/>
        <s v="Fargo"/>
        <s v="Berlin"/>
        <s v="Shanghai"/>
        <s v="Saitama"/>
        <s v="Jakarta"/>
        <s v="Pasay"/>
        <s v="Kuala Lumpur"/>
        <s v="Baton Rouge"/>
        <s v="Cologne"/>
        <s v="Amsterdam"/>
        <s v="Glasgow"/>
        <s v="Santa Clara"/>
        <s v="Pasadena"/>
        <s v="Landover"/>
        <s v="Miami Gardens"/>
      </sharedItems>
    </cacheField>
    <cacheField name="Country" numFmtId="0">
      <sharedItems>
        <s v="United States"/>
        <s v="England"/>
        <s v="Canada"/>
        <s v="Australia"/>
        <s v="Singapore"/>
        <s v="South Korea"/>
        <s v="Japan"/>
        <s v="Philippines"/>
        <s v="Hong Kong"/>
        <s v="Belgium"/>
        <s v="Netherlands"/>
        <s v="Norway"/>
        <s v="Germany"/>
        <s v="Italy"/>
        <s v="France"/>
        <s v="Spain"/>
        <s v="Northern Ireland"/>
        <s v="Ireland"/>
        <s v="New Zealand"/>
        <s v="China"/>
        <s v="Indonesia"/>
        <s v="Malaysia"/>
        <s v="Scotland"/>
      </sharedItems>
    </cacheField>
    <cacheField name="Venue" numFmtId="0">
      <sharedItems>
        <s v="Roberts Municipal Stadium"/>
        <s v="Convocation Center"/>
        <s v="Scottrade Center"/>
        <s v="North Charleston Coliseum"/>
        <s v="Jacksonville Veterans Memorial Arena"/>
        <s v="Mississippi Coast Coliseum"/>
        <s v="Shepherd's Bush Empire"/>
        <s v="Spokane Arena"/>
        <s v="KeyArena"/>
        <s v="Rose Garden Arena"/>
        <s v="Ford Arena"/>
        <s v="Jobing.com Arena"/>
        <s v="Staples Center"/>
        <s v="Mandalay Bay Events Center"/>
        <s v="Valley View Casino Center"/>
        <s v="EnergySolutions Arena"/>
        <s v="Merriweather Post Pavilion"/>
        <s v="Greensboro Coliseum"/>
        <s v="Commonwealth Stadium"/>
        <s v="MTS Centre"/>
        <s v="Madison Square Garden"/>
        <s v="Mohegan Sun Arena"/>
        <s v="Bridgestone Arena"/>
        <s v="American Airlines Center"/>
        <s v="Verizon Arena"/>
        <s v="Quicken Loans Arena"/>
        <s v="Conseco Fieldhouse"/>
        <s v="Allstate Arena"/>
        <s v="Target Center"/>
        <s v="Brisbane Entertainment Centre"/>
        <s v="Acer Arena"/>
        <s v="Newcastle Entertainment Centre"/>
        <s v="Rod Laver Arena"/>
        <s v="Adelaide Entertainment Centre"/>
        <s v="St. Pete Times Forum"/>
        <s v="Amway Arena"/>
        <s v="BankAtlantic Center"/>
        <s v="Frank Erwin Center"/>
        <s v="American Bank Center Arena"/>
        <s v="Wells Fargo Center"/>
        <s v="John Paul Jones Arena"/>
        <s v="The Palace of Auburn Hills"/>
        <s v="U.S. Bank Arena"/>
        <s v="Ford Center"/>
        <s v="Intrust Bank Arena"/>
        <s v="Sprint Center"/>
        <s v="Pepsi Center"/>
        <s v="Save Mart Center"/>
        <s v="HP Pavilion"/>
        <s v="Rupp Arena"/>
        <s v="Colonial Life Arena"/>
        <s v="RBC Center"/>
        <s v="Wells Fargo Arena"/>
        <s v="Xcel Energy Center"/>
        <s v="iWireless Center"/>
        <s v="Prudential Center"/>
        <s v="Nassau Veterans Memorial Coliseum"/>
        <s v="Scotiabank Place"/>
        <s v="Air Canada Centre"/>
        <s v="Toyota Center"/>
        <s v="Verizon Center"/>
        <s v="Gillette Stadium"/>
        <s v="Singapore Indoor Stadium"/>
        <s v="Olympic Gymnastics Arena"/>
        <s v="Osaka-Jo Hall"/>
        <s v="Nippon Budokan"/>
        <s v="Smart Araneta Coliseum"/>
        <s v="AsiaWorld–Arena"/>
        <s v="Forest National"/>
        <s v="Sportpaleis van Ahoy"/>
        <s v="Oslo Spektrum"/>
        <s v="König Pilsener Arena"/>
        <s v="Mediolanum Forum"/>
        <s v="Zénith de Paris"/>
        <s v="Palacio de los Deportes"/>
        <s v="LG Arena"/>
        <s v="Odyssey Arena"/>
        <s v="The O2"/>
        <s v="Manchester Evening News Arena"/>
        <s v="The O2 Arena"/>
        <s v="Qwest Center Omaha"/>
        <s v="Amway Center"/>
        <s v="Nationwide Arena"/>
        <s v="Bradley Center"/>
        <s v="Ford Field"/>
        <s v="Heinz Field"/>
        <s v="First Niagara Center"/>
        <s v="XL Center"/>
        <s v="Thompson–Boling Arena"/>
        <s v="Bell Centre"/>
        <s v="Van Andel Arena"/>
        <s v="Lincoln Financial Field"/>
        <s v="Rexall Place"/>
        <s v="Power Balance Pavilion"/>
        <s v="Tacoma Dome"/>
        <s v="Rogers Arena"/>
        <s v="CenturyLink Center"/>
        <s v="BOK Center"/>
        <s v="Arrowhead Stadium"/>
        <s v="Philips Arena"/>
        <s v="New Orleans Arena"/>
        <s v="Cowboys Stadium"/>
        <s v="KFC Yum! Center"/>
        <s v="United Spirit Arena"/>
        <s v="Chesapeake Energy Arena"/>
        <s v="AT&amp;T Center"/>
        <s v="FedExForum"/>
        <s v="Minute Maid Park"/>
        <s v="American Airlines Arena"/>
        <s v="Time Warner Cable Arena"/>
        <s v="Burswood Dome"/>
        <s v="Allphones Arena"/>
        <s v="Vector Arena"/>
        <s v="CenturyLink Center Omaha"/>
        <s v="Tampa Bay Times Forum"/>
        <s v="Bankers Life Fieldhouse"/>
        <s v="Rogers Centre"/>
        <s v="Investors Group Field"/>
        <s v="BC Place Stadium"/>
        <s v="MetLife Stadium"/>
        <s v="Soldier Field"/>
        <s v="Sleep Train Arena"/>
        <s v="Moda Center"/>
        <s v="Fargodome"/>
        <s v="PNC Arena"/>
        <s v="Allianz Stadium"/>
        <s v="Suncorp Stadium"/>
        <s v="Perth Rectangular Stadium"/>
        <s v="Etihad Stadium"/>
        <s v="O2 World"/>
        <s v="Mercedes-Benz Arena"/>
        <s v="Saitama Super Arena"/>
        <s v="MEIS Ancol"/>
        <s v="Mall of Asia Arena"/>
        <s v="Putra Indoor Stadium"/>
        <s v="Tokyo Dome"/>
        <s v="LSU Tiger Stadium"/>
        <s v="Lanxess Arena"/>
        <s v="Ziggo Dome"/>
        <s v="SSE Hydro"/>
        <s v="Manchester Arena"/>
        <s v="3Arena"/>
        <s v="Canadian Tire Centre"/>
        <s v="Nationals Park"/>
        <s v="BC Place"/>
        <s v="CenturyLink Field"/>
        <s v="Levi's Stadium"/>
        <s v="Gila River Arena"/>
        <s v="Petco Park"/>
        <s v="AT&amp;T Stadium"/>
        <s v="Georgia Dome"/>
        <s v="Raymond James Stadium"/>
        <s v="ANZ Stadium"/>
        <s v="AAMI Park"/>
        <s v="University of Phoenix Stadium"/>
        <s v="Rose Bowl"/>
        <s v="Sports Authority Field at Mile High"/>
        <s v="Croke Park"/>
        <s v="Wembley Stadium"/>
        <s v="Cardinal Stadium"/>
        <s v="Ohio Stadium"/>
        <s v="FedExField"/>
        <s v="FirstEnergy Stadium"/>
        <s v="Mercedes-Benz Stadium"/>
        <s v="Hard Rock Stadium"/>
        <s v="Nissan Stadium"/>
        <s v="U.S. Bank Stadium"/>
        <s v="Lucas Oil Stadium"/>
        <s v="The Dome at America's Center"/>
        <s v="Mercedes-Benz Superdome"/>
        <s v="NRG Stadium"/>
        <s v="Optus Stadium"/>
        <s v="Marvel Stadium"/>
        <s v="The Gabba"/>
        <s v="Mount Smart Stadium"/>
      </sharedItems>
    </cacheField>
    <cacheField name="Opening_acts" numFmtId="0">
      <sharedItems>
        <s v="Gloriana&#10;Kellie Pickler"/>
        <s v="—"/>
        <s v="Gloriana"/>
        <s v="Gloriana&#10;Justin Bieber&#10;Kellie Pickler"/>
        <s v="Sezairi Sezali"/>
        <s v="Sam Concepcion"/>
        <s v="Saito Johnny"/>
        <s v="Tom Dice"/>
        <s v="Martin &amp; James"/>
        <s v="Emma Marrone"/>
        <s v="The Bright"/>
        <s v="Ryan Sheridan"/>
        <s v="Needtobreathe"/>
        <s v="Hot Chelle Rae"/>
        <s v="Ed Sheeran&#10;Brett Eldredge"/>
        <s v="Ed Sheeran&#10;Florida Georgia Line"/>
        <s v="Ed Sheeran&#10;Austin Mahone&#10;Brett Eldredge"/>
        <s v="Ed Sheeran&#10;Austin Mahone&#10;Florida Georgia Line"/>
        <s v="Ed Sheeran&#10;Joel Crouse"/>
        <s v="Ed Sheeran&#10;Austin Mahone&#10;Joel Crouse"/>
        <s v="Ed Sheeran&#10;Casey James"/>
        <s v="Ed Sheeran&#10;Austin Mahone&#10;Casey James"/>
        <s v="Neon Trees"/>
        <s v="Guy Sebastian&#10;Neon Trees"/>
        <s v="The Vamps"/>
        <s v="Andreas Bourani"/>
        <s v="N/A"/>
        <s v="CTS"/>
        <s v="Nicole Zefanya"/>
        <s v="Meg Bucsit"/>
        <s v="Imprompt-3"/>
        <s v="IamNeeta"/>
        <s v="Vance Joy"/>
        <s v="Vance Joy&#10;Shawn Mendes"/>
        <s v="James Bay"/>
        <s v="Vance Joy&#10;Shawn Mendes&#10;Haim"/>
        <s v="Vance Joy&#10;Haim"/>
        <s v="Camila Cabello&#10;Charli XCX"/>
        <s v="Charli XCX"/>
        <s v="Charli XCX&#10;Broods"/>
      </sharedItems>
    </cacheField>
    <cacheField name="Attendance_tickets_sold" numFmtId="3">
      <sharedItems containsSemiMixedTypes="0" containsString="0" containsNumber="1" containsInteger="1">
        <n v="7463.0"/>
        <n v="7822.0"/>
        <n v="13764.0"/>
        <n v="8751.0"/>
        <n v="11072.0"/>
        <n v="9436.0"/>
        <n v="6789.0"/>
        <n v="10798.0"/>
        <n v="12061.0"/>
        <n v="13226.0"/>
        <n v="8970.0"/>
        <n v="13052.0"/>
        <n v="13648.0"/>
        <n v="8311.0"/>
        <n v="10174.0"/>
        <n v="13042.0"/>
        <n v="17619.0"/>
        <n v="14641.0"/>
        <n v="33910.0"/>
        <n v="11369.0"/>
        <n v="13597.0"/>
        <n v="7507.0"/>
        <n v="14269.0"/>
        <n v="13794.0"/>
        <n v="13978.0"/>
        <n v="15524.0"/>
        <n v="13373.0"/>
        <n v="26265.0"/>
        <n v="13563.0"/>
        <n v="11334.0"/>
        <n v="27030.0"/>
        <n v="7180.0"/>
        <n v="23493.0"/>
        <n v="9066.0"/>
        <n v="13861.0"/>
        <n v="11101.0"/>
        <n v="13453.0"/>
        <n v="11928.0"/>
        <n v="14022.0"/>
        <n v="8423.0"/>
        <n v="30360.0"/>
        <n v="11858.0"/>
        <n v="29125.0"/>
        <n v="11208.0"/>
        <n v="11795.0"/>
        <n v="13781.0"/>
        <n v="25991.0"/>
        <n v="11706.0"/>
        <n v="12744.0"/>
        <n v="27518.0"/>
        <n v="17966.0"/>
        <n v="13429.0"/>
        <n v="13895.0"/>
        <n v="13264.0"/>
        <n v="14914.0"/>
        <n v="10641.0"/>
        <n v="26065.0"/>
        <n v="25831.0"/>
        <n v="13376.0"/>
        <n v="30458.0"/>
        <n v="27290.0"/>
        <n v="56868.0"/>
        <n v="8964.0"/>
        <n v="4725.0"/>
        <n v="6953.0"/>
        <n v="15955.0"/>
        <n v="12667.0"/>
        <n v="12573.0"/>
        <n v="4622.0"/>
        <n v="4799.0"/>
        <n v="8650.0"/>
        <n v="6082.0"/>
        <n v="3421.0"/>
        <n v="3598.0"/>
        <n v="3962.0"/>
        <n v="9339.0"/>
        <n v="8058.0"/>
        <n v="8681.0"/>
        <n v="10488.0"/>
        <n v="15265.0"/>
        <n v="26992.0"/>
        <n v="13149.0"/>
        <n v="24077.0"/>
        <n v="12262.0"/>
        <n v="14817.0"/>
        <n v="13748.0"/>
        <n v="47992.0"/>
        <n v="28977.0"/>
        <n v="52009.0"/>
        <n v="14487.0"/>
        <n v="12436.0"/>
        <n v="110800.0"/>
        <n v="14789.0"/>
        <n v="13754.0"/>
        <n v="13439.0"/>
        <n v="30144.0"/>
        <n v="51487.0"/>
        <n v="11012.0"/>
        <n v="13329.0"/>
        <n v="14873.0"/>
        <n v="29303.0"/>
        <n v="51395.0"/>
        <n v="26112.0"/>
        <n v="27965.0"/>
        <n v="25336.0"/>
        <n v="54900.0"/>
        <n v="24827.0"/>
        <n v="12432.0"/>
        <n v="13610.0"/>
        <n v="19904.0"/>
        <n v="26030.0"/>
        <n v="28178.0"/>
        <n v="11510.0"/>
        <n v="12546.0"/>
        <n v="48562.0"/>
        <n v="12908.0"/>
        <n v="13720.0"/>
        <n v="26244.0"/>
        <n v="13566.0"/>
        <n v="12943.0"/>
        <n v="55451.0"/>
        <n v="14848.0"/>
        <n v="10419.0"/>
        <n v="11592.0"/>
        <n v="10834.0"/>
        <n v="27029.0"/>
        <n v="13851.0"/>
        <n v="11999.0"/>
        <n v="16237.0"/>
        <n v="12604.0"/>
        <n v="42095.0"/>
        <n v="11785.0"/>
        <n v="13695.0"/>
        <n v="12153.0"/>
        <n v="14272.0"/>
        <n v="13567.0"/>
        <n v="12807.0"/>
        <n v="26652.0"/>
        <n v="15142.0"/>
        <n v="8589.0"/>
        <n v="19870.0"/>
        <n v="27900.0"/>
        <n v="33793.0"/>
        <n v="32585.0"/>
        <n v="27877.0"/>
        <n v="28582.0"/>
        <n v="14686.0"/>
        <n v="12490.0"/>
        <n v="38065.0"/>
        <n v="12808.0"/>
        <n v="25617.0"/>
        <n v="25471.0"/>
        <n v="14080.0"/>
        <n v="15336.0"/>
        <n v="13573.0"/>
        <n v="17003.0"/>
        <n v="48265.0"/>
        <n v="15135.0"/>
        <n v="14267.0"/>
        <n v="27619.0"/>
        <n v="12467.0"/>
        <n v="11916.0"/>
        <n v="13974.0"/>
        <n v="53020.0"/>
        <n v="26705.0"/>
        <n v="14007.0"/>
        <n v="13489.0"/>
        <n v="87627.0"/>
        <n v="33061.0"/>
        <n v="25663.0"/>
        <n v="41142.0"/>
        <n v="56047.0"/>
        <n v="52399.0"/>
        <n v="101277.0"/>
        <n v="110712.0"/>
        <n v="13368.0"/>
        <n v="26412.0"/>
        <n v="12231.0"/>
        <n v="10949.0"/>
        <n v="50809.0"/>
        <n v="10872.0"/>
        <n v="55829.0"/>
        <n v="12795.0"/>
        <n v="13952.0"/>
        <n v="20348.0"/>
        <n v="21073.0"/>
        <n v="28920.0"/>
        <n v="13650.0"/>
        <n v="13941.0"/>
        <n v="12689.0"/>
        <n v="41292.0"/>
        <n v="30799.0"/>
        <n v="40930.0"/>
        <n v="38907.0"/>
        <n v="21827.0"/>
        <n v="47257.0"/>
        <n v="74740.0"/>
        <n v="10350.0"/>
        <n v="12793.0"/>
        <n v="20046.0"/>
        <n v="8130.0"/>
        <n v="9775.0"/>
        <n v="16344.0"/>
        <n v="7525.0"/>
        <n v="100320.0"/>
        <n v="12459.0"/>
        <n v="50227.0"/>
        <n v="50703.0"/>
        <n v="16242.0"/>
        <n v="15503.0"/>
        <n v="54801.0"/>
        <n v="15024.0"/>
        <n v="13886.0"/>
        <n v="101052.0"/>
        <n v="29020.0"/>
        <n v="11166.0"/>
        <n v="11021.0"/>
        <n v="14773.0"/>
        <n v="25188.0"/>
        <n v="13480.0"/>
        <n v="14770.0"/>
        <n v="110105.0"/>
        <n v="85014.0"/>
        <n v="110109.0"/>
        <n v="116849.0"/>
        <n v="41463.0"/>
        <n v="26534.0"/>
        <n v="55711.0"/>
        <n v="102139.0"/>
        <n v="26520.0"/>
        <n v="70563.0"/>
        <n v="44710.0"/>
        <n v="14131.0"/>
        <n v="27126.0"/>
        <n v="40122.0"/>
        <n v="45126.0"/>
        <n v="14010.0"/>
        <n v="29936.0"/>
        <n v="27857.0"/>
        <n v="28917.0"/>
        <n v="29688.0"/>
        <n v="99283.0"/>
        <n v="13969.0"/>
        <n v="29622.0"/>
        <n v="21067.0"/>
        <n v="62630.0"/>
        <n v="17084.0"/>
        <n v="15079.0"/>
        <n v="56046.0"/>
        <n v="14044.0"/>
        <n v="56987.0"/>
        <n v="17726.0"/>
        <n v="37758.0"/>
        <n v="75980.0"/>
        <n v="46881.0"/>
        <n v="20090.0"/>
        <n v="98136.0"/>
        <n v="59157.0"/>
        <n v="107550.0"/>
        <n v="118084.0"/>
        <n v="56021.0"/>
        <n v="57140.0"/>
        <n v="105208.0"/>
        <n v="77258.0"/>
        <n v="133034.0"/>
        <n v="143427.0"/>
        <n v="52138.0"/>
        <n v="62897.0"/>
        <n v="95672.0"/>
        <n v="107378.0"/>
        <n v="51323.0"/>
        <n v="165654.0"/>
        <n v="174764.0"/>
        <n v="100310.0"/>
        <n v="56445.0"/>
        <n v="116746.0"/>
        <n v="55909.0"/>
        <n v="47818.0"/>
        <n v="56112.0"/>
        <n v="49464.0"/>
        <n v="98774.0"/>
        <n v="58611.0"/>
        <n v="55729.0"/>
        <n v="47831.0"/>
        <n v="53172.0"/>
        <n v="53800.0"/>
        <n v="105002.0"/>
        <n v="50891.0"/>
        <n v="63027.0"/>
        <n v="72805.0"/>
        <n v="43907.0"/>
        <n v="35749.0"/>
        <n v="100109.0"/>
      </sharedItems>
    </cacheField>
    <cacheField name="Available" numFmtId="3">
      <sharedItems containsSemiMixedTypes="0" containsString="0" containsNumber="1" containsInteger="1">
        <n v="7463.0"/>
        <n v="7822.0"/>
        <n v="13764.0"/>
        <n v="8751.0"/>
        <n v="11072.0"/>
        <n v="9436.0"/>
        <n v="6789.0"/>
        <n v="10798.0"/>
        <n v="12061.0"/>
        <n v="13226.0"/>
        <n v="8970.0"/>
        <n v="13052.0"/>
        <n v="13648.0"/>
        <n v="8311.0"/>
        <n v="10174.0"/>
        <n v="13042.0"/>
        <n v="17619.0"/>
        <n v="14641.0"/>
        <n v="44500.0"/>
        <n v="11369.0"/>
        <n v="13597.0"/>
        <n v="7507.0"/>
        <n v="14269.0"/>
        <n v="13794.0"/>
        <n v="13978.0"/>
        <n v="15524.0"/>
        <n v="13373.0"/>
        <n v="26265.0"/>
        <n v="13563.0"/>
        <n v="11334.0"/>
        <n v="27030.0"/>
        <n v="7180.0"/>
        <n v="23493.0"/>
        <n v="9066.0"/>
        <n v="13861.0"/>
        <n v="11101.0"/>
        <n v="13453.0"/>
        <n v="11928.0"/>
        <n v="14022.0"/>
        <n v="8423.0"/>
        <n v="30360.0"/>
        <n v="11858.0"/>
        <n v="29125.0"/>
        <n v="11208.0"/>
        <n v="11795.0"/>
        <n v="13781.0"/>
        <n v="25991.0"/>
        <n v="11706.0"/>
        <n v="12744.0"/>
        <n v="27518.0"/>
        <n v="17966.0"/>
        <n v="13429.0"/>
        <n v="13895.0"/>
        <n v="13264.0"/>
        <n v="14914.0"/>
        <n v="10641.0"/>
        <n v="26065.0"/>
        <n v="25831.0"/>
        <n v="13376.0"/>
        <n v="30458.0"/>
        <n v="27290.0"/>
        <n v="56868.0"/>
        <n v="8964.0"/>
        <n v="4725.0"/>
        <n v="6953.0"/>
        <n v="15955.0"/>
        <n v="12667.0"/>
        <n v="12573.0"/>
        <n v="4622.0"/>
        <n v="4799.0"/>
        <n v="8650.0"/>
        <n v="6082.0"/>
        <n v="5585.0"/>
        <n v="8500.0"/>
        <n v="3962.0"/>
        <n v="9339.0"/>
        <n v="8058.0"/>
        <n v="8681.0"/>
        <n v="11622.0"/>
        <n v="15681.0"/>
        <n v="26992.0"/>
        <n v="13149.0"/>
        <n v="24077.0"/>
        <n v="12262.0"/>
        <n v="14817.0"/>
        <n v="13748.0"/>
        <n v="47992.0"/>
        <n v="28977.0"/>
        <n v="52009.0"/>
        <n v="14487.0"/>
        <n v="12436.0"/>
        <n v="110800.0"/>
        <n v="14789.0"/>
        <n v="13754.0"/>
        <n v="13439.0"/>
        <n v="30144.0"/>
        <n v="51487.0"/>
        <n v="11012.0"/>
        <n v="13329.0"/>
        <n v="14873.0"/>
        <n v="29303.0"/>
        <n v="51395.0"/>
        <n v="26112.0"/>
        <n v="27965.0"/>
        <n v="25336.0"/>
        <n v="54900.0"/>
        <n v="24827.0"/>
        <n v="12432.0"/>
        <n v="13610.0"/>
        <n v="19904.0"/>
        <n v="26030.0"/>
        <n v="28178.0"/>
        <n v="11510.0"/>
        <n v="12546.0"/>
        <n v="48562.0"/>
        <n v="12908.0"/>
        <n v="13720.0"/>
        <n v="26244.0"/>
        <n v="13566.0"/>
        <n v="12943.0"/>
        <n v="55451.0"/>
        <n v="14848.0"/>
        <n v="10419.0"/>
        <n v="11592.0"/>
        <n v="10834.0"/>
        <n v="27029.0"/>
        <n v="13851.0"/>
        <n v="11999.0"/>
        <n v="16237.0"/>
        <n v="12604.0"/>
        <n v="42095.0"/>
        <n v="11785.0"/>
        <n v="13695.0"/>
        <n v="12153.0"/>
        <n v="14272.0"/>
        <n v="13567.0"/>
        <n v="12807.0"/>
        <n v="26652.0"/>
        <n v="15142.0"/>
        <n v="8589.0"/>
        <n v="19870.0"/>
        <n v="27900.0"/>
        <n v="33793.0"/>
        <n v="32585.0"/>
        <n v="27877.0"/>
        <n v="28582.0"/>
        <n v="14686.0"/>
        <n v="12490.0"/>
        <n v="38065.0"/>
        <n v="12808.0"/>
        <n v="25617.0"/>
        <n v="25471.0"/>
        <n v="14080.0"/>
        <n v="15336.0"/>
        <n v="13573.0"/>
        <n v="17003.0"/>
        <n v="48265.0"/>
        <n v="15135.0"/>
        <n v="14267.0"/>
        <n v="27619.0"/>
        <n v="12467.0"/>
        <n v="11916.0"/>
        <n v="13974.0"/>
        <n v="53020.0"/>
        <n v="26705.0"/>
        <n v="14007.0"/>
        <n v="13489.0"/>
        <n v="87627.0"/>
        <n v="33061.0"/>
        <n v="25663.0"/>
        <n v="41142.0"/>
        <n v="56047.0"/>
        <n v="52399.0"/>
        <n v="101277.0"/>
        <n v="110712.0"/>
        <n v="13368.0"/>
        <n v="26412.0"/>
        <n v="12231.0"/>
        <n v="10949.0"/>
        <n v="50809.0"/>
        <n v="10872.0"/>
        <n v="55829.0"/>
        <n v="12795.0"/>
        <n v="13952.0"/>
        <n v="20348.0"/>
        <n v="21073.0"/>
        <n v="28920.0"/>
        <n v="13650.0"/>
        <n v="13941.0"/>
        <n v="12689.0"/>
        <n v="41292.0"/>
        <n v="30799.0"/>
        <n v="40930.0"/>
        <n v="38907.0"/>
        <n v="21827.0"/>
        <n v="47257.0"/>
        <n v="74740.0"/>
        <n v="10350.0"/>
        <n v="12793.0"/>
        <n v="20046.0"/>
        <n v="8130.0"/>
        <n v="9775.0"/>
        <n v="16344.0"/>
        <n v="7525.0"/>
        <n v="100320.0"/>
        <n v="12459.0"/>
        <n v="50227.0"/>
        <n v="50703.0"/>
        <n v="16242.0"/>
        <n v="15503.0"/>
        <n v="54801.0"/>
        <n v="15024.0"/>
        <n v="13886.0"/>
        <n v="101052.0"/>
        <n v="29020.0"/>
        <n v="11166.0"/>
        <n v="11021.0"/>
        <n v="14773.0"/>
        <n v="25188.0"/>
        <n v="13480.0"/>
        <n v="14770.0"/>
        <n v="110105.0"/>
        <n v="85014.0"/>
        <n v="110109.0"/>
        <n v="116849.0"/>
        <n v="41463.0"/>
        <n v="26534.0"/>
        <n v="55711.0"/>
        <n v="102139.0"/>
        <n v="26520.0"/>
        <n v="70563.0"/>
        <n v="44710.0"/>
        <n v="14131.0"/>
        <n v="27126.0"/>
        <n v="40122.0"/>
        <n v="45126.0"/>
        <n v="14010.0"/>
        <n v="29936.0"/>
        <n v="27857.0"/>
        <n v="28917.0"/>
        <n v="29688.0"/>
        <n v="99283.0"/>
        <n v="13969.0"/>
        <n v="29622.0"/>
        <n v="21067.0"/>
        <n v="62630.0"/>
        <n v="17084.0"/>
        <n v="15079.0"/>
        <n v="56046.0"/>
        <n v="14044.0"/>
        <n v="56987.0"/>
        <n v="17726.0"/>
        <n v="37758.0"/>
        <n v="75980.0"/>
        <n v="46881.0"/>
        <n v="20090.0"/>
        <n v="98136.0"/>
        <n v="59157.0"/>
        <n v="107550.0"/>
        <n v="118084.0"/>
        <n v="56021.0"/>
        <n v="57140.0"/>
        <n v="105208.0"/>
        <n v="77258.0"/>
        <n v="133034.0"/>
        <n v="143427.0"/>
        <n v="52138.0"/>
        <n v="62897.0"/>
        <n v="95672.0"/>
        <n v="107378.0"/>
        <n v="51323.0"/>
        <n v="165654.0"/>
        <n v="174764.0"/>
        <n v="100310.0"/>
        <n v="56445.0"/>
        <n v="116746.0"/>
        <n v="55909.0"/>
        <n v="47818.0"/>
        <n v="56112.0"/>
        <n v="49464.0"/>
        <n v="98774.0"/>
        <n v="58611.0"/>
        <n v="55729.0"/>
        <n v="47831.0"/>
        <n v="53172.0"/>
        <n v="53800.0"/>
        <n v="105002.0"/>
        <n v="50891.0"/>
        <n v="63027.0"/>
        <n v="72805.0"/>
        <n v="43907.0"/>
        <n v="35749.0"/>
        <n v="100109.0"/>
      </sharedItems>
    </cacheField>
    <cacheField name="Average_percentage" numFmtId="0">
      <sharedItems containsSemiMixedTypes="0" containsString="0" containsNumber="1">
        <n v="100.0"/>
        <n v="76.20224719101124"/>
        <n v="61.25335720680394"/>
        <n v="42.32941176470588"/>
        <n v="90.24264326277749"/>
        <n v="97.34710796505325"/>
      </sharedItems>
    </cacheField>
    <cacheField name="Revenue" numFmtId="164">
      <sharedItems containsSemiMixedTypes="0" containsString="0" containsNumber="1" containsInteger="1">
        <n v="360617.0"/>
        <n v="340328.0"/>
        <n v="650420.0"/>
        <n v="398154.0"/>
        <n v="507012.0"/>
        <n v="437313.0"/>
        <n v="401328.0"/>
        <n v="482146.0"/>
        <n v="528637.0"/>
        <n v="613284.0"/>
        <n v="413622.0"/>
        <n v="647923.0"/>
        <n v="720940.0"/>
        <n v="551051.0"/>
        <n v="502689.0"/>
        <n v="555207.0"/>
        <n v="608438.0"/>
        <n v="690959.0"/>
        <n v="2540906.0"/>
        <n v="512487.0"/>
        <n v="976062.0"/>
        <n v="296306.0"/>
        <n v="642387.0"/>
        <n v="628062.0"/>
        <n v="654089.0"/>
        <n v="743492.0"/>
        <n v="634876.0"/>
        <n v="1150896.0"/>
        <n v="623975.0"/>
        <n v="956505.0"/>
        <n v="2030640.0"/>
        <n v="555396.0"/>
        <n v="1627510.0"/>
        <n v="585352.0"/>
        <n v="793049.0"/>
        <n v="598581.0"/>
        <n v="777442.0"/>
        <n v="642705.0"/>
        <n v="742954.0"/>
        <n v="501169.0"/>
        <n v="2002321.0"/>
        <n v="664305.0"/>
        <n v="1711591.0"/>
        <n v="645592.0"/>
        <n v="675184.0"/>
        <n v="610801.0"/>
        <n v="761110.0"/>
        <n v="1497135.0"/>
        <n v="649488.0"/>
        <n v="716726.0"/>
        <n v="1736197.0"/>
        <n v="1024223.0"/>
        <n v="755475.0"/>
        <n v="752303.0"/>
        <n v="738280.0"/>
        <n v="846111.0"/>
        <n v="610668.0"/>
        <n v="1742669.0"/>
        <n v="1713529.0"/>
        <n v="873206.0"/>
        <n v="2497690.0"/>
        <n v="1290926.0"/>
        <n v="1824743.0"/>
        <n v="3726157.0"/>
        <n v="916850.0"/>
        <n v="385374.0"/>
        <n v="758113.0"/>
        <n v="1738227.0"/>
        <n v="859037.0"/>
        <n v="1030633.0"/>
        <n v="219212.0"/>
        <n v="248314.0"/>
        <n v="815246.0"/>
        <n v="370028.0"/>
        <n v="153303.0"/>
        <n v="201781.0"/>
        <n v="251864.0"/>
        <n v="508854.0"/>
        <n v="379001.0"/>
        <n v="419806.0"/>
        <n v="580558.0"/>
        <n v="891152.0"/>
        <n v="1717104.0"/>
        <n v="862771.0"/>
        <n v="1582951.0"/>
        <n v="791980.0"/>
        <n v="955259.0"/>
        <n v="897042.0"/>
        <n v="3453549.0"/>
        <n v="1913737.0"/>
        <n v="4009118.0"/>
        <n v="966749.0"/>
        <n v="810165.0"/>
        <n v="8026350.0"/>
        <n v="990701.0"/>
        <n v="903875.0"/>
        <n v="1254230.0"/>
        <n v="3036000.0"/>
        <n v="3875463.0"/>
        <n v="724854.0"/>
        <n v="877175.0"/>
        <n v="976954.0"/>
        <n v="2068789.0"/>
        <n v="4268678.0"/>
        <n v="1909603.0"/>
        <n v="1850159.0"/>
        <n v="2136270.0"/>
        <n v="3927154.0"/>
        <n v="1825448.0"/>
        <n v="934326.0"/>
        <n v="903445.0"/>
        <n v="1289430.0"/>
        <n v="2190680.0"/>
        <n v="1841134.0"/>
        <n v="728546.0"/>
        <n v="907573.0"/>
        <n v="3148046.0"/>
        <n v="834916.0"/>
        <n v="896946.0"/>
        <n v="1726661.0"/>
        <n v="856123.0"/>
        <n v="830289.0"/>
        <n v="4337062.0"/>
        <n v="1003828.0"/>
        <n v="710426.0"/>
        <n v="758364.0"/>
        <n v="792634.0"/>
        <n v="1826025.0"/>
        <n v="901535.0"/>
        <n v="752078.0"/>
        <n v="1041935.0"/>
        <n v="820036.0"/>
        <n v="3435756.0"/>
        <n v="749099.0"/>
        <n v="914300.0"/>
        <n v="786904.0"/>
        <n v="920903.0"/>
        <n v="866056.0"/>
        <n v="828231.0"/>
        <n v="1988411.0"/>
        <n v="1878530.0"/>
        <n v="1075370.0"/>
        <n v="2416030.0"/>
        <n v="3420360.0"/>
        <n v="4151650.0"/>
        <n v="2888560.0"/>
        <n v="2243164.0"/>
        <n v="2346203.0"/>
        <n v="1162733.0"/>
        <n v="996114.0"/>
        <n v="3565317.0"/>
        <n v="1010175.0"/>
        <n v="2054128.0"/>
        <n v="2048023.0"/>
        <n v="1132095.0"/>
        <n v="1247605.0"/>
        <n v="1082042.0"/>
        <n v="1342699.0"/>
        <n v="3969059.0"/>
        <n v="1246491.0"/>
        <n v="1155170.0"/>
        <n v="2489205.0"/>
        <n v="961422.0"/>
        <n v="935631.0"/>
        <n v="1105253.0"/>
        <n v="4589266.0"/>
        <n v="2239370.0"/>
        <n v="1139360.0"/>
        <n v="1076069.0"/>
        <n v="7863310.0"/>
        <n v="3175430.0"/>
        <n v="2379870.0"/>
        <n v="3974410.0"/>
        <n v="4718518.0"/>
        <n v="4670011.0"/>
        <n v="8822335.0"/>
        <n v="9464063.0"/>
        <n v="1075576.0"/>
        <n v="2093172.0"/>
        <n v="983882.0"/>
        <n v="868955.0"/>
        <n v="4149148.0"/>
        <n v="948541.0"/>
        <n v="4734463.0"/>
        <n v="1138103.0"/>
        <n v="1084760.0"/>
        <n v="1584049.0"/>
        <n v="1661578.0"/>
        <n v="2320937.0"/>
        <n v="1109253.0"/>
        <n v="1088612.0"/>
        <n v="997216.0"/>
        <n v="3336545.0"/>
        <n v="3100290.0"/>
        <n v="4096060.0"/>
        <n v="3895810.0"/>
        <n v="2364080.0"/>
        <n v="4547250.0"/>
        <n v="5829240.0"/>
        <n v="755006.0"/>
        <n v="1864934.0"/>
        <n v="1837147.0"/>
        <n v="1481473.0"/>
        <n v="1511662.0"/>
        <n v="2524080.0"/>
        <n v="998608.0"/>
        <n v="1.0586828E7"/>
        <n v="1458197.0"/>
        <n v="4119670.0"/>
        <n v="5999690.0"/>
        <n v="1863281.0"/>
        <n v="1732041.0"/>
        <n v="5836926.0"/>
        <n v="1627798.0"/>
        <n v="1653762.0"/>
        <n v="1.1987816E7"/>
        <n v="2054690.0"/>
        <n v="800829.0"/>
        <n v="1119300.0"/>
        <n v="1478760.0"/>
        <n v="1975510.0"/>
        <n v="1325480.0"/>
        <n v="1499040.0"/>
        <n v="1.3423858E7"/>
        <n v="9730596.0"/>
        <n v="1.1469887E7"/>
        <n v="1.2533166E7"/>
        <n v="4081820.0"/>
        <n v="2387080.0"/>
        <n v="6050643.0"/>
        <n v="1.3031146E7"/>
        <n v="3029628.0"/>
        <n v="8961681.0"/>
        <n v="5475237.0"/>
        <n v="1589686.0"/>
        <n v="2868991.0"/>
        <n v="5202196.0"/>
        <n v="5514863.0"/>
        <n v="1550268.0"/>
        <n v="3369693.0"/>
        <n v="2967558.0"/>
        <n v="3354844.0"/>
        <n v="3452940.0"/>
        <n v="8670990.0"/>
        <n v="1566321.0"/>
        <n v="3121421.0"/>
        <n v="2219188.0"/>
        <n v="7396733.0"/>
        <n v="1870471.0"/>
        <n v="1662171.0"/>
        <n v="6034846.0"/>
        <n v="1527919.0"/>
        <n v="6202515.0"/>
        <n v="3217569.0"/>
        <n v="5917348.0"/>
        <n v="6571683.0"/>
        <n v="4759471.0"/>
        <n v="2407499.0"/>
        <n v="1.0421553E7"/>
        <n v="7214478.0"/>
        <n v="1.4006963E7"/>
        <n v="1.625198E7"/>
        <n v="8672219.0"/>
        <n v="7926366.0"/>
        <n v="1.4576697E7"/>
        <n v="6169724.0"/>
        <n v="8567769.0"/>
        <n v="1.2214933E7"/>
        <n v="4928219.0"/>
        <n v="6606529.0"/>
        <n v="1.1396004E7"/>
        <n v="1.1951047E7"/>
        <n v="5148757.0"/>
        <n v="2.2031386E7"/>
        <n v="2.1779846E7"/>
        <n v="1.1177E7"/>
        <n v="6230876.0"/>
        <n v="1.8089415E7"/>
        <n v="7244264.0"/>
        <n v="7072164.0"/>
        <n v="9007179.0"/>
        <n v="6597852.0"/>
        <n v="1.0242024E7"/>
        <n v="6730138.0"/>
        <n v="6531245.0"/>
        <n v="4884054.0"/>
        <n v="6491546.0"/>
        <n v="9350275.0"/>
        <n v="1.5006157E7"/>
        <n v="4153658.0"/>
        <n v="6755570.0"/>
        <n v="7686564.0"/>
        <n v="4338127.0"/>
        <n v="3617593.0"/>
        <n v="1.4859847E7"/>
      </sharedItems>
    </cacheField>
    <cacheField name="Tour" numFmtId="0">
      <sharedItems>
        <s v="Fearless_Tour"/>
        <s v="Speak_Now_World_Tour"/>
        <s v="The_Red_Tour"/>
        <s v="The_1989_World_Tour"/>
        <s v="Reputation_Stadium_Tou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Q4" cacheId="0" dataCaption="" compact="0" compactData="0">
  <location ref="A1:C353" firstHeaderRow="0" firstDataRow="2" firstDataCol="0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Country" axis="axisRow" compact="0" outline="0" multipleItemSelectionAllowed="1" showAll="0" sortType="ascending">
      <items>
        <item x="3"/>
        <item x="9"/>
        <item x="2"/>
        <item x="19"/>
        <item x="1"/>
        <item x="14"/>
        <item x="12"/>
        <item x="8"/>
        <item x="20"/>
        <item x="17"/>
        <item x="13"/>
        <item x="6"/>
        <item x="21"/>
        <item x="10"/>
        <item x="18"/>
        <item x="16"/>
        <item x="11"/>
        <item x="7"/>
        <item x="22"/>
        <item x="4"/>
        <item x="5"/>
        <item x="15"/>
        <item x="0"/>
        <item t="default"/>
      </items>
    </pivotField>
    <pivotField name="Venue" axis="axisRow" compact="0" outline="0" multipleItemSelectionAllowed="1" showAll="0" sortType="ascending">
      <items>
        <item x="141"/>
        <item x="153"/>
        <item x="30"/>
        <item x="33"/>
        <item x="58"/>
        <item x="125"/>
        <item x="111"/>
        <item x="27"/>
        <item x="108"/>
        <item x="23"/>
        <item x="38"/>
        <item x="35"/>
        <item x="81"/>
        <item x="152"/>
        <item x="98"/>
        <item x="67"/>
        <item x="105"/>
        <item x="149"/>
        <item x="36"/>
        <item x="115"/>
        <item x="144"/>
        <item x="118"/>
        <item x="89"/>
        <item x="97"/>
        <item x="83"/>
        <item x="22"/>
        <item x="29"/>
        <item x="110"/>
        <item x="142"/>
        <item x="159"/>
        <item x="96"/>
        <item x="113"/>
        <item x="145"/>
        <item x="104"/>
        <item x="50"/>
        <item x="18"/>
        <item x="26"/>
        <item x="1"/>
        <item x="101"/>
        <item x="157"/>
        <item x="15"/>
        <item x="128"/>
        <item x="123"/>
        <item x="161"/>
        <item x="106"/>
        <item x="86"/>
        <item x="162"/>
        <item x="10"/>
        <item x="43"/>
        <item x="84"/>
        <item x="68"/>
        <item x="37"/>
        <item x="150"/>
        <item x="147"/>
        <item x="61"/>
        <item x="17"/>
        <item x="164"/>
        <item x="85"/>
        <item x="48"/>
        <item x="44"/>
        <item x="117"/>
        <item x="54"/>
        <item x="4"/>
        <item x="11"/>
        <item x="40"/>
        <item x="8"/>
        <item x="102"/>
        <item x="71"/>
        <item x="137"/>
        <item x="146"/>
        <item x="75"/>
        <item x="91"/>
        <item x="136"/>
        <item x="167"/>
        <item x="20"/>
        <item x="133"/>
        <item x="140"/>
        <item x="78"/>
        <item x="13"/>
        <item x="172"/>
        <item x="72"/>
        <item x="132"/>
        <item x="130"/>
        <item x="163"/>
        <item x="169"/>
        <item x="16"/>
        <item x="119"/>
        <item x="107"/>
        <item x="5"/>
        <item x="122"/>
        <item x="21"/>
        <item x="174"/>
        <item x="19"/>
        <item x="56"/>
        <item x="143"/>
        <item x="82"/>
        <item x="100"/>
        <item x="31"/>
        <item x="65"/>
        <item x="165"/>
        <item x="3"/>
        <item x="170"/>
        <item x="129"/>
        <item x="76"/>
        <item x="160"/>
        <item x="63"/>
        <item x="171"/>
        <item x="64"/>
        <item x="70"/>
        <item x="74"/>
        <item x="46"/>
        <item x="127"/>
        <item x="148"/>
        <item x="99"/>
        <item x="124"/>
        <item x="93"/>
        <item x="55"/>
        <item x="134"/>
        <item x="25"/>
        <item x="80"/>
        <item x="151"/>
        <item x="51"/>
        <item x="92"/>
        <item x="0"/>
        <item x="32"/>
        <item x="95"/>
        <item x="116"/>
        <item x="155"/>
        <item x="9"/>
        <item x="49"/>
        <item x="131"/>
        <item x="47"/>
        <item x="57"/>
        <item x="2"/>
        <item x="6"/>
        <item x="62"/>
        <item x="121"/>
        <item x="66"/>
        <item x="120"/>
        <item x="7"/>
        <item x="69"/>
        <item x="156"/>
        <item x="45"/>
        <item x="139"/>
        <item x="34"/>
        <item x="12"/>
        <item x="126"/>
        <item x="94"/>
        <item x="114"/>
        <item x="28"/>
        <item x="168"/>
        <item x="173"/>
        <item x="77"/>
        <item x="79"/>
        <item x="41"/>
        <item x="88"/>
        <item x="109"/>
        <item x="135"/>
        <item x="59"/>
        <item x="42"/>
        <item x="166"/>
        <item x="103"/>
        <item x="154"/>
        <item x="14"/>
        <item x="90"/>
        <item x="112"/>
        <item x="24"/>
        <item x="60"/>
        <item x="52"/>
        <item x="39"/>
        <item x="158"/>
        <item x="53"/>
        <item x="87"/>
        <item x="73"/>
        <item x="138"/>
        <item t="default"/>
      </items>
    </pivotField>
    <pivotField name="Opening_a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ttendance_tickets_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Availabl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Average_percentag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To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2"/>
    <field x="1"/>
  </rowFields>
  <dataFields>
    <dataField name="AVERAGE of Average_percentage" fld="6" subtotal="average" baseField="0"/>
  </dataFields>
</pivotTableDefinition>
</file>

<file path=xl/pivotTables/pivotTable2.xml><?xml version="1.0" encoding="utf-8"?>
<pivotTableDefinition xmlns="http://schemas.openxmlformats.org/spreadsheetml/2006/main" name="Q1" cacheId="1" dataCaption="" rowGrandTotals="0" compact="0" compactData="0">
  <location ref="A1:E123" firstHeaderRow="0" firstDataRow="3" firstDataCol="0"/>
  <pivotFields>
    <pivotField name="City" axis="axisRow" dataField="1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untry" axis="axisRow" compact="0" outline="0" multipleItemSelectionAllowed="1" showAll="0" sortType="ascending">
      <items>
        <item x="3"/>
        <item x="9"/>
        <item x="2"/>
        <item x="19"/>
        <item x="1"/>
        <item x="14"/>
        <item x="12"/>
        <item x="8"/>
        <item x="20"/>
        <item x="17"/>
        <item x="13"/>
        <item x="6"/>
        <item x="21"/>
        <item x="10"/>
        <item x="18"/>
        <item x="16"/>
        <item x="11"/>
        <item x="7"/>
        <item x="22"/>
        <item x="4"/>
        <item x="5"/>
        <item x="15"/>
        <item x="0"/>
        <item t="default"/>
      </items>
    </pivotField>
    <pivotField name="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Opening_a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ttendance_tickets_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Availabl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Average_percent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Tour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  <field x="1"/>
  </rowFields>
  <colFields>
    <field x="-2"/>
  </colFields>
  <dataFields>
    <dataField name="COUNTA of City" fld="0" subtotal="count" baseField="0"/>
    <dataField name="AVERAGE of Attendance_tickets_sold" fld="4" subtotal="average" baseField="0"/>
    <dataField name="AVERAGE of Revenue" fld="7" subtotal="average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3" max="3" width="33.13"/>
    <col customWidth="1" min="4" max="4" width="14.0"/>
    <col customWidth="1" min="5" max="5" width="21.38"/>
    <col customWidth="1" min="6" max="6" width="10.5"/>
    <col customWidth="1" min="7" max="7" width="17.5"/>
    <col customWidth="1" min="9" max="9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9</v>
      </c>
      <c r="L1" s="2" t="s">
        <v>9</v>
      </c>
      <c r="M1" s="2" t="s">
        <v>9</v>
      </c>
      <c r="N1" s="2" t="s">
        <v>9</v>
      </c>
      <c r="O1" s="2" t="s">
        <v>9</v>
      </c>
      <c r="P1" s="2" t="s">
        <v>9</v>
      </c>
      <c r="Q1" s="2" t="s">
        <v>9</v>
      </c>
      <c r="R1" s="2" t="s">
        <v>9</v>
      </c>
      <c r="S1" s="2" t="s">
        <v>9</v>
      </c>
      <c r="T1" s="2" t="s">
        <v>9</v>
      </c>
      <c r="U1" s="2" t="s">
        <v>9</v>
      </c>
      <c r="V1" s="2" t="s">
        <v>9</v>
      </c>
      <c r="W1" s="2" t="s">
        <v>9</v>
      </c>
      <c r="X1" s="2" t="s">
        <v>9</v>
      </c>
      <c r="Y1" s="2" t="s">
        <v>9</v>
      </c>
      <c r="Z1" s="2" t="s">
        <v>9</v>
      </c>
      <c r="AA1" s="2" t="s">
        <v>9</v>
      </c>
      <c r="AB1" s="2" t="s">
        <v>9</v>
      </c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4">
        <v>7463.0</v>
      </c>
      <c r="F2" s="4">
        <v>7463.0</v>
      </c>
      <c r="G2" s="3">
        <f t="shared" ref="G2:G296" si="1">100*(E2/F2)</f>
        <v>100</v>
      </c>
      <c r="H2" s="5">
        <v>360617.0</v>
      </c>
      <c r="I2" s="3" t="s">
        <v>14</v>
      </c>
    </row>
    <row r="3">
      <c r="A3" s="3" t="s">
        <v>15</v>
      </c>
      <c r="B3" s="3" t="s">
        <v>11</v>
      </c>
      <c r="C3" s="3" t="s">
        <v>16</v>
      </c>
      <c r="D3" s="3" t="s">
        <v>13</v>
      </c>
      <c r="E3" s="4">
        <v>7822.0</v>
      </c>
      <c r="F3" s="4">
        <v>7822.0</v>
      </c>
      <c r="G3" s="3">
        <f t="shared" si="1"/>
        <v>100</v>
      </c>
      <c r="H3" s="5">
        <v>340328.0</v>
      </c>
      <c r="I3" s="3" t="s">
        <v>14</v>
      </c>
    </row>
    <row r="4">
      <c r="A4" s="3" t="s">
        <v>17</v>
      </c>
      <c r="B4" s="3" t="s">
        <v>11</v>
      </c>
      <c r="C4" s="3" t="s">
        <v>18</v>
      </c>
      <c r="D4" s="3" t="s">
        <v>13</v>
      </c>
      <c r="E4" s="4">
        <v>13764.0</v>
      </c>
      <c r="F4" s="4">
        <v>13764.0</v>
      </c>
      <c r="G4" s="3">
        <f t="shared" si="1"/>
        <v>100</v>
      </c>
      <c r="H4" s="5">
        <v>650420.0</v>
      </c>
      <c r="I4" s="3" t="s">
        <v>14</v>
      </c>
    </row>
    <row r="5">
      <c r="A5" s="3" t="s">
        <v>19</v>
      </c>
      <c r="B5" s="3" t="s">
        <v>11</v>
      </c>
      <c r="C5" s="3" t="s">
        <v>20</v>
      </c>
      <c r="D5" s="3" t="s">
        <v>13</v>
      </c>
      <c r="E5" s="4">
        <v>8751.0</v>
      </c>
      <c r="F5" s="4">
        <v>8751.0</v>
      </c>
      <c r="G5" s="3">
        <f t="shared" si="1"/>
        <v>100</v>
      </c>
      <c r="H5" s="5">
        <v>398154.0</v>
      </c>
      <c r="I5" s="3" t="s">
        <v>14</v>
      </c>
    </row>
    <row r="6">
      <c r="A6" s="3" t="s">
        <v>21</v>
      </c>
      <c r="B6" s="3" t="s">
        <v>11</v>
      </c>
      <c r="C6" s="3" t="s">
        <v>22</v>
      </c>
      <c r="D6" s="3" t="s">
        <v>13</v>
      </c>
      <c r="E6" s="4">
        <v>11072.0</v>
      </c>
      <c r="F6" s="4">
        <v>11072.0</v>
      </c>
      <c r="G6" s="3">
        <f t="shared" si="1"/>
        <v>100</v>
      </c>
      <c r="H6" s="5">
        <v>507012.0</v>
      </c>
      <c r="I6" s="3" t="s">
        <v>14</v>
      </c>
    </row>
    <row r="7">
      <c r="A7" s="3" t="s">
        <v>23</v>
      </c>
      <c r="B7" s="3" t="s">
        <v>11</v>
      </c>
      <c r="C7" s="3" t="s">
        <v>24</v>
      </c>
      <c r="D7" s="3" t="s">
        <v>13</v>
      </c>
      <c r="E7" s="4">
        <v>9436.0</v>
      </c>
      <c r="F7" s="4">
        <v>9436.0</v>
      </c>
      <c r="G7" s="3">
        <f t="shared" si="1"/>
        <v>100</v>
      </c>
      <c r="H7" s="5">
        <v>437313.0</v>
      </c>
      <c r="I7" s="3" t="s">
        <v>14</v>
      </c>
    </row>
    <row r="8">
      <c r="A8" s="3" t="s">
        <v>25</v>
      </c>
      <c r="B8" s="3" t="s">
        <v>26</v>
      </c>
      <c r="C8" s="3" t="s">
        <v>27</v>
      </c>
      <c r="D8" s="3" t="s">
        <v>28</v>
      </c>
      <c r="E8" s="4">
        <v>6789.0</v>
      </c>
      <c r="F8" s="4">
        <v>6789.0</v>
      </c>
      <c r="G8" s="3">
        <f t="shared" si="1"/>
        <v>100</v>
      </c>
      <c r="H8" s="5">
        <v>401328.0</v>
      </c>
      <c r="I8" s="3" t="s">
        <v>14</v>
      </c>
    </row>
    <row r="9">
      <c r="A9" s="3" t="s">
        <v>29</v>
      </c>
      <c r="B9" s="3" t="s">
        <v>11</v>
      </c>
      <c r="C9" s="3" t="s">
        <v>30</v>
      </c>
      <c r="D9" s="3" t="s">
        <v>13</v>
      </c>
      <c r="E9" s="4">
        <v>10798.0</v>
      </c>
      <c r="F9" s="4">
        <v>10798.0</v>
      </c>
      <c r="G9" s="3">
        <f t="shared" si="1"/>
        <v>100</v>
      </c>
      <c r="H9" s="5">
        <v>482146.0</v>
      </c>
      <c r="I9" s="3" t="s">
        <v>14</v>
      </c>
    </row>
    <row r="10">
      <c r="A10" s="3" t="s">
        <v>31</v>
      </c>
      <c r="B10" s="3" t="s">
        <v>11</v>
      </c>
      <c r="C10" s="3" t="s">
        <v>32</v>
      </c>
      <c r="D10" s="3" t="s">
        <v>13</v>
      </c>
      <c r="E10" s="4">
        <v>12061.0</v>
      </c>
      <c r="F10" s="4">
        <v>12061.0</v>
      </c>
      <c r="G10" s="3">
        <f t="shared" si="1"/>
        <v>100</v>
      </c>
      <c r="H10" s="5">
        <v>528637.0</v>
      </c>
      <c r="I10" s="3" t="s">
        <v>14</v>
      </c>
    </row>
    <row r="11">
      <c r="A11" s="3" t="s">
        <v>33</v>
      </c>
      <c r="B11" s="3" t="s">
        <v>11</v>
      </c>
      <c r="C11" s="3" t="s">
        <v>34</v>
      </c>
      <c r="D11" s="3" t="s">
        <v>13</v>
      </c>
      <c r="E11" s="4">
        <v>13226.0</v>
      </c>
      <c r="F11" s="4">
        <v>13226.0</v>
      </c>
      <c r="G11" s="3">
        <f t="shared" si="1"/>
        <v>100</v>
      </c>
      <c r="H11" s="5">
        <v>613284.0</v>
      </c>
      <c r="I11" s="3" t="s">
        <v>14</v>
      </c>
    </row>
    <row r="12">
      <c r="A12" s="3" t="s">
        <v>35</v>
      </c>
      <c r="B12" s="3" t="s">
        <v>11</v>
      </c>
      <c r="C12" s="3" t="s">
        <v>36</v>
      </c>
      <c r="D12" s="3" t="s">
        <v>13</v>
      </c>
      <c r="E12" s="4">
        <v>8970.0</v>
      </c>
      <c r="F12" s="4">
        <v>8970.0</v>
      </c>
      <c r="G12" s="3">
        <f t="shared" si="1"/>
        <v>100</v>
      </c>
      <c r="H12" s="5">
        <v>413622.0</v>
      </c>
      <c r="I12" s="3" t="s">
        <v>14</v>
      </c>
    </row>
    <row r="13">
      <c r="A13" s="3" t="s">
        <v>37</v>
      </c>
      <c r="B13" s="3" t="s">
        <v>11</v>
      </c>
      <c r="C13" s="3" t="s">
        <v>38</v>
      </c>
      <c r="D13" s="3" t="s">
        <v>13</v>
      </c>
      <c r="E13" s="4">
        <v>13052.0</v>
      </c>
      <c r="F13" s="4">
        <v>13052.0</v>
      </c>
      <c r="G13" s="3">
        <f t="shared" si="1"/>
        <v>100</v>
      </c>
      <c r="H13" s="5">
        <v>647923.0</v>
      </c>
      <c r="I13" s="3" t="s">
        <v>14</v>
      </c>
    </row>
    <row r="14">
      <c r="A14" s="3" t="s">
        <v>39</v>
      </c>
      <c r="B14" s="3" t="s">
        <v>11</v>
      </c>
      <c r="C14" s="3" t="s">
        <v>40</v>
      </c>
      <c r="D14" s="3" t="s">
        <v>13</v>
      </c>
      <c r="E14" s="4">
        <v>13648.0</v>
      </c>
      <c r="F14" s="4">
        <v>13648.0</v>
      </c>
      <c r="G14" s="3">
        <f t="shared" si="1"/>
        <v>100</v>
      </c>
      <c r="H14" s="5">
        <v>720940.0</v>
      </c>
      <c r="I14" s="3" t="s">
        <v>14</v>
      </c>
    </row>
    <row r="15">
      <c r="A15" s="3" t="s">
        <v>41</v>
      </c>
      <c r="B15" s="3" t="s">
        <v>11</v>
      </c>
      <c r="C15" s="3" t="s">
        <v>42</v>
      </c>
      <c r="D15" s="3" t="s">
        <v>13</v>
      </c>
      <c r="E15" s="4">
        <v>8311.0</v>
      </c>
      <c r="F15" s="4">
        <v>8311.0</v>
      </c>
      <c r="G15" s="3">
        <f t="shared" si="1"/>
        <v>100</v>
      </c>
      <c r="H15" s="5">
        <v>551051.0</v>
      </c>
      <c r="I15" s="3" t="s">
        <v>14</v>
      </c>
    </row>
    <row r="16">
      <c r="A16" s="3" t="s">
        <v>43</v>
      </c>
      <c r="B16" s="3" t="s">
        <v>11</v>
      </c>
      <c r="C16" s="3" t="s">
        <v>44</v>
      </c>
      <c r="D16" s="3" t="s">
        <v>13</v>
      </c>
      <c r="E16" s="4">
        <v>10174.0</v>
      </c>
      <c r="F16" s="4">
        <v>10174.0</v>
      </c>
      <c r="G16" s="3">
        <f t="shared" si="1"/>
        <v>100</v>
      </c>
      <c r="H16" s="5">
        <v>502689.0</v>
      </c>
      <c r="I16" s="3" t="s">
        <v>14</v>
      </c>
    </row>
    <row r="17">
      <c r="A17" s="3" t="s">
        <v>45</v>
      </c>
      <c r="B17" s="3" t="s">
        <v>11</v>
      </c>
      <c r="C17" s="3" t="s">
        <v>46</v>
      </c>
      <c r="D17" s="3" t="s">
        <v>13</v>
      </c>
      <c r="E17" s="4">
        <v>13042.0</v>
      </c>
      <c r="F17" s="4">
        <v>13042.0</v>
      </c>
      <c r="G17" s="3">
        <f t="shared" si="1"/>
        <v>100</v>
      </c>
      <c r="H17" s="5">
        <v>555207.0</v>
      </c>
      <c r="I17" s="3" t="s">
        <v>14</v>
      </c>
    </row>
    <row r="18">
      <c r="A18" s="3" t="s">
        <v>47</v>
      </c>
      <c r="B18" s="3" t="s">
        <v>11</v>
      </c>
      <c r="C18" s="3" t="s">
        <v>48</v>
      </c>
      <c r="D18" s="3" t="s">
        <v>13</v>
      </c>
      <c r="E18" s="4">
        <v>17619.0</v>
      </c>
      <c r="F18" s="4">
        <v>17619.0</v>
      </c>
      <c r="G18" s="3">
        <f t="shared" si="1"/>
        <v>100</v>
      </c>
      <c r="H18" s="5">
        <v>608438.0</v>
      </c>
      <c r="I18" s="3" t="s">
        <v>14</v>
      </c>
    </row>
    <row r="19">
      <c r="A19" s="3" t="s">
        <v>49</v>
      </c>
      <c r="B19" s="3" t="s">
        <v>11</v>
      </c>
      <c r="C19" s="3" t="s">
        <v>50</v>
      </c>
      <c r="D19" s="3" t="s">
        <v>13</v>
      </c>
      <c r="E19" s="4">
        <v>14641.0</v>
      </c>
      <c r="F19" s="4">
        <v>14641.0</v>
      </c>
      <c r="G19" s="3">
        <f t="shared" si="1"/>
        <v>100</v>
      </c>
      <c r="H19" s="5">
        <v>690959.0</v>
      </c>
      <c r="I19" s="3" t="s">
        <v>14</v>
      </c>
    </row>
    <row r="20">
      <c r="A20" s="3" t="s">
        <v>51</v>
      </c>
      <c r="B20" s="3" t="s">
        <v>52</v>
      </c>
      <c r="C20" s="3" t="s">
        <v>53</v>
      </c>
      <c r="D20" s="3" t="s">
        <v>28</v>
      </c>
      <c r="E20" s="4">
        <v>33910.0</v>
      </c>
      <c r="F20" s="4">
        <v>44500.0</v>
      </c>
      <c r="G20" s="3">
        <f t="shared" si="1"/>
        <v>76.20224719</v>
      </c>
      <c r="H20" s="5">
        <v>2540906.0</v>
      </c>
      <c r="I20" s="3" t="s">
        <v>14</v>
      </c>
    </row>
    <row r="21">
      <c r="A21" s="3" t="s">
        <v>54</v>
      </c>
      <c r="B21" s="3" t="s">
        <v>52</v>
      </c>
      <c r="C21" s="3" t="s">
        <v>55</v>
      </c>
      <c r="D21" s="3" t="s">
        <v>13</v>
      </c>
      <c r="E21" s="4">
        <v>11369.0</v>
      </c>
      <c r="F21" s="4">
        <v>11369.0</v>
      </c>
      <c r="G21" s="3">
        <f t="shared" si="1"/>
        <v>100</v>
      </c>
      <c r="H21" s="5">
        <v>512487.0</v>
      </c>
      <c r="I21" s="3" t="s">
        <v>14</v>
      </c>
    </row>
    <row r="22">
      <c r="A22" s="3" t="s">
        <v>56</v>
      </c>
      <c r="B22" s="3" t="s">
        <v>11</v>
      </c>
      <c r="C22" s="3" t="s">
        <v>57</v>
      </c>
      <c r="D22" s="3" t="s">
        <v>13</v>
      </c>
      <c r="E22" s="4">
        <v>13597.0</v>
      </c>
      <c r="F22" s="4">
        <v>13597.0</v>
      </c>
      <c r="G22" s="3">
        <f t="shared" si="1"/>
        <v>100</v>
      </c>
      <c r="H22" s="5">
        <v>976062.0</v>
      </c>
      <c r="I22" s="3" t="s">
        <v>14</v>
      </c>
    </row>
    <row r="23">
      <c r="A23" s="3" t="s">
        <v>58</v>
      </c>
      <c r="B23" s="3" t="s">
        <v>11</v>
      </c>
      <c r="C23" s="3" t="s">
        <v>59</v>
      </c>
      <c r="D23" s="3" t="s">
        <v>13</v>
      </c>
      <c r="E23" s="4">
        <v>7507.0</v>
      </c>
      <c r="F23" s="4">
        <v>7507.0</v>
      </c>
      <c r="G23" s="3">
        <f t="shared" si="1"/>
        <v>100</v>
      </c>
      <c r="H23" s="5">
        <v>296306.0</v>
      </c>
      <c r="I23" s="3" t="s">
        <v>14</v>
      </c>
    </row>
    <row r="24">
      <c r="A24" s="3" t="s">
        <v>60</v>
      </c>
      <c r="B24" s="3" t="s">
        <v>11</v>
      </c>
      <c r="C24" s="3" t="s">
        <v>61</v>
      </c>
      <c r="D24" s="3" t="s">
        <v>13</v>
      </c>
      <c r="E24" s="4">
        <v>14269.0</v>
      </c>
      <c r="F24" s="4">
        <v>14269.0</v>
      </c>
      <c r="G24" s="3">
        <f t="shared" si="1"/>
        <v>100</v>
      </c>
      <c r="H24" s="5">
        <v>642387.0</v>
      </c>
      <c r="I24" s="3" t="s">
        <v>14</v>
      </c>
    </row>
    <row r="25">
      <c r="A25" s="3" t="s">
        <v>62</v>
      </c>
      <c r="B25" s="3" t="s">
        <v>11</v>
      </c>
      <c r="C25" s="3" t="s">
        <v>63</v>
      </c>
      <c r="D25" s="3" t="s">
        <v>13</v>
      </c>
      <c r="E25" s="4">
        <v>13794.0</v>
      </c>
      <c r="F25" s="4">
        <v>13794.0</v>
      </c>
      <c r="G25" s="3">
        <f t="shared" si="1"/>
        <v>100</v>
      </c>
      <c r="H25" s="5">
        <v>628062.0</v>
      </c>
      <c r="I25" s="3" t="s">
        <v>14</v>
      </c>
    </row>
    <row r="26">
      <c r="A26" s="3" t="s">
        <v>64</v>
      </c>
      <c r="B26" s="3" t="s">
        <v>11</v>
      </c>
      <c r="C26" s="3" t="s">
        <v>65</v>
      </c>
      <c r="D26" s="3" t="s">
        <v>13</v>
      </c>
      <c r="E26" s="4">
        <v>13978.0</v>
      </c>
      <c r="F26" s="4">
        <v>13978.0</v>
      </c>
      <c r="G26" s="3">
        <f t="shared" si="1"/>
        <v>100</v>
      </c>
      <c r="H26" s="5">
        <v>654089.0</v>
      </c>
      <c r="I26" s="3" t="s">
        <v>14</v>
      </c>
    </row>
    <row r="27">
      <c r="A27" s="3" t="s">
        <v>66</v>
      </c>
      <c r="B27" s="3" t="s">
        <v>11</v>
      </c>
      <c r="C27" s="3" t="s">
        <v>67</v>
      </c>
      <c r="D27" s="3" t="s">
        <v>13</v>
      </c>
      <c r="E27" s="4">
        <v>15524.0</v>
      </c>
      <c r="F27" s="4">
        <v>15524.0</v>
      </c>
      <c r="G27" s="3">
        <f t="shared" si="1"/>
        <v>100</v>
      </c>
      <c r="H27" s="5">
        <v>743492.0</v>
      </c>
      <c r="I27" s="3" t="s">
        <v>14</v>
      </c>
    </row>
    <row r="28">
      <c r="A28" s="3" t="s">
        <v>68</v>
      </c>
      <c r="B28" s="3" t="s">
        <v>11</v>
      </c>
      <c r="C28" s="3" t="s">
        <v>69</v>
      </c>
      <c r="D28" s="3" t="s">
        <v>13</v>
      </c>
      <c r="E28" s="4">
        <v>13373.0</v>
      </c>
      <c r="F28" s="4">
        <v>13373.0</v>
      </c>
      <c r="G28" s="3">
        <f t="shared" si="1"/>
        <v>100</v>
      </c>
      <c r="H28" s="5">
        <v>634876.0</v>
      </c>
      <c r="I28" s="3" t="s">
        <v>14</v>
      </c>
    </row>
    <row r="29">
      <c r="A29" s="3" t="s">
        <v>70</v>
      </c>
      <c r="B29" s="3" t="s">
        <v>11</v>
      </c>
      <c r="C29" s="3" t="s">
        <v>71</v>
      </c>
      <c r="D29" s="3" t="s">
        <v>13</v>
      </c>
      <c r="E29" s="4">
        <v>26265.0</v>
      </c>
      <c r="F29" s="4">
        <v>26265.0</v>
      </c>
      <c r="G29" s="3">
        <f t="shared" si="1"/>
        <v>100</v>
      </c>
      <c r="H29" s="5">
        <v>1150896.0</v>
      </c>
      <c r="I29" s="3" t="s">
        <v>14</v>
      </c>
    </row>
    <row r="30">
      <c r="A30" s="3" t="s">
        <v>72</v>
      </c>
      <c r="B30" s="3" t="s">
        <v>11</v>
      </c>
      <c r="C30" s="3" t="s">
        <v>73</v>
      </c>
      <c r="D30" s="3" t="s">
        <v>13</v>
      </c>
      <c r="E30" s="4">
        <v>13563.0</v>
      </c>
      <c r="F30" s="4">
        <v>13563.0</v>
      </c>
      <c r="G30" s="3">
        <f t="shared" si="1"/>
        <v>100</v>
      </c>
      <c r="H30" s="5">
        <v>623975.0</v>
      </c>
      <c r="I30" s="3" t="s">
        <v>14</v>
      </c>
    </row>
    <row r="31">
      <c r="A31" s="3" t="s">
        <v>74</v>
      </c>
      <c r="B31" s="3" t="s">
        <v>75</v>
      </c>
      <c r="C31" s="3" t="s">
        <v>76</v>
      </c>
      <c r="D31" s="3" t="s">
        <v>77</v>
      </c>
      <c r="E31" s="4">
        <v>11334.0</v>
      </c>
      <c r="F31" s="4">
        <v>11334.0</v>
      </c>
      <c r="G31" s="3">
        <f t="shared" si="1"/>
        <v>100</v>
      </c>
      <c r="H31" s="5">
        <v>956505.0</v>
      </c>
      <c r="I31" s="3" t="s">
        <v>14</v>
      </c>
    </row>
    <row r="32">
      <c r="A32" s="3" t="s">
        <v>78</v>
      </c>
      <c r="B32" s="3" t="s">
        <v>75</v>
      </c>
      <c r="C32" s="3" t="s">
        <v>79</v>
      </c>
      <c r="D32" s="3" t="s">
        <v>77</v>
      </c>
      <c r="E32" s="4">
        <v>27030.0</v>
      </c>
      <c r="F32" s="4">
        <v>27030.0</v>
      </c>
      <c r="G32" s="3">
        <f t="shared" si="1"/>
        <v>100</v>
      </c>
      <c r="H32" s="5">
        <v>2030640.0</v>
      </c>
      <c r="I32" s="3" t="s">
        <v>14</v>
      </c>
    </row>
    <row r="33">
      <c r="A33" s="3" t="s">
        <v>80</v>
      </c>
      <c r="B33" s="3" t="s">
        <v>75</v>
      </c>
      <c r="C33" s="3" t="s">
        <v>81</v>
      </c>
      <c r="D33" s="3" t="s">
        <v>77</v>
      </c>
      <c r="E33" s="4">
        <v>7180.0</v>
      </c>
      <c r="F33" s="4">
        <v>7180.0</v>
      </c>
      <c r="G33" s="3">
        <f t="shared" si="1"/>
        <v>100</v>
      </c>
      <c r="H33" s="5">
        <v>555396.0</v>
      </c>
      <c r="I33" s="3" t="s">
        <v>14</v>
      </c>
    </row>
    <row r="34">
      <c r="A34" s="3" t="s">
        <v>82</v>
      </c>
      <c r="B34" s="3" t="s">
        <v>75</v>
      </c>
      <c r="C34" s="3" t="s">
        <v>83</v>
      </c>
      <c r="D34" s="3" t="s">
        <v>77</v>
      </c>
      <c r="E34" s="4">
        <v>23493.0</v>
      </c>
      <c r="F34" s="4">
        <v>23493.0</v>
      </c>
      <c r="G34" s="3">
        <f t="shared" si="1"/>
        <v>100</v>
      </c>
      <c r="H34" s="5">
        <v>1627510.0</v>
      </c>
      <c r="I34" s="3" t="s">
        <v>14</v>
      </c>
    </row>
    <row r="35">
      <c r="A35" s="3" t="s">
        <v>84</v>
      </c>
      <c r="B35" s="3" t="s">
        <v>75</v>
      </c>
      <c r="C35" s="3" t="s">
        <v>85</v>
      </c>
      <c r="D35" s="3" t="s">
        <v>77</v>
      </c>
      <c r="E35" s="4">
        <v>9066.0</v>
      </c>
      <c r="F35" s="4">
        <v>9066.0</v>
      </c>
      <c r="G35" s="3">
        <f t="shared" si="1"/>
        <v>100</v>
      </c>
      <c r="H35" s="5">
        <v>585352.0</v>
      </c>
      <c r="I35" s="3" t="s">
        <v>14</v>
      </c>
    </row>
    <row r="36">
      <c r="A36" s="3" t="s">
        <v>86</v>
      </c>
      <c r="B36" s="3" t="s">
        <v>11</v>
      </c>
      <c r="C36" s="3" t="s">
        <v>87</v>
      </c>
      <c r="D36" s="3" t="s">
        <v>13</v>
      </c>
      <c r="E36" s="4">
        <v>13861.0</v>
      </c>
      <c r="F36" s="4">
        <v>13861.0</v>
      </c>
      <c r="G36" s="3">
        <f t="shared" si="1"/>
        <v>100</v>
      </c>
      <c r="H36" s="5">
        <v>793049.0</v>
      </c>
      <c r="I36" s="3" t="s">
        <v>14</v>
      </c>
    </row>
    <row r="37">
      <c r="A37" s="3" t="s">
        <v>88</v>
      </c>
      <c r="B37" s="3" t="s">
        <v>11</v>
      </c>
      <c r="C37" s="3" t="s">
        <v>89</v>
      </c>
      <c r="D37" s="3" t="s">
        <v>13</v>
      </c>
      <c r="E37" s="4">
        <v>11101.0</v>
      </c>
      <c r="F37" s="4">
        <v>11101.0</v>
      </c>
      <c r="G37" s="3">
        <f t="shared" si="1"/>
        <v>100</v>
      </c>
      <c r="H37" s="5">
        <v>598581.0</v>
      </c>
      <c r="I37" s="3" t="s">
        <v>14</v>
      </c>
    </row>
    <row r="38">
      <c r="A38" s="3" t="s">
        <v>90</v>
      </c>
      <c r="B38" s="3" t="s">
        <v>11</v>
      </c>
      <c r="C38" s="3" t="s">
        <v>91</v>
      </c>
      <c r="D38" s="3" t="s">
        <v>13</v>
      </c>
      <c r="E38" s="4">
        <v>13453.0</v>
      </c>
      <c r="F38" s="4">
        <v>13453.0</v>
      </c>
      <c r="G38" s="3">
        <f t="shared" si="1"/>
        <v>100</v>
      </c>
      <c r="H38" s="5">
        <v>777442.0</v>
      </c>
      <c r="I38" s="3" t="s">
        <v>14</v>
      </c>
    </row>
    <row r="39">
      <c r="A39" s="3" t="s">
        <v>92</v>
      </c>
      <c r="B39" s="3" t="s">
        <v>11</v>
      </c>
      <c r="C39" s="3" t="s">
        <v>93</v>
      </c>
      <c r="D39" s="3" t="s">
        <v>13</v>
      </c>
      <c r="E39" s="4">
        <v>11928.0</v>
      </c>
      <c r="F39" s="4">
        <v>11928.0</v>
      </c>
      <c r="G39" s="3">
        <f t="shared" si="1"/>
        <v>100</v>
      </c>
      <c r="H39" s="5">
        <v>642705.0</v>
      </c>
      <c r="I39" s="3" t="s">
        <v>14</v>
      </c>
    </row>
    <row r="40">
      <c r="A40" s="3" t="s">
        <v>62</v>
      </c>
      <c r="B40" s="3" t="s">
        <v>11</v>
      </c>
      <c r="C40" s="3" t="s">
        <v>63</v>
      </c>
      <c r="D40" s="3" t="s">
        <v>13</v>
      </c>
      <c r="E40" s="4">
        <v>14022.0</v>
      </c>
      <c r="F40" s="4">
        <v>14022.0</v>
      </c>
      <c r="G40" s="3">
        <f t="shared" si="1"/>
        <v>100</v>
      </c>
      <c r="H40" s="5">
        <v>742954.0</v>
      </c>
      <c r="I40" s="3" t="s">
        <v>14</v>
      </c>
    </row>
    <row r="41">
      <c r="A41" s="3" t="s">
        <v>94</v>
      </c>
      <c r="B41" s="3" t="s">
        <v>11</v>
      </c>
      <c r="C41" s="3" t="s">
        <v>95</v>
      </c>
      <c r="D41" s="3" t="s">
        <v>13</v>
      </c>
      <c r="E41" s="4">
        <v>8423.0</v>
      </c>
      <c r="F41" s="4">
        <v>8423.0</v>
      </c>
      <c r="G41" s="3">
        <f t="shared" si="1"/>
        <v>100</v>
      </c>
      <c r="H41" s="5">
        <v>501169.0</v>
      </c>
      <c r="I41" s="3" t="s">
        <v>14</v>
      </c>
    </row>
    <row r="42">
      <c r="A42" s="3" t="s">
        <v>96</v>
      </c>
      <c r="B42" s="3" t="s">
        <v>11</v>
      </c>
      <c r="C42" s="3" t="s">
        <v>97</v>
      </c>
      <c r="D42" s="3" t="s">
        <v>13</v>
      </c>
      <c r="E42" s="4">
        <v>30360.0</v>
      </c>
      <c r="F42" s="4">
        <v>30360.0</v>
      </c>
      <c r="G42" s="3">
        <f t="shared" si="1"/>
        <v>100</v>
      </c>
      <c r="H42" s="5">
        <v>2002321.0</v>
      </c>
      <c r="I42" s="3" t="s">
        <v>14</v>
      </c>
    </row>
    <row r="43">
      <c r="A43" s="3" t="s">
        <v>98</v>
      </c>
      <c r="B43" s="3" t="s">
        <v>11</v>
      </c>
      <c r="C43" s="3" t="s">
        <v>99</v>
      </c>
      <c r="D43" s="3" t="s">
        <v>13</v>
      </c>
      <c r="E43" s="4">
        <v>11858.0</v>
      </c>
      <c r="F43" s="4">
        <v>11858.0</v>
      </c>
      <c r="G43" s="3">
        <f t="shared" si="1"/>
        <v>100</v>
      </c>
      <c r="H43" s="5">
        <v>664305.0</v>
      </c>
      <c r="I43" s="3" t="s">
        <v>14</v>
      </c>
    </row>
    <row r="44">
      <c r="A44" s="3" t="s">
        <v>100</v>
      </c>
      <c r="B44" s="3" t="s">
        <v>11</v>
      </c>
      <c r="C44" s="3" t="s">
        <v>101</v>
      </c>
      <c r="D44" s="3" t="s">
        <v>13</v>
      </c>
      <c r="E44" s="4">
        <v>29125.0</v>
      </c>
      <c r="F44" s="4">
        <v>29125.0</v>
      </c>
      <c r="G44" s="3">
        <f t="shared" si="1"/>
        <v>100</v>
      </c>
      <c r="H44" s="5">
        <v>1711591.0</v>
      </c>
      <c r="I44" s="3" t="s">
        <v>14</v>
      </c>
    </row>
    <row r="45">
      <c r="A45" s="3" t="s">
        <v>102</v>
      </c>
      <c r="B45" s="3" t="s">
        <v>11</v>
      </c>
      <c r="C45" s="3" t="s">
        <v>103</v>
      </c>
      <c r="D45" s="3" t="s">
        <v>13</v>
      </c>
      <c r="E45" s="4">
        <v>11208.0</v>
      </c>
      <c r="F45" s="4">
        <v>11208.0</v>
      </c>
      <c r="G45" s="3">
        <f t="shared" si="1"/>
        <v>100</v>
      </c>
      <c r="H45" s="5">
        <v>645592.0</v>
      </c>
      <c r="I45" s="3" t="s">
        <v>14</v>
      </c>
    </row>
    <row r="46">
      <c r="A46" s="3" t="s">
        <v>104</v>
      </c>
      <c r="B46" s="3" t="s">
        <v>11</v>
      </c>
      <c r="C46" s="3" t="s">
        <v>105</v>
      </c>
      <c r="D46" s="3" t="s">
        <v>13</v>
      </c>
      <c r="E46" s="4">
        <v>11795.0</v>
      </c>
      <c r="F46" s="4">
        <v>11795.0</v>
      </c>
      <c r="G46" s="3">
        <f t="shared" si="1"/>
        <v>100</v>
      </c>
      <c r="H46" s="5">
        <v>675184.0</v>
      </c>
      <c r="I46" s="3" t="s">
        <v>14</v>
      </c>
    </row>
    <row r="47">
      <c r="A47" s="3" t="s">
        <v>106</v>
      </c>
      <c r="B47" s="3" t="s">
        <v>11</v>
      </c>
      <c r="C47" s="3" t="s">
        <v>107</v>
      </c>
      <c r="D47" s="3" t="s">
        <v>13</v>
      </c>
      <c r="E47" s="4">
        <v>11208.0</v>
      </c>
      <c r="F47" s="4">
        <v>11208.0</v>
      </c>
      <c r="G47" s="3">
        <f t="shared" si="1"/>
        <v>100</v>
      </c>
      <c r="H47" s="5">
        <v>610801.0</v>
      </c>
      <c r="I47" s="3" t="s">
        <v>14</v>
      </c>
    </row>
    <row r="48">
      <c r="A48" s="3" t="s">
        <v>108</v>
      </c>
      <c r="B48" s="3" t="s">
        <v>11</v>
      </c>
      <c r="C48" s="3" t="s">
        <v>109</v>
      </c>
      <c r="D48" s="3" t="s">
        <v>13</v>
      </c>
      <c r="E48" s="4">
        <v>13781.0</v>
      </c>
      <c r="F48" s="4">
        <v>13781.0</v>
      </c>
      <c r="G48" s="3">
        <f t="shared" si="1"/>
        <v>100</v>
      </c>
      <c r="H48" s="5">
        <v>761110.0</v>
      </c>
      <c r="I48" s="3" t="s">
        <v>14</v>
      </c>
    </row>
    <row r="49">
      <c r="A49" s="3" t="s">
        <v>110</v>
      </c>
      <c r="B49" s="3" t="s">
        <v>11</v>
      </c>
      <c r="C49" s="3" t="s">
        <v>111</v>
      </c>
      <c r="D49" s="3" t="s">
        <v>13</v>
      </c>
      <c r="E49" s="4">
        <v>25991.0</v>
      </c>
      <c r="F49" s="4">
        <v>25991.0</v>
      </c>
      <c r="G49" s="3">
        <f t="shared" si="1"/>
        <v>100</v>
      </c>
      <c r="H49" s="5">
        <v>1497135.0</v>
      </c>
      <c r="I49" s="3" t="s">
        <v>14</v>
      </c>
    </row>
    <row r="50">
      <c r="A50" s="3" t="s">
        <v>112</v>
      </c>
      <c r="B50" s="3" t="s">
        <v>11</v>
      </c>
      <c r="C50" s="3" t="s">
        <v>113</v>
      </c>
      <c r="D50" s="3" t="s">
        <v>13</v>
      </c>
      <c r="E50" s="4">
        <v>11706.0</v>
      </c>
      <c r="F50" s="4">
        <v>11706.0</v>
      </c>
      <c r="G50" s="3">
        <f t="shared" si="1"/>
        <v>100</v>
      </c>
      <c r="H50" s="5">
        <v>649488.0</v>
      </c>
      <c r="I50" s="3" t="s">
        <v>14</v>
      </c>
    </row>
    <row r="51">
      <c r="A51" s="3" t="s">
        <v>114</v>
      </c>
      <c r="B51" s="3" t="s">
        <v>11</v>
      </c>
      <c r="C51" s="3" t="s">
        <v>115</v>
      </c>
      <c r="D51" s="3" t="s">
        <v>13</v>
      </c>
      <c r="E51" s="4">
        <v>12744.0</v>
      </c>
      <c r="F51" s="4">
        <v>12744.0</v>
      </c>
      <c r="G51" s="3">
        <f t="shared" si="1"/>
        <v>100</v>
      </c>
      <c r="H51" s="5">
        <v>716726.0</v>
      </c>
      <c r="I51" s="3" t="s">
        <v>14</v>
      </c>
    </row>
    <row r="52">
      <c r="A52" s="3" t="s">
        <v>39</v>
      </c>
      <c r="B52" s="3" t="s">
        <v>11</v>
      </c>
      <c r="C52" s="3" t="s">
        <v>40</v>
      </c>
      <c r="D52" s="3" t="s">
        <v>13</v>
      </c>
      <c r="E52" s="4">
        <v>27518.0</v>
      </c>
      <c r="F52" s="4">
        <v>27518.0</v>
      </c>
      <c r="G52" s="3">
        <f t="shared" si="1"/>
        <v>100</v>
      </c>
      <c r="H52" s="5">
        <v>1736197.0</v>
      </c>
      <c r="I52" s="3" t="s">
        <v>14</v>
      </c>
    </row>
    <row r="53">
      <c r="A53" s="3" t="s">
        <v>116</v>
      </c>
      <c r="B53" s="3" t="s">
        <v>11</v>
      </c>
      <c r="C53" s="3" t="s">
        <v>117</v>
      </c>
      <c r="D53" s="3" t="s">
        <v>13</v>
      </c>
      <c r="E53" s="4">
        <v>17966.0</v>
      </c>
      <c r="F53" s="4">
        <v>17966.0</v>
      </c>
      <c r="G53" s="3">
        <f t="shared" si="1"/>
        <v>100</v>
      </c>
      <c r="H53" s="5">
        <v>1024223.0</v>
      </c>
      <c r="I53" s="3" t="s">
        <v>14</v>
      </c>
    </row>
    <row r="54">
      <c r="A54" s="3" t="s">
        <v>47</v>
      </c>
      <c r="B54" s="3" t="s">
        <v>11</v>
      </c>
      <c r="C54" s="3" t="s">
        <v>118</v>
      </c>
      <c r="D54" s="3" t="s">
        <v>13</v>
      </c>
      <c r="E54" s="4">
        <v>13429.0</v>
      </c>
      <c r="F54" s="4">
        <v>13429.0</v>
      </c>
      <c r="G54" s="3">
        <f t="shared" si="1"/>
        <v>100</v>
      </c>
      <c r="H54" s="5">
        <v>755475.0</v>
      </c>
      <c r="I54" s="3" t="s">
        <v>14</v>
      </c>
    </row>
    <row r="55">
      <c r="A55" s="3" t="s">
        <v>119</v>
      </c>
      <c r="B55" s="3" t="s">
        <v>11</v>
      </c>
      <c r="C55" s="3" t="s">
        <v>120</v>
      </c>
      <c r="D55" s="3" t="s">
        <v>13</v>
      </c>
      <c r="E55" s="4">
        <v>13895.0</v>
      </c>
      <c r="F55" s="4">
        <v>13895.0</v>
      </c>
      <c r="G55" s="3">
        <f t="shared" si="1"/>
        <v>100</v>
      </c>
      <c r="H55" s="5">
        <v>752303.0</v>
      </c>
      <c r="I55" s="3" t="s">
        <v>14</v>
      </c>
    </row>
    <row r="56">
      <c r="A56" s="3" t="s">
        <v>121</v>
      </c>
      <c r="B56" s="3" t="s">
        <v>11</v>
      </c>
      <c r="C56" s="3" t="s">
        <v>122</v>
      </c>
      <c r="D56" s="3" t="s">
        <v>13</v>
      </c>
      <c r="E56" s="4">
        <v>13264.0</v>
      </c>
      <c r="F56" s="4">
        <v>13264.0</v>
      </c>
      <c r="G56" s="3">
        <f t="shared" si="1"/>
        <v>100</v>
      </c>
      <c r="H56" s="5">
        <v>738280.0</v>
      </c>
      <c r="I56" s="3" t="s">
        <v>14</v>
      </c>
    </row>
    <row r="57">
      <c r="A57" s="3" t="s">
        <v>123</v>
      </c>
      <c r="B57" s="3" t="s">
        <v>11</v>
      </c>
      <c r="C57" s="3" t="s">
        <v>124</v>
      </c>
      <c r="D57" s="3" t="s">
        <v>13</v>
      </c>
      <c r="E57" s="4">
        <v>14914.0</v>
      </c>
      <c r="F57" s="4">
        <v>14914.0</v>
      </c>
      <c r="G57" s="3">
        <f t="shared" si="1"/>
        <v>100</v>
      </c>
      <c r="H57" s="5">
        <v>846111.0</v>
      </c>
      <c r="I57" s="3" t="s">
        <v>14</v>
      </c>
    </row>
    <row r="58">
      <c r="A58" s="3" t="s">
        <v>125</v>
      </c>
      <c r="B58" s="3" t="s">
        <v>11</v>
      </c>
      <c r="C58" s="3" t="s">
        <v>126</v>
      </c>
      <c r="D58" s="3" t="s">
        <v>13</v>
      </c>
      <c r="E58" s="4">
        <v>10641.0</v>
      </c>
      <c r="F58" s="4">
        <v>10641.0</v>
      </c>
      <c r="G58" s="3">
        <f t="shared" si="1"/>
        <v>100</v>
      </c>
      <c r="H58" s="5">
        <v>610668.0</v>
      </c>
      <c r="I58" s="3" t="s">
        <v>14</v>
      </c>
    </row>
    <row r="59">
      <c r="A59" s="3" t="s">
        <v>127</v>
      </c>
      <c r="B59" s="3" t="s">
        <v>11</v>
      </c>
      <c r="C59" s="3" t="s">
        <v>128</v>
      </c>
      <c r="D59" s="3" t="s">
        <v>13</v>
      </c>
      <c r="E59" s="4">
        <v>26065.0</v>
      </c>
      <c r="F59" s="4">
        <v>26065.0</v>
      </c>
      <c r="G59" s="3">
        <f t="shared" si="1"/>
        <v>100</v>
      </c>
      <c r="H59" s="5">
        <v>1742669.0</v>
      </c>
      <c r="I59" s="3" t="s">
        <v>14</v>
      </c>
    </row>
    <row r="60">
      <c r="A60" s="3" t="s">
        <v>129</v>
      </c>
      <c r="B60" s="3" t="s">
        <v>11</v>
      </c>
      <c r="C60" s="3" t="s">
        <v>130</v>
      </c>
      <c r="D60" s="3" t="s">
        <v>13</v>
      </c>
      <c r="E60" s="4">
        <v>25831.0</v>
      </c>
      <c r="F60" s="4">
        <v>25831.0</v>
      </c>
      <c r="G60" s="3">
        <f t="shared" si="1"/>
        <v>100</v>
      </c>
      <c r="H60" s="5">
        <v>1713529.0</v>
      </c>
      <c r="I60" s="3" t="s">
        <v>14</v>
      </c>
    </row>
    <row r="61">
      <c r="A61" s="3" t="s">
        <v>131</v>
      </c>
      <c r="B61" s="3" t="s">
        <v>52</v>
      </c>
      <c r="C61" s="3" t="s">
        <v>132</v>
      </c>
      <c r="D61" s="3" t="s">
        <v>13</v>
      </c>
      <c r="E61" s="4">
        <v>13376.0</v>
      </c>
      <c r="F61" s="4">
        <v>13376.0</v>
      </c>
      <c r="G61" s="3">
        <f t="shared" si="1"/>
        <v>100</v>
      </c>
      <c r="H61" s="5">
        <v>873206.0</v>
      </c>
      <c r="I61" s="3" t="s">
        <v>14</v>
      </c>
    </row>
    <row r="62">
      <c r="A62" s="3" t="s">
        <v>133</v>
      </c>
      <c r="B62" s="3" t="s">
        <v>52</v>
      </c>
      <c r="C62" s="3" t="s">
        <v>134</v>
      </c>
      <c r="D62" s="3" t="s">
        <v>13</v>
      </c>
      <c r="E62" s="4">
        <v>30458.0</v>
      </c>
      <c r="F62" s="4">
        <v>30458.0</v>
      </c>
      <c r="G62" s="3">
        <f t="shared" si="1"/>
        <v>100</v>
      </c>
      <c r="H62" s="5">
        <v>2497690.0</v>
      </c>
      <c r="I62" s="3" t="s">
        <v>14</v>
      </c>
    </row>
    <row r="63">
      <c r="A63" s="3" t="s">
        <v>135</v>
      </c>
      <c r="B63" s="3" t="s">
        <v>11</v>
      </c>
      <c r="C63" s="3" t="s">
        <v>136</v>
      </c>
      <c r="D63" s="3" t="s">
        <v>13</v>
      </c>
      <c r="E63" s="4">
        <v>23493.0</v>
      </c>
      <c r="F63" s="4">
        <v>23493.0</v>
      </c>
      <c r="G63" s="3">
        <f t="shared" si="1"/>
        <v>100</v>
      </c>
      <c r="H63" s="5">
        <v>1290926.0</v>
      </c>
      <c r="I63" s="3" t="s">
        <v>14</v>
      </c>
    </row>
    <row r="64">
      <c r="A64" s="3" t="s">
        <v>137</v>
      </c>
      <c r="B64" s="3" t="s">
        <v>11</v>
      </c>
      <c r="C64" s="3" t="s">
        <v>138</v>
      </c>
      <c r="D64" s="3" t="s">
        <v>13</v>
      </c>
      <c r="E64" s="4">
        <v>27290.0</v>
      </c>
      <c r="F64" s="4">
        <v>27290.0</v>
      </c>
      <c r="G64" s="3">
        <f t="shared" si="1"/>
        <v>100</v>
      </c>
      <c r="H64" s="5">
        <v>1824743.0</v>
      </c>
      <c r="I64" s="3" t="s">
        <v>14</v>
      </c>
    </row>
    <row r="65">
      <c r="A65" s="3" t="s">
        <v>139</v>
      </c>
      <c r="B65" s="3" t="s">
        <v>11</v>
      </c>
      <c r="C65" s="3" t="s">
        <v>140</v>
      </c>
      <c r="D65" s="3" t="s">
        <v>141</v>
      </c>
      <c r="E65" s="4">
        <v>56868.0</v>
      </c>
      <c r="F65" s="4">
        <v>56868.0</v>
      </c>
      <c r="G65" s="3">
        <f t="shared" si="1"/>
        <v>100</v>
      </c>
      <c r="H65" s="5">
        <v>3726157.0</v>
      </c>
      <c r="I65" s="3" t="s">
        <v>14</v>
      </c>
    </row>
    <row r="66">
      <c r="A66" s="3" t="s">
        <v>142</v>
      </c>
      <c r="B66" s="3" t="s">
        <v>142</v>
      </c>
      <c r="C66" s="3" t="s">
        <v>143</v>
      </c>
      <c r="D66" s="3" t="s">
        <v>144</v>
      </c>
      <c r="E66" s="4">
        <v>8964.0</v>
      </c>
      <c r="F66" s="4">
        <v>8964.0</v>
      </c>
      <c r="G66" s="3">
        <f t="shared" si="1"/>
        <v>100</v>
      </c>
      <c r="H66" s="5">
        <v>916850.0</v>
      </c>
      <c r="I66" s="3" t="s">
        <v>145</v>
      </c>
    </row>
    <row r="67">
      <c r="A67" s="3" t="s">
        <v>146</v>
      </c>
      <c r="B67" s="3" t="s">
        <v>147</v>
      </c>
      <c r="C67" s="3" t="s">
        <v>148</v>
      </c>
      <c r="D67" s="3" t="s">
        <v>28</v>
      </c>
      <c r="E67" s="4">
        <v>4725.0</v>
      </c>
      <c r="F67" s="4">
        <v>4725.0</v>
      </c>
      <c r="G67" s="3">
        <f t="shared" si="1"/>
        <v>100</v>
      </c>
      <c r="H67" s="5">
        <v>385374.0</v>
      </c>
      <c r="I67" s="3" t="s">
        <v>145</v>
      </c>
    </row>
    <row r="68">
      <c r="A68" s="3" t="s">
        <v>149</v>
      </c>
      <c r="B68" s="3" t="s">
        <v>150</v>
      </c>
      <c r="C68" s="3" t="s">
        <v>151</v>
      </c>
      <c r="D68" s="3" t="s">
        <v>28</v>
      </c>
      <c r="E68" s="4">
        <v>6953.0</v>
      </c>
      <c r="F68" s="4">
        <v>6953.0</v>
      </c>
      <c r="G68" s="3">
        <f t="shared" si="1"/>
        <v>100</v>
      </c>
      <c r="H68" s="5">
        <v>758113.0</v>
      </c>
      <c r="I68" s="3" t="s">
        <v>145</v>
      </c>
    </row>
    <row r="69">
      <c r="A69" s="3" t="s">
        <v>152</v>
      </c>
      <c r="B69" s="3" t="s">
        <v>150</v>
      </c>
      <c r="C69" s="3" t="s">
        <v>153</v>
      </c>
      <c r="D69" s="3" t="s">
        <v>28</v>
      </c>
      <c r="E69" s="4">
        <v>15955.0</v>
      </c>
      <c r="F69" s="4">
        <v>15955.0</v>
      </c>
      <c r="G69" s="3">
        <f t="shared" si="1"/>
        <v>100</v>
      </c>
      <c r="H69" s="5">
        <v>1738227.0</v>
      </c>
      <c r="I69" s="3" t="s">
        <v>145</v>
      </c>
    </row>
    <row r="70">
      <c r="A70" s="3" t="s">
        <v>154</v>
      </c>
      <c r="B70" s="3" t="s">
        <v>155</v>
      </c>
      <c r="C70" s="3" t="s">
        <v>156</v>
      </c>
      <c r="D70" s="3" t="s">
        <v>157</v>
      </c>
      <c r="E70" s="4">
        <v>12667.0</v>
      </c>
      <c r="F70" s="4">
        <v>12667.0</v>
      </c>
      <c r="G70" s="3">
        <f t="shared" si="1"/>
        <v>100</v>
      </c>
      <c r="H70" s="5">
        <v>859037.0</v>
      </c>
      <c r="I70" s="3" t="s">
        <v>145</v>
      </c>
    </row>
    <row r="71">
      <c r="A71" s="3" t="s">
        <v>158</v>
      </c>
      <c r="B71" s="3" t="s">
        <v>158</v>
      </c>
      <c r="C71" s="3" t="s">
        <v>159</v>
      </c>
      <c r="D71" s="3" t="s">
        <v>160</v>
      </c>
      <c r="E71" s="4">
        <v>12573.0</v>
      </c>
      <c r="F71" s="4">
        <v>12573.0</v>
      </c>
      <c r="G71" s="3">
        <f t="shared" si="1"/>
        <v>100</v>
      </c>
      <c r="H71" s="5">
        <v>1030633.0</v>
      </c>
      <c r="I71" s="3" t="s">
        <v>145</v>
      </c>
    </row>
    <row r="72">
      <c r="A72" s="3" t="s">
        <v>161</v>
      </c>
      <c r="B72" s="3" t="s">
        <v>162</v>
      </c>
      <c r="C72" s="3" t="s">
        <v>163</v>
      </c>
      <c r="D72" s="3" t="s">
        <v>164</v>
      </c>
      <c r="E72" s="4">
        <v>4622.0</v>
      </c>
      <c r="F72" s="4">
        <v>4622.0</v>
      </c>
      <c r="G72" s="3">
        <f t="shared" si="1"/>
        <v>100</v>
      </c>
      <c r="H72" s="5">
        <v>219212.0</v>
      </c>
      <c r="I72" s="3" t="s">
        <v>145</v>
      </c>
    </row>
    <row r="73">
      <c r="A73" s="3" t="s">
        <v>165</v>
      </c>
      <c r="B73" s="3" t="s">
        <v>166</v>
      </c>
      <c r="C73" s="3" t="s">
        <v>167</v>
      </c>
      <c r="D73" s="3" t="s">
        <v>164</v>
      </c>
      <c r="E73" s="4">
        <v>4799.0</v>
      </c>
      <c r="F73" s="4">
        <v>4799.0</v>
      </c>
      <c r="G73" s="3">
        <f t="shared" si="1"/>
        <v>100</v>
      </c>
      <c r="H73" s="5">
        <v>248314.0</v>
      </c>
      <c r="I73" s="3" t="s">
        <v>145</v>
      </c>
    </row>
    <row r="74">
      <c r="A74" s="3" t="s">
        <v>168</v>
      </c>
      <c r="B74" s="3" t="s">
        <v>169</v>
      </c>
      <c r="C74" s="3" t="s">
        <v>170</v>
      </c>
      <c r="D74" s="3" t="s">
        <v>28</v>
      </c>
      <c r="E74" s="4">
        <v>8650.0</v>
      </c>
      <c r="F74" s="4">
        <v>8650.0</v>
      </c>
      <c r="G74" s="3">
        <f t="shared" si="1"/>
        <v>100</v>
      </c>
      <c r="H74" s="5">
        <v>815246.0</v>
      </c>
      <c r="I74" s="3" t="s">
        <v>145</v>
      </c>
    </row>
    <row r="75">
      <c r="A75" s="3" t="s">
        <v>171</v>
      </c>
      <c r="B75" s="3" t="s">
        <v>172</v>
      </c>
      <c r="C75" s="3" t="s">
        <v>173</v>
      </c>
      <c r="D75" s="3" t="s">
        <v>174</v>
      </c>
      <c r="E75" s="4">
        <v>6082.0</v>
      </c>
      <c r="F75" s="4">
        <v>6082.0</v>
      </c>
      <c r="G75" s="3">
        <f t="shared" si="1"/>
        <v>100</v>
      </c>
      <c r="H75" s="5">
        <v>370028.0</v>
      </c>
      <c r="I75" s="3" t="s">
        <v>145</v>
      </c>
    </row>
    <row r="76">
      <c r="A76" s="3" t="s">
        <v>175</v>
      </c>
      <c r="B76" s="3" t="s">
        <v>176</v>
      </c>
      <c r="C76" s="3" t="s">
        <v>177</v>
      </c>
      <c r="D76" s="3" t="s">
        <v>178</v>
      </c>
      <c r="E76" s="4">
        <v>3421.0</v>
      </c>
      <c r="F76" s="4">
        <v>5585.0</v>
      </c>
      <c r="G76" s="3">
        <f t="shared" si="1"/>
        <v>61.25335721</v>
      </c>
      <c r="H76" s="5">
        <v>153303.0</v>
      </c>
      <c r="I76" s="3" t="s">
        <v>145</v>
      </c>
    </row>
    <row r="77">
      <c r="A77" s="3" t="s">
        <v>179</v>
      </c>
      <c r="B77" s="3" t="s">
        <v>180</v>
      </c>
      <c r="C77" s="3" t="s">
        <v>181</v>
      </c>
      <c r="D77" s="3" t="s">
        <v>28</v>
      </c>
      <c r="E77" s="4">
        <v>3598.0</v>
      </c>
      <c r="F77" s="4">
        <v>8500.0</v>
      </c>
      <c r="G77" s="3">
        <f t="shared" si="1"/>
        <v>42.32941176</v>
      </c>
      <c r="H77" s="5">
        <v>201781.0</v>
      </c>
      <c r="I77" s="3" t="s">
        <v>145</v>
      </c>
    </row>
    <row r="78">
      <c r="A78" s="3" t="s">
        <v>182</v>
      </c>
      <c r="B78" s="3" t="s">
        <v>183</v>
      </c>
      <c r="C78" s="3" t="s">
        <v>184</v>
      </c>
      <c r="D78" s="3" t="s">
        <v>185</v>
      </c>
      <c r="E78" s="4">
        <v>3962.0</v>
      </c>
      <c r="F78" s="4">
        <v>3962.0</v>
      </c>
      <c r="G78" s="3">
        <f t="shared" si="1"/>
        <v>100</v>
      </c>
      <c r="H78" s="5">
        <v>251864.0</v>
      </c>
      <c r="I78" s="3" t="s">
        <v>145</v>
      </c>
    </row>
    <row r="79">
      <c r="A79" s="3" t="s">
        <v>186</v>
      </c>
      <c r="B79" s="3" t="s">
        <v>26</v>
      </c>
      <c r="C79" s="3" t="s">
        <v>187</v>
      </c>
      <c r="D79" s="3" t="s">
        <v>174</v>
      </c>
      <c r="E79" s="4">
        <v>9339.0</v>
      </c>
      <c r="F79" s="4">
        <v>9339.0</v>
      </c>
      <c r="G79" s="3">
        <f t="shared" si="1"/>
        <v>100</v>
      </c>
      <c r="H79" s="5">
        <v>508854.0</v>
      </c>
      <c r="I79" s="3" t="s">
        <v>145</v>
      </c>
    </row>
    <row r="80">
      <c r="A80" s="3" t="s">
        <v>188</v>
      </c>
      <c r="B80" s="3" t="s">
        <v>189</v>
      </c>
      <c r="C80" s="3" t="s">
        <v>190</v>
      </c>
      <c r="D80" s="3" t="s">
        <v>191</v>
      </c>
      <c r="E80" s="4">
        <v>8058.0</v>
      </c>
      <c r="F80" s="4">
        <v>8058.0</v>
      </c>
      <c r="G80" s="3">
        <f t="shared" si="1"/>
        <v>100</v>
      </c>
      <c r="H80" s="5">
        <v>379001.0</v>
      </c>
      <c r="I80" s="3" t="s">
        <v>145</v>
      </c>
    </row>
    <row r="81">
      <c r="A81" s="3" t="s">
        <v>192</v>
      </c>
      <c r="B81" s="3" t="s">
        <v>193</v>
      </c>
      <c r="C81" s="3" t="s">
        <v>194</v>
      </c>
      <c r="D81" s="3" t="s">
        <v>191</v>
      </c>
      <c r="E81" s="4">
        <v>8681.0</v>
      </c>
      <c r="F81" s="4">
        <v>8681.0</v>
      </c>
      <c r="G81" s="3">
        <f t="shared" si="1"/>
        <v>100</v>
      </c>
      <c r="H81" s="5">
        <v>419806.0</v>
      </c>
      <c r="I81" s="3" t="s">
        <v>145</v>
      </c>
    </row>
    <row r="82">
      <c r="A82" s="3" t="s">
        <v>195</v>
      </c>
      <c r="B82" s="3" t="s">
        <v>26</v>
      </c>
      <c r="C82" s="3" t="s">
        <v>196</v>
      </c>
      <c r="D82" s="3" t="s">
        <v>174</v>
      </c>
      <c r="E82" s="4">
        <v>10488.0</v>
      </c>
      <c r="F82" s="4">
        <v>11622.0</v>
      </c>
      <c r="G82" s="3">
        <f t="shared" si="1"/>
        <v>90.24264326</v>
      </c>
      <c r="H82" s="5">
        <v>580558.0</v>
      </c>
      <c r="I82" s="3" t="s">
        <v>145</v>
      </c>
    </row>
    <row r="83">
      <c r="A83" s="3" t="s">
        <v>25</v>
      </c>
      <c r="B83" s="3" t="s">
        <v>26</v>
      </c>
      <c r="C83" s="3" t="s">
        <v>197</v>
      </c>
      <c r="D83" s="3" t="s">
        <v>174</v>
      </c>
      <c r="E83" s="4">
        <v>15265.0</v>
      </c>
      <c r="F83" s="4">
        <v>15681.0</v>
      </c>
      <c r="G83" s="3">
        <f t="shared" si="1"/>
        <v>97.34710797</v>
      </c>
      <c r="H83" s="5">
        <v>891152.0</v>
      </c>
      <c r="I83" s="3" t="s">
        <v>145</v>
      </c>
    </row>
    <row r="84">
      <c r="A84" s="3" t="s">
        <v>198</v>
      </c>
      <c r="B84" s="3" t="s">
        <v>11</v>
      </c>
      <c r="C84" s="3" t="s">
        <v>199</v>
      </c>
      <c r="D84" s="3" t="s">
        <v>200</v>
      </c>
      <c r="E84" s="4">
        <v>26992.0</v>
      </c>
      <c r="F84" s="4">
        <v>26992.0</v>
      </c>
      <c r="G84" s="3">
        <f t="shared" si="1"/>
        <v>100</v>
      </c>
      <c r="H84" s="5">
        <v>1717104.0</v>
      </c>
      <c r="I84" s="3" t="s">
        <v>145</v>
      </c>
    </row>
    <row r="85">
      <c r="A85" s="3" t="s">
        <v>121</v>
      </c>
      <c r="B85" s="3" t="s">
        <v>11</v>
      </c>
      <c r="C85" s="3" t="s">
        <v>122</v>
      </c>
      <c r="D85" s="3" t="s">
        <v>200</v>
      </c>
      <c r="E85" s="4">
        <v>13149.0</v>
      </c>
      <c r="F85" s="4">
        <v>13149.0</v>
      </c>
      <c r="G85" s="3">
        <f t="shared" si="1"/>
        <v>100</v>
      </c>
      <c r="H85" s="5">
        <v>862771.0</v>
      </c>
      <c r="I85" s="3" t="s">
        <v>145</v>
      </c>
    </row>
    <row r="86">
      <c r="A86" s="3" t="s">
        <v>90</v>
      </c>
      <c r="B86" s="3" t="s">
        <v>11</v>
      </c>
      <c r="C86" s="3" t="s">
        <v>91</v>
      </c>
      <c r="D86" s="3" t="s">
        <v>200</v>
      </c>
      <c r="E86" s="4">
        <v>24077.0</v>
      </c>
      <c r="F86" s="4">
        <v>24077.0</v>
      </c>
      <c r="G86" s="3">
        <f t="shared" si="1"/>
        <v>100</v>
      </c>
      <c r="H86" s="5">
        <v>1582951.0</v>
      </c>
      <c r="I86" s="3" t="s">
        <v>145</v>
      </c>
    </row>
    <row r="87">
      <c r="A87" s="3" t="s">
        <v>88</v>
      </c>
      <c r="B87" s="3" t="s">
        <v>11</v>
      </c>
      <c r="C87" s="3" t="s">
        <v>201</v>
      </c>
      <c r="D87" s="3" t="s">
        <v>200</v>
      </c>
      <c r="E87" s="4">
        <v>12262.0</v>
      </c>
      <c r="F87" s="4">
        <v>12262.0</v>
      </c>
      <c r="G87" s="3">
        <f t="shared" si="1"/>
        <v>100</v>
      </c>
      <c r="H87" s="5">
        <v>791980.0</v>
      </c>
      <c r="I87" s="3" t="s">
        <v>145</v>
      </c>
    </row>
    <row r="88">
      <c r="A88" s="3" t="s">
        <v>202</v>
      </c>
      <c r="B88" s="3" t="s">
        <v>11</v>
      </c>
      <c r="C88" s="3" t="s">
        <v>203</v>
      </c>
      <c r="D88" s="3" t="s">
        <v>200</v>
      </c>
      <c r="E88" s="4">
        <v>14817.0</v>
      </c>
      <c r="F88" s="4">
        <v>14817.0</v>
      </c>
      <c r="G88" s="3">
        <f t="shared" si="1"/>
        <v>100</v>
      </c>
      <c r="H88" s="5">
        <v>955259.0</v>
      </c>
      <c r="I88" s="3" t="s">
        <v>145</v>
      </c>
    </row>
    <row r="89">
      <c r="A89" s="3" t="s">
        <v>204</v>
      </c>
      <c r="B89" s="3" t="s">
        <v>11</v>
      </c>
      <c r="C89" s="3" t="s">
        <v>205</v>
      </c>
      <c r="D89" s="3" t="s">
        <v>200</v>
      </c>
      <c r="E89" s="4">
        <v>13748.0</v>
      </c>
      <c r="F89" s="4">
        <v>13748.0</v>
      </c>
      <c r="G89" s="3">
        <f t="shared" si="1"/>
        <v>100</v>
      </c>
      <c r="H89" s="5">
        <v>897042.0</v>
      </c>
      <c r="I89" s="3" t="s">
        <v>145</v>
      </c>
    </row>
    <row r="90">
      <c r="A90" s="3" t="s">
        <v>206</v>
      </c>
      <c r="B90" s="3" t="s">
        <v>11</v>
      </c>
      <c r="C90" s="3" t="s">
        <v>207</v>
      </c>
      <c r="D90" s="3" t="s">
        <v>200</v>
      </c>
      <c r="E90" s="4">
        <v>47992.0</v>
      </c>
      <c r="F90" s="4">
        <v>47992.0</v>
      </c>
      <c r="G90" s="3">
        <f t="shared" si="1"/>
        <v>100</v>
      </c>
      <c r="H90" s="5">
        <v>3453549.0</v>
      </c>
      <c r="I90" s="3" t="s">
        <v>145</v>
      </c>
    </row>
    <row r="91">
      <c r="A91" s="3" t="s">
        <v>123</v>
      </c>
      <c r="B91" s="3" t="s">
        <v>11</v>
      </c>
      <c r="C91" s="3" t="s">
        <v>124</v>
      </c>
      <c r="D91" s="3" t="s">
        <v>200</v>
      </c>
      <c r="E91" s="4">
        <v>28977.0</v>
      </c>
      <c r="F91" s="4">
        <v>28977.0</v>
      </c>
      <c r="G91" s="3">
        <f t="shared" si="1"/>
        <v>100</v>
      </c>
      <c r="H91" s="5">
        <v>1913737.0</v>
      </c>
      <c r="I91" s="3" t="s">
        <v>145</v>
      </c>
    </row>
    <row r="92">
      <c r="A92" s="3" t="s">
        <v>208</v>
      </c>
      <c r="B92" s="3" t="s">
        <v>11</v>
      </c>
      <c r="C92" s="3" t="s">
        <v>209</v>
      </c>
      <c r="D92" s="3" t="s">
        <v>200</v>
      </c>
      <c r="E92" s="4">
        <v>52009.0</v>
      </c>
      <c r="F92" s="4">
        <v>52009.0</v>
      </c>
      <c r="G92" s="3">
        <f t="shared" si="1"/>
        <v>100</v>
      </c>
      <c r="H92" s="5">
        <v>4009118.0</v>
      </c>
      <c r="I92" s="3" t="s">
        <v>145</v>
      </c>
    </row>
    <row r="93">
      <c r="A93" s="3" t="s">
        <v>210</v>
      </c>
      <c r="B93" s="3" t="s">
        <v>11</v>
      </c>
      <c r="C93" s="3" t="s">
        <v>211</v>
      </c>
      <c r="D93" s="3" t="s">
        <v>200</v>
      </c>
      <c r="E93" s="4">
        <v>14487.0</v>
      </c>
      <c r="F93" s="4">
        <v>14487.0</v>
      </c>
      <c r="G93" s="3">
        <f t="shared" si="1"/>
        <v>100</v>
      </c>
      <c r="H93" s="5">
        <v>966749.0</v>
      </c>
      <c r="I93" s="3" t="s">
        <v>145</v>
      </c>
    </row>
    <row r="94">
      <c r="A94" s="3" t="s">
        <v>212</v>
      </c>
      <c r="B94" s="3" t="s">
        <v>11</v>
      </c>
      <c r="C94" s="3" t="s">
        <v>213</v>
      </c>
      <c r="D94" s="3" t="s">
        <v>200</v>
      </c>
      <c r="E94" s="4">
        <v>12436.0</v>
      </c>
      <c r="F94" s="4">
        <v>12436.0</v>
      </c>
      <c r="G94" s="3">
        <f t="shared" si="1"/>
        <v>100</v>
      </c>
      <c r="H94" s="5">
        <v>810165.0</v>
      </c>
      <c r="I94" s="3" t="s">
        <v>145</v>
      </c>
    </row>
    <row r="95">
      <c r="A95" s="3" t="s">
        <v>139</v>
      </c>
      <c r="B95" s="3" t="s">
        <v>11</v>
      </c>
      <c r="C95" s="3" t="s">
        <v>140</v>
      </c>
      <c r="D95" s="3" t="s">
        <v>200</v>
      </c>
      <c r="E95" s="4">
        <v>110800.0</v>
      </c>
      <c r="F95" s="4">
        <v>110800.0</v>
      </c>
      <c r="G95" s="3">
        <f t="shared" si="1"/>
        <v>100</v>
      </c>
      <c r="H95" s="5">
        <v>8026350.0</v>
      </c>
      <c r="I95" s="3" t="s">
        <v>145</v>
      </c>
    </row>
    <row r="96">
      <c r="A96" s="3" t="s">
        <v>49</v>
      </c>
      <c r="B96" s="3" t="s">
        <v>11</v>
      </c>
      <c r="C96" s="3" t="s">
        <v>50</v>
      </c>
      <c r="D96" s="3" t="s">
        <v>200</v>
      </c>
      <c r="E96" s="4">
        <v>14789.0</v>
      </c>
      <c r="F96" s="4">
        <v>14789.0</v>
      </c>
      <c r="G96" s="3">
        <f t="shared" si="1"/>
        <v>100</v>
      </c>
      <c r="H96" s="5">
        <v>990701.0</v>
      </c>
      <c r="I96" s="3" t="s">
        <v>145</v>
      </c>
    </row>
    <row r="97">
      <c r="A97" s="3" t="s">
        <v>214</v>
      </c>
      <c r="B97" s="3" t="s">
        <v>11</v>
      </c>
      <c r="C97" s="3" t="s">
        <v>215</v>
      </c>
      <c r="D97" s="3" t="s">
        <v>200</v>
      </c>
      <c r="E97" s="4">
        <v>13754.0</v>
      </c>
      <c r="F97" s="4">
        <v>13754.0</v>
      </c>
      <c r="G97" s="3">
        <f t="shared" si="1"/>
        <v>100</v>
      </c>
      <c r="H97" s="5">
        <v>903875.0</v>
      </c>
      <c r="I97" s="3" t="s">
        <v>145</v>
      </c>
    </row>
    <row r="98">
      <c r="A98" s="3" t="s">
        <v>216</v>
      </c>
      <c r="B98" s="3" t="s">
        <v>52</v>
      </c>
      <c r="C98" s="3" t="s">
        <v>217</v>
      </c>
      <c r="D98" s="3" t="s">
        <v>200</v>
      </c>
      <c r="E98" s="4">
        <v>13439.0</v>
      </c>
      <c r="F98" s="4">
        <v>13439.0</v>
      </c>
      <c r="G98" s="3">
        <f t="shared" si="1"/>
        <v>100</v>
      </c>
      <c r="H98" s="5">
        <v>1254230.0</v>
      </c>
      <c r="I98" s="3" t="s">
        <v>145</v>
      </c>
    </row>
    <row r="99">
      <c r="A99" s="3" t="s">
        <v>133</v>
      </c>
      <c r="B99" s="3" t="s">
        <v>52</v>
      </c>
      <c r="C99" s="3" t="s">
        <v>134</v>
      </c>
      <c r="D99" s="3" t="s">
        <v>200</v>
      </c>
      <c r="E99" s="4">
        <v>30144.0</v>
      </c>
      <c r="F99" s="4">
        <v>30144.0</v>
      </c>
      <c r="G99" s="3">
        <f t="shared" si="1"/>
        <v>100</v>
      </c>
      <c r="H99" s="5">
        <v>3036000.0</v>
      </c>
      <c r="I99" s="3" t="s">
        <v>145</v>
      </c>
    </row>
    <row r="100">
      <c r="A100" s="3" t="s">
        <v>127</v>
      </c>
      <c r="B100" s="3" t="s">
        <v>11</v>
      </c>
      <c r="C100" s="3" t="s">
        <v>128</v>
      </c>
      <c r="D100" s="3" t="s">
        <v>200</v>
      </c>
      <c r="E100" s="4">
        <v>51487.0</v>
      </c>
      <c r="F100" s="4">
        <v>51487.0</v>
      </c>
      <c r="G100" s="3">
        <f t="shared" si="1"/>
        <v>100</v>
      </c>
      <c r="H100" s="5">
        <v>3875463.0</v>
      </c>
      <c r="I100" s="3" t="s">
        <v>145</v>
      </c>
    </row>
    <row r="101">
      <c r="A101" s="3" t="s">
        <v>218</v>
      </c>
      <c r="B101" s="3" t="s">
        <v>11</v>
      </c>
      <c r="C101" s="3" t="s">
        <v>219</v>
      </c>
      <c r="D101" s="3" t="s">
        <v>200</v>
      </c>
      <c r="E101" s="4">
        <v>11012.0</v>
      </c>
      <c r="F101" s="4">
        <v>11012.0</v>
      </c>
      <c r="G101" s="3">
        <f t="shared" si="1"/>
        <v>100</v>
      </c>
      <c r="H101" s="5">
        <v>724854.0</v>
      </c>
      <c r="I101" s="3" t="s">
        <v>145</v>
      </c>
    </row>
    <row r="102">
      <c r="A102" s="3" t="s">
        <v>68</v>
      </c>
      <c r="B102" s="3" t="s">
        <v>11</v>
      </c>
      <c r="C102" s="3" t="s">
        <v>69</v>
      </c>
      <c r="D102" s="3" t="s">
        <v>200</v>
      </c>
      <c r="E102" s="4">
        <v>13329.0</v>
      </c>
      <c r="F102" s="4">
        <v>13329.0</v>
      </c>
      <c r="G102" s="3">
        <f t="shared" si="1"/>
        <v>100</v>
      </c>
      <c r="H102" s="5">
        <v>877175.0</v>
      </c>
      <c r="I102" s="3" t="s">
        <v>145</v>
      </c>
    </row>
    <row r="103">
      <c r="A103" s="3" t="s">
        <v>66</v>
      </c>
      <c r="B103" s="3" t="s">
        <v>11</v>
      </c>
      <c r="C103" s="3" t="s">
        <v>67</v>
      </c>
      <c r="D103" s="3" t="s">
        <v>200</v>
      </c>
      <c r="E103" s="4">
        <v>14873.0</v>
      </c>
      <c r="F103" s="4">
        <v>14873.0</v>
      </c>
      <c r="G103" s="3">
        <f t="shared" si="1"/>
        <v>100</v>
      </c>
      <c r="H103" s="5">
        <v>976954.0</v>
      </c>
      <c r="I103" s="3" t="s">
        <v>145</v>
      </c>
    </row>
    <row r="104">
      <c r="A104" s="3" t="s">
        <v>137</v>
      </c>
      <c r="B104" s="3" t="s">
        <v>11</v>
      </c>
      <c r="C104" s="3" t="s">
        <v>138</v>
      </c>
      <c r="D104" s="3" t="s">
        <v>200</v>
      </c>
      <c r="E104" s="4">
        <v>29303.0</v>
      </c>
      <c r="F104" s="4">
        <v>29303.0</v>
      </c>
      <c r="G104" s="3">
        <f t="shared" si="1"/>
        <v>100</v>
      </c>
      <c r="H104" s="5">
        <v>2068789.0</v>
      </c>
      <c r="I104" s="3" t="s">
        <v>145</v>
      </c>
    </row>
    <row r="105">
      <c r="A105" s="3" t="s">
        <v>96</v>
      </c>
      <c r="B105" s="3" t="s">
        <v>11</v>
      </c>
      <c r="C105" s="3" t="s">
        <v>220</v>
      </c>
      <c r="D105" s="3" t="s">
        <v>200</v>
      </c>
      <c r="E105" s="4">
        <v>51395.0</v>
      </c>
      <c r="F105" s="4">
        <v>51395.0</v>
      </c>
      <c r="G105" s="3">
        <f t="shared" si="1"/>
        <v>100</v>
      </c>
      <c r="H105" s="5">
        <v>4268678.0</v>
      </c>
      <c r="I105" s="3" t="s">
        <v>145</v>
      </c>
    </row>
    <row r="106">
      <c r="A106" s="3" t="s">
        <v>70</v>
      </c>
      <c r="B106" s="3" t="s">
        <v>11</v>
      </c>
      <c r="C106" s="3" t="s">
        <v>71</v>
      </c>
      <c r="D106" s="3" t="s">
        <v>200</v>
      </c>
      <c r="E106" s="4">
        <v>26112.0</v>
      </c>
      <c r="F106" s="4">
        <v>26112.0</v>
      </c>
      <c r="G106" s="3">
        <f t="shared" si="1"/>
        <v>100</v>
      </c>
      <c r="H106" s="5">
        <v>1909603.0</v>
      </c>
      <c r="I106" s="3" t="s">
        <v>145</v>
      </c>
    </row>
    <row r="107">
      <c r="A107" s="3" t="s">
        <v>17</v>
      </c>
      <c r="B107" s="3" t="s">
        <v>11</v>
      </c>
      <c r="C107" s="3" t="s">
        <v>18</v>
      </c>
      <c r="D107" s="3" t="s">
        <v>200</v>
      </c>
      <c r="E107" s="4">
        <v>27965.0</v>
      </c>
      <c r="F107" s="4">
        <v>27965.0</v>
      </c>
      <c r="G107" s="3">
        <f t="shared" si="1"/>
        <v>100</v>
      </c>
      <c r="H107" s="5">
        <v>1850159.0</v>
      </c>
      <c r="I107" s="3" t="s">
        <v>145</v>
      </c>
    </row>
    <row r="108">
      <c r="A108" s="3" t="s">
        <v>51</v>
      </c>
      <c r="B108" s="3" t="s">
        <v>52</v>
      </c>
      <c r="C108" s="3" t="s">
        <v>221</v>
      </c>
      <c r="D108" s="3" t="s">
        <v>200</v>
      </c>
      <c r="E108" s="4">
        <v>25336.0</v>
      </c>
      <c r="F108" s="4">
        <v>25336.0</v>
      </c>
      <c r="G108" s="3">
        <f t="shared" si="1"/>
        <v>100</v>
      </c>
      <c r="H108" s="5">
        <v>2136270.0</v>
      </c>
      <c r="I108" s="3" t="s">
        <v>145</v>
      </c>
    </row>
    <row r="109">
      <c r="A109" s="3" t="s">
        <v>39</v>
      </c>
      <c r="B109" s="3" t="s">
        <v>11</v>
      </c>
      <c r="C109" s="3" t="s">
        <v>40</v>
      </c>
      <c r="D109" s="3" t="s">
        <v>200</v>
      </c>
      <c r="E109" s="4">
        <v>54900.0</v>
      </c>
      <c r="F109" s="4">
        <v>54900.0</v>
      </c>
      <c r="G109" s="3">
        <f t="shared" si="1"/>
        <v>100</v>
      </c>
      <c r="H109" s="5">
        <v>3927154.0</v>
      </c>
      <c r="I109" s="3" t="s">
        <v>145</v>
      </c>
    </row>
    <row r="110">
      <c r="A110" s="3" t="s">
        <v>114</v>
      </c>
      <c r="B110" s="3" t="s">
        <v>11</v>
      </c>
      <c r="C110" s="3" t="s">
        <v>115</v>
      </c>
      <c r="D110" s="3" t="s">
        <v>200</v>
      </c>
      <c r="E110" s="4">
        <v>24827.0</v>
      </c>
      <c r="F110" s="4">
        <v>24827.0</v>
      </c>
      <c r="G110" s="3">
        <f t="shared" si="1"/>
        <v>100</v>
      </c>
      <c r="H110" s="5">
        <v>1825448.0</v>
      </c>
      <c r="I110" s="3" t="s">
        <v>145</v>
      </c>
    </row>
    <row r="111">
      <c r="A111" s="3" t="s">
        <v>222</v>
      </c>
      <c r="B111" s="3" t="s">
        <v>11</v>
      </c>
      <c r="C111" s="3" t="s">
        <v>223</v>
      </c>
      <c r="D111" s="3" t="s">
        <v>200</v>
      </c>
      <c r="E111" s="4">
        <v>12432.0</v>
      </c>
      <c r="F111" s="4">
        <v>12432.0</v>
      </c>
      <c r="G111" s="3">
        <f t="shared" si="1"/>
        <v>100</v>
      </c>
      <c r="H111" s="5">
        <v>934326.0</v>
      </c>
      <c r="I111" s="3" t="s">
        <v>145</v>
      </c>
    </row>
    <row r="112">
      <c r="A112" s="3" t="s">
        <v>33</v>
      </c>
      <c r="B112" s="3" t="s">
        <v>11</v>
      </c>
      <c r="C112" s="3" t="s">
        <v>34</v>
      </c>
      <c r="D112" s="3" t="s">
        <v>200</v>
      </c>
      <c r="E112" s="4">
        <v>13610.0</v>
      </c>
      <c r="F112" s="4">
        <v>13610.0</v>
      </c>
      <c r="G112" s="3">
        <f t="shared" si="1"/>
        <v>100</v>
      </c>
      <c r="H112" s="5">
        <v>903445.0</v>
      </c>
      <c r="I112" s="3" t="s">
        <v>145</v>
      </c>
    </row>
    <row r="113">
      <c r="A113" s="3" t="s">
        <v>224</v>
      </c>
      <c r="B113" s="3" t="s">
        <v>11</v>
      </c>
      <c r="C113" s="3" t="s">
        <v>225</v>
      </c>
      <c r="D113" s="3" t="s">
        <v>200</v>
      </c>
      <c r="E113" s="4">
        <v>19904.0</v>
      </c>
      <c r="F113" s="4">
        <v>19904.0</v>
      </c>
      <c r="G113" s="3">
        <f t="shared" si="1"/>
        <v>100</v>
      </c>
      <c r="H113" s="5">
        <v>1289430.0</v>
      </c>
      <c r="I113" s="3" t="s">
        <v>145</v>
      </c>
    </row>
    <row r="114">
      <c r="A114" s="3" t="s">
        <v>226</v>
      </c>
      <c r="B114" s="3" t="s">
        <v>52</v>
      </c>
      <c r="C114" s="3" t="s">
        <v>227</v>
      </c>
      <c r="D114" s="3" t="s">
        <v>200</v>
      </c>
      <c r="E114" s="4">
        <v>26030.0</v>
      </c>
      <c r="F114" s="4">
        <v>26030.0</v>
      </c>
      <c r="G114" s="3">
        <f t="shared" si="1"/>
        <v>100</v>
      </c>
      <c r="H114" s="5">
        <v>2190680.0</v>
      </c>
      <c r="I114" s="3" t="s">
        <v>145</v>
      </c>
    </row>
    <row r="115">
      <c r="A115" s="3" t="s">
        <v>60</v>
      </c>
      <c r="B115" s="3" t="s">
        <v>11</v>
      </c>
      <c r="C115" s="3" t="s">
        <v>61</v>
      </c>
      <c r="D115" s="3" t="s">
        <v>200</v>
      </c>
      <c r="E115" s="4">
        <v>28178.0</v>
      </c>
      <c r="F115" s="4">
        <v>28178.0</v>
      </c>
      <c r="G115" s="3">
        <f t="shared" si="1"/>
        <v>100</v>
      </c>
      <c r="H115" s="5">
        <v>1841134.0</v>
      </c>
      <c r="I115" s="3" t="s">
        <v>145</v>
      </c>
    </row>
    <row r="116">
      <c r="A116" s="3" t="s">
        <v>228</v>
      </c>
      <c r="B116" s="3" t="s">
        <v>11</v>
      </c>
      <c r="C116" s="3" t="s">
        <v>229</v>
      </c>
      <c r="D116" s="3" t="s">
        <v>200</v>
      </c>
      <c r="E116" s="4">
        <v>11510.0</v>
      </c>
      <c r="F116" s="4">
        <v>11510.0</v>
      </c>
      <c r="G116" s="3">
        <f t="shared" si="1"/>
        <v>100</v>
      </c>
      <c r="H116" s="5">
        <v>728546.0</v>
      </c>
      <c r="I116" s="3" t="s">
        <v>145</v>
      </c>
    </row>
    <row r="117">
      <c r="A117" s="3" t="s">
        <v>230</v>
      </c>
      <c r="B117" s="3" t="s">
        <v>11</v>
      </c>
      <c r="C117" s="3" t="s">
        <v>231</v>
      </c>
      <c r="D117" s="3" t="s">
        <v>200</v>
      </c>
      <c r="E117" s="4">
        <v>12546.0</v>
      </c>
      <c r="F117" s="4">
        <v>12546.0</v>
      </c>
      <c r="G117" s="3">
        <f t="shared" si="1"/>
        <v>100</v>
      </c>
      <c r="H117" s="5">
        <v>907573.0</v>
      </c>
      <c r="I117" s="3" t="s">
        <v>145</v>
      </c>
    </row>
    <row r="118">
      <c r="A118" s="3" t="s">
        <v>108</v>
      </c>
      <c r="B118" s="3" t="s">
        <v>11</v>
      </c>
      <c r="C118" s="3" t="s">
        <v>232</v>
      </c>
      <c r="D118" s="3" t="s">
        <v>200</v>
      </c>
      <c r="E118" s="4">
        <v>48562.0</v>
      </c>
      <c r="F118" s="4">
        <v>48562.0</v>
      </c>
      <c r="G118" s="3">
        <f t="shared" si="1"/>
        <v>100</v>
      </c>
      <c r="H118" s="5">
        <v>3148046.0</v>
      </c>
      <c r="I118" s="3" t="s">
        <v>145</v>
      </c>
    </row>
    <row r="119">
      <c r="A119" s="3" t="s">
        <v>110</v>
      </c>
      <c r="B119" s="3" t="s">
        <v>11</v>
      </c>
      <c r="C119" s="3" t="s">
        <v>111</v>
      </c>
      <c r="D119" s="3" t="s">
        <v>200</v>
      </c>
      <c r="E119" s="4">
        <v>12908.0</v>
      </c>
      <c r="F119" s="4">
        <v>12908.0</v>
      </c>
      <c r="G119" s="3">
        <f t="shared" si="1"/>
        <v>100</v>
      </c>
      <c r="H119" s="5">
        <v>834916.0</v>
      </c>
      <c r="I119" s="3" t="s">
        <v>145</v>
      </c>
    </row>
    <row r="120">
      <c r="A120" s="3" t="s">
        <v>45</v>
      </c>
      <c r="B120" s="3" t="s">
        <v>11</v>
      </c>
      <c r="C120" s="3" t="s">
        <v>46</v>
      </c>
      <c r="D120" s="3" t="s">
        <v>200</v>
      </c>
      <c r="E120" s="4">
        <v>13720.0</v>
      </c>
      <c r="F120" s="4">
        <v>13720.0</v>
      </c>
      <c r="G120" s="3">
        <f t="shared" si="1"/>
        <v>100</v>
      </c>
      <c r="H120" s="5">
        <v>896946.0</v>
      </c>
      <c r="I120" s="3" t="s">
        <v>145</v>
      </c>
    </row>
    <row r="121">
      <c r="A121" s="3" t="s">
        <v>233</v>
      </c>
      <c r="B121" s="3" t="s">
        <v>11</v>
      </c>
      <c r="C121" s="3" t="s">
        <v>234</v>
      </c>
      <c r="D121" s="3" t="s">
        <v>200</v>
      </c>
      <c r="E121" s="4">
        <v>26244.0</v>
      </c>
      <c r="F121" s="4">
        <v>26244.0</v>
      </c>
      <c r="G121" s="3">
        <f t="shared" si="1"/>
        <v>100</v>
      </c>
      <c r="H121" s="5">
        <v>1726661.0</v>
      </c>
      <c r="I121" s="3" t="s">
        <v>145</v>
      </c>
    </row>
    <row r="122">
      <c r="A122" s="3" t="s">
        <v>64</v>
      </c>
      <c r="B122" s="3" t="s">
        <v>11</v>
      </c>
      <c r="C122" s="3" t="s">
        <v>65</v>
      </c>
      <c r="D122" s="3" t="s">
        <v>200</v>
      </c>
      <c r="E122" s="4">
        <v>13566.0</v>
      </c>
      <c r="F122" s="4">
        <v>13566.0</v>
      </c>
      <c r="G122" s="3">
        <f t="shared" si="1"/>
        <v>100</v>
      </c>
      <c r="H122" s="5">
        <v>856123.0</v>
      </c>
      <c r="I122" s="3" t="s">
        <v>145</v>
      </c>
    </row>
    <row r="123">
      <c r="A123" s="3" t="s">
        <v>235</v>
      </c>
      <c r="B123" s="3" t="s">
        <v>11</v>
      </c>
      <c r="C123" s="3" t="s">
        <v>236</v>
      </c>
      <c r="D123" s="3" t="s">
        <v>200</v>
      </c>
      <c r="E123" s="4">
        <v>12943.0</v>
      </c>
      <c r="F123" s="4">
        <v>12943.0</v>
      </c>
      <c r="G123" s="3">
        <f t="shared" si="1"/>
        <v>100</v>
      </c>
      <c r="H123" s="5">
        <v>830289.0</v>
      </c>
      <c r="I123" s="3" t="s">
        <v>145</v>
      </c>
    </row>
    <row r="124">
      <c r="A124" s="3" t="s">
        <v>237</v>
      </c>
      <c r="B124" s="3" t="s">
        <v>11</v>
      </c>
      <c r="C124" s="3" t="s">
        <v>238</v>
      </c>
      <c r="D124" s="3" t="s">
        <v>200</v>
      </c>
      <c r="E124" s="4">
        <v>55451.0</v>
      </c>
      <c r="F124" s="4">
        <v>55451.0</v>
      </c>
      <c r="G124" s="3">
        <f t="shared" si="1"/>
        <v>100</v>
      </c>
      <c r="H124" s="5">
        <v>4337062.0</v>
      </c>
      <c r="I124" s="3" t="s">
        <v>145</v>
      </c>
    </row>
    <row r="125">
      <c r="A125" s="3" t="s">
        <v>239</v>
      </c>
      <c r="B125" s="3" t="s">
        <v>11</v>
      </c>
      <c r="C125" s="3" t="s">
        <v>240</v>
      </c>
      <c r="D125" s="3" t="s">
        <v>200</v>
      </c>
      <c r="E125" s="4">
        <v>14848.0</v>
      </c>
      <c r="F125" s="4">
        <v>14848.0</v>
      </c>
      <c r="G125" s="3">
        <f t="shared" si="1"/>
        <v>100</v>
      </c>
      <c r="H125" s="5">
        <v>1003828.0</v>
      </c>
      <c r="I125" s="3" t="s">
        <v>145</v>
      </c>
    </row>
    <row r="126">
      <c r="A126" s="3" t="s">
        <v>241</v>
      </c>
      <c r="B126" s="3" t="s">
        <v>11</v>
      </c>
      <c r="C126" s="3" t="s">
        <v>242</v>
      </c>
      <c r="D126" s="3" t="s">
        <v>200</v>
      </c>
      <c r="E126" s="4">
        <v>10419.0</v>
      </c>
      <c r="F126" s="4">
        <v>10419.0</v>
      </c>
      <c r="G126" s="3">
        <f t="shared" si="1"/>
        <v>100</v>
      </c>
      <c r="H126" s="5">
        <v>710426.0</v>
      </c>
      <c r="I126" s="3" t="s">
        <v>145</v>
      </c>
    </row>
    <row r="127">
      <c r="A127" s="3" t="s">
        <v>104</v>
      </c>
      <c r="B127" s="3" t="s">
        <v>11</v>
      </c>
      <c r="C127" s="3" t="s">
        <v>243</v>
      </c>
      <c r="D127" s="3" t="s">
        <v>200</v>
      </c>
      <c r="E127" s="4">
        <v>11592.0</v>
      </c>
      <c r="F127" s="4">
        <v>11592.0</v>
      </c>
      <c r="G127" s="3">
        <f t="shared" si="1"/>
        <v>100</v>
      </c>
      <c r="H127" s="5">
        <v>758364.0</v>
      </c>
      <c r="I127" s="3" t="s">
        <v>145</v>
      </c>
    </row>
    <row r="128">
      <c r="A128" s="3" t="s">
        <v>43</v>
      </c>
      <c r="B128" s="3" t="s">
        <v>11</v>
      </c>
      <c r="C128" s="3" t="s">
        <v>44</v>
      </c>
      <c r="D128" s="3" t="s">
        <v>200</v>
      </c>
      <c r="E128" s="4">
        <v>10834.0</v>
      </c>
      <c r="F128" s="4">
        <v>10834.0</v>
      </c>
      <c r="G128" s="3">
        <f t="shared" si="1"/>
        <v>100</v>
      </c>
      <c r="H128" s="5">
        <v>792634.0</v>
      </c>
      <c r="I128" s="3" t="s">
        <v>145</v>
      </c>
    </row>
    <row r="129">
      <c r="A129" s="3" t="s">
        <v>37</v>
      </c>
      <c r="B129" s="3" t="s">
        <v>11</v>
      </c>
      <c r="C129" s="3" t="s">
        <v>38</v>
      </c>
      <c r="D129" s="3" t="s">
        <v>200</v>
      </c>
      <c r="E129" s="4">
        <v>27029.0</v>
      </c>
      <c r="F129" s="4">
        <v>27029.0</v>
      </c>
      <c r="G129" s="3">
        <f t="shared" si="1"/>
        <v>100</v>
      </c>
      <c r="H129" s="5">
        <v>1826025.0</v>
      </c>
      <c r="I129" s="3" t="s">
        <v>145</v>
      </c>
    </row>
    <row r="130">
      <c r="A130" s="3" t="s">
        <v>244</v>
      </c>
      <c r="B130" s="3" t="s">
        <v>11</v>
      </c>
      <c r="C130" s="3" t="s">
        <v>245</v>
      </c>
      <c r="D130" s="3" t="s">
        <v>200</v>
      </c>
      <c r="E130" s="4">
        <v>13851.0</v>
      </c>
      <c r="F130" s="4">
        <v>13851.0</v>
      </c>
      <c r="G130" s="3">
        <f t="shared" si="1"/>
        <v>100</v>
      </c>
      <c r="H130" s="5">
        <v>901535.0</v>
      </c>
      <c r="I130" s="3" t="s">
        <v>145</v>
      </c>
    </row>
    <row r="131">
      <c r="A131" s="3" t="s">
        <v>92</v>
      </c>
      <c r="B131" s="3" t="s">
        <v>11</v>
      </c>
      <c r="C131" s="3" t="s">
        <v>93</v>
      </c>
      <c r="D131" s="3" t="s">
        <v>200</v>
      </c>
      <c r="E131" s="4">
        <v>11999.0</v>
      </c>
      <c r="F131" s="4">
        <v>11999.0</v>
      </c>
      <c r="G131" s="3">
        <f t="shared" si="1"/>
        <v>100</v>
      </c>
      <c r="H131" s="5">
        <v>752078.0</v>
      </c>
      <c r="I131" s="3" t="s">
        <v>145</v>
      </c>
    </row>
    <row r="132">
      <c r="A132" s="3" t="s">
        <v>116</v>
      </c>
      <c r="B132" s="3" t="s">
        <v>11</v>
      </c>
      <c r="C132" s="3" t="s">
        <v>117</v>
      </c>
      <c r="D132" s="3" t="s">
        <v>200</v>
      </c>
      <c r="E132" s="4">
        <v>16237.0</v>
      </c>
      <c r="F132" s="4">
        <v>16237.0</v>
      </c>
      <c r="G132" s="3">
        <f t="shared" si="1"/>
        <v>100</v>
      </c>
      <c r="H132" s="5">
        <v>1041935.0</v>
      </c>
      <c r="I132" s="3" t="s">
        <v>145</v>
      </c>
    </row>
    <row r="133">
      <c r="A133" s="3" t="s">
        <v>246</v>
      </c>
      <c r="B133" s="3" t="s">
        <v>11</v>
      </c>
      <c r="C133" s="3" t="s">
        <v>247</v>
      </c>
      <c r="D133" s="3" t="s">
        <v>200</v>
      </c>
      <c r="E133" s="4">
        <v>12604.0</v>
      </c>
      <c r="F133" s="4">
        <v>12604.0</v>
      </c>
      <c r="G133" s="3">
        <f t="shared" si="1"/>
        <v>100</v>
      </c>
      <c r="H133" s="5">
        <v>820036.0</v>
      </c>
      <c r="I133" s="3" t="s">
        <v>145</v>
      </c>
    </row>
    <row r="134">
      <c r="A134" s="3" t="s">
        <v>135</v>
      </c>
      <c r="B134" s="3" t="s">
        <v>11</v>
      </c>
      <c r="C134" s="3" t="s">
        <v>248</v>
      </c>
      <c r="D134" s="3" t="s">
        <v>200</v>
      </c>
      <c r="E134" s="4">
        <v>42095.0</v>
      </c>
      <c r="F134" s="4">
        <v>42095.0</v>
      </c>
      <c r="G134" s="3">
        <f t="shared" si="1"/>
        <v>100</v>
      </c>
      <c r="H134" s="5">
        <v>3435756.0</v>
      </c>
      <c r="I134" s="3" t="s">
        <v>145</v>
      </c>
    </row>
    <row r="135">
      <c r="A135" s="3" t="s">
        <v>21</v>
      </c>
      <c r="B135" s="3" t="s">
        <v>11</v>
      </c>
      <c r="C135" s="3" t="s">
        <v>22</v>
      </c>
      <c r="D135" s="3" t="s">
        <v>200</v>
      </c>
      <c r="E135" s="4">
        <v>11785.0</v>
      </c>
      <c r="F135" s="4">
        <v>11785.0</v>
      </c>
      <c r="G135" s="3">
        <f t="shared" si="1"/>
        <v>100</v>
      </c>
      <c r="H135" s="5">
        <v>749099.0</v>
      </c>
      <c r="I135" s="3" t="s">
        <v>145</v>
      </c>
    </row>
    <row r="136">
      <c r="A136" s="3" t="s">
        <v>86</v>
      </c>
      <c r="B136" s="3" t="s">
        <v>11</v>
      </c>
      <c r="C136" s="3" t="s">
        <v>87</v>
      </c>
      <c r="D136" s="3" t="s">
        <v>200</v>
      </c>
      <c r="E136" s="4">
        <v>13695.0</v>
      </c>
      <c r="F136" s="4">
        <v>13695.0</v>
      </c>
      <c r="G136" s="3">
        <f t="shared" si="1"/>
        <v>100</v>
      </c>
      <c r="H136" s="5">
        <v>914300.0</v>
      </c>
      <c r="I136" s="3" t="s">
        <v>145</v>
      </c>
    </row>
    <row r="137">
      <c r="A137" s="3" t="s">
        <v>249</v>
      </c>
      <c r="B137" s="3" t="s">
        <v>11</v>
      </c>
      <c r="C137" s="3" t="s">
        <v>250</v>
      </c>
      <c r="D137" s="3" t="s">
        <v>200</v>
      </c>
      <c r="E137" s="4">
        <v>12153.0</v>
      </c>
      <c r="F137" s="4">
        <v>12153.0</v>
      </c>
      <c r="G137" s="3">
        <f t="shared" si="1"/>
        <v>100</v>
      </c>
      <c r="H137" s="5">
        <v>786904.0</v>
      </c>
      <c r="I137" s="3" t="s">
        <v>145</v>
      </c>
    </row>
    <row r="138">
      <c r="A138" s="3" t="s">
        <v>251</v>
      </c>
      <c r="B138" s="3" t="s">
        <v>11</v>
      </c>
      <c r="C138" s="3" t="s">
        <v>252</v>
      </c>
      <c r="D138" s="3" t="s">
        <v>200</v>
      </c>
      <c r="E138" s="4">
        <v>14272.0</v>
      </c>
      <c r="F138" s="4">
        <v>14272.0</v>
      </c>
      <c r="G138" s="3">
        <f t="shared" si="1"/>
        <v>100</v>
      </c>
      <c r="H138" s="5">
        <v>920903.0</v>
      </c>
      <c r="I138" s="3" t="s">
        <v>145</v>
      </c>
    </row>
    <row r="139">
      <c r="A139" s="3" t="s">
        <v>119</v>
      </c>
      <c r="B139" s="3" t="s">
        <v>11</v>
      </c>
      <c r="C139" s="3" t="s">
        <v>120</v>
      </c>
      <c r="D139" s="3" t="s">
        <v>200</v>
      </c>
      <c r="E139" s="4">
        <v>13567.0</v>
      </c>
      <c r="F139" s="4">
        <v>13567.0</v>
      </c>
      <c r="G139" s="3">
        <f t="shared" si="1"/>
        <v>100</v>
      </c>
      <c r="H139" s="5">
        <v>866056.0</v>
      </c>
      <c r="I139" s="3" t="s">
        <v>145</v>
      </c>
    </row>
    <row r="140">
      <c r="A140" s="3" t="s">
        <v>47</v>
      </c>
      <c r="B140" s="3" t="s">
        <v>11</v>
      </c>
      <c r="C140" s="3" t="s">
        <v>118</v>
      </c>
      <c r="D140" s="3" t="s">
        <v>200</v>
      </c>
      <c r="E140" s="4">
        <v>12807.0</v>
      </c>
      <c r="F140" s="4">
        <v>12807.0</v>
      </c>
      <c r="G140" s="3">
        <f t="shared" si="1"/>
        <v>100</v>
      </c>
      <c r="H140" s="5">
        <v>828231.0</v>
      </c>
      <c r="I140" s="3" t="s">
        <v>145</v>
      </c>
    </row>
    <row r="141">
      <c r="A141" s="3" t="s">
        <v>253</v>
      </c>
      <c r="B141" s="3" t="s">
        <v>11</v>
      </c>
      <c r="C141" s="3" t="s">
        <v>57</v>
      </c>
      <c r="D141" s="3" t="s">
        <v>200</v>
      </c>
      <c r="E141" s="4">
        <v>26652.0</v>
      </c>
      <c r="F141" s="4">
        <v>26652.0</v>
      </c>
      <c r="G141" s="3">
        <f t="shared" si="1"/>
        <v>100</v>
      </c>
      <c r="H141" s="5">
        <v>1988411.0</v>
      </c>
      <c r="I141" s="3" t="s">
        <v>145</v>
      </c>
    </row>
    <row r="142">
      <c r="A142" s="3" t="s">
        <v>254</v>
      </c>
      <c r="B142" s="3" t="s">
        <v>75</v>
      </c>
      <c r="C142" s="3" t="s">
        <v>255</v>
      </c>
      <c r="D142" s="3" t="s">
        <v>256</v>
      </c>
      <c r="E142" s="4">
        <v>15142.0</v>
      </c>
      <c r="F142" s="4">
        <v>15142.0</v>
      </c>
      <c r="G142" s="3">
        <f t="shared" si="1"/>
        <v>100</v>
      </c>
      <c r="H142" s="5">
        <v>1878530.0</v>
      </c>
      <c r="I142" s="3" t="s">
        <v>145</v>
      </c>
    </row>
    <row r="143">
      <c r="A143" s="3" t="s">
        <v>84</v>
      </c>
      <c r="B143" s="3" t="s">
        <v>75</v>
      </c>
      <c r="C143" s="3" t="s">
        <v>85</v>
      </c>
      <c r="D143" s="3" t="s">
        <v>256</v>
      </c>
      <c r="E143" s="4">
        <v>8589.0</v>
      </c>
      <c r="F143" s="4">
        <v>8589.0</v>
      </c>
      <c r="G143" s="3">
        <f t="shared" si="1"/>
        <v>100</v>
      </c>
      <c r="H143" s="5">
        <v>1075370.0</v>
      </c>
      <c r="I143" s="3" t="s">
        <v>145</v>
      </c>
    </row>
    <row r="144">
      <c r="A144" s="3" t="s">
        <v>74</v>
      </c>
      <c r="B144" s="3" t="s">
        <v>75</v>
      </c>
      <c r="C144" s="3" t="s">
        <v>76</v>
      </c>
      <c r="D144" s="3" t="s">
        <v>256</v>
      </c>
      <c r="E144" s="4">
        <v>19870.0</v>
      </c>
      <c r="F144" s="4">
        <v>19870.0</v>
      </c>
      <c r="G144" s="3">
        <f t="shared" si="1"/>
        <v>100</v>
      </c>
      <c r="H144" s="5">
        <v>2416030.0</v>
      </c>
      <c r="I144" s="3" t="s">
        <v>145</v>
      </c>
    </row>
    <row r="145">
      <c r="A145" s="3" t="s">
        <v>78</v>
      </c>
      <c r="B145" s="3" t="s">
        <v>75</v>
      </c>
      <c r="C145" s="3" t="s">
        <v>257</v>
      </c>
      <c r="D145" s="3" t="s">
        <v>256</v>
      </c>
      <c r="E145" s="4">
        <v>27900.0</v>
      </c>
      <c r="F145" s="4">
        <v>27900.0</v>
      </c>
      <c r="G145" s="3">
        <f t="shared" si="1"/>
        <v>100</v>
      </c>
      <c r="H145" s="5">
        <v>3420360.0</v>
      </c>
      <c r="I145" s="3" t="s">
        <v>145</v>
      </c>
    </row>
    <row r="146">
      <c r="A146" s="3" t="s">
        <v>82</v>
      </c>
      <c r="B146" s="3" t="s">
        <v>75</v>
      </c>
      <c r="C146" s="3" t="s">
        <v>83</v>
      </c>
      <c r="D146" s="3" t="s">
        <v>256</v>
      </c>
      <c r="E146" s="4">
        <v>33793.0</v>
      </c>
      <c r="F146" s="4">
        <v>33793.0</v>
      </c>
      <c r="G146" s="3">
        <f t="shared" si="1"/>
        <v>100</v>
      </c>
      <c r="H146" s="5">
        <v>4151650.0</v>
      </c>
      <c r="I146" s="3" t="s">
        <v>145</v>
      </c>
    </row>
    <row r="147">
      <c r="A147" s="3" t="s">
        <v>258</v>
      </c>
      <c r="B147" s="3" t="s">
        <v>259</v>
      </c>
      <c r="C147" s="3" t="s">
        <v>260</v>
      </c>
      <c r="D147" s="3" t="s">
        <v>256</v>
      </c>
      <c r="E147" s="4">
        <v>32585.0</v>
      </c>
      <c r="F147" s="4">
        <v>32585.0</v>
      </c>
      <c r="G147" s="3">
        <f t="shared" si="1"/>
        <v>100</v>
      </c>
      <c r="H147" s="5">
        <v>2888560.0</v>
      </c>
      <c r="I147" s="3" t="s">
        <v>145</v>
      </c>
    </row>
    <row r="148">
      <c r="A148" s="3" t="s">
        <v>198</v>
      </c>
      <c r="B148" s="3" t="s">
        <v>11</v>
      </c>
      <c r="C148" s="3" t="s">
        <v>261</v>
      </c>
      <c r="D148" s="3" t="s">
        <v>262</v>
      </c>
      <c r="E148" s="4">
        <v>27877.0</v>
      </c>
      <c r="F148" s="4">
        <v>27877.0</v>
      </c>
      <c r="G148" s="3">
        <f t="shared" si="1"/>
        <v>100</v>
      </c>
      <c r="H148" s="5">
        <v>2243164.0</v>
      </c>
      <c r="I148" s="3" t="s">
        <v>263</v>
      </c>
    </row>
    <row r="149">
      <c r="A149" s="3" t="s">
        <v>17</v>
      </c>
      <c r="B149" s="3" t="s">
        <v>11</v>
      </c>
      <c r="C149" s="3" t="s">
        <v>18</v>
      </c>
      <c r="D149" s="3" t="s">
        <v>262</v>
      </c>
      <c r="E149" s="4">
        <v>28582.0</v>
      </c>
      <c r="F149" s="4">
        <v>28582.0</v>
      </c>
      <c r="G149" s="3">
        <f t="shared" si="1"/>
        <v>100</v>
      </c>
      <c r="H149" s="5">
        <v>2346203.0</v>
      </c>
      <c r="I149" s="3" t="s">
        <v>263</v>
      </c>
    </row>
    <row r="150">
      <c r="A150" s="3" t="s">
        <v>251</v>
      </c>
      <c r="B150" s="3" t="s">
        <v>11</v>
      </c>
      <c r="C150" s="3" t="s">
        <v>252</v>
      </c>
      <c r="D150" s="3" t="s">
        <v>262</v>
      </c>
      <c r="E150" s="4">
        <v>14686.0</v>
      </c>
      <c r="F150" s="4">
        <v>14686.0</v>
      </c>
      <c r="G150" s="3">
        <f t="shared" si="1"/>
        <v>100</v>
      </c>
      <c r="H150" s="5">
        <v>1162733.0</v>
      </c>
      <c r="I150" s="3" t="s">
        <v>263</v>
      </c>
    </row>
    <row r="151">
      <c r="A151" s="3" t="s">
        <v>47</v>
      </c>
      <c r="B151" s="3" t="s">
        <v>11</v>
      </c>
      <c r="C151" s="3" t="s">
        <v>118</v>
      </c>
      <c r="D151" s="3" t="s">
        <v>262</v>
      </c>
      <c r="E151" s="4">
        <v>12490.0</v>
      </c>
      <c r="F151" s="4">
        <v>12490.0</v>
      </c>
      <c r="G151" s="3">
        <f t="shared" si="1"/>
        <v>100</v>
      </c>
      <c r="H151" s="5">
        <v>996114.0</v>
      </c>
      <c r="I151" s="3" t="s">
        <v>263</v>
      </c>
    </row>
    <row r="152">
      <c r="A152" s="3" t="s">
        <v>127</v>
      </c>
      <c r="B152" s="3" t="s">
        <v>11</v>
      </c>
      <c r="C152" s="3" t="s">
        <v>128</v>
      </c>
      <c r="D152" s="3" t="s">
        <v>264</v>
      </c>
      <c r="E152" s="4">
        <v>38065.0</v>
      </c>
      <c r="F152" s="4">
        <v>38065.0</v>
      </c>
      <c r="G152" s="3">
        <f t="shared" si="1"/>
        <v>100</v>
      </c>
      <c r="H152" s="5">
        <v>3565317.0</v>
      </c>
      <c r="I152" s="3" t="s">
        <v>263</v>
      </c>
    </row>
    <row r="153">
      <c r="A153" s="3" t="s">
        <v>249</v>
      </c>
      <c r="B153" s="3" t="s">
        <v>11</v>
      </c>
      <c r="C153" s="3" t="s">
        <v>250</v>
      </c>
      <c r="D153" s="3" t="s">
        <v>262</v>
      </c>
      <c r="E153" s="4">
        <v>12808.0</v>
      </c>
      <c r="F153" s="4">
        <v>12808.0</v>
      </c>
      <c r="G153" s="3">
        <f t="shared" si="1"/>
        <v>100</v>
      </c>
      <c r="H153" s="5">
        <v>1010175.0</v>
      </c>
      <c r="I153" s="3" t="s">
        <v>263</v>
      </c>
    </row>
    <row r="154">
      <c r="A154" s="3" t="s">
        <v>88</v>
      </c>
      <c r="B154" s="3" t="s">
        <v>11</v>
      </c>
      <c r="C154" s="3" t="s">
        <v>201</v>
      </c>
      <c r="D154" s="3" t="s">
        <v>262</v>
      </c>
      <c r="E154" s="4">
        <v>25617.0</v>
      </c>
      <c r="F154" s="4">
        <v>25617.0</v>
      </c>
      <c r="G154" s="3">
        <f t="shared" si="1"/>
        <v>100</v>
      </c>
      <c r="H154" s="5">
        <v>2054128.0</v>
      </c>
      <c r="I154" s="3" t="s">
        <v>263</v>
      </c>
    </row>
    <row r="155">
      <c r="A155" s="3" t="s">
        <v>233</v>
      </c>
      <c r="B155" s="3" t="s">
        <v>11</v>
      </c>
      <c r="C155" s="3" t="s">
        <v>234</v>
      </c>
      <c r="D155" s="3" t="s">
        <v>262</v>
      </c>
      <c r="E155" s="4">
        <v>25471.0</v>
      </c>
      <c r="F155" s="4">
        <v>25471.0</v>
      </c>
      <c r="G155" s="3">
        <f t="shared" si="1"/>
        <v>100</v>
      </c>
      <c r="H155" s="5">
        <v>2048023.0</v>
      </c>
      <c r="I155" s="3" t="s">
        <v>263</v>
      </c>
    </row>
    <row r="156">
      <c r="A156" s="3" t="s">
        <v>86</v>
      </c>
      <c r="B156" s="3" t="s">
        <v>11</v>
      </c>
      <c r="C156" s="3" t="s">
        <v>265</v>
      </c>
      <c r="D156" s="3" t="s">
        <v>262</v>
      </c>
      <c r="E156" s="4">
        <v>14080.0</v>
      </c>
      <c r="F156" s="4">
        <v>14080.0</v>
      </c>
      <c r="G156" s="3">
        <f t="shared" si="1"/>
        <v>100</v>
      </c>
      <c r="H156" s="5">
        <v>1132095.0</v>
      </c>
      <c r="I156" s="3" t="s">
        <v>263</v>
      </c>
    </row>
    <row r="157">
      <c r="A157" s="3" t="s">
        <v>66</v>
      </c>
      <c r="B157" s="3" t="s">
        <v>11</v>
      </c>
      <c r="C157" s="3" t="s">
        <v>67</v>
      </c>
      <c r="D157" s="3" t="s">
        <v>262</v>
      </c>
      <c r="E157" s="4">
        <v>15336.0</v>
      </c>
      <c r="F157" s="4">
        <v>15336.0</v>
      </c>
      <c r="G157" s="3">
        <f t="shared" si="1"/>
        <v>100</v>
      </c>
      <c r="H157" s="5">
        <v>1247605.0</v>
      </c>
      <c r="I157" s="3" t="s">
        <v>263</v>
      </c>
    </row>
    <row r="158">
      <c r="A158" s="3" t="s">
        <v>68</v>
      </c>
      <c r="B158" s="3" t="s">
        <v>11</v>
      </c>
      <c r="C158" s="3" t="s">
        <v>266</v>
      </c>
      <c r="D158" s="3" t="s">
        <v>262</v>
      </c>
      <c r="E158" s="4">
        <v>13573.0</v>
      </c>
      <c r="F158" s="4">
        <v>13573.0</v>
      </c>
      <c r="G158" s="3">
        <f t="shared" si="1"/>
        <v>100</v>
      </c>
      <c r="H158" s="5">
        <v>1082042.0</v>
      </c>
      <c r="I158" s="3" t="s">
        <v>263</v>
      </c>
    </row>
    <row r="159">
      <c r="A159" s="3" t="s">
        <v>116</v>
      </c>
      <c r="B159" s="3" t="s">
        <v>11</v>
      </c>
      <c r="C159" s="3" t="s">
        <v>117</v>
      </c>
      <c r="D159" s="3" t="s">
        <v>262</v>
      </c>
      <c r="E159" s="4">
        <v>17003.0</v>
      </c>
      <c r="F159" s="4">
        <v>17003.0</v>
      </c>
      <c r="G159" s="3">
        <f t="shared" si="1"/>
        <v>100</v>
      </c>
      <c r="H159" s="5">
        <v>1342699.0</v>
      </c>
      <c r="I159" s="3" t="s">
        <v>263</v>
      </c>
    </row>
    <row r="160">
      <c r="A160" s="3" t="s">
        <v>206</v>
      </c>
      <c r="B160" s="3" t="s">
        <v>11</v>
      </c>
      <c r="C160" s="3" t="s">
        <v>207</v>
      </c>
      <c r="D160" s="3" t="s">
        <v>267</v>
      </c>
      <c r="E160" s="4">
        <v>48265.0</v>
      </c>
      <c r="F160" s="4">
        <v>48265.0</v>
      </c>
      <c r="G160" s="3">
        <f t="shared" si="1"/>
        <v>100</v>
      </c>
      <c r="H160" s="5">
        <v>3969059.0</v>
      </c>
      <c r="I160" s="3" t="s">
        <v>263</v>
      </c>
    </row>
    <row r="161">
      <c r="A161" s="3" t="s">
        <v>239</v>
      </c>
      <c r="B161" s="3" t="s">
        <v>11</v>
      </c>
      <c r="C161" s="3" t="s">
        <v>240</v>
      </c>
      <c r="D161" s="3" t="s">
        <v>264</v>
      </c>
      <c r="E161" s="4">
        <v>15135.0</v>
      </c>
      <c r="F161" s="4">
        <v>15135.0</v>
      </c>
      <c r="G161" s="3">
        <f t="shared" si="1"/>
        <v>100</v>
      </c>
      <c r="H161" s="5">
        <v>1246491.0</v>
      </c>
      <c r="I161" s="3" t="s">
        <v>263</v>
      </c>
    </row>
    <row r="162">
      <c r="A162" s="3" t="s">
        <v>202</v>
      </c>
      <c r="B162" s="3" t="s">
        <v>11</v>
      </c>
      <c r="C162" s="3" t="s">
        <v>203</v>
      </c>
      <c r="D162" s="3" t="s">
        <v>264</v>
      </c>
      <c r="E162" s="4">
        <v>14267.0</v>
      </c>
      <c r="F162" s="4">
        <v>14267.0</v>
      </c>
      <c r="G162" s="3">
        <f t="shared" si="1"/>
        <v>100</v>
      </c>
      <c r="H162" s="5">
        <v>1155170.0</v>
      </c>
      <c r="I162" s="3" t="s">
        <v>263</v>
      </c>
    </row>
    <row r="163">
      <c r="A163" s="3" t="s">
        <v>137</v>
      </c>
      <c r="B163" s="3" t="s">
        <v>11</v>
      </c>
      <c r="C163" s="3" t="s">
        <v>138</v>
      </c>
      <c r="D163" s="3" t="s">
        <v>262</v>
      </c>
      <c r="E163" s="4">
        <v>27619.0</v>
      </c>
      <c r="F163" s="4">
        <v>27619.0</v>
      </c>
      <c r="G163" s="3">
        <f t="shared" si="1"/>
        <v>100</v>
      </c>
      <c r="H163" s="5">
        <v>2489205.0</v>
      </c>
      <c r="I163" s="3" t="s">
        <v>263</v>
      </c>
    </row>
    <row r="164">
      <c r="A164" s="3" t="s">
        <v>135</v>
      </c>
      <c r="B164" s="3" t="s">
        <v>11</v>
      </c>
      <c r="C164" s="3" t="s">
        <v>136</v>
      </c>
      <c r="D164" s="3" t="s">
        <v>262</v>
      </c>
      <c r="E164" s="4">
        <v>12467.0</v>
      </c>
      <c r="F164" s="4">
        <v>12467.0</v>
      </c>
      <c r="G164" s="3">
        <f t="shared" si="1"/>
        <v>100</v>
      </c>
      <c r="H164" s="5">
        <v>961422.0</v>
      </c>
      <c r="I164" s="3" t="s">
        <v>263</v>
      </c>
    </row>
    <row r="165">
      <c r="A165" s="3" t="s">
        <v>92</v>
      </c>
      <c r="B165" s="3" t="s">
        <v>11</v>
      </c>
      <c r="C165" s="3" t="s">
        <v>93</v>
      </c>
      <c r="D165" s="3" t="s">
        <v>264</v>
      </c>
      <c r="E165" s="4">
        <v>11916.0</v>
      </c>
      <c r="F165" s="4">
        <v>11916.0</v>
      </c>
      <c r="G165" s="3">
        <f t="shared" si="1"/>
        <v>100</v>
      </c>
      <c r="H165" s="5">
        <v>935631.0</v>
      </c>
      <c r="I165" s="3" t="s">
        <v>263</v>
      </c>
    </row>
    <row r="166">
      <c r="A166" s="3" t="s">
        <v>244</v>
      </c>
      <c r="B166" s="3" t="s">
        <v>11</v>
      </c>
      <c r="C166" s="3" t="s">
        <v>245</v>
      </c>
      <c r="D166" s="3" t="s">
        <v>264</v>
      </c>
      <c r="E166" s="4">
        <v>13974.0</v>
      </c>
      <c r="F166" s="4">
        <v>13974.0</v>
      </c>
      <c r="G166" s="3">
        <f t="shared" si="1"/>
        <v>100</v>
      </c>
      <c r="H166" s="5">
        <v>1105253.0</v>
      </c>
      <c r="I166" s="3" t="s">
        <v>263</v>
      </c>
    </row>
    <row r="167">
      <c r="A167" s="3" t="s">
        <v>237</v>
      </c>
      <c r="B167" s="3" t="s">
        <v>11</v>
      </c>
      <c r="C167" s="3" t="s">
        <v>238</v>
      </c>
      <c r="D167" s="3" t="s">
        <v>268</v>
      </c>
      <c r="E167" s="4">
        <v>53020.0</v>
      </c>
      <c r="F167" s="4">
        <v>53020.0</v>
      </c>
      <c r="G167" s="3">
        <f t="shared" si="1"/>
        <v>100</v>
      </c>
      <c r="H167" s="5">
        <v>4589266.0</v>
      </c>
      <c r="I167" s="3" t="s">
        <v>263</v>
      </c>
    </row>
    <row r="168">
      <c r="A168" s="3" t="s">
        <v>37</v>
      </c>
      <c r="B168" s="3" t="s">
        <v>11</v>
      </c>
      <c r="C168" s="3" t="s">
        <v>38</v>
      </c>
      <c r="D168" s="3" t="s">
        <v>269</v>
      </c>
      <c r="E168" s="4">
        <v>26705.0</v>
      </c>
      <c r="F168" s="4">
        <v>26705.0</v>
      </c>
      <c r="G168" s="3">
        <f t="shared" si="1"/>
        <v>100</v>
      </c>
      <c r="H168" s="5">
        <v>2239370.0</v>
      </c>
      <c r="I168" s="3" t="s">
        <v>263</v>
      </c>
    </row>
    <row r="169">
      <c r="A169" s="3" t="s">
        <v>45</v>
      </c>
      <c r="B169" s="3" t="s">
        <v>11</v>
      </c>
      <c r="C169" s="3" t="s">
        <v>46</v>
      </c>
      <c r="D169" s="3" t="s">
        <v>269</v>
      </c>
      <c r="E169" s="4">
        <v>14007.0</v>
      </c>
      <c r="F169" s="4">
        <v>14007.0</v>
      </c>
      <c r="G169" s="3">
        <f t="shared" si="1"/>
        <v>100</v>
      </c>
      <c r="H169" s="5">
        <v>1139360.0</v>
      </c>
      <c r="I169" s="3" t="s">
        <v>263</v>
      </c>
    </row>
    <row r="170">
      <c r="A170" s="3" t="s">
        <v>110</v>
      </c>
      <c r="B170" s="3" t="s">
        <v>11</v>
      </c>
      <c r="C170" s="3" t="s">
        <v>111</v>
      </c>
      <c r="D170" s="3" t="s">
        <v>269</v>
      </c>
      <c r="E170" s="4">
        <v>13489.0</v>
      </c>
      <c r="F170" s="4">
        <v>13489.0</v>
      </c>
      <c r="G170" s="3">
        <f t="shared" si="1"/>
        <v>100</v>
      </c>
      <c r="H170" s="5">
        <v>1076069.0</v>
      </c>
      <c r="I170" s="3" t="s">
        <v>263</v>
      </c>
    </row>
    <row r="171">
      <c r="A171" s="3" t="s">
        <v>133</v>
      </c>
      <c r="B171" s="3" t="s">
        <v>52</v>
      </c>
      <c r="C171" s="3" t="s">
        <v>270</v>
      </c>
      <c r="D171" s="3" t="s">
        <v>271</v>
      </c>
      <c r="E171" s="4">
        <v>87627.0</v>
      </c>
      <c r="F171" s="4">
        <v>87627.0</v>
      </c>
      <c r="G171" s="3">
        <f t="shared" si="1"/>
        <v>100</v>
      </c>
      <c r="H171" s="5">
        <v>7863310.0</v>
      </c>
      <c r="I171" s="3" t="s">
        <v>263</v>
      </c>
    </row>
    <row r="172">
      <c r="A172" s="3" t="s">
        <v>54</v>
      </c>
      <c r="B172" s="3" t="s">
        <v>52</v>
      </c>
      <c r="C172" s="3" t="s">
        <v>272</v>
      </c>
      <c r="D172" s="3" t="s">
        <v>271</v>
      </c>
      <c r="E172" s="4">
        <v>33061.0</v>
      </c>
      <c r="F172" s="4">
        <v>33061.0</v>
      </c>
      <c r="G172" s="3">
        <f t="shared" si="1"/>
        <v>100</v>
      </c>
      <c r="H172" s="5">
        <v>3175430.0</v>
      </c>
      <c r="I172" s="3" t="s">
        <v>263</v>
      </c>
    </row>
    <row r="173">
      <c r="A173" s="3" t="s">
        <v>51</v>
      </c>
      <c r="B173" s="3" t="s">
        <v>52</v>
      </c>
      <c r="C173" s="3" t="s">
        <v>221</v>
      </c>
      <c r="D173" s="3" t="s">
        <v>269</v>
      </c>
      <c r="E173" s="4">
        <v>25663.0</v>
      </c>
      <c r="F173" s="4">
        <v>25663.0</v>
      </c>
      <c r="G173" s="3">
        <f t="shared" si="1"/>
        <v>100</v>
      </c>
      <c r="H173" s="5">
        <v>2379870.0</v>
      </c>
      <c r="I173" s="3" t="s">
        <v>263</v>
      </c>
    </row>
    <row r="174">
      <c r="A174" s="3" t="s">
        <v>226</v>
      </c>
      <c r="B174" s="3" t="s">
        <v>52</v>
      </c>
      <c r="C174" s="3" t="s">
        <v>273</v>
      </c>
      <c r="D174" s="3" t="s">
        <v>271</v>
      </c>
      <c r="E174" s="4">
        <v>41142.0</v>
      </c>
      <c r="F174" s="4">
        <v>41142.0</v>
      </c>
      <c r="G174" s="3">
        <f t="shared" si="1"/>
        <v>100</v>
      </c>
      <c r="H174" s="5">
        <v>3974410.0</v>
      </c>
      <c r="I174" s="3" t="s">
        <v>263</v>
      </c>
    </row>
    <row r="175">
      <c r="A175" s="3" t="s">
        <v>208</v>
      </c>
      <c r="B175" s="3" t="s">
        <v>11</v>
      </c>
      <c r="C175" s="3" t="s">
        <v>209</v>
      </c>
      <c r="D175" s="3" t="s">
        <v>271</v>
      </c>
      <c r="E175" s="4">
        <v>56047.0</v>
      </c>
      <c r="F175" s="4">
        <v>56047.0</v>
      </c>
      <c r="G175" s="3">
        <f t="shared" si="1"/>
        <v>100</v>
      </c>
      <c r="H175" s="5">
        <v>4718518.0</v>
      </c>
      <c r="I175" s="3" t="s">
        <v>263</v>
      </c>
    </row>
    <row r="176">
      <c r="A176" s="3" t="s">
        <v>274</v>
      </c>
      <c r="B176" s="3" t="s">
        <v>11</v>
      </c>
      <c r="C176" s="3" t="s">
        <v>275</v>
      </c>
      <c r="D176" s="3" t="s">
        <v>271</v>
      </c>
      <c r="E176" s="4">
        <v>52399.0</v>
      </c>
      <c r="F176" s="4">
        <v>52399.0</v>
      </c>
      <c r="G176" s="3">
        <f t="shared" si="1"/>
        <v>100</v>
      </c>
      <c r="H176" s="5">
        <v>4670011.0</v>
      </c>
      <c r="I176" s="3" t="s">
        <v>263</v>
      </c>
    </row>
    <row r="177">
      <c r="A177" s="3" t="s">
        <v>96</v>
      </c>
      <c r="B177" s="3" t="s">
        <v>11</v>
      </c>
      <c r="C177" s="3" t="s">
        <v>220</v>
      </c>
      <c r="D177" s="3" t="s">
        <v>271</v>
      </c>
      <c r="E177" s="4">
        <v>101277.0</v>
      </c>
      <c r="F177" s="4">
        <v>101277.0</v>
      </c>
      <c r="G177" s="3">
        <f t="shared" si="1"/>
        <v>100</v>
      </c>
      <c r="H177" s="5">
        <v>8822335.0</v>
      </c>
      <c r="I177" s="3" t="s">
        <v>263</v>
      </c>
    </row>
    <row r="178">
      <c r="A178" s="3" t="s">
        <v>139</v>
      </c>
      <c r="B178" s="3" t="s">
        <v>11</v>
      </c>
      <c r="C178" s="3" t="s">
        <v>140</v>
      </c>
      <c r="D178" s="3" t="s">
        <v>271</v>
      </c>
      <c r="E178" s="4">
        <v>110712.0</v>
      </c>
      <c r="F178" s="4">
        <v>110712.0</v>
      </c>
      <c r="G178" s="3">
        <f t="shared" si="1"/>
        <v>100</v>
      </c>
      <c r="H178" s="5">
        <v>9464063.0</v>
      </c>
      <c r="I178" s="3" t="s">
        <v>263</v>
      </c>
    </row>
    <row r="179">
      <c r="A179" s="3" t="s">
        <v>121</v>
      </c>
      <c r="B179" s="3" t="s">
        <v>11</v>
      </c>
      <c r="C179" s="3" t="s">
        <v>122</v>
      </c>
      <c r="D179" s="3" t="s">
        <v>264</v>
      </c>
      <c r="E179" s="4">
        <v>13368.0</v>
      </c>
      <c r="F179" s="4">
        <v>13368.0</v>
      </c>
      <c r="G179" s="3">
        <f t="shared" si="1"/>
        <v>100</v>
      </c>
      <c r="H179" s="5">
        <v>1075576.0</v>
      </c>
      <c r="I179" s="3" t="s">
        <v>263</v>
      </c>
    </row>
    <row r="180">
      <c r="A180" s="3" t="s">
        <v>108</v>
      </c>
      <c r="B180" s="3" t="s">
        <v>11</v>
      </c>
      <c r="C180" s="3" t="s">
        <v>109</v>
      </c>
      <c r="D180" s="3" t="s">
        <v>264</v>
      </c>
      <c r="E180" s="4">
        <v>26412.0</v>
      </c>
      <c r="F180" s="4">
        <v>26412.0</v>
      </c>
      <c r="G180" s="3">
        <f t="shared" si="1"/>
        <v>100</v>
      </c>
      <c r="H180" s="5">
        <v>2093172.0</v>
      </c>
      <c r="I180" s="3" t="s">
        <v>263</v>
      </c>
    </row>
    <row r="181">
      <c r="A181" s="3" t="s">
        <v>106</v>
      </c>
      <c r="B181" s="3" t="s">
        <v>11</v>
      </c>
      <c r="C181" s="3" t="s">
        <v>107</v>
      </c>
      <c r="D181" s="3" t="s">
        <v>276</v>
      </c>
      <c r="E181" s="4">
        <v>12231.0</v>
      </c>
      <c r="F181" s="4">
        <v>12231.0</v>
      </c>
      <c r="G181" s="3">
        <f t="shared" si="1"/>
        <v>100</v>
      </c>
      <c r="H181" s="5">
        <v>983882.0</v>
      </c>
      <c r="I181" s="3" t="s">
        <v>263</v>
      </c>
    </row>
    <row r="182">
      <c r="A182" s="3" t="s">
        <v>230</v>
      </c>
      <c r="B182" s="3" t="s">
        <v>11</v>
      </c>
      <c r="C182" s="3" t="s">
        <v>231</v>
      </c>
      <c r="D182" s="3" t="s">
        <v>276</v>
      </c>
      <c r="E182" s="4">
        <v>10949.0</v>
      </c>
      <c r="F182" s="4">
        <v>10949.0</v>
      </c>
      <c r="G182" s="3">
        <f t="shared" si="1"/>
        <v>100</v>
      </c>
      <c r="H182" s="5">
        <v>868955.0</v>
      </c>
      <c r="I182" s="3" t="s">
        <v>263</v>
      </c>
    </row>
    <row r="183">
      <c r="A183" s="3" t="s">
        <v>277</v>
      </c>
      <c r="B183" s="3" t="s">
        <v>11</v>
      </c>
      <c r="C183" s="3" t="s">
        <v>278</v>
      </c>
      <c r="D183" s="3" t="s">
        <v>279</v>
      </c>
      <c r="E183" s="4">
        <v>50809.0</v>
      </c>
      <c r="F183" s="4">
        <v>50809.0</v>
      </c>
      <c r="G183" s="3">
        <f t="shared" si="1"/>
        <v>100</v>
      </c>
      <c r="H183" s="5">
        <v>4149148.0</v>
      </c>
      <c r="I183" s="3" t="s">
        <v>263</v>
      </c>
    </row>
    <row r="184">
      <c r="A184" s="3" t="s">
        <v>43</v>
      </c>
      <c r="B184" s="3" t="s">
        <v>11</v>
      </c>
      <c r="C184" s="3" t="s">
        <v>44</v>
      </c>
      <c r="D184" s="3" t="s">
        <v>276</v>
      </c>
      <c r="E184" s="4">
        <v>10872.0</v>
      </c>
      <c r="F184" s="4">
        <v>10872.0</v>
      </c>
      <c r="G184" s="3">
        <f t="shared" si="1"/>
        <v>100</v>
      </c>
      <c r="H184" s="5">
        <v>948541.0</v>
      </c>
      <c r="I184" s="3" t="s">
        <v>263</v>
      </c>
    </row>
    <row r="185">
      <c r="A185" s="3" t="s">
        <v>39</v>
      </c>
      <c r="B185" s="3" t="s">
        <v>11</v>
      </c>
      <c r="C185" s="3" t="s">
        <v>40</v>
      </c>
      <c r="D185" s="3" t="s">
        <v>276</v>
      </c>
      <c r="E185" s="4">
        <v>55829.0</v>
      </c>
      <c r="F185" s="4">
        <v>55829.0</v>
      </c>
      <c r="G185" s="3">
        <f t="shared" si="1"/>
        <v>100</v>
      </c>
      <c r="H185" s="5">
        <v>4734463.0</v>
      </c>
      <c r="I185" s="3" t="s">
        <v>263</v>
      </c>
    </row>
    <row r="186">
      <c r="A186" s="3" t="s">
        <v>222</v>
      </c>
      <c r="B186" s="3" t="s">
        <v>11</v>
      </c>
      <c r="C186" s="3" t="s">
        <v>280</v>
      </c>
      <c r="D186" s="3" t="s">
        <v>276</v>
      </c>
      <c r="E186" s="4">
        <v>12795.0</v>
      </c>
      <c r="F186" s="4">
        <v>12795.0</v>
      </c>
      <c r="G186" s="3">
        <f t="shared" si="1"/>
        <v>100</v>
      </c>
      <c r="H186" s="5">
        <v>1138103.0</v>
      </c>
      <c r="I186" s="3" t="s">
        <v>263</v>
      </c>
    </row>
    <row r="187">
      <c r="A187" s="3" t="s">
        <v>33</v>
      </c>
      <c r="B187" s="3" t="s">
        <v>11</v>
      </c>
      <c r="C187" s="3" t="s">
        <v>281</v>
      </c>
      <c r="D187" s="3" t="s">
        <v>276</v>
      </c>
      <c r="E187" s="4">
        <v>13952.0</v>
      </c>
      <c r="F187" s="4">
        <v>13952.0</v>
      </c>
      <c r="G187" s="3">
        <f t="shared" si="1"/>
        <v>100</v>
      </c>
      <c r="H187" s="5">
        <v>1084760.0</v>
      </c>
      <c r="I187" s="3" t="s">
        <v>263</v>
      </c>
    </row>
    <row r="188">
      <c r="A188" s="3" t="s">
        <v>224</v>
      </c>
      <c r="B188" s="3" t="s">
        <v>11</v>
      </c>
      <c r="C188" s="3" t="s">
        <v>225</v>
      </c>
      <c r="D188" s="3" t="s">
        <v>276</v>
      </c>
      <c r="E188" s="4">
        <v>20348.0</v>
      </c>
      <c r="F188" s="4">
        <v>20348.0</v>
      </c>
      <c r="G188" s="3">
        <f t="shared" si="1"/>
        <v>100</v>
      </c>
      <c r="H188" s="5">
        <v>1584049.0</v>
      </c>
      <c r="I188" s="3" t="s">
        <v>263</v>
      </c>
    </row>
    <row r="189">
      <c r="A189" s="3" t="s">
        <v>282</v>
      </c>
      <c r="B189" s="3" t="s">
        <v>11</v>
      </c>
      <c r="C189" s="3" t="s">
        <v>283</v>
      </c>
      <c r="D189" s="3" t="s">
        <v>276</v>
      </c>
      <c r="E189" s="4">
        <v>21073.0</v>
      </c>
      <c r="F189" s="4">
        <v>21073.0</v>
      </c>
      <c r="G189" s="3">
        <f t="shared" si="1"/>
        <v>100</v>
      </c>
      <c r="H189" s="5">
        <v>1661578.0</v>
      </c>
      <c r="I189" s="3" t="s">
        <v>263</v>
      </c>
    </row>
    <row r="190">
      <c r="A190" s="3" t="s">
        <v>123</v>
      </c>
      <c r="B190" s="3" t="s">
        <v>11</v>
      </c>
      <c r="C190" s="3" t="s">
        <v>124</v>
      </c>
      <c r="D190" s="3" t="s">
        <v>276</v>
      </c>
      <c r="E190" s="4">
        <v>28920.0</v>
      </c>
      <c r="F190" s="4">
        <v>28920.0</v>
      </c>
      <c r="G190" s="3">
        <f t="shared" si="1"/>
        <v>100</v>
      </c>
      <c r="H190" s="5">
        <v>2320937.0</v>
      </c>
      <c r="I190" s="3" t="s">
        <v>263</v>
      </c>
    </row>
    <row r="191">
      <c r="A191" s="3" t="s">
        <v>49</v>
      </c>
      <c r="B191" s="3" t="s">
        <v>11</v>
      </c>
      <c r="C191" s="3" t="s">
        <v>50</v>
      </c>
      <c r="D191" s="3" t="s">
        <v>276</v>
      </c>
      <c r="E191" s="4">
        <v>13650.0</v>
      </c>
      <c r="F191" s="4">
        <v>13650.0</v>
      </c>
      <c r="G191" s="3">
        <f t="shared" si="1"/>
        <v>100</v>
      </c>
      <c r="H191" s="5">
        <v>1109253.0</v>
      </c>
      <c r="I191" s="3" t="s">
        <v>263</v>
      </c>
    </row>
    <row r="192">
      <c r="A192" s="3" t="s">
        <v>119</v>
      </c>
      <c r="B192" s="3" t="s">
        <v>11</v>
      </c>
      <c r="C192" s="3" t="s">
        <v>284</v>
      </c>
      <c r="D192" s="3" t="s">
        <v>276</v>
      </c>
      <c r="E192" s="4">
        <v>13941.0</v>
      </c>
      <c r="F192" s="4">
        <v>13941.0</v>
      </c>
      <c r="G192" s="3">
        <f t="shared" si="1"/>
        <v>100</v>
      </c>
      <c r="H192" s="5">
        <v>1088612.0</v>
      </c>
      <c r="I192" s="3" t="s">
        <v>263</v>
      </c>
    </row>
    <row r="193">
      <c r="A193" s="3" t="s">
        <v>98</v>
      </c>
      <c r="B193" s="3" t="s">
        <v>11</v>
      </c>
      <c r="C193" s="3" t="s">
        <v>99</v>
      </c>
      <c r="D193" s="3" t="s">
        <v>276</v>
      </c>
      <c r="E193" s="4">
        <v>12689.0</v>
      </c>
      <c r="F193" s="4">
        <v>12689.0</v>
      </c>
      <c r="G193" s="3">
        <f t="shared" si="1"/>
        <v>100</v>
      </c>
      <c r="H193" s="5">
        <v>997216.0</v>
      </c>
      <c r="I193" s="3" t="s">
        <v>263</v>
      </c>
    </row>
    <row r="194">
      <c r="A194" s="3" t="s">
        <v>60</v>
      </c>
      <c r="B194" s="3" t="s">
        <v>11</v>
      </c>
      <c r="C194" s="3" t="s">
        <v>61</v>
      </c>
      <c r="D194" s="3" t="s">
        <v>276</v>
      </c>
      <c r="E194" s="4">
        <v>41292.0</v>
      </c>
      <c r="F194" s="4">
        <v>41292.0</v>
      </c>
      <c r="G194" s="3">
        <f t="shared" si="1"/>
        <v>100</v>
      </c>
      <c r="H194" s="5">
        <v>3336545.0</v>
      </c>
      <c r="I194" s="3" t="s">
        <v>263</v>
      </c>
    </row>
    <row r="195">
      <c r="A195" s="3" t="s">
        <v>258</v>
      </c>
      <c r="B195" s="3" t="s">
        <v>259</v>
      </c>
      <c r="C195" s="3" t="s">
        <v>260</v>
      </c>
      <c r="D195" s="3" t="s">
        <v>285</v>
      </c>
      <c r="E195" s="4">
        <v>30799.0</v>
      </c>
      <c r="F195" s="4">
        <v>30799.0</v>
      </c>
      <c r="G195" s="3">
        <f t="shared" si="1"/>
        <v>100</v>
      </c>
      <c r="H195" s="5">
        <v>3100290.0</v>
      </c>
      <c r="I195" s="3" t="s">
        <v>263</v>
      </c>
    </row>
    <row r="196">
      <c r="A196" s="3" t="s">
        <v>78</v>
      </c>
      <c r="B196" s="3" t="s">
        <v>75</v>
      </c>
      <c r="C196" s="3" t="s">
        <v>286</v>
      </c>
      <c r="D196" s="3" t="s">
        <v>287</v>
      </c>
      <c r="E196" s="4">
        <v>40930.0</v>
      </c>
      <c r="F196" s="4">
        <v>40930.0</v>
      </c>
      <c r="G196" s="3">
        <f t="shared" si="1"/>
        <v>100</v>
      </c>
      <c r="H196" s="5">
        <v>4096060.0</v>
      </c>
      <c r="I196" s="3" t="s">
        <v>263</v>
      </c>
    </row>
    <row r="197">
      <c r="A197" s="3" t="s">
        <v>74</v>
      </c>
      <c r="B197" s="3" t="s">
        <v>75</v>
      </c>
      <c r="C197" s="3" t="s">
        <v>288</v>
      </c>
      <c r="D197" s="3" t="s">
        <v>287</v>
      </c>
      <c r="E197" s="4">
        <v>38907.0</v>
      </c>
      <c r="F197" s="4">
        <v>38907.0</v>
      </c>
      <c r="G197" s="3">
        <f t="shared" si="1"/>
        <v>100</v>
      </c>
      <c r="H197" s="5">
        <v>3895810.0</v>
      </c>
      <c r="I197" s="3" t="s">
        <v>263</v>
      </c>
    </row>
    <row r="198">
      <c r="A198" s="3" t="s">
        <v>254</v>
      </c>
      <c r="B198" s="3" t="s">
        <v>75</v>
      </c>
      <c r="C198" s="3" t="s">
        <v>289</v>
      </c>
      <c r="D198" s="3" t="s">
        <v>287</v>
      </c>
      <c r="E198" s="4">
        <v>21827.0</v>
      </c>
      <c r="F198" s="4">
        <v>21827.0</v>
      </c>
      <c r="G198" s="3">
        <f t="shared" si="1"/>
        <v>100</v>
      </c>
      <c r="H198" s="5">
        <v>2364080.0</v>
      </c>
      <c r="I198" s="3" t="s">
        <v>263</v>
      </c>
    </row>
    <row r="199">
      <c r="A199" s="3" t="s">
        <v>82</v>
      </c>
      <c r="B199" s="3" t="s">
        <v>75</v>
      </c>
      <c r="C199" s="3" t="s">
        <v>290</v>
      </c>
      <c r="D199" s="3" t="s">
        <v>287</v>
      </c>
      <c r="E199" s="4">
        <v>47257.0</v>
      </c>
      <c r="F199" s="4">
        <v>47257.0</v>
      </c>
      <c r="G199" s="3">
        <f t="shared" si="1"/>
        <v>100</v>
      </c>
      <c r="H199" s="5">
        <v>4547250.0</v>
      </c>
      <c r="I199" s="3" t="s">
        <v>263</v>
      </c>
    </row>
    <row r="200">
      <c r="A200" s="3" t="s">
        <v>25</v>
      </c>
      <c r="B200" s="3" t="s">
        <v>26</v>
      </c>
      <c r="C200" s="3" t="s">
        <v>197</v>
      </c>
      <c r="D200" s="3" t="s">
        <v>291</v>
      </c>
      <c r="E200" s="4">
        <v>74740.0</v>
      </c>
      <c r="F200" s="4">
        <v>74740.0</v>
      </c>
      <c r="G200" s="3">
        <f t="shared" si="1"/>
        <v>100</v>
      </c>
      <c r="H200" s="5">
        <v>5829240.0</v>
      </c>
      <c r="I200" s="3" t="s">
        <v>263</v>
      </c>
    </row>
    <row r="201">
      <c r="A201" s="3" t="s">
        <v>292</v>
      </c>
      <c r="B201" s="3" t="s">
        <v>172</v>
      </c>
      <c r="C201" s="3" t="s">
        <v>293</v>
      </c>
      <c r="D201" s="3" t="s">
        <v>294</v>
      </c>
      <c r="E201" s="4">
        <v>10350.0</v>
      </c>
      <c r="F201" s="4">
        <v>10350.0</v>
      </c>
      <c r="G201" s="3">
        <f t="shared" si="1"/>
        <v>100</v>
      </c>
      <c r="H201" s="5">
        <v>755006.0</v>
      </c>
      <c r="I201" s="3" t="s">
        <v>263</v>
      </c>
    </row>
    <row r="202">
      <c r="A202" s="3" t="s">
        <v>295</v>
      </c>
      <c r="B202" s="3" t="s">
        <v>296</v>
      </c>
      <c r="C202" s="3" t="s">
        <v>297</v>
      </c>
      <c r="D202" s="3" t="s">
        <v>298</v>
      </c>
      <c r="E202" s="4">
        <v>12793.0</v>
      </c>
      <c r="F202" s="4">
        <v>12793.0</v>
      </c>
      <c r="G202" s="3">
        <f t="shared" si="1"/>
        <v>100</v>
      </c>
      <c r="H202" s="5">
        <v>1864934.0</v>
      </c>
      <c r="I202" s="3" t="s">
        <v>263</v>
      </c>
    </row>
    <row r="203">
      <c r="A203" s="3" t="s">
        <v>299</v>
      </c>
      <c r="B203" s="3" t="s">
        <v>150</v>
      </c>
      <c r="C203" s="3" t="s">
        <v>300</v>
      </c>
      <c r="D203" s="3" t="s">
        <v>301</v>
      </c>
      <c r="E203" s="4">
        <v>20046.0</v>
      </c>
      <c r="F203" s="4">
        <v>20046.0</v>
      </c>
      <c r="G203" s="3">
        <f t="shared" si="1"/>
        <v>100</v>
      </c>
      <c r="H203" s="5">
        <v>1837147.0</v>
      </c>
      <c r="I203" s="3" t="s">
        <v>263</v>
      </c>
    </row>
    <row r="204">
      <c r="A204" s="3" t="s">
        <v>302</v>
      </c>
      <c r="B204" s="3" t="s">
        <v>303</v>
      </c>
      <c r="C204" s="3" t="s">
        <v>304</v>
      </c>
      <c r="D204" s="3" t="s">
        <v>305</v>
      </c>
      <c r="E204" s="4">
        <v>8130.0</v>
      </c>
      <c r="F204" s="4">
        <v>8130.0</v>
      </c>
      <c r="G204" s="3">
        <f t="shared" si="1"/>
        <v>100</v>
      </c>
      <c r="H204" s="5">
        <v>1481473.0</v>
      </c>
      <c r="I204" s="3" t="s">
        <v>263</v>
      </c>
    </row>
    <row r="205">
      <c r="A205" s="3" t="s">
        <v>306</v>
      </c>
      <c r="B205" s="3" t="s">
        <v>155</v>
      </c>
      <c r="C205" s="3" t="s">
        <v>307</v>
      </c>
      <c r="D205" s="3" t="s">
        <v>308</v>
      </c>
      <c r="E205" s="4">
        <v>9775.0</v>
      </c>
      <c r="F205" s="4">
        <v>9775.0</v>
      </c>
      <c r="G205" s="3">
        <f t="shared" si="1"/>
        <v>100</v>
      </c>
      <c r="H205" s="5">
        <v>1511662.0</v>
      </c>
      <c r="I205" s="3" t="s">
        <v>263</v>
      </c>
    </row>
    <row r="206">
      <c r="A206" s="3" t="s">
        <v>142</v>
      </c>
      <c r="B206" s="3" t="s">
        <v>142</v>
      </c>
      <c r="C206" s="3" t="s">
        <v>143</v>
      </c>
      <c r="D206" s="3" t="s">
        <v>309</v>
      </c>
      <c r="E206" s="4">
        <v>16344.0</v>
      </c>
      <c r="F206" s="4">
        <v>16344.0</v>
      </c>
      <c r="G206" s="3">
        <f t="shared" si="1"/>
        <v>100</v>
      </c>
      <c r="H206" s="5">
        <v>2524080.0</v>
      </c>
      <c r="I206" s="3" t="s">
        <v>263</v>
      </c>
    </row>
    <row r="207">
      <c r="A207" s="3" t="s">
        <v>310</v>
      </c>
      <c r="B207" s="3" t="s">
        <v>311</v>
      </c>
      <c r="C207" s="3" t="s">
        <v>312</v>
      </c>
      <c r="D207" s="3" t="s">
        <v>313</v>
      </c>
      <c r="E207" s="4">
        <v>7525.0</v>
      </c>
      <c r="F207" s="4">
        <v>7525.0</v>
      </c>
      <c r="G207" s="3">
        <f t="shared" si="1"/>
        <v>100</v>
      </c>
      <c r="H207" s="5">
        <v>998608.0</v>
      </c>
      <c r="I207" s="3" t="s">
        <v>263</v>
      </c>
    </row>
    <row r="208">
      <c r="A208" s="3" t="s">
        <v>152</v>
      </c>
      <c r="B208" s="3" t="s">
        <v>150</v>
      </c>
      <c r="C208" s="3" t="s">
        <v>314</v>
      </c>
      <c r="D208" s="3" t="s">
        <v>28</v>
      </c>
      <c r="E208" s="4">
        <v>100320.0</v>
      </c>
      <c r="F208" s="4">
        <v>100320.0</v>
      </c>
      <c r="G208" s="3">
        <f t="shared" si="1"/>
        <v>100</v>
      </c>
      <c r="H208" s="5">
        <v>1.0586828E7</v>
      </c>
      <c r="I208" s="3" t="s">
        <v>315</v>
      </c>
    </row>
    <row r="209">
      <c r="A209" s="3" t="s">
        <v>228</v>
      </c>
      <c r="B209" s="3" t="s">
        <v>11</v>
      </c>
      <c r="C209" s="3" t="s">
        <v>229</v>
      </c>
      <c r="D209" s="3" t="s">
        <v>316</v>
      </c>
      <c r="E209" s="4">
        <v>12459.0</v>
      </c>
      <c r="F209" s="4">
        <v>12459.0</v>
      </c>
      <c r="G209" s="3">
        <f t="shared" si="1"/>
        <v>100</v>
      </c>
      <c r="H209" s="5">
        <v>1458197.0</v>
      </c>
      <c r="I209" s="3" t="s">
        <v>315</v>
      </c>
    </row>
    <row r="210">
      <c r="A210" s="3" t="s">
        <v>317</v>
      </c>
      <c r="B210" s="3" t="s">
        <v>11</v>
      </c>
      <c r="C210" s="3" t="s">
        <v>318</v>
      </c>
      <c r="D210" s="3" t="s">
        <v>319</v>
      </c>
      <c r="E210" s="4">
        <v>50227.0</v>
      </c>
      <c r="F210" s="4">
        <v>50227.0</v>
      </c>
      <c r="G210" s="3">
        <f t="shared" si="1"/>
        <v>100</v>
      </c>
      <c r="H210" s="5">
        <v>4119670.0</v>
      </c>
      <c r="I210" s="3" t="s">
        <v>315</v>
      </c>
    </row>
    <row r="211">
      <c r="A211" s="3" t="s">
        <v>206</v>
      </c>
      <c r="B211" s="3" t="s">
        <v>11</v>
      </c>
      <c r="C211" s="3" t="s">
        <v>207</v>
      </c>
      <c r="D211" s="3" t="s">
        <v>319</v>
      </c>
      <c r="E211" s="4">
        <v>50703.0</v>
      </c>
      <c r="F211" s="4">
        <v>50703.0</v>
      </c>
      <c r="G211" s="3">
        <f t="shared" si="1"/>
        <v>100</v>
      </c>
      <c r="H211" s="5">
        <v>5999690.0</v>
      </c>
      <c r="I211" s="3" t="s">
        <v>315</v>
      </c>
    </row>
    <row r="212">
      <c r="A212" s="3" t="s">
        <v>239</v>
      </c>
      <c r="B212" s="3" t="s">
        <v>11</v>
      </c>
      <c r="C212" s="3" t="s">
        <v>240</v>
      </c>
      <c r="D212" s="3" t="s">
        <v>316</v>
      </c>
      <c r="E212" s="4">
        <v>16242.0</v>
      </c>
      <c r="F212" s="4">
        <v>16242.0</v>
      </c>
      <c r="G212" s="3">
        <f t="shared" si="1"/>
        <v>100</v>
      </c>
      <c r="H212" s="5">
        <v>1863281.0</v>
      </c>
      <c r="I212" s="3" t="s">
        <v>315</v>
      </c>
    </row>
    <row r="213">
      <c r="A213" s="3" t="s">
        <v>66</v>
      </c>
      <c r="B213" s="3" t="s">
        <v>11</v>
      </c>
      <c r="C213" s="3" t="s">
        <v>67</v>
      </c>
      <c r="D213" s="3" t="s">
        <v>316</v>
      </c>
      <c r="E213" s="4">
        <v>15503.0</v>
      </c>
      <c r="F213" s="4">
        <v>15503.0</v>
      </c>
      <c r="G213" s="3">
        <f t="shared" si="1"/>
        <v>100</v>
      </c>
      <c r="H213" s="5">
        <v>1732041.0</v>
      </c>
      <c r="I213" s="3" t="s">
        <v>315</v>
      </c>
    </row>
    <row r="214">
      <c r="A214" s="3" t="s">
        <v>208</v>
      </c>
      <c r="B214" s="3" t="s">
        <v>11</v>
      </c>
      <c r="C214" s="3" t="s">
        <v>209</v>
      </c>
      <c r="D214" s="3" t="s">
        <v>319</v>
      </c>
      <c r="E214" s="4">
        <v>54801.0</v>
      </c>
      <c r="F214" s="4">
        <v>54801.0</v>
      </c>
      <c r="G214" s="3">
        <f t="shared" si="1"/>
        <v>100</v>
      </c>
      <c r="H214" s="5">
        <v>5836926.0</v>
      </c>
      <c r="I214" s="3" t="s">
        <v>315</v>
      </c>
    </row>
    <row r="215">
      <c r="A215" s="3" t="s">
        <v>251</v>
      </c>
      <c r="B215" s="3" t="s">
        <v>11</v>
      </c>
      <c r="C215" s="3" t="s">
        <v>252</v>
      </c>
      <c r="D215" s="3" t="s">
        <v>316</v>
      </c>
      <c r="E215" s="4">
        <v>15024.0</v>
      </c>
      <c r="F215" s="4">
        <v>15024.0</v>
      </c>
      <c r="G215" s="3">
        <f t="shared" si="1"/>
        <v>100</v>
      </c>
      <c r="H215" s="5">
        <v>1627798.0</v>
      </c>
      <c r="I215" s="3" t="s">
        <v>315</v>
      </c>
    </row>
    <row r="216">
      <c r="A216" s="3" t="s">
        <v>119</v>
      </c>
      <c r="B216" s="3" t="s">
        <v>11</v>
      </c>
      <c r="C216" s="3" t="s">
        <v>284</v>
      </c>
      <c r="D216" s="3" t="s">
        <v>316</v>
      </c>
      <c r="E216" s="4">
        <v>13886.0</v>
      </c>
      <c r="F216" s="4">
        <v>13886.0</v>
      </c>
      <c r="G216" s="3">
        <f t="shared" si="1"/>
        <v>100</v>
      </c>
      <c r="H216" s="5">
        <v>1653762.0</v>
      </c>
      <c r="I216" s="3" t="s">
        <v>315</v>
      </c>
    </row>
    <row r="217">
      <c r="A217" s="3" t="s">
        <v>96</v>
      </c>
      <c r="B217" s="3" t="s">
        <v>11</v>
      </c>
      <c r="C217" s="3" t="s">
        <v>220</v>
      </c>
      <c r="D217" s="3" t="s">
        <v>319</v>
      </c>
      <c r="E217" s="4">
        <v>101052.0</v>
      </c>
      <c r="F217" s="4">
        <v>101052.0</v>
      </c>
      <c r="G217" s="3">
        <f t="shared" si="1"/>
        <v>100</v>
      </c>
      <c r="H217" s="5">
        <v>1.1987816E7</v>
      </c>
      <c r="I217" s="3" t="s">
        <v>315</v>
      </c>
    </row>
    <row r="218">
      <c r="A218" s="3" t="s">
        <v>320</v>
      </c>
      <c r="B218" s="3" t="s">
        <v>172</v>
      </c>
      <c r="C218" s="3" t="s">
        <v>321</v>
      </c>
      <c r="D218" s="3" t="s">
        <v>322</v>
      </c>
      <c r="E218" s="4">
        <v>29020.0</v>
      </c>
      <c r="F218" s="4">
        <v>29020.0</v>
      </c>
      <c r="G218" s="3">
        <f t="shared" si="1"/>
        <v>100</v>
      </c>
      <c r="H218" s="5">
        <v>2054690.0</v>
      </c>
      <c r="I218" s="3" t="s">
        <v>315</v>
      </c>
    </row>
    <row r="219">
      <c r="A219" s="3" t="s">
        <v>323</v>
      </c>
      <c r="B219" s="3" t="s">
        <v>166</v>
      </c>
      <c r="C219" s="3" t="s">
        <v>324</v>
      </c>
      <c r="D219" s="3" t="s">
        <v>322</v>
      </c>
      <c r="E219" s="4">
        <v>11166.0</v>
      </c>
      <c r="F219" s="4">
        <v>11166.0</v>
      </c>
      <c r="G219" s="3">
        <f t="shared" si="1"/>
        <v>100</v>
      </c>
      <c r="H219" s="5">
        <v>800829.0</v>
      </c>
      <c r="I219" s="3" t="s">
        <v>315</v>
      </c>
    </row>
    <row r="220">
      <c r="A220" s="3" t="s">
        <v>325</v>
      </c>
      <c r="B220" s="3" t="s">
        <v>326</v>
      </c>
      <c r="C220" s="3" t="s">
        <v>327</v>
      </c>
      <c r="D220" s="3" t="s">
        <v>316</v>
      </c>
      <c r="E220" s="4">
        <v>11021.0</v>
      </c>
      <c r="F220" s="4">
        <v>11021.0</v>
      </c>
      <c r="G220" s="3">
        <f t="shared" si="1"/>
        <v>100</v>
      </c>
      <c r="H220" s="5">
        <v>1119300.0</v>
      </c>
      <c r="I220" s="3" t="s">
        <v>315</v>
      </c>
    </row>
    <row r="221">
      <c r="A221" s="3" t="s">
        <v>195</v>
      </c>
      <c r="B221" s="3" t="s">
        <v>26</v>
      </c>
      <c r="C221" s="3" t="s">
        <v>328</v>
      </c>
      <c r="D221" s="3" t="s">
        <v>316</v>
      </c>
      <c r="E221" s="4">
        <v>14773.0</v>
      </c>
      <c r="F221" s="4">
        <v>14773.0</v>
      </c>
      <c r="G221" s="3">
        <f t="shared" si="1"/>
        <v>100</v>
      </c>
      <c r="H221" s="5">
        <v>1478760.0</v>
      </c>
      <c r="I221" s="3" t="s">
        <v>315</v>
      </c>
    </row>
    <row r="222">
      <c r="A222" s="3" t="s">
        <v>192</v>
      </c>
      <c r="B222" s="3" t="s">
        <v>193</v>
      </c>
      <c r="C222" s="3" t="s">
        <v>329</v>
      </c>
      <c r="D222" s="3" t="s">
        <v>316</v>
      </c>
      <c r="E222" s="4">
        <v>25188.0</v>
      </c>
      <c r="F222" s="4">
        <v>25188.0</v>
      </c>
      <c r="G222" s="3">
        <f t="shared" si="1"/>
        <v>100</v>
      </c>
      <c r="H222" s="5">
        <v>1975510.0</v>
      </c>
      <c r="I222" s="3" t="s">
        <v>315</v>
      </c>
    </row>
    <row r="223">
      <c r="A223" s="3" t="s">
        <v>131</v>
      </c>
      <c r="B223" s="3" t="s">
        <v>52</v>
      </c>
      <c r="C223" s="3" t="s">
        <v>330</v>
      </c>
      <c r="D223" s="3" t="s">
        <v>316</v>
      </c>
      <c r="E223" s="4">
        <v>13480.0</v>
      </c>
      <c r="F223" s="4">
        <v>13480.0</v>
      </c>
      <c r="G223" s="3">
        <f t="shared" si="1"/>
        <v>100</v>
      </c>
      <c r="H223" s="5">
        <v>1325480.0</v>
      </c>
      <c r="I223" s="3" t="s">
        <v>315</v>
      </c>
    </row>
    <row r="224">
      <c r="A224" s="3" t="s">
        <v>216</v>
      </c>
      <c r="B224" s="3" t="s">
        <v>52</v>
      </c>
      <c r="C224" s="3" t="s">
        <v>217</v>
      </c>
      <c r="D224" s="3" t="s">
        <v>316</v>
      </c>
      <c r="E224" s="4">
        <v>14770.0</v>
      </c>
      <c r="F224" s="4">
        <v>14770.0</v>
      </c>
      <c r="G224" s="3">
        <f t="shared" si="1"/>
        <v>100</v>
      </c>
      <c r="H224" s="5">
        <v>1499040.0</v>
      </c>
      <c r="I224" s="3" t="s">
        <v>315</v>
      </c>
    </row>
    <row r="225">
      <c r="A225" s="3" t="s">
        <v>274</v>
      </c>
      <c r="B225" s="3" t="s">
        <v>11</v>
      </c>
      <c r="C225" s="3" t="s">
        <v>275</v>
      </c>
      <c r="D225" s="3" t="s">
        <v>331</v>
      </c>
      <c r="E225" s="4">
        <v>110105.0</v>
      </c>
      <c r="F225" s="4">
        <v>110105.0</v>
      </c>
      <c r="G225" s="3">
        <f t="shared" si="1"/>
        <v>100</v>
      </c>
      <c r="H225" s="5">
        <v>1.3423858E7</v>
      </c>
      <c r="I225" s="3" t="s">
        <v>315</v>
      </c>
    </row>
    <row r="226">
      <c r="A226" s="3" t="s">
        <v>137</v>
      </c>
      <c r="B226" s="3" t="s">
        <v>11</v>
      </c>
      <c r="C226" s="3" t="s">
        <v>332</v>
      </c>
      <c r="D226" s="3" t="s">
        <v>331</v>
      </c>
      <c r="E226" s="4">
        <v>85014.0</v>
      </c>
      <c r="F226" s="4">
        <v>85014.0</v>
      </c>
      <c r="G226" s="3">
        <f t="shared" si="1"/>
        <v>100</v>
      </c>
      <c r="H226" s="5">
        <v>9730596.0</v>
      </c>
      <c r="I226" s="3" t="s">
        <v>315</v>
      </c>
    </row>
    <row r="227">
      <c r="A227" s="3" t="s">
        <v>277</v>
      </c>
      <c r="B227" s="3" t="s">
        <v>11</v>
      </c>
      <c r="C227" s="3" t="s">
        <v>278</v>
      </c>
      <c r="D227" s="3" t="s">
        <v>331</v>
      </c>
      <c r="E227" s="4">
        <v>110109.0</v>
      </c>
      <c r="F227" s="4">
        <v>110109.0</v>
      </c>
      <c r="G227" s="3">
        <f t="shared" si="1"/>
        <v>100</v>
      </c>
      <c r="H227" s="5">
        <v>1.1469887E7</v>
      </c>
      <c r="I227" s="3" t="s">
        <v>315</v>
      </c>
    </row>
    <row r="228">
      <c r="A228" s="3" t="s">
        <v>139</v>
      </c>
      <c r="B228" s="3" t="s">
        <v>11</v>
      </c>
      <c r="C228" s="3" t="s">
        <v>140</v>
      </c>
      <c r="D228" s="3" t="s">
        <v>331</v>
      </c>
      <c r="E228" s="4">
        <v>116849.0</v>
      </c>
      <c r="F228" s="4">
        <v>116849.0</v>
      </c>
      <c r="G228" s="3">
        <f t="shared" si="1"/>
        <v>100</v>
      </c>
      <c r="H228" s="5">
        <v>1.2533166E7</v>
      </c>
      <c r="I228" s="3" t="s">
        <v>315</v>
      </c>
    </row>
    <row r="229">
      <c r="A229" s="3" t="s">
        <v>226</v>
      </c>
      <c r="B229" s="3" t="s">
        <v>52</v>
      </c>
      <c r="C229" s="3" t="s">
        <v>333</v>
      </c>
      <c r="D229" s="3" t="s">
        <v>319</v>
      </c>
      <c r="E229" s="4">
        <v>41463.0</v>
      </c>
      <c r="F229" s="4">
        <v>41463.0</v>
      </c>
      <c r="G229" s="3">
        <f t="shared" si="1"/>
        <v>100</v>
      </c>
      <c r="H229" s="5">
        <v>4081820.0</v>
      </c>
      <c r="I229" s="3" t="s">
        <v>315</v>
      </c>
    </row>
    <row r="230">
      <c r="A230" s="3" t="s">
        <v>51</v>
      </c>
      <c r="B230" s="3" t="s">
        <v>52</v>
      </c>
      <c r="C230" s="3" t="s">
        <v>221</v>
      </c>
      <c r="D230" s="3" t="s">
        <v>316</v>
      </c>
      <c r="E230" s="4">
        <v>26534.0</v>
      </c>
      <c r="F230" s="4">
        <v>26534.0</v>
      </c>
      <c r="G230" s="3">
        <f t="shared" si="1"/>
        <v>100</v>
      </c>
      <c r="H230" s="5">
        <v>2387080.0</v>
      </c>
      <c r="I230" s="3" t="s">
        <v>315</v>
      </c>
    </row>
    <row r="231">
      <c r="A231" s="3" t="s">
        <v>31</v>
      </c>
      <c r="B231" s="3" t="s">
        <v>11</v>
      </c>
      <c r="C231" s="3" t="s">
        <v>334</v>
      </c>
      <c r="D231" s="3" t="s">
        <v>319</v>
      </c>
      <c r="E231" s="4">
        <v>55711.0</v>
      </c>
      <c r="F231" s="4">
        <v>55711.0</v>
      </c>
      <c r="G231" s="3">
        <f t="shared" si="1"/>
        <v>100</v>
      </c>
      <c r="H231" s="5">
        <v>6050643.0</v>
      </c>
      <c r="I231" s="3" t="s">
        <v>315</v>
      </c>
    </row>
    <row r="232">
      <c r="A232" s="3" t="s">
        <v>335</v>
      </c>
      <c r="B232" s="3" t="s">
        <v>11</v>
      </c>
      <c r="C232" s="3" t="s">
        <v>336</v>
      </c>
      <c r="D232" s="3" t="s">
        <v>319</v>
      </c>
      <c r="E232" s="4">
        <v>102139.0</v>
      </c>
      <c r="F232" s="4">
        <v>102139.0</v>
      </c>
      <c r="G232" s="3">
        <f t="shared" si="1"/>
        <v>100</v>
      </c>
      <c r="H232" s="5">
        <v>1.3031146E7</v>
      </c>
      <c r="I232" s="3" t="s">
        <v>315</v>
      </c>
    </row>
    <row r="233">
      <c r="A233" s="3" t="s">
        <v>37</v>
      </c>
      <c r="B233" s="3" t="s">
        <v>11</v>
      </c>
      <c r="C233" s="3" t="s">
        <v>337</v>
      </c>
      <c r="D233" s="3" t="s">
        <v>316</v>
      </c>
      <c r="E233" s="4">
        <v>26520.0</v>
      </c>
      <c r="F233" s="4">
        <v>26520.0</v>
      </c>
      <c r="G233" s="3">
        <f t="shared" si="1"/>
        <v>100</v>
      </c>
      <c r="H233" s="5">
        <v>3029628.0</v>
      </c>
      <c r="I233" s="3" t="s">
        <v>315</v>
      </c>
    </row>
    <row r="234">
      <c r="A234" s="3" t="s">
        <v>39</v>
      </c>
      <c r="B234" s="3" t="s">
        <v>11</v>
      </c>
      <c r="C234" s="3" t="s">
        <v>40</v>
      </c>
      <c r="D234" s="3" t="s">
        <v>338</v>
      </c>
      <c r="E234" s="4">
        <v>70563.0</v>
      </c>
      <c r="F234" s="4">
        <v>70563.0</v>
      </c>
      <c r="G234" s="3">
        <f t="shared" si="1"/>
        <v>100</v>
      </c>
      <c r="H234" s="5">
        <v>8961681.0</v>
      </c>
      <c r="I234" s="3" t="s">
        <v>315</v>
      </c>
    </row>
    <row r="235">
      <c r="A235" s="3" t="s">
        <v>43</v>
      </c>
      <c r="B235" s="3" t="s">
        <v>11</v>
      </c>
      <c r="C235" s="3" t="s">
        <v>339</v>
      </c>
      <c r="D235" s="3" t="s">
        <v>319</v>
      </c>
      <c r="E235" s="4">
        <v>44710.0</v>
      </c>
      <c r="F235" s="4">
        <v>44710.0</v>
      </c>
      <c r="G235" s="3">
        <f t="shared" si="1"/>
        <v>100</v>
      </c>
      <c r="H235" s="5">
        <v>5475237.0</v>
      </c>
      <c r="I235" s="3" t="s">
        <v>315</v>
      </c>
    </row>
    <row r="236">
      <c r="A236" s="3" t="s">
        <v>45</v>
      </c>
      <c r="B236" s="3" t="s">
        <v>11</v>
      </c>
      <c r="C236" s="3" t="s">
        <v>46</v>
      </c>
      <c r="D236" s="3" t="s">
        <v>316</v>
      </c>
      <c r="E236" s="4">
        <v>14131.0</v>
      </c>
      <c r="F236" s="4">
        <v>14131.0</v>
      </c>
      <c r="G236" s="3">
        <f t="shared" si="1"/>
        <v>100</v>
      </c>
      <c r="H236" s="5">
        <v>1589686.0</v>
      </c>
      <c r="I236" s="3" t="s">
        <v>315</v>
      </c>
    </row>
    <row r="237">
      <c r="A237" s="3" t="s">
        <v>110</v>
      </c>
      <c r="B237" s="3" t="s">
        <v>11</v>
      </c>
      <c r="C237" s="3" t="s">
        <v>111</v>
      </c>
      <c r="D237" s="3" t="s">
        <v>316</v>
      </c>
      <c r="E237" s="4">
        <v>27126.0</v>
      </c>
      <c r="F237" s="4">
        <v>27126.0</v>
      </c>
      <c r="G237" s="3">
        <f t="shared" si="1"/>
        <v>100</v>
      </c>
      <c r="H237" s="5">
        <v>2868991.0</v>
      </c>
      <c r="I237" s="3" t="s">
        <v>315</v>
      </c>
    </row>
    <row r="238">
      <c r="A238" s="3" t="s">
        <v>135</v>
      </c>
      <c r="B238" s="3" t="s">
        <v>11</v>
      </c>
      <c r="C238" s="3" t="s">
        <v>248</v>
      </c>
      <c r="D238" s="3" t="s">
        <v>319</v>
      </c>
      <c r="E238" s="4">
        <v>40122.0</v>
      </c>
      <c r="F238" s="4">
        <v>40122.0</v>
      </c>
      <c r="G238" s="3">
        <f t="shared" si="1"/>
        <v>100</v>
      </c>
      <c r="H238" s="5">
        <v>5202196.0</v>
      </c>
      <c r="I238" s="3" t="s">
        <v>315</v>
      </c>
    </row>
    <row r="239">
      <c r="A239" s="3" t="s">
        <v>123</v>
      </c>
      <c r="B239" s="3" t="s">
        <v>11</v>
      </c>
      <c r="C239" s="3" t="s">
        <v>124</v>
      </c>
      <c r="D239" s="3" t="s">
        <v>316</v>
      </c>
      <c r="E239" s="4">
        <v>45126.0</v>
      </c>
      <c r="F239" s="4">
        <v>45126.0</v>
      </c>
      <c r="G239" s="3">
        <f t="shared" si="1"/>
        <v>100</v>
      </c>
      <c r="H239" s="5">
        <v>5514863.0</v>
      </c>
      <c r="I239" s="3" t="s">
        <v>315</v>
      </c>
    </row>
    <row r="240">
      <c r="A240" s="3" t="s">
        <v>68</v>
      </c>
      <c r="B240" s="3" t="s">
        <v>11</v>
      </c>
      <c r="C240" s="3" t="s">
        <v>266</v>
      </c>
      <c r="D240" s="3" t="s">
        <v>316</v>
      </c>
      <c r="E240" s="4">
        <v>14010.0</v>
      </c>
      <c r="F240" s="4">
        <v>14010.0</v>
      </c>
      <c r="G240" s="3">
        <f t="shared" si="1"/>
        <v>100</v>
      </c>
      <c r="H240" s="5">
        <v>1550268.0</v>
      </c>
      <c r="I240" s="3" t="s">
        <v>315</v>
      </c>
    </row>
    <row r="241">
      <c r="A241" s="3" t="s">
        <v>202</v>
      </c>
      <c r="B241" s="3" t="s">
        <v>11</v>
      </c>
      <c r="C241" s="3" t="s">
        <v>203</v>
      </c>
      <c r="D241" s="3" t="s">
        <v>316</v>
      </c>
      <c r="E241" s="4">
        <v>29936.0</v>
      </c>
      <c r="F241" s="4">
        <v>29936.0</v>
      </c>
      <c r="G241" s="3">
        <f t="shared" si="1"/>
        <v>100</v>
      </c>
      <c r="H241" s="5">
        <v>3369693.0</v>
      </c>
      <c r="I241" s="3" t="s">
        <v>315</v>
      </c>
    </row>
    <row r="242">
      <c r="A242" s="3" t="s">
        <v>108</v>
      </c>
      <c r="B242" s="3" t="s">
        <v>11</v>
      </c>
      <c r="C242" s="3" t="s">
        <v>109</v>
      </c>
      <c r="D242" s="3" t="s">
        <v>316</v>
      </c>
      <c r="E242" s="4">
        <v>27857.0</v>
      </c>
      <c r="F242" s="4">
        <v>27857.0</v>
      </c>
      <c r="G242" s="3">
        <f t="shared" si="1"/>
        <v>100</v>
      </c>
      <c r="H242" s="5">
        <v>2967558.0</v>
      </c>
      <c r="I242" s="3" t="s">
        <v>315</v>
      </c>
    </row>
    <row r="243">
      <c r="A243" s="3" t="s">
        <v>60</v>
      </c>
      <c r="B243" s="3" t="s">
        <v>11</v>
      </c>
      <c r="C243" s="3" t="s">
        <v>61</v>
      </c>
      <c r="D243" s="3" t="s">
        <v>338</v>
      </c>
      <c r="E243" s="4">
        <v>28917.0</v>
      </c>
      <c r="F243" s="4">
        <v>28917.0</v>
      </c>
      <c r="G243" s="3">
        <f t="shared" si="1"/>
        <v>100</v>
      </c>
      <c r="H243" s="5">
        <v>3354844.0</v>
      </c>
      <c r="I243" s="3" t="s">
        <v>315</v>
      </c>
    </row>
    <row r="244">
      <c r="A244" s="3" t="s">
        <v>17</v>
      </c>
      <c r="B244" s="3" t="s">
        <v>11</v>
      </c>
      <c r="C244" s="3" t="s">
        <v>18</v>
      </c>
      <c r="D244" s="3" t="s">
        <v>338</v>
      </c>
      <c r="E244" s="4">
        <v>29688.0</v>
      </c>
      <c r="F244" s="4">
        <v>29688.0</v>
      </c>
      <c r="G244" s="3">
        <f t="shared" si="1"/>
        <v>100</v>
      </c>
      <c r="H244" s="5">
        <v>3452940.0</v>
      </c>
      <c r="I244" s="3" t="s">
        <v>315</v>
      </c>
    </row>
    <row r="245">
      <c r="A245" s="3" t="s">
        <v>133</v>
      </c>
      <c r="B245" s="3" t="s">
        <v>52</v>
      </c>
      <c r="C245" s="3" t="s">
        <v>270</v>
      </c>
      <c r="D245" s="3" t="s">
        <v>319</v>
      </c>
      <c r="E245" s="4">
        <v>99283.0</v>
      </c>
      <c r="F245" s="4">
        <v>99283.0</v>
      </c>
      <c r="G245" s="3">
        <f t="shared" si="1"/>
        <v>100</v>
      </c>
      <c r="H245" s="5">
        <v>8670990.0</v>
      </c>
      <c r="I245" s="3" t="s">
        <v>315</v>
      </c>
    </row>
    <row r="246">
      <c r="A246" s="3" t="s">
        <v>121</v>
      </c>
      <c r="B246" s="3" t="s">
        <v>11</v>
      </c>
      <c r="C246" s="3" t="s">
        <v>122</v>
      </c>
      <c r="D246" s="3" t="s">
        <v>316</v>
      </c>
      <c r="E246" s="4">
        <v>13969.0</v>
      </c>
      <c r="F246" s="4">
        <v>13969.0</v>
      </c>
      <c r="G246" s="3">
        <f t="shared" si="1"/>
        <v>100</v>
      </c>
      <c r="H246" s="5">
        <v>1566321.0</v>
      </c>
      <c r="I246" s="3" t="s">
        <v>315</v>
      </c>
    </row>
    <row r="247">
      <c r="A247" s="3" t="s">
        <v>198</v>
      </c>
      <c r="B247" s="3" t="s">
        <v>11</v>
      </c>
      <c r="C247" s="3" t="s">
        <v>261</v>
      </c>
      <c r="D247" s="3" t="s">
        <v>316</v>
      </c>
      <c r="E247" s="4">
        <v>29622.0</v>
      </c>
      <c r="F247" s="4">
        <v>29622.0</v>
      </c>
      <c r="G247" s="3">
        <f t="shared" si="1"/>
        <v>100</v>
      </c>
      <c r="H247" s="5">
        <v>3121421.0</v>
      </c>
      <c r="I247" s="3" t="s">
        <v>315</v>
      </c>
    </row>
    <row r="248">
      <c r="A248" s="3" t="s">
        <v>282</v>
      </c>
      <c r="B248" s="3" t="s">
        <v>11</v>
      </c>
      <c r="C248" s="3" t="s">
        <v>283</v>
      </c>
      <c r="D248" s="3" t="s">
        <v>316</v>
      </c>
      <c r="E248" s="4">
        <v>21067.0</v>
      </c>
      <c r="F248" s="4">
        <v>21067.0</v>
      </c>
      <c r="G248" s="3">
        <f t="shared" si="1"/>
        <v>100</v>
      </c>
      <c r="H248" s="5">
        <v>2219188.0</v>
      </c>
      <c r="I248" s="3" t="s">
        <v>315</v>
      </c>
    </row>
    <row r="249">
      <c r="A249" s="3" t="s">
        <v>237</v>
      </c>
      <c r="B249" s="3" t="s">
        <v>11</v>
      </c>
      <c r="C249" s="3" t="s">
        <v>340</v>
      </c>
      <c r="D249" s="3" t="s">
        <v>319</v>
      </c>
      <c r="E249" s="4">
        <v>62630.0</v>
      </c>
      <c r="F249" s="4">
        <v>62630.0</v>
      </c>
      <c r="G249" s="3">
        <f t="shared" si="1"/>
        <v>100</v>
      </c>
      <c r="H249" s="5">
        <v>7396733.0</v>
      </c>
      <c r="I249" s="3" t="s">
        <v>315</v>
      </c>
    </row>
    <row r="250">
      <c r="A250" s="3" t="s">
        <v>116</v>
      </c>
      <c r="B250" s="3" t="s">
        <v>11</v>
      </c>
      <c r="C250" s="3" t="s">
        <v>117</v>
      </c>
      <c r="D250" s="3" t="s">
        <v>316</v>
      </c>
      <c r="E250" s="4">
        <v>17084.0</v>
      </c>
      <c r="F250" s="4">
        <v>17084.0</v>
      </c>
      <c r="G250" s="3">
        <f t="shared" si="1"/>
        <v>100</v>
      </c>
      <c r="H250" s="5">
        <v>1870471.0</v>
      </c>
      <c r="I250" s="3" t="s">
        <v>315</v>
      </c>
    </row>
    <row r="251">
      <c r="A251" s="3" t="s">
        <v>49</v>
      </c>
      <c r="B251" s="3" t="s">
        <v>11</v>
      </c>
      <c r="C251" s="3" t="s">
        <v>50</v>
      </c>
      <c r="D251" s="3" t="s">
        <v>316</v>
      </c>
      <c r="E251" s="4">
        <v>15079.0</v>
      </c>
      <c r="F251" s="4">
        <v>15079.0</v>
      </c>
      <c r="G251" s="3">
        <f t="shared" si="1"/>
        <v>100</v>
      </c>
      <c r="H251" s="5">
        <v>1662171.0</v>
      </c>
      <c r="I251" s="3" t="s">
        <v>315</v>
      </c>
    </row>
    <row r="252">
      <c r="A252" s="3" t="s">
        <v>233</v>
      </c>
      <c r="B252" s="3" t="s">
        <v>11</v>
      </c>
      <c r="C252" s="3" t="s">
        <v>341</v>
      </c>
      <c r="D252" s="3" t="s">
        <v>319</v>
      </c>
      <c r="E252" s="4">
        <v>56046.0</v>
      </c>
      <c r="F252" s="4">
        <v>56046.0</v>
      </c>
      <c r="G252" s="3">
        <f t="shared" si="1"/>
        <v>100</v>
      </c>
      <c r="H252" s="5">
        <v>6034846.0</v>
      </c>
      <c r="I252" s="3" t="s">
        <v>315</v>
      </c>
    </row>
    <row r="253">
      <c r="A253" s="3" t="s">
        <v>249</v>
      </c>
      <c r="B253" s="3" t="s">
        <v>11</v>
      </c>
      <c r="C253" s="3" t="s">
        <v>250</v>
      </c>
      <c r="D253" s="3" t="s">
        <v>316</v>
      </c>
      <c r="E253" s="4">
        <v>14044.0</v>
      </c>
      <c r="F253" s="4">
        <v>14044.0</v>
      </c>
      <c r="G253" s="3">
        <f t="shared" si="1"/>
        <v>100</v>
      </c>
      <c r="H253" s="5">
        <v>1527919.0</v>
      </c>
      <c r="I253" s="3" t="s">
        <v>315</v>
      </c>
    </row>
    <row r="254">
      <c r="A254" s="3" t="s">
        <v>86</v>
      </c>
      <c r="B254" s="3" t="s">
        <v>11</v>
      </c>
      <c r="C254" s="3" t="s">
        <v>342</v>
      </c>
      <c r="D254" s="3" t="s">
        <v>319</v>
      </c>
      <c r="E254" s="4">
        <v>56987.0</v>
      </c>
      <c r="F254" s="4">
        <v>56987.0</v>
      </c>
      <c r="G254" s="3">
        <f t="shared" si="1"/>
        <v>100</v>
      </c>
      <c r="H254" s="5">
        <v>6202515.0</v>
      </c>
      <c r="I254" s="3" t="s">
        <v>315</v>
      </c>
    </row>
    <row r="255">
      <c r="A255" s="3" t="s">
        <v>142</v>
      </c>
      <c r="B255" s="3" t="s">
        <v>142</v>
      </c>
      <c r="C255" s="3" t="s">
        <v>143</v>
      </c>
      <c r="D255" s="3" t="s">
        <v>28</v>
      </c>
      <c r="E255" s="4">
        <v>17726.0</v>
      </c>
      <c r="F255" s="4">
        <v>17726.0</v>
      </c>
      <c r="G255" s="3">
        <f t="shared" si="1"/>
        <v>100</v>
      </c>
      <c r="H255" s="5">
        <v>3217569.0</v>
      </c>
      <c r="I255" s="3" t="s">
        <v>315</v>
      </c>
    </row>
    <row r="256">
      <c r="A256" s="3" t="s">
        <v>295</v>
      </c>
      <c r="B256" s="3" t="s">
        <v>296</v>
      </c>
      <c r="C256" s="3" t="s">
        <v>297</v>
      </c>
      <c r="D256" s="3" t="s">
        <v>28</v>
      </c>
      <c r="E256" s="4">
        <v>37758.0</v>
      </c>
      <c r="F256" s="4">
        <v>37758.0</v>
      </c>
      <c r="G256" s="3">
        <f t="shared" si="1"/>
        <v>100</v>
      </c>
      <c r="H256" s="5">
        <v>5917348.0</v>
      </c>
      <c r="I256" s="3" t="s">
        <v>315</v>
      </c>
    </row>
    <row r="257">
      <c r="A257" s="3" t="s">
        <v>78</v>
      </c>
      <c r="B257" s="3" t="s">
        <v>75</v>
      </c>
      <c r="C257" s="3" t="s">
        <v>343</v>
      </c>
      <c r="D257" s="3" t="s">
        <v>316</v>
      </c>
      <c r="E257" s="4">
        <v>75980.0</v>
      </c>
      <c r="F257" s="4">
        <v>75980.0</v>
      </c>
      <c r="G257" s="3">
        <f t="shared" si="1"/>
        <v>100</v>
      </c>
      <c r="H257" s="5">
        <v>6571683.0</v>
      </c>
      <c r="I257" s="3" t="s">
        <v>315</v>
      </c>
    </row>
    <row r="258">
      <c r="A258" s="3" t="s">
        <v>74</v>
      </c>
      <c r="B258" s="3" t="s">
        <v>75</v>
      </c>
      <c r="C258" s="3" t="s">
        <v>288</v>
      </c>
      <c r="D258" s="3" t="s">
        <v>316</v>
      </c>
      <c r="E258" s="4">
        <v>46881.0</v>
      </c>
      <c r="F258" s="4">
        <v>46881.0</v>
      </c>
      <c r="G258" s="3">
        <f t="shared" si="1"/>
        <v>100</v>
      </c>
      <c r="H258" s="5">
        <v>4759471.0</v>
      </c>
      <c r="I258" s="3" t="s">
        <v>315</v>
      </c>
    </row>
    <row r="259">
      <c r="A259" s="3" t="s">
        <v>84</v>
      </c>
      <c r="B259" s="3" t="s">
        <v>75</v>
      </c>
      <c r="C259" s="3" t="s">
        <v>85</v>
      </c>
      <c r="D259" s="3" t="s">
        <v>316</v>
      </c>
      <c r="E259" s="4">
        <v>20090.0</v>
      </c>
      <c r="F259" s="4">
        <v>20090.0</v>
      </c>
      <c r="G259" s="3">
        <f t="shared" si="1"/>
        <v>100</v>
      </c>
      <c r="H259" s="5">
        <v>2407499.0</v>
      </c>
      <c r="I259" s="3" t="s">
        <v>315</v>
      </c>
    </row>
    <row r="260">
      <c r="A260" s="3" t="s">
        <v>82</v>
      </c>
      <c r="B260" s="3" t="s">
        <v>75</v>
      </c>
      <c r="C260" s="3" t="s">
        <v>344</v>
      </c>
      <c r="D260" s="3" t="s">
        <v>316</v>
      </c>
      <c r="E260" s="4">
        <v>98136.0</v>
      </c>
      <c r="F260" s="4">
        <v>98136.0</v>
      </c>
      <c r="G260" s="3">
        <f t="shared" si="1"/>
        <v>100</v>
      </c>
      <c r="H260" s="5">
        <v>1.0421553E7</v>
      </c>
      <c r="I260" s="3" t="s">
        <v>315</v>
      </c>
    </row>
    <row r="261">
      <c r="A261" s="3" t="s">
        <v>37</v>
      </c>
      <c r="B261" s="3" t="s">
        <v>11</v>
      </c>
      <c r="C261" s="3" t="s">
        <v>345</v>
      </c>
      <c r="D261" s="3" t="s">
        <v>346</v>
      </c>
      <c r="E261" s="4">
        <v>59157.0</v>
      </c>
      <c r="F261" s="4">
        <v>59157.0</v>
      </c>
      <c r="G261" s="3">
        <f t="shared" si="1"/>
        <v>100</v>
      </c>
      <c r="H261" s="5">
        <v>7214478.0</v>
      </c>
      <c r="I261" s="3" t="s">
        <v>347</v>
      </c>
    </row>
    <row r="262">
      <c r="A262" s="3" t="s">
        <v>335</v>
      </c>
      <c r="B262" s="3" t="s">
        <v>11</v>
      </c>
      <c r="C262" s="3" t="s">
        <v>336</v>
      </c>
      <c r="D262" s="3" t="s">
        <v>346</v>
      </c>
      <c r="E262" s="4">
        <v>107550.0</v>
      </c>
      <c r="F262" s="4">
        <v>107550.0</v>
      </c>
      <c r="G262" s="3">
        <f t="shared" si="1"/>
        <v>100</v>
      </c>
      <c r="H262" s="5">
        <v>1.4006963E7</v>
      </c>
      <c r="I262" s="3" t="s">
        <v>347</v>
      </c>
    </row>
    <row r="263">
      <c r="A263" s="3" t="s">
        <v>348</v>
      </c>
      <c r="B263" s="3" t="s">
        <v>11</v>
      </c>
      <c r="C263" s="3" t="s">
        <v>349</v>
      </c>
      <c r="D263" s="3" t="s">
        <v>346</v>
      </c>
      <c r="E263" s="4">
        <v>118084.0</v>
      </c>
      <c r="F263" s="4">
        <v>118084.0</v>
      </c>
      <c r="G263" s="3">
        <f t="shared" si="1"/>
        <v>100</v>
      </c>
      <c r="H263" s="5">
        <v>1.625198E7</v>
      </c>
      <c r="I263" s="3" t="s">
        <v>347</v>
      </c>
    </row>
    <row r="264">
      <c r="A264" s="3" t="s">
        <v>31</v>
      </c>
      <c r="B264" s="3" t="s">
        <v>11</v>
      </c>
      <c r="C264" s="3" t="s">
        <v>334</v>
      </c>
      <c r="D264" s="3" t="s">
        <v>350</v>
      </c>
      <c r="E264" s="4">
        <v>56021.0</v>
      </c>
      <c r="F264" s="4">
        <v>56021.0</v>
      </c>
      <c r="G264" s="3">
        <f t="shared" si="1"/>
        <v>100</v>
      </c>
      <c r="H264" s="5">
        <v>8672219.0</v>
      </c>
      <c r="I264" s="3" t="s">
        <v>347</v>
      </c>
    </row>
    <row r="265">
      <c r="A265" s="3" t="s">
        <v>110</v>
      </c>
      <c r="B265" s="3" t="s">
        <v>11</v>
      </c>
      <c r="C265" s="3" t="s">
        <v>351</v>
      </c>
      <c r="D265" s="3" t="s">
        <v>346</v>
      </c>
      <c r="E265" s="4">
        <v>57140.0</v>
      </c>
      <c r="F265" s="4">
        <v>57140.0</v>
      </c>
      <c r="G265" s="3">
        <f t="shared" si="1"/>
        <v>100</v>
      </c>
      <c r="H265" s="5">
        <v>7926366.0</v>
      </c>
      <c r="I265" s="3" t="s">
        <v>347</v>
      </c>
    </row>
    <row r="266">
      <c r="A266" s="3" t="s">
        <v>277</v>
      </c>
      <c r="B266" s="3" t="s">
        <v>11</v>
      </c>
      <c r="C266" s="3" t="s">
        <v>278</v>
      </c>
      <c r="D266" s="3" t="s">
        <v>346</v>
      </c>
      <c r="E266" s="4">
        <v>105208.0</v>
      </c>
      <c r="F266" s="4">
        <v>105208.0</v>
      </c>
      <c r="G266" s="3">
        <f t="shared" si="1"/>
        <v>100</v>
      </c>
      <c r="H266" s="5">
        <v>1.4576697E7</v>
      </c>
      <c r="I266" s="3" t="s">
        <v>347</v>
      </c>
    </row>
    <row r="267">
      <c r="A267" s="3" t="s">
        <v>195</v>
      </c>
      <c r="B267" s="3" t="s">
        <v>26</v>
      </c>
      <c r="C267" s="3" t="s">
        <v>290</v>
      </c>
      <c r="D267" s="3" t="s">
        <v>346</v>
      </c>
      <c r="E267" s="4">
        <v>77258.0</v>
      </c>
      <c r="F267" s="4">
        <v>77258.0</v>
      </c>
      <c r="G267" s="3">
        <f t="shared" si="1"/>
        <v>100</v>
      </c>
      <c r="H267" s="5">
        <v>6169724.0</v>
      </c>
      <c r="I267" s="3" t="s">
        <v>347</v>
      </c>
    </row>
    <row r="268">
      <c r="A268" s="3" t="s">
        <v>192</v>
      </c>
      <c r="B268" s="3" t="s">
        <v>193</v>
      </c>
      <c r="C268" s="3" t="s">
        <v>352</v>
      </c>
      <c r="D268" s="3" t="s">
        <v>346</v>
      </c>
      <c r="E268" s="4">
        <v>133034.0</v>
      </c>
      <c r="F268" s="4">
        <v>133034.0</v>
      </c>
      <c r="G268" s="3">
        <f t="shared" si="1"/>
        <v>100</v>
      </c>
      <c r="H268" s="5">
        <v>8567769.0</v>
      </c>
      <c r="I268" s="3" t="s">
        <v>347</v>
      </c>
    </row>
    <row r="269">
      <c r="A269" s="3" t="s">
        <v>25</v>
      </c>
      <c r="B269" s="3" t="s">
        <v>26</v>
      </c>
      <c r="C269" s="3" t="s">
        <v>353</v>
      </c>
      <c r="D269" s="3" t="s">
        <v>346</v>
      </c>
      <c r="E269" s="4">
        <v>143427.0</v>
      </c>
      <c r="F269" s="4">
        <v>143427.0</v>
      </c>
      <c r="G269" s="3">
        <f t="shared" si="1"/>
        <v>100</v>
      </c>
      <c r="H269" s="5">
        <v>1.2214933E7</v>
      </c>
      <c r="I269" s="3" t="s">
        <v>347</v>
      </c>
    </row>
    <row r="270">
      <c r="A270" s="3" t="s">
        <v>239</v>
      </c>
      <c r="B270" s="3" t="s">
        <v>11</v>
      </c>
      <c r="C270" s="3" t="s">
        <v>354</v>
      </c>
      <c r="D270" s="3" t="s">
        <v>346</v>
      </c>
      <c r="E270" s="4">
        <v>52138.0</v>
      </c>
      <c r="F270" s="4">
        <v>52138.0</v>
      </c>
      <c r="G270" s="3">
        <f t="shared" si="1"/>
        <v>100</v>
      </c>
      <c r="H270" s="5">
        <v>4928219.0</v>
      </c>
      <c r="I270" s="3" t="s">
        <v>347</v>
      </c>
    </row>
    <row r="271">
      <c r="A271" s="3" t="s">
        <v>202</v>
      </c>
      <c r="B271" s="3" t="s">
        <v>11</v>
      </c>
      <c r="C271" s="3" t="s">
        <v>355</v>
      </c>
      <c r="D271" s="3" t="s">
        <v>346</v>
      </c>
      <c r="E271" s="4">
        <v>62897.0</v>
      </c>
      <c r="F271" s="4">
        <v>62897.0</v>
      </c>
      <c r="G271" s="3">
        <f t="shared" si="1"/>
        <v>100</v>
      </c>
      <c r="H271" s="5">
        <v>6606529.0</v>
      </c>
      <c r="I271" s="3" t="s">
        <v>347</v>
      </c>
    </row>
    <row r="272">
      <c r="A272" s="3" t="s">
        <v>356</v>
      </c>
      <c r="B272" s="3" t="s">
        <v>11</v>
      </c>
      <c r="C272" s="3" t="s">
        <v>357</v>
      </c>
      <c r="D272" s="3" t="s">
        <v>346</v>
      </c>
      <c r="E272" s="4">
        <v>95672.0</v>
      </c>
      <c r="F272" s="4">
        <v>95672.0</v>
      </c>
      <c r="G272" s="3">
        <f t="shared" si="1"/>
        <v>100</v>
      </c>
      <c r="H272" s="5">
        <v>1.1396004E7</v>
      </c>
      <c r="I272" s="3" t="s">
        <v>347</v>
      </c>
    </row>
    <row r="273">
      <c r="A273" s="3" t="s">
        <v>96</v>
      </c>
      <c r="B273" s="3" t="s">
        <v>11</v>
      </c>
      <c r="C273" s="3" t="s">
        <v>220</v>
      </c>
      <c r="D273" s="3" t="s">
        <v>346</v>
      </c>
      <c r="E273" s="4">
        <v>107378.0</v>
      </c>
      <c r="F273" s="4">
        <v>107378.0</v>
      </c>
      <c r="G273" s="3">
        <f t="shared" si="1"/>
        <v>100</v>
      </c>
      <c r="H273" s="5">
        <v>1.1951047E7</v>
      </c>
      <c r="I273" s="3" t="s">
        <v>347</v>
      </c>
    </row>
    <row r="274">
      <c r="A274" s="3" t="s">
        <v>66</v>
      </c>
      <c r="B274" s="3" t="s">
        <v>11</v>
      </c>
      <c r="C274" s="3" t="s">
        <v>358</v>
      </c>
      <c r="D274" s="3" t="s">
        <v>346</v>
      </c>
      <c r="E274" s="4">
        <v>51323.0</v>
      </c>
      <c r="F274" s="4">
        <v>51323.0</v>
      </c>
      <c r="G274" s="3">
        <f t="shared" si="1"/>
        <v>100</v>
      </c>
      <c r="H274" s="5">
        <v>5148757.0</v>
      </c>
      <c r="I274" s="3" t="s">
        <v>347</v>
      </c>
    </row>
    <row r="275">
      <c r="A275" s="3" t="s">
        <v>274</v>
      </c>
      <c r="B275" s="3" t="s">
        <v>11</v>
      </c>
      <c r="C275" s="3" t="s">
        <v>275</v>
      </c>
      <c r="D275" s="3" t="s">
        <v>346</v>
      </c>
      <c r="E275" s="4">
        <v>165654.0</v>
      </c>
      <c r="F275" s="4">
        <v>165654.0</v>
      </c>
      <c r="G275" s="3">
        <f t="shared" si="1"/>
        <v>100</v>
      </c>
      <c r="H275" s="5">
        <v>2.2031386E7</v>
      </c>
      <c r="I275" s="3" t="s">
        <v>347</v>
      </c>
    </row>
    <row r="276">
      <c r="A276" s="3" t="s">
        <v>139</v>
      </c>
      <c r="B276" s="3" t="s">
        <v>11</v>
      </c>
      <c r="C276" s="3" t="s">
        <v>140</v>
      </c>
      <c r="D276" s="3" t="s">
        <v>346</v>
      </c>
      <c r="E276" s="4">
        <v>174764.0</v>
      </c>
      <c r="F276" s="4">
        <v>174764.0</v>
      </c>
      <c r="G276" s="3">
        <f t="shared" si="1"/>
        <v>100</v>
      </c>
      <c r="H276" s="5">
        <v>2.1779846E7</v>
      </c>
      <c r="I276" s="3" t="s">
        <v>347</v>
      </c>
    </row>
    <row r="277">
      <c r="A277" s="3" t="s">
        <v>133</v>
      </c>
      <c r="B277" s="3" t="s">
        <v>52</v>
      </c>
      <c r="C277" s="3" t="s">
        <v>270</v>
      </c>
      <c r="D277" s="3" t="s">
        <v>346</v>
      </c>
      <c r="E277" s="4">
        <v>100310.0</v>
      </c>
      <c r="F277" s="4">
        <v>100310.0</v>
      </c>
      <c r="G277" s="3">
        <f t="shared" si="1"/>
        <v>100</v>
      </c>
      <c r="H277" s="5">
        <v>1.1177E7</v>
      </c>
      <c r="I277" s="3" t="s">
        <v>347</v>
      </c>
    </row>
    <row r="278">
      <c r="A278" s="3" t="s">
        <v>208</v>
      </c>
      <c r="B278" s="3" t="s">
        <v>11</v>
      </c>
      <c r="C278" s="3" t="s">
        <v>209</v>
      </c>
      <c r="D278" s="3" t="s">
        <v>346</v>
      </c>
      <c r="E278" s="4">
        <v>56445.0</v>
      </c>
      <c r="F278" s="4">
        <v>56445.0</v>
      </c>
      <c r="G278" s="3">
        <f t="shared" si="1"/>
        <v>100</v>
      </c>
      <c r="H278" s="5">
        <v>6230876.0</v>
      </c>
      <c r="I278" s="3" t="s">
        <v>347</v>
      </c>
    </row>
    <row r="279">
      <c r="A279" s="3" t="s">
        <v>233</v>
      </c>
      <c r="B279" s="3" t="s">
        <v>11</v>
      </c>
      <c r="C279" s="3" t="s">
        <v>359</v>
      </c>
      <c r="D279" s="3" t="s">
        <v>346</v>
      </c>
      <c r="E279" s="4">
        <v>116746.0</v>
      </c>
      <c r="F279" s="4">
        <v>116746.0</v>
      </c>
      <c r="G279" s="3">
        <f t="shared" si="1"/>
        <v>100</v>
      </c>
      <c r="H279" s="5">
        <v>1.8089415E7</v>
      </c>
      <c r="I279" s="3" t="s">
        <v>347</v>
      </c>
    </row>
    <row r="280">
      <c r="A280" s="3" t="s">
        <v>86</v>
      </c>
      <c r="B280" s="3" t="s">
        <v>11</v>
      </c>
      <c r="C280" s="3" t="s">
        <v>342</v>
      </c>
      <c r="D280" s="3" t="s">
        <v>346</v>
      </c>
      <c r="E280" s="4">
        <v>55909.0</v>
      </c>
      <c r="F280" s="4">
        <v>55909.0</v>
      </c>
      <c r="G280" s="3">
        <f t="shared" si="1"/>
        <v>100</v>
      </c>
      <c r="H280" s="5">
        <v>7244264.0</v>
      </c>
      <c r="I280" s="3" t="s">
        <v>347</v>
      </c>
    </row>
    <row r="281">
      <c r="A281" s="3" t="s">
        <v>360</v>
      </c>
      <c r="B281" s="3" t="s">
        <v>11</v>
      </c>
      <c r="C281" s="3" t="s">
        <v>361</v>
      </c>
      <c r="D281" s="3" t="s">
        <v>346</v>
      </c>
      <c r="E281" s="4">
        <v>47818.0</v>
      </c>
      <c r="F281" s="4">
        <v>47818.0</v>
      </c>
      <c r="G281" s="3">
        <f t="shared" si="1"/>
        <v>100</v>
      </c>
      <c r="H281" s="5">
        <v>7072164.0</v>
      </c>
      <c r="I281" s="3" t="s">
        <v>347</v>
      </c>
    </row>
    <row r="282">
      <c r="A282" s="3" t="s">
        <v>60</v>
      </c>
      <c r="B282" s="3" t="s">
        <v>11</v>
      </c>
      <c r="C282" s="3" t="s">
        <v>362</v>
      </c>
      <c r="D282" s="3" t="s">
        <v>346</v>
      </c>
      <c r="E282" s="4">
        <v>56112.0</v>
      </c>
      <c r="F282" s="4">
        <v>56112.0</v>
      </c>
      <c r="G282" s="3">
        <f t="shared" si="1"/>
        <v>100</v>
      </c>
      <c r="H282" s="5">
        <v>9007179.0</v>
      </c>
      <c r="I282" s="3" t="s">
        <v>347</v>
      </c>
    </row>
    <row r="283">
      <c r="A283" s="3" t="s">
        <v>206</v>
      </c>
      <c r="B283" s="3" t="s">
        <v>11</v>
      </c>
      <c r="C283" s="3" t="s">
        <v>207</v>
      </c>
      <c r="D283" s="3" t="s">
        <v>346</v>
      </c>
      <c r="E283" s="4">
        <v>49464.0</v>
      </c>
      <c r="F283" s="4">
        <v>49464.0</v>
      </c>
      <c r="G283" s="3">
        <f t="shared" si="1"/>
        <v>100</v>
      </c>
      <c r="H283" s="5">
        <v>6597852.0</v>
      </c>
      <c r="I283" s="3" t="s">
        <v>347</v>
      </c>
    </row>
    <row r="284">
      <c r="A284" s="3" t="s">
        <v>72</v>
      </c>
      <c r="B284" s="3" t="s">
        <v>11</v>
      </c>
      <c r="C284" s="3" t="s">
        <v>363</v>
      </c>
      <c r="D284" s="3" t="s">
        <v>346</v>
      </c>
      <c r="E284" s="4">
        <v>98774.0</v>
      </c>
      <c r="F284" s="4">
        <v>98774.0</v>
      </c>
      <c r="G284" s="3">
        <f t="shared" si="1"/>
        <v>100</v>
      </c>
      <c r="H284" s="5">
        <v>1.0242024E7</v>
      </c>
      <c r="I284" s="3" t="s">
        <v>347</v>
      </c>
    </row>
    <row r="285">
      <c r="A285" s="3" t="s">
        <v>108</v>
      </c>
      <c r="B285" s="3" t="s">
        <v>11</v>
      </c>
      <c r="C285" s="3" t="s">
        <v>232</v>
      </c>
      <c r="D285" s="3" t="s">
        <v>346</v>
      </c>
      <c r="E285" s="4">
        <v>58611.0</v>
      </c>
      <c r="F285" s="4">
        <v>58611.0</v>
      </c>
      <c r="G285" s="3">
        <f t="shared" si="1"/>
        <v>100</v>
      </c>
      <c r="H285" s="5">
        <v>6730138.0</v>
      </c>
      <c r="I285" s="3" t="s">
        <v>347</v>
      </c>
    </row>
    <row r="286">
      <c r="A286" s="3" t="s">
        <v>68</v>
      </c>
      <c r="B286" s="3" t="s">
        <v>11</v>
      </c>
      <c r="C286" s="3" t="s">
        <v>364</v>
      </c>
      <c r="D286" s="3" t="s">
        <v>346</v>
      </c>
      <c r="E286" s="4">
        <v>55729.0</v>
      </c>
      <c r="F286" s="4">
        <v>55729.0</v>
      </c>
      <c r="G286" s="3">
        <f t="shared" si="1"/>
        <v>100</v>
      </c>
      <c r="H286" s="5">
        <v>6531245.0</v>
      </c>
      <c r="I286" s="3" t="s">
        <v>347</v>
      </c>
    </row>
    <row r="287">
      <c r="A287" s="3" t="s">
        <v>17</v>
      </c>
      <c r="B287" s="3" t="s">
        <v>11</v>
      </c>
      <c r="C287" s="3" t="s">
        <v>365</v>
      </c>
      <c r="D287" s="3" t="s">
        <v>346</v>
      </c>
      <c r="E287" s="4">
        <v>47831.0</v>
      </c>
      <c r="F287" s="4">
        <v>47831.0</v>
      </c>
      <c r="G287" s="3">
        <f t="shared" si="1"/>
        <v>100</v>
      </c>
      <c r="H287" s="5">
        <v>4884054.0</v>
      </c>
      <c r="I287" s="3" t="s">
        <v>347</v>
      </c>
    </row>
    <row r="288">
      <c r="A288" s="3" t="s">
        <v>235</v>
      </c>
      <c r="B288" s="3" t="s">
        <v>11</v>
      </c>
      <c r="C288" s="3" t="s">
        <v>366</v>
      </c>
      <c r="D288" s="3" t="s">
        <v>346</v>
      </c>
      <c r="E288" s="4">
        <v>53172.0</v>
      </c>
      <c r="F288" s="4">
        <v>53172.0</v>
      </c>
      <c r="G288" s="3">
        <f t="shared" si="1"/>
        <v>100</v>
      </c>
      <c r="H288" s="5">
        <v>6491546.0</v>
      </c>
      <c r="I288" s="3" t="s">
        <v>347</v>
      </c>
    </row>
    <row r="289">
      <c r="A289" s="3" t="s">
        <v>135</v>
      </c>
      <c r="B289" s="3" t="s">
        <v>11</v>
      </c>
      <c r="C289" s="3" t="s">
        <v>367</v>
      </c>
      <c r="D289" s="3" t="s">
        <v>346</v>
      </c>
      <c r="E289" s="4">
        <v>53800.0</v>
      </c>
      <c r="F289" s="4">
        <v>53800.0</v>
      </c>
      <c r="G289" s="3">
        <f t="shared" si="1"/>
        <v>100</v>
      </c>
      <c r="H289" s="5">
        <v>9350275.0</v>
      </c>
      <c r="I289" s="3" t="s">
        <v>347</v>
      </c>
    </row>
    <row r="290">
      <c r="A290" s="3" t="s">
        <v>237</v>
      </c>
      <c r="B290" s="3" t="s">
        <v>11</v>
      </c>
      <c r="C290" s="3" t="s">
        <v>340</v>
      </c>
      <c r="D290" s="3" t="s">
        <v>346</v>
      </c>
      <c r="E290" s="4">
        <v>105002.0</v>
      </c>
      <c r="F290" s="4">
        <v>105002.0</v>
      </c>
      <c r="G290" s="3">
        <f t="shared" si="1"/>
        <v>100</v>
      </c>
      <c r="H290" s="5">
        <v>1.5006157E7</v>
      </c>
      <c r="I290" s="3" t="s">
        <v>347</v>
      </c>
    </row>
    <row r="291">
      <c r="A291" s="3" t="s">
        <v>254</v>
      </c>
      <c r="B291" s="3" t="s">
        <v>75</v>
      </c>
      <c r="C291" s="3" t="s">
        <v>368</v>
      </c>
      <c r="D291" s="3" t="s">
        <v>369</v>
      </c>
      <c r="E291" s="4">
        <v>50891.0</v>
      </c>
      <c r="F291" s="4">
        <v>50891.0</v>
      </c>
      <c r="G291" s="3">
        <f t="shared" si="1"/>
        <v>100</v>
      </c>
      <c r="H291" s="5">
        <v>4153658.0</v>
      </c>
      <c r="I291" s="3" t="s">
        <v>347</v>
      </c>
    </row>
    <row r="292">
      <c r="A292" s="3" t="s">
        <v>82</v>
      </c>
      <c r="B292" s="3" t="s">
        <v>75</v>
      </c>
      <c r="C292" s="3" t="s">
        <v>370</v>
      </c>
      <c r="D292" s="3" t="s">
        <v>369</v>
      </c>
      <c r="E292" s="4">
        <v>63027.0</v>
      </c>
      <c r="F292" s="4">
        <v>63027.0</v>
      </c>
      <c r="G292" s="3">
        <f t="shared" si="1"/>
        <v>100</v>
      </c>
      <c r="H292" s="5">
        <v>6755570.0</v>
      </c>
      <c r="I292" s="3" t="s">
        <v>347</v>
      </c>
    </row>
    <row r="293">
      <c r="A293" s="3" t="s">
        <v>78</v>
      </c>
      <c r="B293" s="3" t="s">
        <v>75</v>
      </c>
      <c r="C293" s="3" t="s">
        <v>343</v>
      </c>
      <c r="D293" s="3" t="s">
        <v>369</v>
      </c>
      <c r="E293" s="4">
        <v>72805.0</v>
      </c>
      <c r="F293" s="4">
        <v>72805.0</v>
      </c>
      <c r="G293" s="3">
        <f t="shared" si="1"/>
        <v>100</v>
      </c>
      <c r="H293" s="5">
        <v>7686564.0</v>
      </c>
      <c r="I293" s="3" t="s">
        <v>347</v>
      </c>
    </row>
    <row r="294">
      <c r="A294" s="3" t="s">
        <v>74</v>
      </c>
      <c r="B294" s="3" t="s">
        <v>75</v>
      </c>
      <c r="C294" s="3" t="s">
        <v>371</v>
      </c>
      <c r="D294" s="3" t="s">
        <v>369</v>
      </c>
      <c r="E294" s="4">
        <v>43907.0</v>
      </c>
      <c r="F294" s="4">
        <v>43907.0</v>
      </c>
      <c r="G294" s="3">
        <f t="shared" si="1"/>
        <v>100</v>
      </c>
      <c r="H294" s="5">
        <v>4338127.0</v>
      </c>
      <c r="I294" s="3" t="s">
        <v>347</v>
      </c>
    </row>
    <row r="295">
      <c r="A295" s="3" t="s">
        <v>258</v>
      </c>
      <c r="B295" s="3" t="s">
        <v>259</v>
      </c>
      <c r="C295" s="3" t="s">
        <v>372</v>
      </c>
      <c r="D295" s="3" t="s">
        <v>369</v>
      </c>
      <c r="E295" s="4">
        <v>35749.0</v>
      </c>
      <c r="F295" s="4">
        <v>35749.0</v>
      </c>
      <c r="G295" s="3">
        <f t="shared" si="1"/>
        <v>100</v>
      </c>
      <c r="H295" s="5">
        <v>3617593.0</v>
      </c>
      <c r="I295" s="3" t="s">
        <v>347</v>
      </c>
    </row>
    <row r="296">
      <c r="A296" s="3" t="s">
        <v>152</v>
      </c>
      <c r="B296" s="3" t="s">
        <v>150</v>
      </c>
      <c r="C296" s="3" t="s">
        <v>314</v>
      </c>
      <c r="D296" s="3" t="s">
        <v>350</v>
      </c>
      <c r="E296" s="4">
        <v>100109.0</v>
      </c>
      <c r="F296" s="4">
        <v>100109.0</v>
      </c>
      <c r="G296" s="3">
        <f t="shared" si="1"/>
        <v>100</v>
      </c>
      <c r="H296" s="5">
        <v>1.4859847E7</v>
      </c>
      <c r="I296" s="3" t="s">
        <v>347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63"/>
    <col customWidth="1" min="2" max="2" width="21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autoFilter ref="$A$1:$Z$100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5"/>
    <col customWidth="1" min="3" max="3" width="17.88"/>
    <col customWidth="1" min="4" max="4" width="14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17.5"/>
    <col customWidth="1" min="4" max="4" width="17.88"/>
    <col customWidth="1" min="5" max="5" width="14.63"/>
  </cols>
  <sheetData>
    <row r="1">
      <c r="A1" s="1" t="s">
        <v>0</v>
      </c>
      <c r="B1" s="1" t="s">
        <v>1</v>
      </c>
      <c r="C1" s="1" t="s">
        <v>553</v>
      </c>
      <c r="D1" s="9" t="s">
        <v>554</v>
      </c>
      <c r="E1" s="10" t="s">
        <v>555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" t="s">
        <v>133</v>
      </c>
      <c r="B2" s="2" t="s">
        <v>52</v>
      </c>
      <c r="C2" s="2">
        <v>5.0</v>
      </c>
      <c r="D2" s="7">
        <v>69564.4</v>
      </c>
      <c r="E2" s="8">
        <v>6648998.0</v>
      </c>
    </row>
    <row r="3">
      <c r="A3" s="2" t="s">
        <v>86</v>
      </c>
      <c r="B3" s="2" t="s">
        <v>11</v>
      </c>
      <c r="C3" s="2">
        <v>5.0</v>
      </c>
      <c r="D3" s="7">
        <v>30906.4</v>
      </c>
      <c r="E3" s="8">
        <v>3257244.6</v>
      </c>
    </row>
    <row r="4">
      <c r="A4" s="2" t="s">
        <v>78</v>
      </c>
      <c r="B4" s="2" t="s">
        <v>75</v>
      </c>
      <c r="C4" s="2">
        <v>5.0</v>
      </c>
      <c r="D4" s="7">
        <v>48929.0</v>
      </c>
      <c r="E4" s="8">
        <v>4761061.4</v>
      </c>
    </row>
    <row r="5">
      <c r="A5" s="2" t="s">
        <v>17</v>
      </c>
      <c r="B5" s="2" t="s">
        <v>11</v>
      </c>
      <c r="C5" s="2">
        <v>5.0</v>
      </c>
      <c r="D5" s="7">
        <v>29566.0</v>
      </c>
      <c r="E5" s="8">
        <v>2636755.2</v>
      </c>
    </row>
    <row r="6">
      <c r="A6" s="2" t="s">
        <v>96</v>
      </c>
      <c r="B6" s="2" t="s">
        <v>11</v>
      </c>
      <c r="C6" s="2">
        <v>5.0</v>
      </c>
      <c r="D6" s="7">
        <v>78292.4</v>
      </c>
      <c r="E6" s="8">
        <v>7806439.4</v>
      </c>
    </row>
    <row r="7">
      <c r="A7" s="2" t="s">
        <v>60</v>
      </c>
      <c r="B7" s="2" t="s">
        <v>11</v>
      </c>
      <c r="C7" s="2">
        <v>5.0</v>
      </c>
      <c r="D7" s="7">
        <v>33753.6</v>
      </c>
      <c r="E7" s="8">
        <v>3636417.8</v>
      </c>
    </row>
    <row r="8">
      <c r="A8" s="2" t="s">
        <v>82</v>
      </c>
      <c r="B8" s="2" t="s">
        <v>75</v>
      </c>
      <c r="C8" s="2">
        <v>5.0</v>
      </c>
      <c r="D8" s="7">
        <v>53141.2</v>
      </c>
      <c r="E8" s="8">
        <v>5500706.6</v>
      </c>
    </row>
    <row r="9">
      <c r="A9" s="2" t="s">
        <v>39</v>
      </c>
      <c r="B9" s="2" t="s">
        <v>11</v>
      </c>
      <c r="C9" s="2">
        <v>5.0</v>
      </c>
      <c r="D9" s="7">
        <v>44491.6</v>
      </c>
      <c r="E9" s="8">
        <v>4016087.0</v>
      </c>
    </row>
    <row r="10">
      <c r="A10" s="2" t="s">
        <v>108</v>
      </c>
      <c r="B10" s="2" t="s">
        <v>11</v>
      </c>
      <c r="C10" s="2">
        <v>5.0</v>
      </c>
      <c r="D10" s="7">
        <v>35044.6</v>
      </c>
      <c r="E10" s="8">
        <v>3140004.8</v>
      </c>
    </row>
    <row r="11">
      <c r="A11" s="2" t="s">
        <v>68</v>
      </c>
      <c r="B11" s="2" t="s">
        <v>11</v>
      </c>
      <c r="C11" s="2">
        <v>5.0</v>
      </c>
      <c r="D11" s="7">
        <v>22002.8</v>
      </c>
      <c r="E11" s="8">
        <v>2135121.2</v>
      </c>
    </row>
    <row r="12">
      <c r="A12" s="2" t="s">
        <v>135</v>
      </c>
      <c r="B12" s="2" t="s">
        <v>11</v>
      </c>
      <c r="C12" s="2">
        <v>5.0</v>
      </c>
      <c r="D12" s="7">
        <v>34395.4</v>
      </c>
      <c r="E12" s="8">
        <v>4048115.0</v>
      </c>
    </row>
    <row r="13">
      <c r="A13" s="2" t="s">
        <v>37</v>
      </c>
      <c r="B13" s="2" t="s">
        <v>11</v>
      </c>
      <c r="C13" s="2">
        <v>5.0</v>
      </c>
      <c r="D13" s="7">
        <v>30492.6</v>
      </c>
      <c r="E13" s="8">
        <v>2991484.8</v>
      </c>
    </row>
    <row r="14">
      <c r="A14" s="2" t="s">
        <v>139</v>
      </c>
      <c r="B14" s="2" t="s">
        <v>11</v>
      </c>
      <c r="C14" s="2">
        <v>5.0</v>
      </c>
      <c r="D14" s="7">
        <v>113998.6</v>
      </c>
      <c r="E14" s="8">
        <v>1.11059164E7</v>
      </c>
    </row>
    <row r="15">
      <c r="A15" s="2" t="s">
        <v>110</v>
      </c>
      <c r="B15" s="2" t="s">
        <v>11</v>
      </c>
      <c r="C15" s="2">
        <v>5.0</v>
      </c>
      <c r="D15" s="7">
        <v>27330.8</v>
      </c>
      <c r="E15" s="8">
        <v>2840695.4</v>
      </c>
    </row>
    <row r="16">
      <c r="A16" s="2" t="s">
        <v>66</v>
      </c>
      <c r="B16" s="2" t="s">
        <v>11</v>
      </c>
      <c r="C16" s="2">
        <v>5.0</v>
      </c>
      <c r="D16" s="7">
        <v>22511.8</v>
      </c>
      <c r="E16" s="8">
        <v>1969769.8</v>
      </c>
    </row>
    <row r="17">
      <c r="A17" s="2" t="s">
        <v>74</v>
      </c>
      <c r="B17" s="2" t="s">
        <v>75</v>
      </c>
      <c r="C17" s="2">
        <v>5.0</v>
      </c>
      <c r="D17" s="7">
        <v>32179.8</v>
      </c>
      <c r="E17" s="8">
        <v>3273188.6</v>
      </c>
    </row>
    <row r="18">
      <c r="A18" s="2" t="s">
        <v>137</v>
      </c>
      <c r="B18" s="2" t="s">
        <v>11</v>
      </c>
      <c r="C18" s="2">
        <v>4.0</v>
      </c>
      <c r="D18" s="7">
        <v>42306.5</v>
      </c>
      <c r="E18" s="8">
        <v>4028333.25</v>
      </c>
    </row>
    <row r="19">
      <c r="A19" s="2" t="s">
        <v>43</v>
      </c>
      <c r="B19" s="2" t="s">
        <v>11</v>
      </c>
      <c r="C19" s="2">
        <v>4.0</v>
      </c>
      <c r="D19" s="7">
        <v>19147.5</v>
      </c>
      <c r="E19" s="8">
        <v>1929775.25</v>
      </c>
    </row>
    <row r="20">
      <c r="A20" s="2" t="s">
        <v>45</v>
      </c>
      <c r="B20" s="2" t="s">
        <v>11</v>
      </c>
      <c r="C20" s="2">
        <v>4.0</v>
      </c>
      <c r="D20" s="7">
        <v>13725.0</v>
      </c>
      <c r="E20" s="8">
        <v>1045299.75</v>
      </c>
    </row>
  </sheetData>
  <drawing r:id="rId1"/>
</worksheet>
</file>