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vanderbilt365-my.sharepoint.com/personal/john_c_ayers_vanderbilt_edu/Documents/Papers/SpheneSolubility/DataAnalysis/TitaniteExpts/"/>
    </mc:Choice>
  </mc:AlternateContent>
  <xr:revisionPtr revIDLastSave="6" documentId="8_{FADBFD82-CD4E-49BA-B11E-548F512514C3}" xr6:coauthVersionLast="47" xr6:coauthVersionMax="47" xr10:uidLastSave="{BA830474-A14E-4E0A-A5D8-17B8A8803F66}"/>
  <bookViews>
    <workbookView xWindow="28680" yWindow="-120" windowWidth="19440" windowHeight="15000" xr2:uid="{00000000-000D-0000-FFFF-FFFF00000000}"/>
  </bookViews>
  <sheets>
    <sheet name="DFGlassCompositio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0" i="1" l="1"/>
  <c r="E30" i="1"/>
  <c r="F30" i="1"/>
  <c r="G30" i="1"/>
  <c r="H30" i="1"/>
  <c r="I30" i="1"/>
  <c r="J30" i="1"/>
  <c r="K30" i="1"/>
  <c r="L30" i="1"/>
  <c r="M30" i="1"/>
  <c r="N30" i="1"/>
  <c r="D31" i="1"/>
  <c r="E31" i="1"/>
  <c r="F31" i="1"/>
  <c r="G31" i="1"/>
  <c r="H31" i="1"/>
  <c r="I31" i="1"/>
  <c r="J31" i="1"/>
  <c r="K31" i="1"/>
  <c r="L31" i="1"/>
  <c r="M31" i="1"/>
  <c r="N31" i="1"/>
  <c r="C31" i="1"/>
  <c r="C30" i="1"/>
</calcChain>
</file>

<file path=xl/sharedStrings.xml><?xml version="1.0" encoding="utf-8"?>
<sst xmlns="http://schemas.openxmlformats.org/spreadsheetml/2006/main" count="43" uniqueCount="43">
  <si>
    <t>Expt</t>
  </si>
  <si>
    <t>SiO2</t>
  </si>
  <si>
    <t>Al2O3</t>
  </si>
  <si>
    <t>Na2O</t>
  </si>
  <si>
    <t>K2O</t>
  </si>
  <si>
    <t>CaO</t>
  </si>
  <si>
    <t>FeO</t>
  </si>
  <si>
    <t>MgO</t>
  </si>
  <si>
    <t>TiO2</t>
  </si>
  <si>
    <t>M</t>
  </si>
  <si>
    <t>FM</t>
  </si>
  <si>
    <t>A_CNK</t>
  </si>
  <si>
    <t>A_C</t>
  </si>
  <si>
    <t>SpDis_10</t>
  </si>
  <si>
    <t>SpDis_11</t>
  </si>
  <si>
    <t>SpDis_12</t>
  </si>
  <si>
    <t>SpDis_13</t>
  </si>
  <si>
    <t>SpDis_15</t>
  </si>
  <si>
    <t>SpDis_16</t>
  </si>
  <si>
    <t>SpDis_17</t>
  </si>
  <si>
    <t>SpDis_18</t>
  </si>
  <si>
    <t>SpDis_21</t>
  </si>
  <si>
    <t>SpDis_4</t>
  </si>
  <si>
    <t>SpDis_7</t>
  </si>
  <si>
    <t>SpG_10</t>
  </si>
  <si>
    <t>SpG_11</t>
  </si>
  <si>
    <t>SpG_12</t>
  </si>
  <si>
    <t>SpG_15</t>
  </si>
  <si>
    <t>SpG_16</t>
  </si>
  <si>
    <t>SpG_17</t>
  </si>
  <si>
    <t>SpG_18</t>
  </si>
  <si>
    <t>SpG_19</t>
  </si>
  <si>
    <t>SpG_20</t>
  </si>
  <si>
    <t>SpG_23</t>
  </si>
  <si>
    <t>SpG_29</t>
  </si>
  <si>
    <t>SpG_30</t>
  </si>
  <si>
    <t>SpG_32</t>
  </si>
  <si>
    <t>SpG_33</t>
  </si>
  <si>
    <t>SpG_34</t>
  </si>
  <si>
    <t>SpG_7</t>
  </si>
  <si>
    <t>SpG_8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</si>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</sst>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1"/>
  <sheetViews>
    <sheetView tabSelected="1" workbookViewId="0">
      <selection activeCell="K2" sqref="K2:M31"/>
    </sheetView>
  </sheetViews>
  <sheetFormatPr defaultRowHeight="14.5" x14ac:dyDescent="0.35"/>
  <sheetData>
    <row r="1" spans="1:14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4" x14ac:dyDescent="0.35">
      <c r="A2">
        <v>1</v>
      </c>
      <c r="B2" t="s">
        <v>13</v>
      </c>
      <c r="C2">
        <v>76</v>
      </c>
      <c r="D2">
        <v>12.89</v>
      </c>
      <c r="E2">
        <v>2.33</v>
      </c>
      <c r="F2">
        <v>4.22</v>
      </c>
      <c r="G2">
        <v>2.0699999999999998</v>
      </c>
      <c r="H2">
        <v>0.02</v>
      </c>
      <c r="I2">
        <v>7.0000000000000007E-2</v>
      </c>
      <c r="J2">
        <v>2.4</v>
      </c>
      <c r="K2" s="1">
        <v>1.3067730290538699</v>
      </c>
      <c r="L2" s="1">
        <v>1.32884517267821</v>
      </c>
      <c r="M2" s="1">
        <v>1.05963132021196</v>
      </c>
      <c r="N2" s="1">
        <v>3.42493113901133</v>
      </c>
    </row>
    <row r="3" spans="1:14" x14ac:dyDescent="0.35">
      <c r="A3">
        <v>2</v>
      </c>
      <c r="B3" t="s">
        <v>14</v>
      </c>
      <c r="C3">
        <v>75.39</v>
      </c>
      <c r="D3">
        <v>12.66</v>
      </c>
      <c r="E3">
        <v>2.31</v>
      </c>
      <c r="F3">
        <v>4.43</v>
      </c>
      <c r="G3">
        <v>2.4500000000000002</v>
      </c>
      <c r="H3">
        <v>0.01</v>
      </c>
      <c r="I3">
        <v>7.0000000000000007E-2</v>
      </c>
      <c r="J3">
        <v>2.65</v>
      </c>
      <c r="K3" s="1">
        <v>1.4380036766717399</v>
      </c>
      <c r="L3" s="1">
        <v>1.4590808237511601</v>
      </c>
      <c r="M3" s="1">
        <v>0.97012079707254995</v>
      </c>
      <c r="N3" s="1">
        <v>2.8420838940219002</v>
      </c>
    </row>
    <row r="4" spans="1:14" x14ac:dyDescent="0.35">
      <c r="A4">
        <v>3</v>
      </c>
      <c r="B4" t="s">
        <v>15</v>
      </c>
      <c r="C4">
        <v>73.849999999999994</v>
      </c>
      <c r="D4">
        <v>12.05</v>
      </c>
      <c r="E4">
        <v>3.71</v>
      </c>
      <c r="F4">
        <v>4.42</v>
      </c>
      <c r="G4">
        <v>1.92</v>
      </c>
      <c r="H4">
        <v>0.99</v>
      </c>
      <c r="I4">
        <v>0.08</v>
      </c>
      <c r="J4">
        <v>3.74</v>
      </c>
      <c r="K4" s="1">
        <v>1.7240393472626601</v>
      </c>
      <c r="L4" s="1">
        <v>1.9167648092488501</v>
      </c>
      <c r="M4" s="1">
        <v>0.83805098285145896</v>
      </c>
      <c r="N4" s="1">
        <v>3.4518752370187298</v>
      </c>
    </row>
    <row r="5" spans="1:14" x14ac:dyDescent="0.35">
      <c r="A5">
        <v>4</v>
      </c>
      <c r="B5" t="s">
        <v>16</v>
      </c>
      <c r="C5">
        <v>74.81</v>
      </c>
      <c r="D5">
        <v>12.41</v>
      </c>
      <c r="E5">
        <v>3.54</v>
      </c>
      <c r="F5">
        <v>4.6500000000000004</v>
      </c>
      <c r="G5">
        <v>1.77</v>
      </c>
      <c r="H5">
        <v>0.02</v>
      </c>
      <c r="I5">
        <v>0.08</v>
      </c>
      <c r="J5">
        <v>3.25</v>
      </c>
      <c r="K5" s="1">
        <v>1.61778904905413</v>
      </c>
      <c r="L5" s="1">
        <v>1.6443129760136299</v>
      </c>
      <c r="M5" s="1">
        <v>0.881694060913913</v>
      </c>
      <c r="N5" s="1">
        <v>3.8562731391092999</v>
      </c>
    </row>
    <row r="6" spans="1:14" x14ac:dyDescent="0.35">
      <c r="A6">
        <v>5</v>
      </c>
      <c r="B6" t="s">
        <v>17</v>
      </c>
      <c r="C6">
        <v>69.92</v>
      </c>
      <c r="D6">
        <v>11.69</v>
      </c>
      <c r="E6">
        <v>4.96</v>
      </c>
      <c r="F6">
        <v>3.89</v>
      </c>
      <c r="G6">
        <v>4.18</v>
      </c>
      <c r="H6">
        <v>0.01</v>
      </c>
      <c r="I6">
        <v>7.0000000000000007E-2</v>
      </c>
      <c r="J6">
        <v>5.25</v>
      </c>
      <c r="K6" s="1">
        <v>2.6097979159331</v>
      </c>
      <c r="L6" s="1">
        <v>2.6347945923847602</v>
      </c>
      <c r="M6" s="1">
        <v>0.58536962045415097</v>
      </c>
      <c r="N6" s="1">
        <v>1.5381812090737901</v>
      </c>
    </row>
    <row r="7" spans="1:14" x14ac:dyDescent="0.35">
      <c r="A7">
        <v>6</v>
      </c>
      <c r="B7" t="s">
        <v>18</v>
      </c>
      <c r="C7">
        <v>76.37</v>
      </c>
      <c r="D7">
        <v>13.08</v>
      </c>
      <c r="E7">
        <v>2.27</v>
      </c>
      <c r="F7">
        <v>4.26</v>
      </c>
      <c r="G7">
        <v>2.41</v>
      </c>
      <c r="H7">
        <v>0.02</v>
      </c>
      <c r="I7">
        <v>0.08</v>
      </c>
      <c r="J7">
        <v>1.4</v>
      </c>
      <c r="K7" s="1">
        <v>1.3428247164293801</v>
      </c>
      <c r="L7" s="1">
        <v>1.36717198955479</v>
      </c>
      <c r="M7" s="1">
        <v>1.02770613037934</v>
      </c>
      <c r="N7" s="1">
        <v>2.98510748617942</v>
      </c>
    </row>
    <row r="8" spans="1:14" x14ac:dyDescent="0.35">
      <c r="A8">
        <v>7</v>
      </c>
      <c r="B8" t="s">
        <v>19</v>
      </c>
      <c r="C8">
        <v>68.17</v>
      </c>
      <c r="D8">
        <v>11.87</v>
      </c>
      <c r="E8">
        <v>4.08</v>
      </c>
      <c r="F8">
        <v>3.55</v>
      </c>
      <c r="G8">
        <v>0.88</v>
      </c>
      <c r="H8">
        <v>0.01</v>
      </c>
      <c r="I8">
        <v>0.06</v>
      </c>
      <c r="J8">
        <v>0.81</v>
      </c>
      <c r="K8" s="1">
        <v>1.4457592179552099</v>
      </c>
      <c r="L8" s="1">
        <v>1.46550177167394</v>
      </c>
      <c r="M8" s="1">
        <v>0.97657978792770095</v>
      </c>
      <c r="N8" s="1">
        <v>7.4188624482979701</v>
      </c>
    </row>
    <row r="9" spans="1:14" x14ac:dyDescent="0.35">
      <c r="A9">
        <v>8</v>
      </c>
      <c r="B9" t="s">
        <v>20</v>
      </c>
      <c r="C9">
        <v>77.67</v>
      </c>
      <c r="D9">
        <v>13.59</v>
      </c>
      <c r="E9">
        <v>2.5099999999999998</v>
      </c>
      <c r="F9">
        <v>4.6900000000000004</v>
      </c>
      <c r="G9">
        <v>0.72</v>
      </c>
      <c r="H9">
        <v>0.02</v>
      </c>
      <c r="I9">
        <v>7.0000000000000007E-2</v>
      </c>
      <c r="J9">
        <v>0.55000000000000004</v>
      </c>
      <c r="K9" s="1">
        <v>1.0543806865587899</v>
      </c>
      <c r="L9" s="1">
        <v>1.07498375171871</v>
      </c>
      <c r="M9" s="1">
        <v>1.29244291055383</v>
      </c>
      <c r="N9" s="1">
        <v>10.3814073518306</v>
      </c>
    </row>
    <row r="10" spans="1:14" x14ac:dyDescent="0.35">
      <c r="A10">
        <v>9</v>
      </c>
      <c r="B10" t="s">
        <v>21</v>
      </c>
      <c r="C10">
        <v>76.33</v>
      </c>
      <c r="D10">
        <v>12.83</v>
      </c>
      <c r="E10">
        <v>3.33</v>
      </c>
      <c r="F10">
        <v>4.8</v>
      </c>
      <c r="G10">
        <v>1.1399999999999999</v>
      </c>
      <c r="H10">
        <v>0.02</v>
      </c>
      <c r="I10">
        <v>7.0000000000000007E-2</v>
      </c>
      <c r="J10">
        <v>1.48</v>
      </c>
      <c r="K10" s="1">
        <v>1.38602089219208</v>
      </c>
      <c r="L10" s="1">
        <v>1.4083626093235899</v>
      </c>
      <c r="M10" s="1">
        <v>1.0065397872828701</v>
      </c>
      <c r="N10" s="1">
        <v>6.1900061031247402</v>
      </c>
    </row>
    <row r="11" spans="1:14" x14ac:dyDescent="0.35">
      <c r="A11">
        <v>10</v>
      </c>
      <c r="B11" t="s">
        <v>22</v>
      </c>
      <c r="C11">
        <v>74.44</v>
      </c>
      <c r="D11">
        <v>12.56</v>
      </c>
      <c r="E11">
        <v>2.79</v>
      </c>
      <c r="F11">
        <v>4.42</v>
      </c>
      <c r="G11">
        <v>2.83</v>
      </c>
      <c r="H11">
        <v>0.02</v>
      </c>
      <c r="I11">
        <v>0.06</v>
      </c>
      <c r="J11">
        <v>2.83</v>
      </c>
      <c r="K11" s="1">
        <v>1.63926958139836</v>
      </c>
      <c r="L11" s="1">
        <v>1.6596107430667999</v>
      </c>
      <c r="M11" s="1">
        <v>0.86503532655654902</v>
      </c>
      <c r="N11" s="1">
        <v>2.4410263981277698</v>
      </c>
    </row>
    <row r="12" spans="1:14" x14ac:dyDescent="0.35">
      <c r="A12">
        <v>11</v>
      </c>
      <c r="B12" t="s">
        <v>23</v>
      </c>
      <c r="C12">
        <v>76.099999999999994</v>
      </c>
      <c r="D12">
        <v>12.79</v>
      </c>
      <c r="E12">
        <v>3.44</v>
      </c>
      <c r="F12">
        <v>4.55</v>
      </c>
      <c r="G12">
        <v>1.05</v>
      </c>
      <c r="H12">
        <v>0.74</v>
      </c>
      <c r="I12">
        <v>7.0000000000000007E-2</v>
      </c>
      <c r="J12">
        <v>1.31</v>
      </c>
      <c r="K12" s="1">
        <v>1.36678298130149</v>
      </c>
      <c r="L12" s="1">
        <v>1.50104591491357</v>
      </c>
      <c r="M12" s="1">
        <v>1.0237445276358299</v>
      </c>
      <c r="N12" s="1">
        <v>6.6996253562870196</v>
      </c>
    </row>
    <row r="13" spans="1:14" x14ac:dyDescent="0.35">
      <c r="A13">
        <v>12</v>
      </c>
      <c r="B13" t="s">
        <v>24</v>
      </c>
      <c r="C13">
        <v>72.8</v>
      </c>
      <c r="D13">
        <v>13.09</v>
      </c>
      <c r="E13">
        <v>2.65</v>
      </c>
      <c r="F13">
        <v>5.29</v>
      </c>
      <c r="G13">
        <v>2.76</v>
      </c>
      <c r="H13">
        <v>0.02</v>
      </c>
      <c r="I13">
        <v>0.33</v>
      </c>
      <c r="J13">
        <v>3.03</v>
      </c>
      <c r="K13" s="1">
        <v>1.67780841612695</v>
      </c>
      <c r="L13" s="1">
        <v>1.7736981125609499</v>
      </c>
      <c r="M13" s="1">
        <v>0.86666972138027099</v>
      </c>
      <c r="N13" s="1">
        <v>2.60855403081798</v>
      </c>
    </row>
    <row r="14" spans="1:14" x14ac:dyDescent="0.35">
      <c r="A14">
        <v>13</v>
      </c>
      <c r="B14" t="s">
        <v>25</v>
      </c>
      <c r="C14">
        <v>74.56</v>
      </c>
      <c r="D14">
        <v>13.65</v>
      </c>
      <c r="E14">
        <v>2.69</v>
      </c>
      <c r="F14">
        <v>6.98</v>
      </c>
      <c r="G14">
        <v>1.1499999999999999</v>
      </c>
      <c r="H14">
        <v>0.04</v>
      </c>
      <c r="I14">
        <v>0.34</v>
      </c>
      <c r="J14">
        <v>0.54</v>
      </c>
      <c r="K14" s="1">
        <v>1.4786855207343801</v>
      </c>
      <c r="L14" s="1">
        <v>1.5750341164583901</v>
      </c>
      <c r="M14" s="1">
        <v>0.97003058308902501</v>
      </c>
      <c r="N14" s="1">
        <v>6.5283598204428603</v>
      </c>
    </row>
    <row r="15" spans="1:14" x14ac:dyDescent="0.35">
      <c r="A15">
        <v>14</v>
      </c>
      <c r="B15" t="s">
        <v>26</v>
      </c>
      <c r="C15">
        <v>71.819999999999993</v>
      </c>
      <c r="D15">
        <v>14.7</v>
      </c>
      <c r="E15">
        <v>3.71</v>
      </c>
      <c r="F15">
        <v>5.03</v>
      </c>
      <c r="G15">
        <v>2.5499999999999998</v>
      </c>
      <c r="H15">
        <v>0.03</v>
      </c>
      <c r="I15">
        <v>0.67</v>
      </c>
      <c r="J15">
        <v>1.29</v>
      </c>
      <c r="K15" s="1">
        <v>1.64765587425282</v>
      </c>
      <c r="L15" s="1">
        <v>1.82454540038289</v>
      </c>
      <c r="M15" s="1">
        <v>0.90828561800791596</v>
      </c>
      <c r="N15" s="1">
        <v>3.1706362928847698</v>
      </c>
    </row>
    <row r="16" spans="1:14" x14ac:dyDescent="0.35">
      <c r="A16">
        <v>15</v>
      </c>
      <c r="B16" t="s">
        <v>27</v>
      </c>
      <c r="C16">
        <v>73.44</v>
      </c>
      <c r="D16">
        <v>15.44</v>
      </c>
      <c r="E16">
        <v>3.1</v>
      </c>
      <c r="F16">
        <v>4.46</v>
      </c>
      <c r="G16">
        <v>2.15</v>
      </c>
      <c r="H16">
        <v>0.51</v>
      </c>
      <c r="I16">
        <v>0.25</v>
      </c>
      <c r="J16">
        <v>0.32</v>
      </c>
      <c r="K16" s="1">
        <v>1.3017760601041899</v>
      </c>
      <c r="L16" s="1">
        <v>1.42937150320619</v>
      </c>
      <c r="M16" s="1">
        <v>1.11588353931186</v>
      </c>
      <c r="N16" s="1">
        <v>3.9498273097123602</v>
      </c>
    </row>
    <row r="17" spans="1:14" x14ac:dyDescent="0.35">
      <c r="A17">
        <v>16</v>
      </c>
      <c r="B17" t="s">
        <v>28</v>
      </c>
      <c r="C17">
        <v>70.45</v>
      </c>
      <c r="D17">
        <v>17.350000000000001</v>
      </c>
      <c r="E17">
        <v>4.13</v>
      </c>
      <c r="F17">
        <v>3.64</v>
      </c>
      <c r="G17">
        <v>2.64</v>
      </c>
      <c r="H17">
        <v>0.72</v>
      </c>
      <c r="I17">
        <v>0.38</v>
      </c>
      <c r="J17">
        <v>0.33</v>
      </c>
      <c r="K17" s="1">
        <v>1.3699670879555801</v>
      </c>
      <c r="L17" s="1">
        <v>1.5448567342053401</v>
      </c>
      <c r="M17" s="1">
        <v>1.11688386129176</v>
      </c>
      <c r="N17" s="1">
        <v>3.61463812069558</v>
      </c>
    </row>
    <row r="18" spans="1:14" x14ac:dyDescent="0.35">
      <c r="A18">
        <v>17</v>
      </c>
      <c r="B18" t="s">
        <v>29</v>
      </c>
      <c r="C18">
        <v>68.66</v>
      </c>
      <c r="D18">
        <v>15.8</v>
      </c>
      <c r="E18">
        <v>2.93</v>
      </c>
      <c r="F18">
        <v>5.55</v>
      </c>
      <c r="G18">
        <v>3.68</v>
      </c>
      <c r="H18">
        <v>0.05</v>
      </c>
      <c r="I18">
        <v>1.01</v>
      </c>
      <c r="J18">
        <v>2.04</v>
      </c>
      <c r="K18" s="1">
        <v>1.72900032070277</v>
      </c>
      <c r="L18" s="1">
        <v>1.98817715450498</v>
      </c>
      <c r="M18" s="1">
        <v>0.90190067293610698</v>
      </c>
      <c r="N18" s="1">
        <v>2.3614488361491999</v>
      </c>
    </row>
    <row r="19" spans="1:14" x14ac:dyDescent="0.35">
      <c r="A19">
        <v>18</v>
      </c>
      <c r="B19" t="s">
        <v>30</v>
      </c>
      <c r="C19">
        <v>65.53</v>
      </c>
      <c r="D19">
        <v>16.95</v>
      </c>
      <c r="E19">
        <v>3.67</v>
      </c>
      <c r="F19">
        <v>4.37</v>
      </c>
      <c r="G19">
        <v>5.24</v>
      </c>
      <c r="H19">
        <v>0.05</v>
      </c>
      <c r="I19">
        <v>1.43</v>
      </c>
      <c r="J19">
        <v>2.36</v>
      </c>
      <c r="K19" s="1">
        <v>1.9689615904217199</v>
      </c>
      <c r="L19" s="1">
        <v>2.3268132979627301</v>
      </c>
      <c r="M19" s="1">
        <v>0.83518330728235801</v>
      </c>
      <c r="N19" s="1">
        <v>1.7791300198526701</v>
      </c>
    </row>
    <row r="20" spans="1:14" x14ac:dyDescent="0.35">
      <c r="A20">
        <v>19</v>
      </c>
      <c r="B20" t="s">
        <v>31</v>
      </c>
      <c r="C20">
        <v>67.47</v>
      </c>
      <c r="D20">
        <v>15.2</v>
      </c>
      <c r="E20">
        <v>2.82</v>
      </c>
      <c r="F20">
        <v>5.44</v>
      </c>
      <c r="G20">
        <v>4.5999999999999996</v>
      </c>
      <c r="H20">
        <v>0.03</v>
      </c>
      <c r="I20">
        <v>0.96</v>
      </c>
      <c r="J20">
        <v>3.19</v>
      </c>
      <c r="K20" s="1">
        <v>1.9632033054563001</v>
      </c>
      <c r="L20" s="1">
        <v>2.2200094299690498</v>
      </c>
      <c r="M20" s="1">
        <v>0.80460613349714905</v>
      </c>
      <c r="N20" s="1">
        <v>1.8174188511122999</v>
      </c>
    </row>
    <row r="21" spans="1:14" x14ac:dyDescent="0.35">
      <c r="A21">
        <v>20</v>
      </c>
      <c r="B21" t="s">
        <v>32</v>
      </c>
      <c r="C21">
        <v>64.22</v>
      </c>
      <c r="D21">
        <v>16.45</v>
      </c>
      <c r="E21">
        <v>3.55</v>
      </c>
      <c r="F21">
        <v>4.26</v>
      </c>
      <c r="G21">
        <v>6.05</v>
      </c>
      <c r="H21">
        <v>0.03</v>
      </c>
      <c r="I21">
        <v>1.39</v>
      </c>
      <c r="J21">
        <v>3.64</v>
      </c>
      <c r="K21" s="1">
        <v>2.17761164244649</v>
      </c>
      <c r="L21" s="1">
        <v>2.5388987903658702</v>
      </c>
      <c r="M21" s="1">
        <v>0.76685794735510104</v>
      </c>
      <c r="N21" s="1">
        <v>1.49547721252357</v>
      </c>
    </row>
    <row r="22" spans="1:14" x14ac:dyDescent="0.35">
      <c r="A22">
        <v>21</v>
      </c>
      <c r="B22" t="s">
        <v>33</v>
      </c>
      <c r="C22">
        <v>72.47</v>
      </c>
      <c r="D22">
        <v>14.8</v>
      </c>
      <c r="E22">
        <v>2.4700000000000002</v>
      </c>
      <c r="F22">
        <v>5.01</v>
      </c>
      <c r="G22">
        <v>2.72</v>
      </c>
      <c r="H22">
        <v>0.02</v>
      </c>
      <c r="I22">
        <v>0.69</v>
      </c>
      <c r="J22">
        <v>1.67</v>
      </c>
      <c r="K22" s="1">
        <v>1.4304512441400701</v>
      </c>
      <c r="L22" s="1">
        <v>1.6062785613247399</v>
      </c>
      <c r="M22" s="1">
        <v>1.0255086583455899</v>
      </c>
      <c r="N22" s="1">
        <v>2.9926924193044999</v>
      </c>
    </row>
    <row r="23" spans="1:14" x14ac:dyDescent="0.35">
      <c r="A23">
        <v>22</v>
      </c>
      <c r="B23" t="s">
        <v>34</v>
      </c>
      <c r="C23">
        <v>66.209999999999994</v>
      </c>
      <c r="D23">
        <v>15.81</v>
      </c>
      <c r="E23">
        <v>3.14</v>
      </c>
      <c r="F23">
        <v>5.29</v>
      </c>
      <c r="G23">
        <v>3.61</v>
      </c>
      <c r="H23">
        <v>3.19</v>
      </c>
      <c r="I23">
        <v>0.82</v>
      </c>
      <c r="J23">
        <v>1.66</v>
      </c>
      <c r="K23" s="1">
        <v>1.7790269718407401</v>
      </c>
      <c r="L23" s="1">
        <v>2.4518457532869302</v>
      </c>
      <c r="M23" s="1">
        <v>0.905741167897122</v>
      </c>
      <c r="N23" s="1">
        <v>2.40876227157736</v>
      </c>
    </row>
    <row r="24" spans="1:14" x14ac:dyDescent="0.35">
      <c r="A24">
        <v>23</v>
      </c>
      <c r="B24" t="s">
        <v>35</v>
      </c>
      <c r="C24">
        <v>65.52</v>
      </c>
      <c r="D24">
        <v>16.62</v>
      </c>
      <c r="E24">
        <v>3.66</v>
      </c>
      <c r="F24">
        <v>4.8099999999999996</v>
      </c>
      <c r="G24">
        <v>3.78</v>
      </c>
      <c r="H24">
        <v>3.31</v>
      </c>
      <c r="I24">
        <v>0.51</v>
      </c>
      <c r="J24">
        <v>1.32</v>
      </c>
      <c r="K24" s="1">
        <v>1.77707622717997</v>
      </c>
      <c r="L24" s="1">
        <v>2.3649339903551199</v>
      </c>
      <c r="M24" s="1">
        <v>0.91821829464569504</v>
      </c>
      <c r="N24" s="1">
        <v>2.4182906224804599</v>
      </c>
    </row>
    <row r="25" spans="1:14" x14ac:dyDescent="0.35">
      <c r="A25">
        <v>24</v>
      </c>
      <c r="B25" t="s">
        <v>36</v>
      </c>
      <c r="C25">
        <v>69.56</v>
      </c>
      <c r="D25">
        <v>16</v>
      </c>
      <c r="E25">
        <v>2.9</v>
      </c>
      <c r="F25">
        <v>5.95</v>
      </c>
      <c r="G25">
        <v>2.75</v>
      </c>
      <c r="H25">
        <v>0.69</v>
      </c>
      <c r="I25">
        <v>0.88</v>
      </c>
      <c r="J25">
        <v>1.02</v>
      </c>
      <c r="K25" s="1">
        <v>1.56195339723825</v>
      </c>
      <c r="L25" s="1">
        <v>1.87079404737365</v>
      </c>
      <c r="M25" s="1">
        <v>0.98696553604652304</v>
      </c>
      <c r="N25" s="1">
        <v>3.2000485033939001</v>
      </c>
    </row>
    <row r="26" spans="1:14" x14ac:dyDescent="0.35">
      <c r="A26">
        <v>25</v>
      </c>
      <c r="B26" t="s">
        <v>37</v>
      </c>
      <c r="C26">
        <v>68.290000000000006</v>
      </c>
      <c r="D26">
        <v>15.62</v>
      </c>
      <c r="E26">
        <v>2.98</v>
      </c>
      <c r="F26">
        <v>5.53</v>
      </c>
      <c r="G26">
        <v>4.0599999999999996</v>
      </c>
      <c r="H26">
        <v>0.04</v>
      </c>
      <c r="I26">
        <v>1</v>
      </c>
      <c r="J26">
        <v>2.21</v>
      </c>
      <c r="K26" s="1">
        <v>1.83384877507872</v>
      </c>
      <c r="L26" s="1">
        <v>2.0934714374908099</v>
      </c>
      <c r="M26" s="1">
        <v>0.85495053806611099</v>
      </c>
      <c r="N26" s="1">
        <v>2.1160419252353</v>
      </c>
    </row>
    <row r="27" spans="1:14" x14ac:dyDescent="0.35">
      <c r="A27">
        <v>26</v>
      </c>
      <c r="B27" t="s">
        <v>38</v>
      </c>
      <c r="C27">
        <v>65.510000000000005</v>
      </c>
      <c r="D27">
        <v>16.78</v>
      </c>
      <c r="E27">
        <v>3.57</v>
      </c>
      <c r="F27">
        <v>4.4400000000000004</v>
      </c>
      <c r="G27">
        <v>5.34</v>
      </c>
      <c r="H27">
        <v>0.06</v>
      </c>
      <c r="I27">
        <v>1.41</v>
      </c>
      <c r="J27">
        <v>2.4900000000000002</v>
      </c>
      <c r="K27" s="1">
        <v>1.9960167993790801</v>
      </c>
      <c r="L27" s="1">
        <v>2.35356552829401</v>
      </c>
      <c r="M27" s="1">
        <v>0.823032173474055</v>
      </c>
      <c r="N27" s="1">
        <v>1.72830334959166</v>
      </c>
    </row>
    <row r="28" spans="1:14" x14ac:dyDescent="0.35">
      <c r="A28">
        <v>27</v>
      </c>
      <c r="B28" t="s">
        <v>39</v>
      </c>
      <c r="C28">
        <v>73.94</v>
      </c>
      <c r="D28">
        <v>13.49</v>
      </c>
      <c r="E28">
        <v>2.5</v>
      </c>
      <c r="F28">
        <v>6.99</v>
      </c>
      <c r="G28">
        <v>1.28</v>
      </c>
      <c r="H28">
        <v>0.62</v>
      </c>
      <c r="I28">
        <v>0.28999999999999998</v>
      </c>
      <c r="J28">
        <v>0.8</v>
      </c>
      <c r="K28" s="1">
        <v>1.4958774823004499</v>
      </c>
      <c r="L28" s="1">
        <v>1.66820028446297</v>
      </c>
      <c r="M28" s="1">
        <v>0.96313534071303597</v>
      </c>
      <c r="N28" s="1">
        <v>5.79657223411402</v>
      </c>
    </row>
    <row r="29" spans="1:14" x14ac:dyDescent="0.35">
      <c r="A29">
        <v>28</v>
      </c>
      <c r="B29" t="s">
        <v>40</v>
      </c>
      <c r="C29">
        <v>71.319999999999993</v>
      </c>
      <c r="D29">
        <v>14.36</v>
      </c>
      <c r="E29">
        <v>2.73</v>
      </c>
      <c r="F29">
        <v>6</v>
      </c>
      <c r="G29">
        <v>2.34</v>
      </c>
      <c r="H29">
        <v>1.29</v>
      </c>
      <c r="I29">
        <v>0.62</v>
      </c>
      <c r="J29">
        <v>1.1299999999999999</v>
      </c>
      <c r="K29" s="1">
        <v>1.5855894862650599</v>
      </c>
      <c r="L29" s="1">
        <v>1.9392357536834499</v>
      </c>
      <c r="M29" s="1">
        <v>0.94223742728429805</v>
      </c>
      <c r="N29" s="1">
        <v>3.3752648343756699</v>
      </c>
    </row>
    <row r="30" spans="1:14" x14ac:dyDescent="0.35">
      <c r="A30" t="s">
        <v>41</v>
      </c>
      <c r="C30">
        <f>MIN(C2:C29)</f>
        <v>64.22</v>
      </c>
      <c r="D30">
        <f t="shared" ref="D30:N30" si="0">MIN(D2:D29)</f>
        <v>11.69</v>
      </c>
      <c r="E30">
        <f t="shared" si="0"/>
        <v>2.27</v>
      </c>
      <c r="F30">
        <f t="shared" si="0"/>
        <v>3.55</v>
      </c>
      <c r="G30">
        <f t="shared" si="0"/>
        <v>0.72</v>
      </c>
      <c r="H30">
        <f t="shared" si="0"/>
        <v>0.01</v>
      </c>
      <c r="I30">
        <f t="shared" si="0"/>
        <v>0.06</v>
      </c>
      <c r="J30">
        <f t="shared" si="0"/>
        <v>0.32</v>
      </c>
      <c r="K30" s="1">
        <f t="shared" si="0"/>
        <v>1.0543806865587899</v>
      </c>
      <c r="L30" s="1">
        <f t="shared" si="0"/>
        <v>1.07498375171871</v>
      </c>
      <c r="M30" s="1">
        <f t="shared" si="0"/>
        <v>0.58536962045415097</v>
      </c>
      <c r="N30" s="1">
        <f t="shared" si="0"/>
        <v>1.49547721252357</v>
      </c>
    </row>
    <row r="31" spans="1:14" x14ac:dyDescent="0.35">
      <c r="A31" t="s">
        <v>42</v>
      </c>
      <c r="C31">
        <f>MAX(C2:C29)</f>
        <v>77.67</v>
      </c>
      <c r="D31">
        <f t="shared" ref="D31:N31" si="1">MAX(D2:D29)</f>
        <v>17.350000000000001</v>
      </c>
      <c r="E31">
        <f t="shared" si="1"/>
        <v>4.96</v>
      </c>
      <c r="F31">
        <f t="shared" si="1"/>
        <v>6.99</v>
      </c>
      <c r="G31">
        <f t="shared" si="1"/>
        <v>6.05</v>
      </c>
      <c r="H31">
        <f t="shared" si="1"/>
        <v>3.31</v>
      </c>
      <c r="I31">
        <f t="shared" si="1"/>
        <v>1.43</v>
      </c>
      <c r="J31">
        <f t="shared" si="1"/>
        <v>5.25</v>
      </c>
      <c r="K31" s="1">
        <f t="shared" si="1"/>
        <v>2.6097979159331</v>
      </c>
      <c r="L31" s="1">
        <f t="shared" si="1"/>
        <v>2.6347945923847602</v>
      </c>
      <c r="M31" s="1">
        <f t="shared" si="1"/>
        <v>1.29244291055383</v>
      </c>
      <c r="N31" s="1">
        <f t="shared" si="1"/>
        <v>10.3814073518306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DFGlassCompositions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Ayers, John C</dc:creator>
  <cp:lastModifiedBy>Ayers, John C</cp:lastModifiedBy>
  <dcterms:created xsi:type="dcterms:W3CDTF">2021-09-22T17:25:06Z</dcterms:created>
  <dcterms:modified xsi:type="dcterms:W3CDTF">2021-09-23T16:22:31Z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723de6e5bdde42348523a0a76647ed3b</vt:lpwstr>
  </property>
</Properties>
</file>