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john_c_ayers_vanderbilt_edu/Documents/Papers/SpheneSolubility/DataAnalysis/TitaniteExpts/"/>
    </mc:Choice>
  </mc:AlternateContent>
  <xr:revisionPtr revIDLastSave="0" documentId="13_ncr:40009_{FA702F6A-7062-46DC-874F-78AD6395AD70}" xr6:coauthVersionLast="47" xr6:coauthVersionMax="47" xr10:uidLastSave="{00000000-0000-0000-0000-000000000000}"/>
  <bookViews>
    <workbookView xWindow="21480" yWindow="-120" windowWidth="21840" windowHeight="13140" activeTab="1"/>
  </bookViews>
  <sheets>
    <sheet name="TiO2AllExptsM_ModelTable" sheetId="1" r:id="rId1"/>
    <sheet name="DF" sheetId="2" r:id="rId2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2" i="1"/>
</calcChain>
</file>

<file path=xl/sharedStrings.xml><?xml version="1.0" encoding="utf-8"?>
<sst xmlns="http://schemas.openxmlformats.org/spreadsheetml/2006/main" count="237" uniqueCount="109">
  <si>
    <t>Source</t>
  </si>
  <si>
    <t>Expt</t>
  </si>
  <si>
    <t>M</t>
  </si>
  <si>
    <t>TK</t>
  </si>
  <si>
    <t>TiO2</t>
  </si>
  <si>
    <t>TiO2sat</t>
  </si>
  <si>
    <t>TiO2satSD</t>
  </si>
  <si>
    <t>LEPR</t>
  </si>
  <si>
    <t>1044A</t>
  </si>
  <si>
    <t>1044BA</t>
  </si>
  <si>
    <t>1044T</t>
  </si>
  <si>
    <t>1045A</t>
  </si>
  <si>
    <t>1045BA</t>
  </si>
  <si>
    <t>1045T</t>
  </si>
  <si>
    <t>1046A</t>
  </si>
  <si>
    <t>1046BA</t>
  </si>
  <si>
    <t>1046T</t>
  </si>
  <si>
    <t>1056A</t>
  </si>
  <si>
    <t>1056BA</t>
  </si>
  <si>
    <t>1056T</t>
  </si>
  <si>
    <t>ASI220</t>
  </si>
  <si>
    <t>ASI240</t>
  </si>
  <si>
    <t>ASI250</t>
  </si>
  <si>
    <t>ASI260</t>
  </si>
  <si>
    <t>ASI280</t>
  </si>
  <si>
    <t>HL220-100</t>
  </si>
  <si>
    <t>HL220-1500</t>
  </si>
  <si>
    <t>HL220-15000</t>
  </si>
  <si>
    <t>HL220-25</t>
  </si>
  <si>
    <t>HL220-250</t>
  </si>
  <si>
    <t>HL220-2500</t>
  </si>
  <si>
    <t>HL220-40000</t>
  </si>
  <si>
    <t>HL220-50</t>
  </si>
  <si>
    <t>HL220-5000</t>
  </si>
  <si>
    <t>HL220-75000</t>
  </si>
  <si>
    <t>HL220-without</t>
  </si>
  <si>
    <t>HL22REE-200</t>
  </si>
  <si>
    <t>HL22REE-2000</t>
  </si>
  <si>
    <t>HL22REE-8000</t>
  </si>
  <si>
    <t>HL240-100</t>
  </si>
  <si>
    <t>HL240-2000</t>
  </si>
  <si>
    <t>HL240-20000</t>
  </si>
  <si>
    <t>HL240-250</t>
  </si>
  <si>
    <t>HL240-45000</t>
  </si>
  <si>
    <t>HL240-500</t>
  </si>
  <si>
    <t>HL240-5000</t>
  </si>
  <si>
    <t>RHY</t>
  </si>
  <si>
    <t>Dissolution</t>
  </si>
  <si>
    <t>SpDis_10</t>
  </si>
  <si>
    <t>SpDis_11</t>
  </si>
  <si>
    <t>SpDis_12</t>
  </si>
  <si>
    <t>SpDis_13</t>
  </si>
  <si>
    <t>SpDis_15</t>
  </si>
  <si>
    <t>SpDis_16</t>
  </si>
  <si>
    <t>SpDis_17</t>
  </si>
  <si>
    <t>SpDis_18</t>
  </si>
  <si>
    <t>SpDis_21</t>
  </si>
  <si>
    <t>SpDis_4</t>
  </si>
  <si>
    <t>SpDis_7</t>
  </si>
  <si>
    <t>Growth</t>
  </si>
  <si>
    <t>SpG_10</t>
  </si>
  <si>
    <t>SpG_11</t>
  </si>
  <si>
    <t>SpG_12</t>
  </si>
  <si>
    <t>SpG_15</t>
  </si>
  <si>
    <t>SpG_16</t>
  </si>
  <si>
    <t>SpG_17</t>
  </si>
  <si>
    <t>SpG_18</t>
  </si>
  <si>
    <t>SpG_19</t>
  </si>
  <si>
    <t>SpG_20</t>
  </si>
  <si>
    <t>SpG_23</t>
  </si>
  <si>
    <t>SpG_29</t>
  </si>
  <si>
    <t>SpG_30</t>
  </si>
  <si>
    <t>SpG_32</t>
  </si>
  <si>
    <t>SpG_33</t>
  </si>
  <si>
    <t>SpG_34</t>
  </si>
  <si>
    <t>SpG_7</t>
  </si>
  <si>
    <t>SpG_8</t>
  </si>
  <si>
    <t>TiO2satDF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</si>
  <si>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</si>
  <si>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</si>
  <si>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</si>
  <si>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</si>
  <si>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</si>
  <si>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</si>
  <si>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</si>
  <si>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</si>
  <si>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</si>
  <si>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</si>
  <si>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</si>
  <si>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</si>
  <si>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</si>
  <si>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</si>
  <si>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</si>
  <si>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</si>
  <si>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</si>
  <si>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</si>
  <si>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</si>
  <si>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</si>
  <si>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</si>
  <si>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</si>
  <si>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</si>
  <si>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</si>
  <si>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</si>
  <si>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</si>
  <si>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TiO2</t>
  </si>
  <si>
    <t>Residuals</t>
  </si>
  <si>
    <t>SpDis_2</t>
  </si>
  <si>
    <t>SpDis_3</t>
  </si>
  <si>
    <t>SpG_28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</si>
</sst>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TiO2AllExptsM_ModelTable!$D$2:$D$68</c:f>
              <c:numCache>
                <c:formatCode>General</c:formatCode>
                <c:ptCount val="67"/>
                <c:pt idx="0">
                  <c:v>2.3563936289935299</c:v>
                </c:pt>
                <c:pt idx="1">
                  <c:v>2.7067430406455899</c:v>
                </c:pt>
                <c:pt idx="2">
                  <c:v>2.06440450132453</c:v>
                </c:pt>
                <c:pt idx="3">
                  <c:v>2.0985971858639298</c:v>
                </c:pt>
                <c:pt idx="4">
                  <c:v>2.5366865291210701</c:v>
                </c:pt>
                <c:pt idx="5">
                  <c:v>2.0629054524733199</c:v>
                </c:pt>
                <c:pt idx="6">
                  <c:v>1.8830365765536501</c:v>
                </c:pt>
                <c:pt idx="7">
                  <c:v>2.1524867753503298</c:v>
                </c:pt>
                <c:pt idx="8">
                  <c:v>1.91975489532261</c:v>
                </c:pt>
                <c:pt idx="9">
                  <c:v>2.44057944440272</c:v>
                </c:pt>
                <c:pt idx="10">
                  <c:v>2.7688520304715998</c:v>
                </c:pt>
                <c:pt idx="11">
                  <c:v>2.02993187447509</c:v>
                </c:pt>
                <c:pt idx="12">
                  <c:v>7.1836980140854498</c:v>
                </c:pt>
                <c:pt idx="13">
                  <c:v>3.7539469282226201</c:v>
                </c:pt>
                <c:pt idx="14">
                  <c:v>2.8147671781547898</c:v>
                </c:pt>
                <c:pt idx="15">
                  <c:v>2.3900164530030201</c:v>
                </c:pt>
                <c:pt idx="16">
                  <c:v>2.4259185242615802</c:v>
                </c:pt>
                <c:pt idx="17">
                  <c:v>7.6212898567264302</c:v>
                </c:pt>
                <c:pt idx="18">
                  <c:v>7.5063481058674499</c:v>
                </c:pt>
                <c:pt idx="19">
                  <c:v>7.5859843160737901</c:v>
                </c:pt>
                <c:pt idx="20">
                  <c:v>7.4162135296076501</c:v>
                </c:pt>
                <c:pt idx="21">
                  <c:v>8.0299553238316097</c:v>
                </c:pt>
                <c:pt idx="22">
                  <c:v>7.5459031026840897</c:v>
                </c:pt>
                <c:pt idx="23">
                  <c:v>7.5437822218174801</c:v>
                </c:pt>
                <c:pt idx="24">
                  <c:v>7.8234170069809403</c:v>
                </c:pt>
                <c:pt idx="25">
                  <c:v>7.2050951923098401</c:v>
                </c:pt>
                <c:pt idx="26">
                  <c:v>8.0846096104062806</c:v>
                </c:pt>
                <c:pt idx="27">
                  <c:v>7.2329452522996398</c:v>
                </c:pt>
                <c:pt idx="28">
                  <c:v>6.9406015666547001</c:v>
                </c:pt>
                <c:pt idx="29">
                  <c:v>7.2148298444188796</c:v>
                </c:pt>
                <c:pt idx="30">
                  <c:v>7.6029624802104196</c:v>
                </c:pt>
                <c:pt idx="31">
                  <c:v>3.36993405064664</c:v>
                </c:pt>
                <c:pt idx="32">
                  <c:v>3.2249124597370602</c:v>
                </c:pt>
                <c:pt idx="33">
                  <c:v>3.7901981840186898</c:v>
                </c:pt>
                <c:pt idx="34">
                  <c:v>3.4051646707183898</c:v>
                </c:pt>
                <c:pt idx="35">
                  <c:v>4.1016564065261401</c:v>
                </c:pt>
                <c:pt idx="36">
                  <c:v>3.1715217562150002</c:v>
                </c:pt>
                <c:pt idx="37">
                  <c:v>3.2062707429508999</c:v>
                </c:pt>
                <c:pt idx="38">
                  <c:v>2.8208091732132701</c:v>
                </c:pt>
                <c:pt idx="39">
                  <c:v>1.3067730290538699</c:v>
                </c:pt>
                <c:pt idx="40">
                  <c:v>1.4380036766717399</c:v>
                </c:pt>
                <c:pt idx="41">
                  <c:v>1.7240393472626601</c:v>
                </c:pt>
                <c:pt idx="42">
                  <c:v>1.61778904905413</c:v>
                </c:pt>
                <c:pt idx="43">
                  <c:v>2.6097979159331</c:v>
                </c:pt>
                <c:pt idx="44">
                  <c:v>1.3428247164293801</c:v>
                </c:pt>
                <c:pt idx="45">
                  <c:v>1.4457592179552099</c:v>
                </c:pt>
                <c:pt idx="46">
                  <c:v>1.0543806865587899</c:v>
                </c:pt>
                <c:pt idx="47">
                  <c:v>1.38602089219208</c:v>
                </c:pt>
                <c:pt idx="48">
                  <c:v>1.63926958139836</c:v>
                </c:pt>
                <c:pt idx="49">
                  <c:v>1.36678298130149</c:v>
                </c:pt>
                <c:pt idx="50">
                  <c:v>1.67780841612695</c:v>
                </c:pt>
                <c:pt idx="51">
                  <c:v>1.4786855207343801</c:v>
                </c:pt>
                <c:pt idx="52">
                  <c:v>1.64765587425282</c:v>
                </c:pt>
                <c:pt idx="53">
                  <c:v>1.3017760601041899</c:v>
                </c:pt>
                <c:pt idx="54">
                  <c:v>1.3699670879555801</c:v>
                </c:pt>
                <c:pt idx="55">
                  <c:v>1.72900032070277</c:v>
                </c:pt>
                <c:pt idx="56">
                  <c:v>1.9689615904217199</c:v>
                </c:pt>
                <c:pt idx="57">
                  <c:v>1.9632033054563001</c:v>
                </c:pt>
                <c:pt idx="58">
                  <c:v>2.17761164244649</c:v>
                </c:pt>
                <c:pt idx="59">
                  <c:v>1.4304512441400701</c:v>
                </c:pt>
                <c:pt idx="60">
                  <c:v>1.7790269718407401</c:v>
                </c:pt>
                <c:pt idx="61">
                  <c:v>1.77707622717997</c:v>
                </c:pt>
                <c:pt idx="62">
                  <c:v>1.56195339723825</c:v>
                </c:pt>
                <c:pt idx="63">
                  <c:v>1.83384877507872</c:v>
                </c:pt>
                <c:pt idx="64">
                  <c:v>1.9960167993790801</c:v>
                </c:pt>
                <c:pt idx="65">
                  <c:v>1.4958774823004499</c:v>
                </c:pt>
                <c:pt idx="66">
                  <c:v>1.5855894862650599</c:v>
                </c:pt>
              </c:numCache>
            </c:numRef>
          </c:xVal>
          <c:yVal>
            <c:numRef>
              <c:f>TiO2AllExptsM_ModelTable!$F$2:$F$68</c:f>
              <c:numCache>
                <c:formatCode>General</c:formatCode>
                <c:ptCount val="67"/>
                <c:pt idx="0">
                  <c:v>2.3199999999999998</c:v>
                </c:pt>
                <c:pt idx="1">
                  <c:v>2.85</c:v>
                </c:pt>
                <c:pt idx="2">
                  <c:v>1.73</c:v>
                </c:pt>
                <c:pt idx="3">
                  <c:v>1.9</c:v>
                </c:pt>
                <c:pt idx="4">
                  <c:v>2.7</c:v>
                </c:pt>
                <c:pt idx="5">
                  <c:v>1.61</c:v>
                </c:pt>
                <c:pt idx="6">
                  <c:v>1.45</c:v>
                </c:pt>
                <c:pt idx="7">
                  <c:v>1.68</c:v>
                </c:pt>
                <c:pt idx="8">
                  <c:v>1.31</c:v>
                </c:pt>
                <c:pt idx="9">
                  <c:v>2.17</c:v>
                </c:pt>
                <c:pt idx="10">
                  <c:v>2.74</c:v>
                </c:pt>
                <c:pt idx="11">
                  <c:v>1.81</c:v>
                </c:pt>
                <c:pt idx="12">
                  <c:v>8.1999999999999993</c:v>
                </c:pt>
                <c:pt idx="13">
                  <c:v>4.33</c:v>
                </c:pt>
                <c:pt idx="14">
                  <c:v>2.97</c:v>
                </c:pt>
                <c:pt idx="15">
                  <c:v>3.02</c:v>
                </c:pt>
                <c:pt idx="16">
                  <c:v>4.2699999999999996</c:v>
                </c:pt>
                <c:pt idx="17">
                  <c:v>8.74</c:v>
                </c:pt>
                <c:pt idx="18">
                  <c:v>8.59</c:v>
                </c:pt>
                <c:pt idx="19">
                  <c:v>8.3000000000000007</c:v>
                </c:pt>
                <c:pt idx="20">
                  <c:v>8.64</c:v>
                </c:pt>
                <c:pt idx="21">
                  <c:v>9.1199999999999992</c:v>
                </c:pt>
                <c:pt idx="22">
                  <c:v>8.59</c:v>
                </c:pt>
                <c:pt idx="23">
                  <c:v>7.64</c:v>
                </c:pt>
                <c:pt idx="24">
                  <c:v>8.86</c:v>
                </c:pt>
                <c:pt idx="25">
                  <c:v>8.08</c:v>
                </c:pt>
                <c:pt idx="26">
                  <c:v>7.21</c:v>
                </c:pt>
                <c:pt idx="27">
                  <c:v>8.4700000000000006</c:v>
                </c:pt>
                <c:pt idx="28">
                  <c:v>8.48</c:v>
                </c:pt>
                <c:pt idx="29">
                  <c:v>8.14</c:v>
                </c:pt>
                <c:pt idx="30">
                  <c:v>7.5</c:v>
                </c:pt>
                <c:pt idx="31">
                  <c:v>3.88</c:v>
                </c:pt>
                <c:pt idx="32">
                  <c:v>3.55</c:v>
                </c:pt>
                <c:pt idx="33">
                  <c:v>3.96</c:v>
                </c:pt>
                <c:pt idx="34">
                  <c:v>3.94</c:v>
                </c:pt>
                <c:pt idx="35">
                  <c:v>4.16</c:v>
                </c:pt>
                <c:pt idx="36">
                  <c:v>3.45</c:v>
                </c:pt>
                <c:pt idx="37">
                  <c:v>3.83</c:v>
                </c:pt>
                <c:pt idx="38">
                  <c:v>2.1</c:v>
                </c:pt>
                <c:pt idx="39">
                  <c:v>2.4</c:v>
                </c:pt>
                <c:pt idx="40">
                  <c:v>2.65</c:v>
                </c:pt>
                <c:pt idx="41">
                  <c:v>3.74</c:v>
                </c:pt>
                <c:pt idx="42">
                  <c:v>3.25</c:v>
                </c:pt>
                <c:pt idx="43">
                  <c:v>5.25</c:v>
                </c:pt>
                <c:pt idx="44">
                  <c:v>1.4</c:v>
                </c:pt>
                <c:pt idx="45">
                  <c:v>0.81</c:v>
                </c:pt>
                <c:pt idx="46">
                  <c:v>0.55000000000000004</c:v>
                </c:pt>
                <c:pt idx="47">
                  <c:v>1.48</c:v>
                </c:pt>
                <c:pt idx="48">
                  <c:v>2.83</c:v>
                </c:pt>
                <c:pt idx="49">
                  <c:v>1.31</c:v>
                </c:pt>
                <c:pt idx="50">
                  <c:v>3.03</c:v>
                </c:pt>
                <c:pt idx="51">
                  <c:v>0.54</c:v>
                </c:pt>
                <c:pt idx="52">
                  <c:v>1.29</c:v>
                </c:pt>
                <c:pt idx="53">
                  <c:v>0.32</c:v>
                </c:pt>
                <c:pt idx="54">
                  <c:v>0.33</c:v>
                </c:pt>
                <c:pt idx="55">
                  <c:v>2.04</c:v>
                </c:pt>
                <c:pt idx="56">
                  <c:v>2.36</c:v>
                </c:pt>
                <c:pt idx="57">
                  <c:v>3.19</c:v>
                </c:pt>
                <c:pt idx="58">
                  <c:v>3.64</c:v>
                </c:pt>
                <c:pt idx="59">
                  <c:v>1.67</c:v>
                </c:pt>
                <c:pt idx="60">
                  <c:v>1.66</c:v>
                </c:pt>
                <c:pt idx="61">
                  <c:v>1.32</c:v>
                </c:pt>
                <c:pt idx="62">
                  <c:v>1.02</c:v>
                </c:pt>
                <c:pt idx="63">
                  <c:v>2.21</c:v>
                </c:pt>
                <c:pt idx="64">
                  <c:v>2.4900000000000002</c:v>
                </c:pt>
                <c:pt idx="65">
                  <c:v>0.8</c:v>
                </c:pt>
                <c:pt idx="66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66-41D9-84DA-E64D6263BB07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TiO2AllExptsM_ModelTable!$D$2:$D$68</c:f>
              <c:numCache>
                <c:formatCode>General</c:formatCode>
                <c:ptCount val="67"/>
                <c:pt idx="0">
                  <c:v>2.3563936289935299</c:v>
                </c:pt>
                <c:pt idx="1">
                  <c:v>2.7067430406455899</c:v>
                </c:pt>
                <c:pt idx="2">
                  <c:v>2.06440450132453</c:v>
                </c:pt>
                <c:pt idx="3">
                  <c:v>2.0985971858639298</c:v>
                </c:pt>
                <c:pt idx="4">
                  <c:v>2.5366865291210701</c:v>
                </c:pt>
                <c:pt idx="5">
                  <c:v>2.0629054524733199</c:v>
                </c:pt>
                <c:pt idx="6">
                  <c:v>1.8830365765536501</c:v>
                </c:pt>
                <c:pt idx="7">
                  <c:v>2.1524867753503298</c:v>
                </c:pt>
                <c:pt idx="8">
                  <c:v>1.91975489532261</c:v>
                </c:pt>
                <c:pt idx="9">
                  <c:v>2.44057944440272</c:v>
                </c:pt>
                <c:pt idx="10">
                  <c:v>2.7688520304715998</c:v>
                </c:pt>
                <c:pt idx="11">
                  <c:v>2.02993187447509</c:v>
                </c:pt>
                <c:pt idx="12">
                  <c:v>7.1836980140854498</c:v>
                </c:pt>
                <c:pt idx="13">
                  <c:v>3.7539469282226201</c:v>
                </c:pt>
                <c:pt idx="14">
                  <c:v>2.8147671781547898</c:v>
                </c:pt>
                <c:pt idx="15">
                  <c:v>2.3900164530030201</c:v>
                </c:pt>
                <c:pt idx="16">
                  <c:v>2.4259185242615802</c:v>
                </c:pt>
                <c:pt idx="17">
                  <c:v>7.6212898567264302</c:v>
                </c:pt>
                <c:pt idx="18">
                  <c:v>7.5063481058674499</c:v>
                </c:pt>
                <c:pt idx="19">
                  <c:v>7.5859843160737901</c:v>
                </c:pt>
                <c:pt idx="20">
                  <c:v>7.4162135296076501</c:v>
                </c:pt>
                <c:pt idx="21">
                  <c:v>8.0299553238316097</c:v>
                </c:pt>
                <c:pt idx="22">
                  <c:v>7.5459031026840897</c:v>
                </c:pt>
                <c:pt idx="23">
                  <c:v>7.5437822218174801</c:v>
                </c:pt>
                <c:pt idx="24">
                  <c:v>7.8234170069809403</c:v>
                </c:pt>
                <c:pt idx="25">
                  <c:v>7.2050951923098401</c:v>
                </c:pt>
                <c:pt idx="26">
                  <c:v>8.0846096104062806</c:v>
                </c:pt>
                <c:pt idx="27">
                  <c:v>7.2329452522996398</c:v>
                </c:pt>
                <c:pt idx="28">
                  <c:v>6.9406015666547001</c:v>
                </c:pt>
                <c:pt idx="29">
                  <c:v>7.2148298444188796</c:v>
                </c:pt>
                <c:pt idx="30">
                  <c:v>7.6029624802104196</c:v>
                </c:pt>
                <c:pt idx="31">
                  <c:v>3.36993405064664</c:v>
                </c:pt>
                <c:pt idx="32">
                  <c:v>3.2249124597370602</c:v>
                </c:pt>
                <c:pt idx="33">
                  <c:v>3.7901981840186898</c:v>
                </c:pt>
                <c:pt idx="34">
                  <c:v>3.4051646707183898</c:v>
                </c:pt>
                <c:pt idx="35">
                  <c:v>4.1016564065261401</c:v>
                </c:pt>
                <c:pt idx="36">
                  <c:v>3.1715217562150002</c:v>
                </c:pt>
                <c:pt idx="37">
                  <c:v>3.2062707429508999</c:v>
                </c:pt>
                <c:pt idx="38">
                  <c:v>2.8208091732132701</c:v>
                </c:pt>
                <c:pt idx="39">
                  <c:v>1.3067730290538699</c:v>
                </c:pt>
                <c:pt idx="40">
                  <c:v>1.4380036766717399</c:v>
                </c:pt>
                <c:pt idx="41">
                  <c:v>1.7240393472626601</c:v>
                </c:pt>
                <c:pt idx="42">
                  <c:v>1.61778904905413</c:v>
                </c:pt>
                <c:pt idx="43">
                  <c:v>2.6097979159331</c:v>
                </c:pt>
                <c:pt idx="44">
                  <c:v>1.3428247164293801</c:v>
                </c:pt>
                <c:pt idx="45">
                  <c:v>1.4457592179552099</c:v>
                </c:pt>
                <c:pt idx="46">
                  <c:v>1.0543806865587899</c:v>
                </c:pt>
                <c:pt idx="47">
                  <c:v>1.38602089219208</c:v>
                </c:pt>
                <c:pt idx="48">
                  <c:v>1.63926958139836</c:v>
                </c:pt>
                <c:pt idx="49">
                  <c:v>1.36678298130149</c:v>
                </c:pt>
                <c:pt idx="50">
                  <c:v>1.67780841612695</c:v>
                </c:pt>
                <c:pt idx="51">
                  <c:v>1.4786855207343801</c:v>
                </c:pt>
                <c:pt idx="52">
                  <c:v>1.64765587425282</c:v>
                </c:pt>
                <c:pt idx="53">
                  <c:v>1.3017760601041899</c:v>
                </c:pt>
                <c:pt idx="54">
                  <c:v>1.3699670879555801</c:v>
                </c:pt>
                <c:pt idx="55">
                  <c:v>1.72900032070277</c:v>
                </c:pt>
                <c:pt idx="56">
                  <c:v>1.9689615904217199</c:v>
                </c:pt>
                <c:pt idx="57">
                  <c:v>1.9632033054563001</c:v>
                </c:pt>
                <c:pt idx="58">
                  <c:v>2.17761164244649</c:v>
                </c:pt>
                <c:pt idx="59">
                  <c:v>1.4304512441400701</c:v>
                </c:pt>
                <c:pt idx="60">
                  <c:v>1.7790269718407401</c:v>
                </c:pt>
                <c:pt idx="61">
                  <c:v>1.77707622717997</c:v>
                </c:pt>
                <c:pt idx="62">
                  <c:v>1.56195339723825</c:v>
                </c:pt>
                <c:pt idx="63">
                  <c:v>1.83384877507872</c:v>
                </c:pt>
                <c:pt idx="64">
                  <c:v>1.9960167993790801</c:v>
                </c:pt>
                <c:pt idx="65">
                  <c:v>1.4958774823004499</c:v>
                </c:pt>
                <c:pt idx="66">
                  <c:v>1.5855894862650599</c:v>
                </c:pt>
              </c:numCache>
            </c:numRef>
          </c:xVal>
          <c:yVal>
            <c:numRef>
              <c:f>TiO2AllExptsM_ModelTable!$L$26:$L$92</c:f>
              <c:numCache>
                <c:formatCode>General</c:formatCode>
                <c:ptCount val="67"/>
                <c:pt idx="0">
                  <c:v>2.4679588065034039</c:v>
                </c:pt>
                <c:pt idx="1">
                  <c:v>2.8104735395178593</c:v>
                </c:pt>
                <c:pt idx="2">
                  <c:v>2.1824992773006144</c:v>
                </c:pt>
                <c:pt idx="3">
                  <c:v>2.2159273289158148</c:v>
                </c:pt>
                <c:pt idx="4">
                  <c:v>2.6442199118393379</c:v>
                </c:pt>
                <c:pt idx="5">
                  <c:v>2.1810337508862081</c:v>
                </c:pt>
                <c:pt idx="6">
                  <c:v>1.7671338636788105</c:v>
                </c:pt>
                <c:pt idx="7">
                  <c:v>2.030558490157683</c:v>
                </c:pt>
                <c:pt idx="8">
                  <c:v>1.803031070100781</c:v>
                </c:pt>
                <c:pt idx="9">
                  <c:v>2.550262019037751</c:v>
                </c:pt>
                <c:pt idx="10">
                  <c:v>2.8711936188459224</c:v>
                </c:pt>
                <c:pt idx="11">
                  <c:v>2.1487975435772277</c:v>
                </c:pt>
                <c:pt idx="12">
                  <c:v>7.9014727077283764</c:v>
                </c:pt>
                <c:pt idx="13">
                  <c:v>4.5484193318402877</c:v>
                </c:pt>
                <c:pt idx="14">
                  <c:v>3.630241961910702</c:v>
                </c:pt>
                <c:pt idx="15">
                  <c:v>3.2149897126289546</c:v>
                </c:pt>
                <c:pt idx="16">
                  <c:v>3.2500889248519913</c:v>
                </c:pt>
                <c:pt idx="17">
                  <c:v>8.3292789153789553</c:v>
                </c:pt>
                <c:pt idx="18">
                  <c:v>8.216907546116385</c:v>
                </c:pt>
                <c:pt idx="19">
                  <c:v>8.2947628938633269</c:v>
                </c:pt>
                <c:pt idx="20">
                  <c:v>8.1287886017247892</c:v>
                </c:pt>
                <c:pt idx="21">
                  <c:v>8.7288056127343641</c:v>
                </c:pt>
                <c:pt idx="22">
                  <c:v>8.2555779954548125</c:v>
                </c:pt>
                <c:pt idx="23">
                  <c:v>8.25350454272556</c:v>
                </c:pt>
                <c:pt idx="24">
                  <c:v>8.5268860030516223</c:v>
                </c:pt>
                <c:pt idx="25">
                  <c:v>7.9223913921703764</c:v>
                </c:pt>
                <c:pt idx="26">
                  <c:v>8.7822376943980558</c:v>
                </c:pt>
                <c:pt idx="27">
                  <c:v>7.9496186559949731</c:v>
                </c:pt>
                <c:pt idx="28">
                  <c:v>7.6638124976087791</c:v>
                </c:pt>
                <c:pt idx="29">
                  <c:v>7.9319083534017194</c:v>
                </c:pt>
                <c:pt idx="30">
                  <c:v>8.3113613842929581</c:v>
                </c:pt>
                <c:pt idx="31">
                  <c:v>4.1729939311900495</c:v>
                </c:pt>
                <c:pt idx="32">
                  <c:v>4.0312153814345368</c:v>
                </c:pt>
                <c:pt idx="33">
                  <c:v>4.5838599199716601</c:v>
                </c:pt>
                <c:pt idx="34">
                  <c:v>4.2074367075341215</c:v>
                </c:pt>
                <c:pt idx="35">
                  <c:v>4.8883531669397513</c:v>
                </c:pt>
                <c:pt idx="36">
                  <c:v>3.979018625983799</c:v>
                </c:pt>
                <c:pt idx="37">
                  <c:v>4.0129905395036358</c:v>
                </c:pt>
                <c:pt idx="38">
                  <c:v>3.6361488430285309</c:v>
                </c:pt>
                <c:pt idx="39">
                  <c:v>1.9179169647299483</c:v>
                </c:pt>
                <c:pt idx="40">
                  <c:v>2.0462129707663115</c:v>
                </c:pt>
                <c:pt idx="41">
                  <c:v>2.8019588246040046</c:v>
                </c:pt>
                <c:pt idx="42">
                  <c:v>2.6980845456320646</c:v>
                </c:pt>
                <c:pt idx="43">
                  <c:v>3.667909642768131</c:v>
                </c:pt>
                <c:pt idx="44">
                  <c:v>1.4770557995834537</c:v>
                </c:pt>
                <c:pt idx="45">
                  <c:v>1.5776884312806052</c:v>
                </c:pt>
                <c:pt idx="46">
                  <c:v>0.83798210525627947</c:v>
                </c:pt>
                <c:pt idx="47">
                  <c:v>1.5192860021085268</c:v>
                </c:pt>
                <c:pt idx="48">
                  <c:v>3.1951913678901684</c:v>
                </c:pt>
                <c:pt idx="49">
                  <c:v>1.9765849461470735</c:v>
                </c:pt>
                <c:pt idx="50">
                  <c:v>1.8045484359348896</c:v>
                </c:pt>
                <c:pt idx="51">
                  <c:v>0.65766512516050923</c:v>
                </c:pt>
                <c:pt idx="52">
                  <c:v>0.82285688401011026</c:v>
                </c:pt>
                <c:pt idx="53">
                  <c:v>0.48471179725351643</c:v>
                </c:pt>
                <c:pt idx="54">
                  <c:v>0.55137790520661323</c:v>
                </c:pt>
                <c:pt idx="55">
                  <c:v>1.3784889153171855</c:v>
                </c:pt>
                <c:pt idx="56">
                  <c:v>1.6130840580463564</c:v>
                </c:pt>
                <c:pt idx="57">
                  <c:v>2.0835611902631661</c:v>
                </c:pt>
                <c:pt idx="58">
                  <c:v>2.2931748269864989</c:v>
                </c:pt>
                <c:pt idx="59">
                  <c:v>1.086616133889085</c:v>
                </c:pt>
                <c:pt idx="60">
                  <c:v>1.9035034946088514</c:v>
                </c:pt>
                <c:pt idx="61">
                  <c:v>1.9015963734194301</c:v>
                </c:pt>
                <c:pt idx="62">
                  <c:v>1.2151775738722668</c:v>
                </c:pt>
                <c:pt idx="63">
                  <c:v>1.9570993468492883</c:v>
                </c:pt>
                <c:pt idx="64">
                  <c:v>2.1156408933722277</c:v>
                </c:pt>
                <c:pt idx="65">
                  <c:v>1.1505792796810868</c:v>
                </c:pt>
                <c:pt idx="66">
                  <c:v>1.2382851015382856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66-41D9-84DA-E64D6263B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37760"/>
        <c:axId val="1840446080"/>
      </c:scatterChart>
      <c:valAx>
        <c:axId val="18404377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46080"/>
        <c:crosses val="autoZero"/>
        <c:crossBetween val="midCat"/>
      </c:valAx>
      <c:valAx>
        <c:axId val="18404460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3776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TiO2AllExptsM_ModelTable!$E$2:$E$68</c:f>
              <c:numCache>
                <c:formatCode>General</c:formatCode>
                <c:ptCount val="67"/>
                <c:pt idx="0">
                  <c:v>1273.1500000000001</c:v>
                </c:pt>
                <c:pt idx="1">
                  <c:v>1273.1500000000001</c:v>
                </c:pt>
                <c:pt idx="2">
                  <c:v>1273.1500000000001</c:v>
                </c:pt>
                <c:pt idx="3">
                  <c:v>1273.1500000000001</c:v>
                </c:pt>
                <c:pt idx="4">
                  <c:v>1273.1500000000001</c:v>
                </c:pt>
                <c:pt idx="5">
                  <c:v>1273.1500000000001</c:v>
                </c:pt>
                <c:pt idx="6">
                  <c:v>1223.1500000000001</c:v>
                </c:pt>
                <c:pt idx="7">
                  <c:v>1223.1500000000001</c:v>
                </c:pt>
                <c:pt idx="8">
                  <c:v>1223.1500000000001</c:v>
                </c:pt>
                <c:pt idx="9">
                  <c:v>1273.1500000000001</c:v>
                </c:pt>
                <c:pt idx="10">
                  <c:v>1273.1500000000001</c:v>
                </c:pt>
                <c:pt idx="11">
                  <c:v>1273.1500000000001</c:v>
                </c:pt>
                <c:pt idx="12">
                  <c:v>1423.15</c:v>
                </c:pt>
                <c:pt idx="13">
                  <c:v>1423.15</c:v>
                </c:pt>
                <c:pt idx="14">
                  <c:v>1423.15</c:v>
                </c:pt>
                <c:pt idx="15">
                  <c:v>1423.15</c:v>
                </c:pt>
                <c:pt idx="16">
                  <c:v>1423.15</c:v>
                </c:pt>
                <c:pt idx="17">
                  <c:v>1423.15</c:v>
                </c:pt>
                <c:pt idx="18">
                  <c:v>1423.15</c:v>
                </c:pt>
                <c:pt idx="19">
                  <c:v>1423.15</c:v>
                </c:pt>
                <c:pt idx="20">
                  <c:v>1423.15</c:v>
                </c:pt>
                <c:pt idx="21">
                  <c:v>1423.15</c:v>
                </c:pt>
                <c:pt idx="22">
                  <c:v>1423.15</c:v>
                </c:pt>
                <c:pt idx="23">
                  <c:v>1423.15</c:v>
                </c:pt>
                <c:pt idx="24">
                  <c:v>1423.15</c:v>
                </c:pt>
                <c:pt idx="25">
                  <c:v>1423.15</c:v>
                </c:pt>
                <c:pt idx="26">
                  <c:v>1423.15</c:v>
                </c:pt>
                <c:pt idx="27">
                  <c:v>1423.15</c:v>
                </c:pt>
                <c:pt idx="28">
                  <c:v>1423.15</c:v>
                </c:pt>
                <c:pt idx="29">
                  <c:v>1423.15</c:v>
                </c:pt>
                <c:pt idx="30">
                  <c:v>1423.15</c:v>
                </c:pt>
                <c:pt idx="31">
                  <c:v>1423.15</c:v>
                </c:pt>
                <c:pt idx="32">
                  <c:v>1423.15</c:v>
                </c:pt>
                <c:pt idx="33">
                  <c:v>1423.15</c:v>
                </c:pt>
                <c:pt idx="34">
                  <c:v>1423.15</c:v>
                </c:pt>
                <c:pt idx="35">
                  <c:v>1423.15</c:v>
                </c:pt>
                <c:pt idx="36">
                  <c:v>1423.15</c:v>
                </c:pt>
                <c:pt idx="37">
                  <c:v>1423.15</c:v>
                </c:pt>
                <c:pt idx="38">
                  <c:v>1423.15</c:v>
                </c:pt>
                <c:pt idx="39">
                  <c:v>1373.15</c:v>
                </c:pt>
                <c:pt idx="40">
                  <c:v>1373.15</c:v>
                </c:pt>
                <c:pt idx="41">
                  <c:v>1473.15</c:v>
                </c:pt>
                <c:pt idx="42">
                  <c:v>1473.15</c:v>
                </c:pt>
                <c:pt idx="43">
                  <c:v>1473.15</c:v>
                </c:pt>
                <c:pt idx="44">
                  <c:v>1273.1500000000001</c:v>
                </c:pt>
                <c:pt idx="45">
                  <c:v>1273.1500000000001</c:v>
                </c:pt>
                <c:pt idx="46">
                  <c:v>1198.1500000000001</c:v>
                </c:pt>
                <c:pt idx="47">
                  <c:v>1273.1500000000001</c:v>
                </c:pt>
                <c:pt idx="48">
                  <c:v>1573.15</c:v>
                </c:pt>
                <c:pt idx="49">
                  <c:v>1373.15</c:v>
                </c:pt>
                <c:pt idx="50">
                  <c:v>1273.1500000000001</c:v>
                </c:pt>
                <c:pt idx="51">
                  <c:v>1073.1500000000001</c:v>
                </c:pt>
                <c:pt idx="52">
                  <c:v>1073.1500000000001</c:v>
                </c:pt>
                <c:pt idx="53">
                  <c:v>1073.1500000000001</c:v>
                </c:pt>
                <c:pt idx="54">
                  <c:v>1073.1500000000001</c:v>
                </c:pt>
                <c:pt idx="55">
                  <c:v>1173.1500000000001</c:v>
                </c:pt>
                <c:pt idx="56">
                  <c:v>1173.1500000000001</c:v>
                </c:pt>
                <c:pt idx="57">
                  <c:v>1273.1500000000001</c:v>
                </c:pt>
                <c:pt idx="58">
                  <c:v>1273.1500000000001</c:v>
                </c:pt>
                <c:pt idx="59">
                  <c:v>1173.1500000000001</c:v>
                </c:pt>
                <c:pt idx="60">
                  <c:v>1273.1500000000001</c:v>
                </c:pt>
                <c:pt idx="61">
                  <c:v>1273.1500000000001</c:v>
                </c:pt>
                <c:pt idx="62">
                  <c:v>1173.1500000000001</c:v>
                </c:pt>
                <c:pt idx="63">
                  <c:v>1273.1500000000001</c:v>
                </c:pt>
                <c:pt idx="64">
                  <c:v>1273.1500000000001</c:v>
                </c:pt>
                <c:pt idx="65">
                  <c:v>1173.1500000000001</c:v>
                </c:pt>
                <c:pt idx="66">
                  <c:v>1173.1500000000001</c:v>
                </c:pt>
              </c:numCache>
            </c:numRef>
          </c:xVal>
          <c:yVal>
            <c:numRef>
              <c:f>TiO2AllExptsM_ModelTable!$F$2:$F$68</c:f>
              <c:numCache>
                <c:formatCode>General</c:formatCode>
                <c:ptCount val="67"/>
                <c:pt idx="0">
                  <c:v>2.3199999999999998</c:v>
                </c:pt>
                <c:pt idx="1">
                  <c:v>2.85</c:v>
                </c:pt>
                <c:pt idx="2">
                  <c:v>1.73</c:v>
                </c:pt>
                <c:pt idx="3">
                  <c:v>1.9</c:v>
                </c:pt>
                <c:pt idx="4">
                  <c:v>2.7</c:v>
                </c:pt>
                <c:pt idx="5">
                  <c:v>1.61</c:v>
                </c:pt>
                <c:pt idx="6">
                  <c:v>1.45</c:v>
                </c:pt>
                <c:pt idx="7">
                  <c:v>1.68</c:v>
                </c:pt>
                <c:pt idx="8">
                  <c:v>1.31</c:v>
                </c:pt>
                <c:pt idx="9">
                  <c:v>2.17</c:v>
                </c:pt>
                <c:pt idx="10">
                  <c:v>2.74</c:v>
                </c:pt>
                <c:pt idx="11">
                  <c:v>1.81</c:v>
                </c:pt>
                <c:pt idx="12">
                  <c:v>8.1999999999999993</c:v>
                </c:pt>
                <c:pt idx="13">
                  <c:v>4.33</c:v>
                </c:pt>
                <c:pt idx="14">
                  <c:v>2.97</c:v>
                </c:pt>
                <c:pt idx="15">
                  <c:v>3.02</c:v>
                </c:pt>
                <c:pt idx="16">
                  <c:v>4.2699999999999996</c:v>
                </c:pt>
                <c:pt idx="17">
                  <c:v>8.74</c:v>
                </c:pt>
                <c:pt idx="18">
                  <c:v>8.59</c:v>
                </c:pt>
                <c:pt idx="19">
                  <c:v>8.3000000000000007</c:v>
                </c:pt>
                <c:pt idx="20">
                  <c:v>8.64</c:v>
                </c:pt>
                <c:pt idx="21">
                  <c:v>9.1199999999999992</c:v>
                </c:pt>
                <c:pt idx="22">
                  <c:v>8.59</c:v>
                </c:pt>
                <c:pt idx="23">
                  <c:v>7.64</c:v>
                </c:pt>
                <c:pt idx="24">
                  <c:v>8.86</c:v>
                </c:pt>
                <c:pt idx="25">
                  <c:v>8.08</c:v>
                </c:pt>
                <c:pt idx="26">
                  <c:v>7.21</c:v>
                </c:pt>
                <c:pt idx="27">
                  <c:v>8.4700000000000006</c:v>
                </c:pt>
                <c:pt idx="28">
                  <c:v>8.48</c:v>
                </c:pt>
                <c:pt idx="29">
                  <c:v>8.14</c:v>
                </c:pt>
                <c:pt idx="30">
                  <c:v>7.5</c:v>
                </c:pt>
                <c:pt idx="31">
                  <c:v>3.88</c:v>
                </c:pt>
                <c:pt idx="32">
                  <c:v>3.55</c:v>
                </c:pt>
                <c:pt idx="33">
                  <c:v>3.96</c:v>
                </c:pt>
                <c:pt idx="34">
                  <c:v>3.94</c:v>
                </c:pt>
                <c:pt idx="35">
                  <c:v>4.16</c:v>
                </c:pt>
                <c:pt idx="36">
                  <c:v>3.45</c:v>
                </c:pt>
                <c:pt idx="37">
                  <c:v>3.83</c:v>
                </c:pt>
                <c:pt idx="38">
                  <c:v>2.1</c:v>
                </c:pt>
                <c:pt idx="39">
                  <c:v>2.4</c:v>
                </c:pt>
                <c:pt idx="40">
                  <c:v>2.65</c:v>
                </c:pt>
                <c:pt idx="41">
                  <c:v>3.74</c:v>
                </c:pt>
                <c:pt idx="42">
                  <c:v>3.25</c:v>
                </c:pt>
                <c:pt idx="43">
                  <c:v>5.25</c:v>
                </c:pt>
                <c:pt idx="44">
                  <c:v>1.4</c:v>
                </c:pt>
                <c:pt idx="45">
                  <c:v>0.81</c:v>
                </c:pt>
                <c:pt idx="46">
                  <c:v>0.55000000000000004</c:v>
                </c:pt>
                <c:pt idx="47">
                  <c:v>1.48</c:v>
                </c:pt>
                <c:pt idx="48">
                  <c:v>2.83</c:v>
                </c:pt>
                <c:pt idx="49">
                  <c:v>1.31</c:v>
                </c:pt>
                <c:pt idx="50">
                  <c:v>3.03</c:v>
                </c:pt>
                <c:pt idx="51">
                  <c:v>0.54</c:v>
                </c:pt>
                <c:pt idx="52">
                  <c:v>1.29</c:v>
                </c:pt>
                <c:pt idx="53">
                  <c:v>0.32</c:v>
                </c:pt>
                <c:pt idx="54">
                  <c:v>0.33</c:v>
                </c:pt>
                <c:pt idx="55">
                  <c:v>2.04</c:v>
                </c:pt>
                <c:pt idx="56">
                  <c:v>2.36</c:v>
                </c:pt>
                <c:pt idx="57">
                  <c:v>3.19</c:v>
                </c:pt>
                <c:pt idx="58">
                  <c:v>3.64</c:v>
                </c:pt>
                <c:pt idx="59">
                  <c:v>1.67</c:v>
                </c:pt>
                <c:pt idx="60">
                  <c:v>1.66</c:v>
                </c:pt>
                <c:pt idx="61">
                  <c:v>1.32</c:v>
                </c:pt>
                <c:pt idx="62">
                  <c:v>1.02</c:v>
                </c:pt>
                <c:pt idx="63">
                  <c:v>2.21</c:v>
                </c:pt>
                <c:pt idx="64">
                  <c:v>2.4900000000000002</c:v>
                </c:pt>
                <c:pt idx="65">
                  <c:v>0.8</c:v>
                </c:pt>
                <c:pt idx="66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7C-46E2-80BD-9760481E6A48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TiO2AllExptsM_ModelTable!$E$2:$E$68</c:f>
              <c:numCache>
                <c:formatCode>General</c:formatCode>
                <c:ptCount val="67"/>
                <c:pt idx="0">
                  <c:v>1273.1500000000001</c:v>
                </c:pt>
                <c:pt idx="1">
                  <c:v>1273.1500000000001</c:v>
                </c:pt>
                <c:pt idx="2">
                  <c:v>1273.1500000000001</c:v>
                </c:pt>
                <c:pt idx="3">
                  <c:v>1273.1500000000001</c:v>
                </c:pt>
                <c:pt idx="4">
                  <c:v>1273.1500000000001</c:v>
                </c:pt>
                <c:pt idx="5">
                  <c:v>1273.1500000000001</c:v>
                </c:pt>
                <c:pt idx="6">
                  <c:v>1223.1500000000001</c:v>
                </c:pt>
                <c:pt idx="7">
                  <c:v>1223.1500000000001</c:v>
                </c:pt>
                <c:pt idx="8">
                  <c:v>1223.1500000000001</c:v>
                </c:pt>
                <c:pt idx="9">
                  <c:v>1273.1500000000001</c:v>
                </c:pt>
                <c:pt idx="10">
                  <c:v>1273.1500000000001</c:v>
                </c:pt>
                <c:pt idx="11">
                  <c:v>1273.1500000000001</c:v>
                </c:pt>
                <c:pt idx="12">
                  <c:v>1423.15</c:v>
                </c:pt>
                <c:pt idx="13">
                  <c:v>1423.15</c:v>
                </c:pt>
                <c:pt idx="14">
                  <c:v>1423.15</c:v>
                </c:pt>
                <c:pt idx="15">
                  <c:v>1423.15</c:v>
                </c:pt>
                <c:pt idx="16">
                  <c:v>1423.15</c:v>
                </c:pt>
                <c:pt idx="17">
                  <c:v>1423.15</c:v>
                </c:pt>
                <c:pt idx="18">
                  <c:v>1423.15</c:v>
                </c:pt>
                <c:pt idx="19">
                  <c:v>1423.15</c:v>
                </c:pt>
                <c:pt idx="20">
                  <c:v>1423.15</c:v>
                </c:pt>
                <c:pt idx="21">
                  <c:v>1423.15</c:v>
                </c:pt>
                <c:pt idx="22">
                  <c:v>1423.15</c:v>
                </c:pt>
                <c:pt idx="23">
                  <c:v>1423.15</c:v>
                </c:pt>
                <c:pt idx="24">
                  <c:v>1423.15</c:v>
                </c:pt>
                <c:pt idx="25">
                  <c:v>1423.15</c:v>
                </c:pt>
                <c:pt idx="26">
                  <c:v>1423.15</c:v>
                </c:pt>
                <c:pt idx="27">
                  <c:v>1423.15</c:v>
                </c:pt>
                <c:pt idx="28">
                  <c:v>1423.15</c:v>
                </c:pt>
                <c:pt idx="29">
                  <c:v>1423.15</c:v>
                </c:pt>
                <c:pt idx="30">
                  <c:v>1423.15</c:v>
                </c:pt>
                <c:pt idx="31">
                  <c:v>1423.15</c:v>
                </c:pt>
                <c:pt idx="32">
                  <c:v>1423.15</c:v>
                </c:pt>
                <c:pt idx="33">
                  <c:v>1423.15</c:v>
                </c:pt>
                <c:pt idx="34">
                  <c:v>1423.15</c:v>
                </c:pt>
                <c:pt idx="35">
                  <c:v>1423.15</c:v>
                </c:pt>
                <c:pt idx="36">
                  <c:v>1423.15</c:v>
                </c:pt>
                <c:pt idx="37">
                  <c:v>1423.15</c:v>
                </c:pt>
                <c:pt idx="38">
                  <c:v>1423.15</c:v>
                </c:pt>
                <c:pt idx="39">
                  <c:v>1373.15</c:v>
                </c:pt>
                <c:pt idx="40">
                  <c:v>1373.15</c:v>
                </c:pt>
                <c:pt idx="41">
                  <c:v>1473.15</c:v>
                </c:pt>
                <c:pt idx="42">
                  <c:v>1473.15</c:v>
                </c:pt>
                <c:pt idx="43">
                  <c:v>1473.15</c:v>
                </c:pt>
                <c:pt idx="44">
                  <c:v>1273.1500000000001</c:v>
                </c:pt>
                <c:pt idx="45">
                  <c:v>1273.1500000000001</c:v>
                </c:pt>
                <c:pt idx="46">
                  <c:v>1198.1500000000001</c:v>
                </c:pt>
                <c:pt idx="47">
                  <c:v>1273.1500000000001</c:v>
                </c:pt>
                <c:pt idx="48">
                  <c:v>1573.15</c:v>
                </c:pt>
                <c:pt idx="49">
                  <c:v>1373.15</c:v>
                </c:pt>
                <c:pt idx="50">
                  <c:v>1273.1500000000001</c:v>
                </c:pt>
                <c:pt idx="51">
                  <c:v>1073.1500000000001</c:v>
                </c:pt>
                <c:pt idx="52">
                  <c:v>1073.1500000000001</c:v>
                </c:pt>
                <c:pt idx="53">
                  <c:v>1073.1500000000001</c:v>
                </c:pt>
                <c:pt idx="54">
                  <c:v>1073.1500000000001</c:v>
                </c:pt>
                <c:pt idx="55">
                  <c:v>1173.1500000000001</c:v>
                </c:pt>
                <c:pt idx="56">
                  <c:v>1173.1500000000001</c:v>
                </c:pt>
                <c:pt idx="57">
                  <c:v>1273.1500000000001</c:v>
                </c:pt>
                <c:pt idx="58">
                  <c:v>1273.1500000000001</c:v>
                </c:pt>
                <c:pt idx="59">
                  <c:v>1173.1500000000001</c:v>
                </c:pt>
                <c:pt idx="60">
                  <c:v>1273.1500000000001</c:v>
                </c:pt>
                <c:pt idx="61">
                  <c:v>1273.1500000000001</c:v>
                </c:pt>
                <c:pt idx="62">
                  <c:v>1173.1500000000001</c:v>
                </c:pt>
                <c:pt idx="63">
                  <c:v>1273.1500000000001</c:v>
                </c:pt>
                <c:pt idx="64">
                  <c:v>1273.1500000000001</c:v>
                </c:pt>
                <c:pt idx="65">
                  <c:v>1173.1500000000001</c:v>
                </c:pt>
                <c:pt idx="66">
                  <c:v>1173.1500000000001</c:v>
                </c:pt>
              </c:numCache>
            </c:numRef>
          </c:xVal>
          <c:yVal>
            <c:numRef>
              <c:f>TiO2AllExptsM_ModelTable!$L$26:$L$92</c:f>
              <c:numCache>
                <c:formatCode>General</c:formatCode>
                <c:ptCount val="67"/>
                <c:pt idx="0">
                  <c:v>2.4679588065034039</c:v>
                </c:pt>
                <c:pt idx="1">
                  <c:v>2.8104735395178593</c:v>
                </c:pt>
                <c:pt idx="2">
                  <c:v>2.1824992773006144</c:v>
                </c:pt>
                <c:pt idx="3">
                  <c:v>2.2159273289158148</c:v>
                </c:pt>
                <c:pt idx="4">
                  <c:v>2.6442199118393379</c:v>
                </c:pt>
                <c:pt idx="5">
                  <c:v>2.1810337508862081</c:v>
                </c:pt>
                <c:pt idx="6">
                  <c:v>1.7671338636788105</c:v>
                </c:pt>
                <c:pt idx="7">
                  <c:v>2.030558490157683</c:v>
                </c:pt>
                <c:pt idx="8">
                  <c:v>1.803031070100781</c:v>
                </c:pt>
                <c:pt idx="9">
                  <c:v>2.550262019037751</c:v>
                </c:pt>
                <c:pt idx="10">
                  <c:v>2.8711936188459224</c:v>
                </c:pt>
                <c:pt idx="11">
                  <c:v>2.1487975435772277</c:v>
                </c:pt>
                <c:pt idx="12">
                  <c:v>7.9014727077283764</c:v>
                </c:pt>
                <c:pt idx="13">
                  <c:v>4.5484193318402877</c:v>
                </c:pt>
                <c:pt idx="14">
                  <c:v>3.630241961910702</c:v>
                </c:pt>
                <c:pt idx="15">
                  <c:v>3.2149897126289546</c:v>
                </c:pt>
                <c:pt idx="16">
                  <c:v>3.2500889248519913</c:v>
                </c:pt>
                <c:pt idx="17">
                  <c:v>8.3292789153789553</c:v>
                </c:pt>
                <c:pt idx="18">
                  <c:v>8.216907546116385</c:v>
                </c:pt>
                <c:pt idx="19">
                  <c:v>8.2947628938633269</c:v>
                </c:pt>
                <c:pt idx="20">
                  <c:v>8.1287886017247892</c:v>
                </c:pt>
                <c:pt idx="21">
                  <c:v>8.7288056127343641</c:v>
                </c:pt>
                <c:pt idx="22">
                  <c:v>8.2555779954548125</c:v>
                </c:pt>
                <c:pt idx="23">
                  <c:v>8.25350454272556</c:v>
                </c:pt>
                <c:pt idx="24">
                  <c:v>8.5268860030516223</c:v>
                </c:pt>
                <c:pt idx="25">
                  <c:v>7.9223913921703764</c:v>
                </c:pt>
                <c:pt idx="26">
                  <c:v>8.7822376943980558</c:v>
                </c:pt>
                <c:pt idx="27">
                  <c:v>7.9496186559949731</c:v>
                </c:pt>
                <c:pt idx="28">
                  <c:v>7.6638124976087791</c:v>
                </c:pt>
                <c:pt idx="29">
                  <c:v>7.9319083534017194</c:v>
                </c:pt>
                <c:pt idx="30">
                  <c:v>8.3113613842929581</c:v>
                </c:pt>
                <c:pt idx="31">
                  <c:v>4.1729939311900495</c:v>
                </c:pt>
                <c:pt idx="32">
                  <c:v>4.0312153814345368</c:v>
                </c:pt>
                <c:pt idx="33">
                  <c:v>4.5838599199716601</c:v>
                </c:pt>
                <c:pt idx="34">
                  <c:v>4.2074367075341215</c:v>
                </c:pt>
                <c:pt idx="35">
                  <c:v>4.8883531669397513</c:v>
                </c:pt>
                <c:pt idx="36">
                  <c:v>3.979018625983799</c:v>
                </c:pt>
                <c:pt idx="37">
                  <c:v>4.0129905395036358</c:v>
                </c:pt>
                <c:pt idx="38">
                  <c:v>3.6361488430285309</c:v>
                </c:pt>
                <c:pt idx="39">
                  <c:v>1.9179169647299483</c:v>
                </c:pt>
                <c:pt idx="40">
                  <c:v>2.0462129707663115</c:v>
                </c:pt>
                <c:pt idx="41">
                  <c:v>2.8019588246040046</c:v>
                </c:pt>
                <c:pt idx="42">
                  <c:v>2.6980845456320646</c:v>
                </c:pt>
                <c:pt idx="43">
                  <c:v>3.667909642768131</c:v>
                </c:pt>
                <c:pt idx="44">
                  <c:v>1.4770557995834537</c:v>
                </c:pt>
                <c:pt idx="45">
                  <c:v>1.5776884312806052</c:v>
                </c:pt>
                <c:pt idx="46">
                  <c:v>0.83798210525627947</c:v>
                </c:pt>
                <c:pt idx="47">
                  <c:v>1.5192860021085268</c:v>
                </c:pt>
                <c:pt idx="48">
                  <c:v>3.1951913678901684</c:v>
                </c:pt>
                <c:pt idx="49">
                  <c:v>1.9765849461470735</c:v>
                </c:pt>
                <c:pt idx="50">
                  <c:v>1.8045484359348896</c:v>
                </c:pt>
                <c:pt idx="51">
                  <c:v>0.65766512516050923</c:v>
                </c:pt>
                <c:pt idx="52">
                  <c:v>0.82285688401011026</c:v>
                </c:pt>
                <c:pt idx="53">
                  <c:v>0.48471179725351643</c:v>
                </c:pt>
                <c:pt idx="54">
                  <c:v>0.55137790520661323</c:v>
                </c:pt>
                <c:pt idx="55">
                  <c:v>1.3784889153171855</c:v>
                </c:pt>
                <c:pt idx="56">
                  <c:v>1.6130840580463564</c:v>
                </c:pt>
                <c:pt idx="57">
                  <c:v>2.0835611902631661</c:v>
                </c:pt>
                <c:pt idx="58">
                  <c:v>2.2931748269864989</c:v>
                </c:pt>
                <c:pt idx="59">
                  <c:v>1.086616133889085</c:v>
                </c:pt>
                <c:pt idx="60">
                  <c:v>1.9035034946088514</c:v>
                </c:pt>
                <c:pt idx="61">
                  <c:v>1.9015963734194301</c:v>
                </c:pt>
                <c:pt idx="62">
                  <c:v>1.2151775738722668</c:v>
                </c:pt>
                <c:pt idx="63">
                  <c:v>1.9570993468492883</c:v>
                </c:pt>
                <c:pt idx="64">
                  <c:v>2.1156408933722277</c:v>
                </c:pt>
                <c:pt idx="65">
                  <c:v>1.1505792796810868</c:v>
                </c:pt>
                <c:pt idx="66">
                  <c:v>1.2382851015382856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7C-46E2-80BD-9760481E6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38176"/>
        <c:axId val="1840432352"/>
      </c:scatterChart>
      <c:valAx>
        <c:axId val="184043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32352"/>
        <c:crosses val="autoZero"/>
        <c:crossBetween val="midCat"/>
      </c:valAx>
      <c:valAx>
        <c:axId val="18404323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38176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DF!$D$2:$D$29</c:f>
              <c:numCache>
                <c:formatCode>General</c:formatCode>
                <c:ptCount val="28"/>
                <c:pt idx="0">
                  <c:v>2.4</c:v>
                </c:pt>
                <c:pt idx="1">
                  <c:v>2.65</c:v>
                </c:pt>
                <c:pt idx="2">
                  <c:v>3.74</c:v>
                </c:pt>
                <c:pt idx="3">
                  <c:v>3.25</c:v>
                </c:pt>
                <c:pt idx="4">
                  <c:v>1.4</c:v>
                </c:pt>
                <c:pt idx="5">
                  <c:v>0.81</c:v>
                </c:pt>
                <c:pt idx="6">
                  <c:v>0.55000000000000004</c:v>
                </c:pt>
                <c:pt idx="7">
                  <c:v>7.88</c:v>
                </c:pt>
                <c:pt idx="8">
                  <c:v>1.48</c:v>
                </c:pt>
                <c:pt idx="9">
                  <c:v>13.52</c:v>
                </c:pt>
                <c:pt idx="10">
                  <c:v>1.31</c:v>
                </c:pt>
                <c:pt idx="11">
                  <c:v>3.03</c:v>
                </c:pt>
                <c:pt idx="12">
                  <c:v>0.54</c:v>
                </c:pt>
                <c:pt idx="13">
                  <c:v>1.29</c:v>
                </c:pt>
                <c:pt idx="14">
                  <c:v>0.32</c:v>
                </c:pt>
                <c:pt idx="15">
                  <c:v>0.33</c:v>
                </c:pt>
                <c:pt idx="16">
                  <c:v>2.04</c:v>
                </c:pt>
                <c:pt idx="17">
                  <c:v>2.36</c:v>
                </c:pt>
                <c:pt idx="18">
                  <c:v>3.19</c:v>
                </c:pt>
                <c:pt idx="19">
                  <c:v>3.64</c:v>
                </c:pt>
                <c:pt idx="20">
                  <c:v>1.67</c:v>
                </c:pt>
                <c:pt idx="21">
                  <c:v>4.3499999999999996</c:v>
                </c:pt>
                <c:pt idx="22">
                  <c:v>1.66</c:v>
                </c:pt>
                <c:pt idx="23">
                  <c:v>1.32</c:v>
                </c:pt>
                <c:pt idx="24">
                  <c:v>1.02</c:v>
                </c:pt>
                <c:pt idx="25">
                  <c:v>2.21</c:v>
                </c:pt>
                <c:pt idx="26">
                  <c:v>2.4900000000000002</c:v>
                </c:pt>
                <c:pt idx="27">
                  <c:v>0.8</c:v>
                </c:pt>
              </c:numCache>
            </c:numRef>
          </c:xVal>
          <c:yVal>
            <c:numRef>
              <c:f>DF!$F$2:$F$29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FA-4202-84D9-E1B60478B67D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DF!$D$2:$D$29</c:f>
              <c:numCache>
                <c:formatCode>General</c:formatCode>
                <c:ptCount val="28"/>
                <c:pt idx="0">
                  <c:v>2.4</c:v>
                </c:pt>
                <c:pt idx="1">
                  <c:v>2.65</c:v>
                </c:pt>
                <c:pt idx="2">
                  <c:v>3.74</c:v>
                </c:pt>
                <c:pt idx="3">
                  <c:v>3.25</c:v>
                </c:pt>
                <c:pt idx="4">
                  <c:v>1.4</c:v>
                </c:pt>
                <c:pt idx="5">
                  <c:v>0.81</c:v>
                </c:pt>
                <c:pt idx="6">
                  <c:v>0.55000000000000004</c:v>
                </c:pt>
                <c:pt idx="7">
                  <c:v>7.88</c:v>
                </c:pt>
                <c:pt idx="8">
                  <c:v>1.48</c:v>
                </c:pt>
                <c:pt idx="9">
                  <c:v>13.52</c:v>
                </c:pt>
                <c:pt idx="10">
                  <c:v>1.31</c:v>
                </c:pt>
                <c:pt idx="11">
                  <c:v>3.03</c:v>
                </c:pt>
                <c:pt idx="12">
                  <c:v>0.54</c:v>
                </c:pt>
                <c:pt idx="13">
                  <c:v>1.29</c:v>
                </c:pt>
                <c:pt idx="14">
                  <c:v>0.32</c:v>
                </c:pt>
                <c:pt idx="15">
                  <c:v>0.33</c:v>
                </c:pt>
                <c:pt idx="16">
                  <c:v>2.04</c:v>
                </c:pt>
                <c:pt idx="17">
                  <c:v>2.36</c:v>
                </c:pt>
                <c:pt idx="18">
                  <c:v>3.19</c:v>
                </c:pt>
                <c:pt idx="19">
                  <c:v>3.64</c:v>
                </c:pt>
                <c:pt idx="20">
                  <c:v>1.67</c:v>
                </c:pt>
                <c:pt idx="21">
                  <c:v>4.3499999999999996</c:v>
                </c:pt>
                <c:pt idx="22">
                  <c:v>1.66</c:v>
                </c:pt>
                <c:pt idx="23">
                  <c:v>1.32</c:v>
                </c:pt>
                <c:pt idx="24">
                  <c:v>1.02</c:v>
                </c:pt>
                <c:pt idx="25">
                  <c:v>2.21</c:v>
                </c:pt>
                <c:pt idx="26">
                  <c:v>2.4900000000000002</c:v>
                </c:pt>
                <c:pt idx="27">
                  <c:v>0.8</c:v>
                </c:pt>
              </c:numCache>
            </c:numRef>
          </c:xVal>
          <c:yVal>
            <c:numRef>
              <c:f>DF!$L$26:$L$53</c:f>
              <c:numCache>
                <c:formatCode>General</c:formatCode>
                <c:ptCount val="28"/>
                <c:pt idx="0">
                  <c:v>1.9352987983119601</c:v>
                </c:pt>
                <c:pt idx="1">
                  <c:v>2.3574646402676391</c:v>
                </c:pt>
                <c:pt idx="2">
                  <c:v>4.0217963991749777</c:v>
                </c:pt>
                <c:pt idx="3">
                  <c:v>3.678975329464464</c:v>
                </c:pt>
                <c:pt idx="4">
                  <c:v>1.3081662078361305</c:v>
                </c:pt>
                <c:pt idx="5">
                  <c:v>1.6388949781432993</c:v>
                </c:pt>
                <c:pt idx="6">
                  <c:v>-0.17773883447588723</c:v>
                </c:pt>
                <c:pt idx="7">
                  <c:v>5.9503142054451397</c:v>
                </c:pt>
                <c:pt idx="8">
                  <c:v>1.4455988583405386</c:v>
                </c:pt>
                <c:pt idx="9">
                  <c:v>13.321557568496109</c:v>
                </c:pt>
                <c:pt idx="10">
                  <c:v>2.1285158453370627</c:v>
                </c:pt>
                <c:pt idx="11">
                  <c:v>2.3838025651850208</c:v>
                </c:pt>
                <c:pt idx="12">
                  <c:v>0.25644389056860017</c:v>
                </c:pt>
                <c:pt idx="13">
                  <c:v>0.80586651685260957</c:v>
                </c:pt>
                <c:pt idx="14">
                  <c:v>-0.30328819756644343</c:v>
                </c:pt>
                <c:pt idx="15">
                  <c:v>-8.2341539588659529E-2</c:v>
                </c:pt>
                <c:pt idx="16">
                  <c:v>1.8152617734308425</c:v>
                </c:pt>
                <c:pt idx="17">
                  <c:v>2.5939259772192624</c:v>
                </c:pt>
                <c:pt idx="18">
                  <c:v>3.3141178205006989</c:v>
                </c:pt>
                <c:pt idx="19">
                  <c:v>4.0112054067948222</c:v>
                </c:pt>
                <c:pt idx="20">
                  <c:v>0.84910604685772295</c:v>
                </c:pt>
                <c:pt idx="21">
                  <c:v>3.6785764186347452</c:v>
                </c:pt>
                <c:pt idx="22">
                  <c:v>2.7200092313414377</c:v>
                </c:pt>
                <c:pt idx="23">
                  <c:v>2.7227456883808179</c:v>
                </c:pt>
                <c:pt idx="24">
                  <c:v>1.2760855574524772</c:v>
                </c:pt>
                <c:pt idx="25">
                  <c:v>2.8965035819869414</c:v>
                </c:pt>
                <c:pt idx="26">
                  <c:v>3.425210190858655</c:v>
                </c:pt>
                <c:pt idx="27">
                  <c:v>1.0572923500252012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FA-4202-84D9-E1B60478B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6112"/>
        <c:axId val="1840426528"/>
      </c:scatterChart>
      <c:valAx>
        <c:axId val="184042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26528"/>
        <c:crosses val="autoZero"/>
        <c:crossBetween val="midCat"/>
      </c:valAx>
      <c:valAx>
        <c:axId val="1840426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26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DF!$E$2:$E$29</c:f>
              <c:numCache>
                <c:formatCode>General</c:formatCode>
                <c:ptCount val="28"/>
              </c:numCache>
            </c:numRef>
          </c:xVal>
          <c:yVal>
            <c:numRef>
              <c:f>DF!$F$2:$F$29</c:f>
              <c:numCache>
                <c:formatCode>General</c:formatCode>
                <c:ptCount val="2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32-4903-82F5-F69AF4F3EBC1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DF!$E$2:$E$29</c:f>
              <c:numCache>
                <c:formatCode>General</c:formatCode>
                <c:ptCount val="28"/>
              </c:numCache>
            </c:numRef>
          </c:xVal>
          <c:yVal>
            <c:numRef>
              <c:f>DF!$L$26:$L$53</c:f>
              <c:numCache>
                <c:formatCode>General</c:formatCode>
                <c:ptCount val="28"/>
                <c:pt idx="0">
                  <c:v>1.9352987983119601</c:v>
                </c:pt>
                <c:pt idx="1">
                  <c:v>2.3574646402676391</c:v>
                </c:pt>
                <c:pt idx="2">
                  <c:v>4.0217963991749777</c:v>
                </c:pt>
                <c:pt idx="3">
                  <c:v>3.678975329464464</c:v>
                </c:pt>
                <c:pt idx="4">
                  <c:v>1.3081662078361305</c:v>
                </c:pt>
                <c:pt idx="5">
                  <c:v>1.6388949781432993</c:v>
                </c:pt>
                <c:pt idx="6">
                  <c:v>-0.17773883447588723</c:v>
                </c:pt>
                <c:pt idx="7">
                  <c:v>5.9503142054451397</c:v>
                </c:pt>
                <c:pt idx="8">
                  <c:v>1.4455988583405386</c:v>
                </c:pt>
                <c:pt idx="9">
                  <c:v>13.321557568496109</c:v>
                </c:pt>
                <c:pt idx="10">
                  <c:v>2.1285158453370627</c:v>
                </c:pt>
                <c:pt idx="11">
                  <c:v>2.3838025651850208</c:v>
                </c:pt>
                <c:pt idx="12">
                  <c:v>0.25644389056860017</c:v>
                </c:pt>
                <c:pt idx="13">
                  <c:v>0.80586651685260957</c:v>
                </c:pt>
                <c:pt idx="14">
                  <c:v>-0.30328819756644343</c:v>
                </c:pt>
                <c:pt idx="15">
                  <c:v>-8.2341539588659529E-2</c:v>
                </c:pt>
                <c:pt idx="16">
                  <c:v>1.8152617734308425</c:v>
                </c:pt>
                <c:pt idx="17">
                  <c:v>2.5939259772192624</c:v>
                </c:pt>
                <c:pt idx="18">
                  <c:v>3.3141178205006989</c:v>
                </c:pt>
                <c:pt idx="19">
                  <c:v>4.0112054067948222</c:v>
                </c:pt>
                <c:pt idx="20">
                  <c:v>0.84910604685772295</c:v>
                </c:pt>
                <c:pt idx="21">
                  <c:v>3.6785764186347452</c:v>
                </c:pt>
                <c:pt idx="22">
                  <c:v>2.7200092313414377</c:v>
                </c:pt>
                <c:pt idx="23">
                  <c:v>2.7227456883808179</c:v>
                </c:pt>
                <c:pt idx="24">
                  <c:v>1.2760855574524772</c:v>
                </c:pt>
                <c:pt idx="25">
                  <c:v>2.8965035819869414</c:v>
                </c:pt>
                <c:pt idx="26">
                  <c:v>3.425210190858655</c:v>
                </c:pt>
                <c:pt idx="27">
                  <c:v>1.0572923500252012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32-4903-82F5-F69AF4F3E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0426112"/>
        <c:axId val="1840434016"/>
      </c:scatterChart>
      <c:valAx>
        <c:axId val="184042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34016"/>
        <c:crosses val="autoZero"/>
        <c:crossBetween val="midCat"/>
      </c:valAx>
      <c:valAx>
        <c:axId val="18404340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4042611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DF!$B$2:$B$30</c:f>
              <c:numCache>
                <c:formatCode>General</c:formatCode>
                <c:ptCount val="29"/>
                <c:pt idx="0">
                  <c:v>1.30708850817964</c:v>
                </c:pt>
                <c:pt idx="1">
                  <c:v>1.4384668633787701</c:v>
                </c:pt>
                <c:pt idx="2">
                  <c:v>1.72486042422226</c:v>
                </c:pt>
                <c:pt idx="3">
                  <c:v>1.61817422702182</c:v>
                </c:pt>
                <c:pt idx="4">
                  <c:v>1.3434721766145501</c:v>
                </c:pt>
                <c:pt idx="5">
                  <c:v>1.4463952403534399</c:v>
                </c:pt>
                <c:pt idx="6">
                  <c:v>1.0547181950245701</c:v>
                </c:pt>
                <c:pt idx="7">
                  <c:v>2.09346889901592</c:v>
                </c:pt>
                <c:pt idx="8">
                  <c:v>1.38624132982288</c:v>
                </c:pt>
                <c:pt idx="9">
                  <c:v>4.3874058606704498</c:v>
                </c:pt>
                <c:pt idx="10">
                  <c:v>1.36721781119714</c:v>
                </c:pt>
                <c:pt idx="11">
                  <c:v>1.67821109051208</c:v>
                </c:pt>
                <c:pt idx="12">
                  <c:v>1.47927101827138</c:v>
                </c:pt>
                <c:pt idx="13">
                  <c:v>1.65025178880458</c:v>
                </c:pt>
                <c:pt idx="14">
                  <c:v>1.3050819347806399</c:v>
                </c:pt>
                <c:pt idx="15">
                  <c:v>1.3738407153996399</c:v>
                </c:pt>
                <c:pt idx="16">
                  <c:v>1.7328285746165599</c:v>
                </c:pt>
                <c:pt idx="17">
                  <c:v>1.97514951150776</c:v>
                </c:pt>
                <c:pt idx="18">
                  <c:v>1.96772595863555</c:v>
                </c:pt>
                <c:pt idx="19">
                  <c:v>2.1846601854616701</c:v>
                </c:pt>
                <c:pt idx="20">
                  <c:v>1.4321601225329299</c:v>
                </c:pt>
                <c:pt idx="21">
                  <c:v>2.31269361573715</c:v>
                </c:pt>
                <c:pt idx="22">
                  <c:v>1.78283887991824</c:v>
                </c:pt>
                <c:pt idx="23">
                  <c:v>1.7836904675863501</c:v>
                </c:pt>
                <c:pt idx="24">
                  <c:v>1.5650364953484199</c:v>
                </c:pt>
                <c:pt idx="25">
                  <c:v>1.8377640661491501</c:v>
                </c:pt>
                <c:pt idx="26">
                  <c:v>2.00229799512526</c:v>
                </c:pt>
                <c:pt idx="27">
                  <c:v>1.4969478703015</c:v>
                </c:pt>
                <c:pt idx="28">
                  <c:v>1.5882356347564801</c:v>
                </c:pt>
              </c:numCache>
            </c:numRef>
          </c:xVal>
          <c:yVal>
            <c:numRef>
              <c:f>DF!$D$2:$D$30</c:f>
              <c:numCache>
                <c:formatCode>General</c:formatCode>
                <c:ptCount val="29"/>
                <c:pt idx="0">
                  <c:v>2.4</c:v>
                </c:pt>
                <c:pt idx="1">
                  <c:v>2.65</c:v>
                </c:pt>
                <c:pt idx="2">
                  <c:v>3.74</c:v>
                </c:pt>
                <c:pt idx="3">
                  <c:v>3.25</c:v>
                </c:pt>
                <c:pt idx="4">
                  <c:v>1.4</c:v>
                </c:pt>
                <c:pt idx="5">
                  <c:v>0.81</c:v>
                </c:pt>
                <c:pt idx="6">
                  <c:v>0.55000000000000004</c:v>
                </c:pt>
                <c:pt idx="7">
                  <c:v>7.88</c:v>
                </c:pt>
                <c:pt idx="8">
                  <c:v>1.48</c:v>
                </c:pt>
                <c:pt idx="9">
                  <c:v>13.52</c:v>
                </c:pt>
                <c:pt idx="10">
                  <c:v>1.31</c:v>
                </c:pt>
                <c:pt idx="11">
                  <c:v>3.03</c:v>
                </c:pt>
                <c:pt idx="12">
                  <c:v>0.54</c:v>
                </c:pt>
                <c:pt idx="13">
                  <c:v>1.29</c:v>
                </c:pt>
                <c:pt idx="14">
                  <c:v>0.32</c:v>
                </c:pt>
                <c:pt idx="15">
                  <c:v>0.33</c:v>
                </c:pt>
                <c:pt idx="16">
                  <c:v>2.04</c:v>
                </c:pt>
                <c:pt idx="17">
                  <c:v>2.36</c:v>
                </c:pt>
                <c:pt idx="18">
                  <c:v>3.19</c:v>
                </c:pt>
                <c:pt idx="19">
                  <c:v>3.64</c:v>
                </c:pt>
                <c:pt idx="20">
                  <c:v>1.67</c:v>
                </c:pt>
                <c:pt idx="21">
                  <c:v>4.3499999999999996</c:v>
                </c:pt>
                <c:pt idx="22">
                  <c:v>1.66</c:v>
                </c:pt>
                <c:pt idx="23">
                  <c:v>1.32</c:v>
                </c:pt>
                <c:pt idx="24">
                  <c:v>1.02</c:v>
                </c:pt>
                <c:pt idx="25">
                  <c:v>2.21</c:v>
                </c:pt>
                <c:pt idx="26">
                  <c:v>2.4900000000000002</c:v>
                </c:pt>
                <c:pt idx="27">
                  <c:v>0.8</c:v>
                </c:pt>
                <c:pt idx="28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644-49B8-90C8-FDD612CEFB40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DF!$B$2:$B$30</c:f>
              <c:numCache>
                <c:formatCode>General</c:formatCode>
                <c:ptCount val="29"/>
                <c:pt idx="0">
                  <c:v>1.30708850817964</c:v>
                </c:pt>
                <c:pt idx="1">
                  <c:v>1.4384668633787701</c:v>
                </c:pt>
                <c:pt idx="2">
                  <c:v>1.72486042422226</c:v>
                </c:pt>
                <c:pt idx="3">
                  <c:v>1.61817422702182</c:v>
                </c:pt>
                <c:pt idx="4">
                  <c:v>1.3434721766145501</c:v>
                </c:pt>
                <c:pt idx="5">
                  <c:v>1.4463952403534399</c:v>
                </c:pt>
                <c:pt idx="6">
                  <c:v>1.0547181950245701</c:v>
                </c:pt>
                <c:pt idx="7">
                  <c:v>2.09346889901592</c:v>
                </c:pt>
                <c:pt idx="8">
                  <c:v>1.38624132982288</c:v>
                </c:pt>
                <c:pt idx="9">
                  <c:v>4.3874058606704498</c:v>
                </c:pt>
                <c:pt idx="10">
                  <c:v>1.36721781119714</c:v>
                </c:pt>
                <c:pt idx="11">
                  <c:v>1.67821109051208</c:v>
                </c:pt>
                <c:pt idx="12">
                  <c:v>1.47927101827138</c:v>
                </c:pt>
                <c:pt idx="13">
                  <c:v>1.65025178880458</c:v>
                </c:pt>
                <c:pt idx="14">
                  <c:v>1.3050819347806399</c:v>
                </c:pt>
                <c:pt idx="15">
                  <c:v>1.3738407153996399</c:v>
                </c:pt>
                <c:pt idx="16">
                  <c:v>1.7328285746165599</c:v>
                </c:pt>
                <c:pt idx="17">
                  <c:v>1.97514951150776</c:v>
                </c:pt>
                <c:pt idx="18">
                  <c:v>1.96772595863555</c:v>
                </c:pt>
                <c:pt idx="19">
                  <c:v>2.1846601854616701</c:v>
                </c:pt>
                <c:pt idx="20">
                  <c:v>1.4321601225329299</c:v>
                </c:pt>
                <c:pt idx="21">
                  <c:v>2.31269361573715</c:v>
                </c:pt>
                <c:pt idx="22">
                  <c:v>1.78283887991824</c:v>
                </c:pt>
                <c:pt idx="23">
                  <c:v>1.7836904675863501</c:v>
                </c:pt>
                <c:pt idx="24">
                  <c:v>1.5650364953484199</c:v>
                </c:pt>
                <c:pt idx="25">
                  <c:v>1.8377640661491501</c:v>
                </c:pt>
                <c:pt idx="26">
                  <c:v>2.00229799512526</c:v>
                </c:pt>
                <c:pt idx="27">
                  <c:v>1.4969478703015</c:v>
                </c:pt>
                <c:pt idx="28">
                  <c:v>1.5882356347564801</c:v>
                </c:pt>
              </c:numCache>
            </c:numRef>
          </c:xVal>
          <c:yVal>
            <c:numRef>
              <c:f>DF!$L$26:$L$54</c:f>
              <c:numCache>
                <c:formatCode>General</c:formatCode>
                <c:ptCount val="29"/>
                <c:pt idx="0">
                  <c:v>1.9352987983119601</c:v>
                </c:pt>
                <c:pt idx="1">
                  <c:v>2.3574646402676391</c:v>
                </c:pt>
                <c:pt idx="2">
                  <c:v>4.0217963991749777</c:v>
                </c:pt>
                <c:pt idx="3">
                  <c:v>3.678975329464464</c:v>
                </c:pt>
                <c:pt idx="4">
                  <c:v>1.3081662078361305</c:v>
                </c:pt>
                <c:pt idx="5">
                  <c:v>1.6388949781432993</c:v>
                </c:pt>
                <c:pt idx="6">
                  <c:v>-0.17773883447588723</c:v>
                </c:pt>
                <c:pt idx="7">
                  <c:v>5.9503142054451397</c:v>
                </c:pt>
                <c:pt idx="8">
                  <c:v>1.4455988583405386</c:v>
                </c:pt>
                <c:pt idx="9">
                  <c:v>13.321557568496109</c:v>
                </c:pt>
                <c:pt idx="10">
                  <c:v>2.1285158453370627</c:v>
                </c:pt>
                <c:pt idx="11">
                  <c:v>2.3838025651850208</c:v>
                </c:pt>
                <c:pt idx="12">
                  <c:v>0.25644389056860017</c:v>
                </c:pt>
                <c:pt idx="13">
                  <c:v>0.80586651685260957</c:v>
                </c:pt>
                <c:pt idx="14">
                  <c:v>-0.30328819756644343</c:v>
                </c:pt>
                <c:pt idx="15">
                  <c:v>-8.2341539588659529E-2</c:v>
                </c:pt>
                <c:pt idx="16">
                  <c:v>1.8152617734308425</c:v>
                </c:pt>
                <c:pt idx="17">
                  <c:v>2.5939259772192624</c:v>
                </c:pt>
                <c:pt idx="18">
                  <c:v>3.3141178205006989</c:v>
                </c:pt>
                <c:pt idx="19">
                  <c:v>4.0112054067948222</c:v>
                </c:pt>
                <c:pt idx="20">
                  <c:v>0.84910604685772295</c:v>
                </c:pt>
                <c:pt idx="21">
                  <c:v>3.6785764186347452</c:v>
                </c:pt>
                <c:pt idx="22">
                  <c:v>2.7200092313414377</c:v>
                </c:pt>
                <c:pt idx="23">
                  <c:v>2.7227456883808179</c:v>
                </c:pt>
                <c:pt idx="24">
                  <c:v>1.2760855574524772</c:v>
                </c:pt>
                <c:pt idx="25">
                  <c:v>2.8965035819869414</c:v>
                </c:pt>
                <c:pt idx="26">
                  <c:v>3.425210190858655</c:v>
                </c:pt>
                <c:pt idx="27">
                  <c:v>1.0572923500252012</c:v>
                </c:pt>
                <c:pt idx="28">
                  <c:v>1.3506327247237246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644-49B8-90C8-FDD612CEFB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4313120"/>
        <c:axId val="1897632720"/>
      </c:scatterChart>
      <c:valAx>
        <c:axId val="199431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97632720"/>
        <c:crosses val="autoZero"/>
        <c:crossBetween val="midCat"/>
      </c:valAx>
      <c:valAx>
        <c:axId val="18976327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94313120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TiO2</c:v>
          </c:tx>
          <c:spPr>
            <a:ln w="19050">
              <a:noFill/>
            </a:ln>
          </c:spPr>
          <c:xVal>
            <c:numRef>
              <c:f>DF!$C$2:$C$30</c:f>
              <c:numCache>
                <c:formatCode>General</c:formatCode>
                <c:ptCount val="29"/>
                <c:pt idx="0">
                  <c:v>1373.15</c:v>
                </c:pt>
                <c:pt idx="1">
                  <c:v>1373.15</c:v>
                </c:pt>
                <c:pt idx="2">
                  <c:v>1473.15</c:v>
                </c:pt>
                <c:pt idx="3">
                  <c:v>1473.15</c:v>
                </c:pt>
                <c:pt idx="4">
                  <c:v>1273.1500000000001</c:v>
                </c:pt>
                <c:pt idx="5">
                  <c:v>1273.1500000000001</c:v>
                </c:pt>
                <c:pt idx="6">
                  <c:v>1198.1500000000001</c:v>
                </c:pt>
                <c:pt idx="7">
                  <c:v>1573.15</c:v>
                </c:pt>
                <c:pt idx="8">
                  <c:v>1273.1500000000001</c:v>
                </c:pt>
                <c:pt idx="9">
                  <c:v>1573.15</c:v>
                </c:pt>
                <c:pt idx="10">
                  <c:v>1373.15</c:v>
                </c:pt>
                <c:pt idx="11">
                  <c:v>1273.1500000000001</c:v>
                </c:pt>
                <c:pt idx="12">
                  <c:v>1073.1500000000001</c:v>
                </c:pt>
                <c:pt idx="13">
                  <c:v>1073.1500000000001</c:v>
                </c:pt>
                <c:pt idx="14">
                  <c:v>1073.1500000000001</c:v>
                </c:pt>
                <c:pt idx="15">
                  <c:v>1073.1500000000001</c:v>
                </c:pt>
                <c:pt idx="16">
                  <c:v>1173.1500000000001</c:v>
                </c:pt>
                <c:pt idx="17">
                  <c:v>1173.1500000000001</c:v>
                </c:pt>
                <c:pt idx="18">
                  <c:v>1273.1500000000001</c:v>
                </c:pt>
                <c:pt idx="19">
                  <c:v>1273.1500000000001</c:v>
                </c:pt>
                <c:pt idx="20">
                  <c:v>1173.1500000000001</c:v>
                </c:pt>
                <c:pt idx="21">
                  <c:v>1173.1500000000001</c:v>
                </c:pt>
                <c:pt idx="22">
                  <c:v>1273.1500000000001</c:v>
                </c:pt>
                <c:pt idx="23">
                  <c:v>1273.1500000000001</c:v>
                </c:pt>
                <c:pt idx="24">
                  <c:v>1173.1500000000001</c:v>
                </c:pt>
                <c:pt idx="25">
                  <c:v>1273.1500000000001</c:v>
                </c:pt>
                <c:pt idx="26">
                  <c:v>1273.1500000000001</c:v>
                </c:pt>
                <c:pt idx="27">
                  <c:v>1173.1500000000001</c:v>
                </c:pt>
                <c:pt idx="28">
                  <c:v>1173.1500000000001</c:v>
                </c:pt>
              </c:numCache>
            </c:numRef>
          </c:xVal>
          <c:yVal>
            <c:numRef>
              <c:f>DF!$D$2:$D$30</c:f>
              <c:numCache>
                <c:formatCode>General</c:formatCode>
                <c:ptCount val="29"/>
                <c:pt idx="0">
                  <c:v>2.4</c:v>
                </c:pt>
                <c:pt idx="1">
                  <c:v>2.65</c:v>
                </c:pt>
                <c:pt idx="2">
                  <c:v>3.74</c:v>
                </c:pt>
                <c:pt idx="3">
                  <c:v>3.25</c:v>
                </c:pt>
                <c:pt idx="4">
                  <c:v>1.4</c:v>
                </c:pt>
                <c:pt idx="5">
                  <c:v>0.81</c:v>
                </c:pt>
                <c:pt idx="6">
                  <c:v>0.55000000000000004</c:v>
                </c:pt>
                <c:pt idx="7">
                  <c:v>7.88</c:v>
                </c:pt>
                <c:pt idx="8">
                  <c:v>1.48</c:v>
                </c:pt>
                <c:pt idx="9">
                  <c:v>13.52</c:v>
                </c:pt>
                <c:pt idx="10">
                  <c:v>1.31</c:v>
                </c:pt>
                <c:pt idx="11">
                  <c:v>3.03</c:v>
                </c:pt>
                <c:pt idx="12">
                  <c:v>0.54</c:v>
                </c:pt>
                <c:pt idx="13">
                  <c:v>1.29</c:v>
                </c:pt>
                <c:pt idx="14">
                  <c:v>0.32</c:v>
                </c:pt>
                <c:pt idx="15">
                  <c:v>0.33</c:v>
                </c:pt>
                <c:pt idx="16">
                  <c:v>2.04</c:v>
                </c:pt>
                <c:pt idx="17">
                  <c:v>2.36</c:v>
                </c:pt>
                <c:pt idx="18">
                  <c:v>3.19</c:v>
                </c:pt>
                <c:pt idx="19">
                  <c:v>3.64</c:v>
                </c:pt>
                <c:pt idx="20">
                  <c:v>1.67</c:v>
                </c:pt>
                <c:pt idx="21">
                  <c:v>4.3499999999999996</c:v>
                </c:pt>
                <c:pt idx="22">
                  <c:v>1.66</c:v>
                </c:pt>
                <c:pt idx="23">
                  <c:v>1.32</c:v>
                </c:pt>
                <c:pt idx="24">
                  <c:v>1.02</c:v>
                </c:pt>
                <c:pt idx="25">
                  <c:v>2.21</c:v>
                </c:pt>
                <c:pt idx="26">
                  <c:v>2.4900000000000002</c:v>
                </c:pt>
                <c:pt idx="27">
                  <c:v>0.8</c:v>
                </c:pt>
                <c:pt idx="28">
                  <c:v>1.1299999999999999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1F-43F4-B34E-F5E261A758C3}"/>
            </c:ext>
          </c:extLst>
        </c:ser>
        <c:ser>
          <c:idx val="1"/>
          <c:order val="1"/>
          <c:tx>
            <c:v>Predicted TiO2</c:v>
          </c:tx>
          <c:spPr>
            <a:ln w="19050">
              <a:noFill/>
            </a:ln>
          </c:spPr>
          <c:xVal>
            <c:numRef>
              <c:f>DF!$C$2:$C$30</c:f>
              <c:numCache>
                <c:formatCode>General</c:formatCode>
                <c:ptCount val="29"/>
                <c:pt idx="0">
                  <c:v>1373.15</c:v>
                </c:pt>
                <c:pt idx="1">
                  <c:v>1373.15</c:v>
                </c:pt>
                <c:pt idx="2">
                  <c:v>1473.15</c:v>
                </c:pt>
                <c:pt idx="3">
                  <c:v>1473.15</c:v>
                </c:pt>
                <c:pt idx="4">
                  <c:v>1273.1500000000001</c:v>
                </c:pt>
                <c:pt idx="5">
                  <c:v>1273.1500000000001</c:v>
                </c:pt>
                <c:pt idx="6">
                  <c:v>1198.1500000000001</c:v>
                </c:pt>
                <c:pt idx="7">
                  <c:v>1573.15</c:v>
                </c:pt>
                <c:pt idx="8">
                  <c:v>1273.1500000000001</c:v>
                </c:pt>
                <c:pt idx="9">
                  <c:v>1573.15</c:v>
                </c:pt>
                <c:pt idx="10">
                  <c:v>1373.15</c:v>
                </c:pt>
                <c:pt idx="11">
                  <c:v>1273.1500000000001</c:v>
                </c:pt>
                <c:pt idx="12">
                  <c:v>1073.1500000000001</c:v>
                </c:pt>
                <c:pt idx="13">
                  <c:v>1073.1500000000001</c:v>
                </c:pt>
                <c:pt idx="14">
                  <c:v>1073.1500000000001</c:v>
                </c:pt>
                <c:pt idx="15">
                  <c:v>1073.1500000000001</c:v>
                </c:pt>
                <c:pt idx="16">
                  <c:v>1173.1500000000001</c:v>
                </c:pt>
                <c:pt idx="17">
                  <c:v>1173.1500000000001</c:v>
                </c:pt>
                <c:pt idx="18">
                  <c:v>1273.1500000000001</c:v>
                </c:pt>
                <c:pt idx="19">
                  <c:v>1273.1500000000001</c:v>
                </c:pt>
                <c:pt idx="20">
                  <c:v>1173.1500000000001</c:v>
                </c:pt>
                <c:pt idx="21">
                  <c:v>1173.1500000000001</c:v>
                </c:pt>
                <c:pt idx="22">
                  <c:v>1273.1500000000001</c:v>
                </c:pt>
                <c:pt idx="23">
                  <c:v>1273.1500000000001</c:v>
                </c:pt>
                <c:pt idx="24">
                  <c:v>1173.1500000000001</c:v>
                </c:pt>
                <c:pt idx="25">
                  <c:v>1273.1500000000001</c:v>
                </c:pt>
                <c:pt idx="26">
                  <c:v>1273.1500000000001</c:v>
                </c:pt>
                <c:pt idx="27">
                  <c:v>1173.1500000000001</c:v>
                </c:pt>
                <c:pt idx="28">
                  <c:v>1173.1500000000001</c:v>
                </c:pt>
              </c:numCache>
            </c:numRef>
          </c:xVal>
          <c:yVal>
            <c:numRef>
              <c:f>DF!$L$26:$L$54</c:f>
              <c:numCache>
                <c:formatCode>General</c:formatCode>
                <c:ptCount val="29"/>
                <c:pt idx="0">
                  <c:v>1.9352987983119601</c:v>
                </c:pt>
                <c:pt idx="1">
                  <c:v>2.3574646402676391</c:v>
                </c:pt>
                <c:pt idx="2">
                  <c:v>4.0217963991749777</c:v>
                </c:pt>
                <c:pt idx="3">
                  <c:v>3.678975329464464</c:v>
                </c:pt>
                <c:pt idx="4">
                  <c:v>1.3081662078361305</c:v>
                </c:pt>
                <c:pt idx="5">
                  <c:v>1.6388949781432993</c:v>
                </c:pt>
                <c:pt idx="6">
                  <c:v>-0.17773883447588723</c:v>
                </c:pt>
                <c:pt idx="7">
                  <c:v>5.9503142054451397</c:v>
                </c:pt>
                <c:pt idx="8">
                  <c:v>1.4455988583405386</c:v>
                </c:pt>
                <c:pt idx="9">
                  <c:v>13.321557568496109</c:v>
                </c:pt>
                <c:pt idx="10">
                  <c:v>2.1285158453370627</c:v>
                </c:pt>
                <c:pt idx="11">
                  <c:v>2.3838025651850208</c:v>
                </c:pt>
                <c:pt idx="12">
                  <c:v>0.25644389056860017</c:v>
                </c:pt>
                <c:pt idx="13">
                  <c:v>0.80586651685260957</c:v>
                </c:pt>
                <c:pt idx="14">
                  <c:v>-0.30328819756644343</c:v>
                </c:pt>
                <c:pt idx="15">
                  <c:v>-8.2341539588659529E-2</c:v>
                </c:pt>
                <c:pt idx="16">
                  <c:v>1.8152617734308425</c:v>
                </c:pt>
                <c:pt idx="17">
                  <c:v>2.5939259772192624</c:v>
                </c:pt>
                <c:pt idx="18">
                  <c:v>3.3141178205006989</c:v>
                </c:pt>
                <c:pt idx="19">
                  <c:v>4.0112054067948222</c:v>
                </c:pt>
                <c:pt idx="20">
                  <c:v>0.84910604685772295</c:v>
                </c:pt>
                <c:pt idx="21">
                  <c:v>3.6785764186347452</c:v>
                </c:pt>
                <c:pt idx="22">
                  <c:v>2.7200092313414377</c:v>
                </c:pt>
                <c:pt idx="23">
                  <c:v>2.7227456883808179</c:v>
                </c:pt>
                <c:pt idx="24">
                  <c:v>1.2760855574524772</c:v>
                </c:pt>
                <c:pt idx="25">
                  <c:v>2.8965035819869414</c:v>
                </c:pt>
                <c:pt idx="26">
                  <c:v>3.425210190858655</c:v>
                </c:pt>
                <c:pt idx="27">
                  <c:v>1.0572923500252012</c:v>
                </c:pt>
                <c:pt idx="28">
                  <c:v>1.3506327247237246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1F-43F4-B34E-F5E261A758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5711088"/>
        <c:axId val="825711920"/>
      </c:scatterChart>
      <c:valAx>
        <c:axId val="82571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TK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711920"/>
        <c:crosses val="autoZero"/>
        <c:crossBetween val="midCat"/>
      </c:valAx>
      <c:valAx>
        <c:axId val="82571192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TiO2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2571108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238125</xdr:colOff>
      <xdr:row>0</xdr:row>
      <xdr:rowOff>180975</xdr:rowOff>
    </xdr:from>
    <xdr:to>
      <xdr:col>24</xdr:col>
      <xdr:colOff>238125</xdr:colOff>
      <xdr:row>10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53A858-2325-49E8-9ECC-D523BA62E2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238125</xdr:colOff>
      <xdr:row>2</xdr:row>
      <xdr:rowOff>180975</xdr:rowOff>
    </xdr:from>
    <xdr:to>
      <xdr:col>25</xdr:col>
      <xdr:colOff>238125</xdr:colOff>
      <xdr:row>12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29B822-DF51-4E1E-AAF9-74EE8736D3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238125</xdr:colOff>
      <xdr:row>0</xdr:row>
      <xdr:rowOff>180975</xdr:rowOff>
    </xdr:from>
    <xdr:to>
      <xdr:col>25</xdr:col>
      <xdr:colOff>238125</xdr:colOff>
      <xdr:row>10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FE9B86-AF5B-47AE-93BA-AA587E6DA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238125</xdr:colOff>
      <xdr:row>2</xdr:row>
      <xdr:rowOff>180975</xdr:rowOff>
    </xdr:from>
    <xdr:to>
      <xdr:col>26</xdr:col>
      <xdr:colOff>238125</xdr:colOff>
      <xdr:row>12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84F9C4-6634-48D3-A3A0-6621EE12C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238125</xdr:colOff>
      <xdr:row>9</xdr:row>
      <xdr:rowOff>61913</xdr:rowOff>
    </xdr:from>
    <xdr:to>
      <xdr:col>25</xdr:col>
      <xdr:colOff>238125</xdr:colOff>
      <xdr:row>19</xdr:row>
      <xdr:rowOff>52388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01F83D2-41A9-44D0-8C34-BFBAB2D3C5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238125</xdr:colOff>
      <xdr:row>0</xdr:row>
      <xdr:rowOff>180975</xdr:rowOff>
    </xdr:from>
    <xdr:to>
      <xdr:col>26</xdr:col>
      <xdr:colOff>238125</xdr:colOff>
      <xdr:row>10</xdr:row>
      <xdr:rowOff>171450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0C34BC-3357-4B9A-9B58-8AA1595C4A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opLeftCell="E1" workbookViewId="0">
      <selection activeCell="B41" sqref="B41:F68"/>
    </sheetView>
  </sheetViews>
  <sheetFormatPr defaultRowHeight="15" x14ac:dyDescent="0.25"/>
  <cols>
    <col min="11" max="11" width="18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K1" t="s">
        <v>78</v>
      </c>
    </row>
    <row r="2" spans="1:19" ht="15.75" thickBot="1" x14ac:dyDescent="0.3">
      <c r="A2">
        <v>1</v>
      </c>
      <c r="B2" t="s">
        <v>7</v>
      </c>
      <c r="C2" t="s">
        <v>8</v>
      </c>
      <c r="D2">
        <v>2.3563936289935299</v>
      </c>
      <c r="E2">
        <v>1273.1500000000001</v>
      </c>
      <c r="F2">
        <v>2.3199999999999998</v>
      </c>
      <c r="G2">
        <v>2.4679588065033902</v>
      </c>
      <c r="H2">
        <v>0.31736131563527398</v>
      </c>
      <c r="I2">
        <f>3.21*D2 + 0.0074*E2 - 12.48</f>
        <v>4.5053335490692312</v>
      </c>
    </row>
    <row r="3" spans="1:19" x14ac:dyDescent="0.25">
      <c r="A3">
        <v>2</v>
      </c>
      <c r="B3" t="s">
        <v>7</v>
      </c>
      <c r="C3" t="s">
        <v>9</v>
      </c>
      <c r="D3">
        <v>2.7067430406455899</v>
      </c>
      <c r="E3">
        <v>1273.1500000000001</v>
      </c>
      <c r="F3">
        <v>2.85</v>
      </c>
      <c r="G3">
        <v>2.81047353951785</v>
      </c>
      <c r="H3">
        <v>0.31736131563527398</v>
      </c>
      <c r="I3">
        <f t="shared" ref="I3:I66" si="0">3.21*D3 + 0.0074*E3 - 12.48</f>
        <v>5.6299551604723455</v>
      </c>
      <c r="K3" s="4" t="s">
        <v>79</v>
      </c>
      <c r="L3" s="4"/>
    </row>
    <row r="4" spans="1:19" x14ac:dyDescent="0.25">
      <c r="A4">
        <v>3</v>
      </c>
      <c r="B4" t="s">
        <v>7</v>
      </c>
      <c r="C4" t="s">
        <v>10</v>
      </c>
      <c r="D4">
        <v>2.06440450132453</v>
      </c>
      <c r="E4">
        <v>1273.1500000000001</v>
      </c>
      <c r="F4">
        <v>1.73</v>
      </c>
      <c r="G4">
        <v>2.18249927730061</v>
      </c>
      <c r="H4">
        <v>0.31736131563527398</v>
      </c>
      <c r="I4">
        <f t="shared" si="0"/>
        <v>3.5680484492517444</v>
      </c>
      <c r="K4" s="1" t="s">
        <v>80</v>
      </c>
      <c r="L4" s="1">
        <v>0.97402622053531918</v>
      </c>
    </row>
    <row r="5" spans="1:19" x14ac:dyDescent="0.25">
      <c r="A5">
        <v>4</v>
      </c>
      <c r="B5" t="s">
        <v>7</v>
      </c>
      <c r="C5" t="s">
        <v>11</v>
      </c>
      <c r="D5">
        <v>2.0985971858639298</v>
      </c>
      <c r="E5">
        <v>1273.1500000000001</v>
      </c>
      <c r="F5">
        <v>1.9</v>
      </c>
      <c r="G5">
        <v>2.2159273289158001</v>
      </c>
      <c r="H5">
        <v>0.31736131563527398</v>
      </c>
      <c r="I5">
        <f t="shared" si="0"/>
        <v>3.6778069666232156</v>
      </c>
      <c r="K5" s="1" t="s">
        <v>81</v>
      </c>
      <c r="L5" s="1">
        <v>0.94872707829031822</v>
      </c>
    </row>
    <row r="6" spans="1:19" x14ac:dyDescent="0.25">
      <c r="A6">
        <v>5</v>
      </c>
      <c r="B6" t="s">
        <v>7</v>
      </c>
      <c r="C6" t="s">
        <v>12</v>
      </c>
      <c r="D6">
        <v>2.5366865291210701</v>
      </c>
      <c r="E6">
        <v>1273.1500000000001</v>
      </c>
      <c r="F6">
        <v>2.7</v>
      </c>
      <c r="G6">
        <v>2.6442199118393299</v>
      </c>
      <c r="H6">
        <v>0.31736131563527398</v>
      </c>
      <c r="I6">
        <f t="shared" si="0"/>
        <v>5.0840737584786346</v>
      </c>
      <c r="K6" s="1" t="s">
        <v>82</v>
      </c>
      <c r="L6" s="1">
        <v>0.94712479948689066</v>
      </c>
    </row>
    <row r="7" spans="1:19" x14ac:dyDescent="0.25">
      <c r="A7">
        <v>6</v>
      </c>
      <c r="B7" t="s">
        <v>7</v>
      </c>
      <c r="C7" t="s">
        <v>13</v>
      </c>
      <c r="D7">
        <v>2.0629054524733199</v>
      </c>
      <c r="E7">
        <v>1273.1500000000001</v>
      </c>
      <c r="F7">
        <v>1.61</v>
      </c>
      <c r="G7">
        <v>2.1810337508862001</v>
      </c>
      <c r="H7">
        <v>0.31736131563527398</v>
      </c>
      <c r="I7">
        <f t="shared" si="0"/>
        <v>3.5632365024393593</v>
      </c>
      <c r="K7" s="1" t="s">
        <v>83</v>
      </c>
      <c r="L7" s="1">
        <v>0.62487661683793105</v>
      </c>
    </row>
    <row r="8" spans="1:19" ht="15.75" thickBot="1" x14ac:dyDescent="0.3">
      <c r="A8">
        <v>7</v>
      </c>
      <c r="B8" t="s">
        <v>7</v>
      </c>
      <c r="C8" t="s">
        <v>14</v>
      </c>
      <c r="D8">
        <v>1.8830365765536501</v>
      </c>
      <c r="E8">
        <v>1223.1500000000001</v>
      </c>
      <c r="F8">
        <v>1.45</v>
      </c>
      <c r="G8">
        <v>1.7671338636788001</v>
      </c>
      <c r="H8">
        <v>0.31736131563527398</v>
      </c>
      <c r="I8">
        <f t="shared" si="0"/>
        <v>2.6158574107372168</v>
      </c>
      <c r="K8" s="2" t="s">
        <v>84</v>
      </c>
      <c r="L8" s="2">
        <v>67</v>
      </c>
    </row>
    <row r="9" spans="1:19" x14ac:dyDescent="0.25">
      <c r="A9">
        <v>8</v>
      </c>
      <c r="B9" t="s">
        <v>7</v>
      </c>
      <c r="C9" t="s">
        <v>15</v>
      </c>
      <c r="D9">
        <v>2.1524867753503298</v>
      </c>
      <c r="E9">
        <v>1223.1500000000001</v>
      </c>
      <c r="F9">
        <v>1.68</v>
      </c>
      <c r="G9">
        <v>2.0305584901576701</v>
      </c>
      <c r="H9">
        <v>0.31736131563527398</v>
      </c>
      <c r="I9">
        <f t="shared" si="0"/>
        <v>3.4807925488745592</v>
      </c>
    </row>
    <row r="10" spans="1:19" ht="15.75" thickBot="1" x14ac:dyDescent="0.3">
      <c r="A10">
        <v>9</v>
      </c>
      <c r="B10" t="s">
        <v>7</v>
      </c>
      <c r="C10" t="s">
        <v>16</v>
      </c>
      <c r="D10">
        <v>1.91975489532261</v>
      </c>
      <c r="E10">
        <v>1223.1500000000001</v>
      </c>
      <c r="F10">
        <v>1.31</v>
      </c>
      <c r="G10">
        <v>1.8030310701007799</v>
      </c>
      <c r="H10">
        <v>0.31736131563527398</v>
      </c>
      <c r="I10">
        <f t="shared" si="0"/>
        <v>2.7337232139855789</v>
      </c>
      <c r="K10" t="s">
        <v>85</v>
      </c>
    </row>
    <row r="11" spans="1:19" x14ac:dyDescent="0.25">
      <c r="A11">
        <v>10</v>
      </c>
      <c r="B11" t="s">
        <v>7</v>
      </c>
      <c r="C11" t="s">
        <v>17</v>
      </c>
      <c r="D11">
        <v>2.44057944440272</v>
      </c>
      <c r="E11">
        <v>1273.1500000000001</v>
      </c>
      <c r="F11">
        <v>2.17</v>
      </c>
      <c r="G11">
        <v>2.5502620190377501</v>
      </c>
      <c r="H11">
        <v>0.31736131563527398</v>
      </c>
      <c r="I11">
        <f t="shared" si="0"/>
        <v>4.7755700165327326</v>
      </c>
      <c r="K11" s="3"/>
      <c r="L11" s="3" t="s">
        <v>90</v>
      </c>
      <c r="M11" s="3" t="s">
        <v>91</v>
      </c>
      <c r="N11" s="3" t="s">
        <v>92</v>
      </c>
      <c r="O11" s="3" t="s">
        <v>93</v>
      </c>
      <c r="P11" s="3" t="s">
        <v>94</v>
      </c>
    </row>
    <row r="12" spans="1:19" x14ac:dyDescent="0.25">
      <c r="A12">
        <v>11</v>
      </c>
      <c r="B12" t="s">
        <v>7</v>
      </c>
      <c r="C12" t="s">
        <v>18</v>
      </c>
      <c r="D12">
        <v>2.7688520304715998</v>
      </c>
      <c r="E12">
        <v>1273.1500000000001</v>
      </c>
      <c r="F12">
        <v>2.74</v>
      </c>
      <c r="G12">
        <v>2.8711936188459202</v>
      </c>
      <c r="H12">
        <v>0.31736131563527398</v>
      </c>
      <c r="I12">
        <f t="shared" si="0"/>
        <v>5.8293250178138365</v>
      </c>
      <c r="K12" s="1" t="s">
        <v>86</v>
      </c>
      <c r="L12" s="1">
        <v>2</v>
      </c>
      <c r="M12" s="1">
        <v>462.40418012642874</v>
      </c>
      <c r="N12" s="1">
        <v>231.20209006321437</v>
      </c>
      <c r="O12" s="1">
        <v>592.11110841685286</v>
      </c>
      <c r="P12" s="1">
        <v>5.2049684845381896E-42</v>
      </c>
    </row>
    <row r="13" spans="1:19" x14ac:dyDescent="0.25">
      <c r="A13">
        <v>12</v>
      </c>
      <c r="B13" t="s">
        <v>7</v>
      </c>
      <c r="C13" t="s">
        <v>19</v>
      </c>
      <c r="D13">
        <v>2.02993187447509</v>
      </c>
      <c r="E13">
        <v>1273.1500000000001</v>
      </c>
      <c r="F13">
        <v>1.81</v>
      </c>
      <c r="G13">
        <v>2.1487975435772202</v>
      </c>
      <c r="H13">
        <v>0.31736131563527398</v>
      </c>
      <c r="I13">
        <f t="shared" si="0"/>
        <v>3.4573913170650403</v>
      </c>
      <c r="K13" s="1" t="s">
        <v>87</v>
      </c>
      <c r="L13" s="1">
        <v>64</v>
      </c>
      <c r="M13" s="1">
        <v>24.990130321332384</v>
      </c>
      <c r="N13" s="1">
        <v>0.39047078627081849</v>
      </c>
      <c r="O13" s="1"/>
      <c r="P13" s="1"/>
    </row>
    <row r="14" spans="1:19" ht="15.75" thickBot="1" x14ac:dyDescent="0.3">
      <c r="A14">
        <v>13</v>
      </c>
      <c r="B14" t="s">
        <v>7</v>
      </c>
      <c r="C14" t="s">
        <v>20</v>
      </c>
      <c r="D14">
        <v>7.1836980140854498</v>
      </c>
      <c r="E14">
        <v>1423.15</v>
      </c>
      <c r="F14">
        <v>8.1999999999999993</v>
      </c>
      <c r="G14">
        <v>7.9014727077283702</v>
      </c>
      <c r="H14">
        <v>0.31736131563527398</v>
      </c>
      <c r="I14">
        <f t="shared" si="0"/>
        <v>21.1109806252143</v>
      </c>
      <c r="K14" s="2" t="s">
        <v>88</v>
      </c>
      <c r="L14" s="2">
        <v>66</v>
      </c>
      <c r="M14" s="2">
        <v>487.39431044776114</v>
      </c>
      <c r="N14" s="2"/>
      <c r="O14" s="2"/>
      <c r="P14" s="2"/>
    </row>
    <row r="15" spans="1:19" ht="15.75" thickBot="1" x14ac:dyDescent="0.3">
      <c r="A15">
        <v>14</v>
      </c>
      <c r="B15" t="s">
        <v>7</v>
      </c>
      <c r="C15" t="s">
        <v>21</v>
      </c>
      <c r="D15">
        <v>3.7539469282226201</v>
      </c>
      <c r="E15">
        <v>1423.15</v>
      </c>
      <c r="F15">
        <v>4.33</v>
      </c>
      <c r="G15">
        <v>4.5484193318402699</v>
      </c>
      <c r="H15">
        <v>0.31736131563527398</v>
      </c>
      <c r="I15">
        <f t="shared" si="0"/>
        <v>10.101479639594611</v>
      </c>
    </row>
    <row r="16" spans="1:19" x14ac:dyDescent="0.25">
      <c r="A16">
        <v>15</v>
      </c>
      <c r="B16" t="s">
        <v>7</v>
      </c>
      <c r="C16" t="s">
        <v>22</v>
      </c>
      <c r="D16">
        <v>2.8147671781547898</v>
      </c>
      <c r="E16">
        <v>1423.15</v>
      </c>
      <c r="F16">
        <v>2.97</v>
      </c>
      <c r="G16">
        <v>3.63024196191069</v>
      </c>
      <c r="H16">
        <v>0.31736131563527398</v>
      </c>
      <c r="I16">
        <f t="shared" si="0"/>
        <v>7.0867126418768756</v>
      </c>
      <c r="K16" s="3"/>
      <c r="L16" s="3" t="s">
        <v>95</v>
      </c>
      <c r="M16" s="3" t="s">
        <v>83</v>
      </c>
      <c r="N16" s="3" t="s">
        <v>96</v>
      </c>
      <c r="O16" s="3" t="s">
        <v>97</v>
      </c>
      <c r="P16" s="3" t="s">
        <v>98</v>
      </c>
      <c r="Q16" s="3" t="s">
        <v>99</v>
      </c>
      <c r="R16" s="3" t="s">
        <v>100</v>
      </c>
      <c r="S16" s="3" t="s">
        <v>101</v>
      </c>
    </row>
    <row r="17" spans="1:19" x14ac:dyDescent="0.25">
      <c r="A17">
        <v>16</v>
      </c>
      <c r="B17" t="s">
        <v>7</v>
      </c>
      <c r="C17" t="s">
        <v>23</v>
      </c>
      <c r="D17">
        <v>2.3900164530030201</v>
      </c>
      <c r="E17">
        <v>1423.15</v>
      </c>
      <c r="F17">
        <v>3.02</v>
      </c>
      <c r="G17">
        <v>3.2149897126289502</v>
      </c>
      <c r="H17">
        <v>0.31736131563527398</v>
      </c>
      <c r="I17">
        <f t="shared" si="0"/>
        <v>5.7232628141396944</v>
      </c>
      <c r="K17" s="1" t="s">
        <v>89</v>
      </c>
      <c r="L17" s="1">
        <v>-5.8972918229586142</v>
      </c>
      <c r="M17" s="1">
        <v>1.0022891053993994</v>
      </c>
      <c r="N17" s="1">
        <v>-5.883823131658823</v>
      </c>
      <c r="O17" s="1">
        <v>1.5995916852527206E-7</v>
      </c>
      <c r="P17" s="1">
        <v>-7.8995944910145486</v>
      </c>
      <c r="Q17" s="1">
        <v>-3.8949891549026798</v>
      </c>
      <c r="R17" s="1">
        <v>-7.8995944910145486</v>
      </c>
      <c r="S17" s="1">
        <v>-3.8949891549026798</v>
      </c>
    </row>
    <row r="18" spans="1:19" x14ac:dyDescent="0.25">
      <c r="A18">
        <v>17</v>
      </c>
      <c r="B18" t="s">
        <v>7</v>
      </c>
      <c r="C18" t="s">
        <v>24</v>
      </c>
      <c r="D18">
        <v>2.4259185242615802</v>
      </c>
      <c r="E18">
        <v>1423.15</v>
      </c>
      <c r="F18">
        <v>4.2699999999999996</v>
      </c>
      <c r="G18">
        <v>3.2500889248519802</v>
      </c>
      <c r="H18">
        <v>0.31736131563527398</v>
      </c>
      <c r="I18">
        <f t="shared" si="0"/>
        <v>5.8385084628796733</v>
      </c>
      <c r="K18" s="1" t="s">
        <v>2</v>
      </c>
      <c r="L18" s="1">
        <v>0.97763752877260335</v>
      </c>
      <c r="M18" s="1">
        <v>3.9658722441550907E-2</v>
      </c>
      <c r="N18" s="1">
        <v>24.651261275837797</v>
      </c>
      <c r="O18" s="1">
        <v>2.2216305323767047E-34</v>
      </c>
      <c r="P18" s="1">
        <v>0.89841012289876243</v>
      </c>
      <c r="Q18" s="1">
        <v>1.0568649346464443</v>
      </c>
      <c r="R18" s="1">
        <v>0.89841012289876243</v>
      </c>
      <c r="S18" s="1">
        <v>1.0568649346464443</v>
      </c>
    </row>
    <row r="19" spans="1:19" ht="15.75" thickBot="1" x14ac:dyDescent="0.3">
      <c r="A19">
        <v>18</v>
      </c>
      <c r="B19" t="s">
        <v>7</v>
      </c>
      <c r="C19" t="s">
        <v>25</v>
      </c>
      <c r="D19">
        <v>7.6212898567264302</v>
      </c>
      <c r="E19">
        <v>1423.15</v>
      </c>
      <c r="F19">
        <v>8.74</v>
      </c>
      <c r="G19">
        <v>8.3292789153789499</v>
      </c>
      <c r="H19">
        <v>0.31736131563527398</v>
      </c>
      <c r="I19">
        <f t="shared" si="0"/>
        <v>22.515650440091843</v>
      </c>
      <c r="K19" s="2" t="s">
        <v>3</v>
      </c>
      <c r="L19" s="2">
        <v>4.7610664770037121E-3</v>
      </c>
      <c r="M19" s="2">
        <v>8.0474266779638655E-4</v>
      </c>
      <c r="N19" s="2">
        <v>5.9162595293236544</v>
      </c>
      <c r="O19" s="2">
        <v>1.4084701617530749E-7</v>
      </c>
      <c r="P19" s="2">
        <v>3.1534081854521371E-3</v>
      </c>
      <c r="Q19" s="2">
        <v>6.3687247685552872E-3</v>
      </c>
      <c r="R19" s="2">
        <v>3.1534081854521371E-3</v>
      </c>
      <c r="S19" s="2">
        <v>6.3687247685552872E-3</v>
      </c>
    </row>
    <row r="20" spans="1:19" x14ac:dyDescent="0.25">
      <c r="A20">
        <v>19</v>
      </c>
      <c r="B20" t="s">
        <v>7</v>
      </c>
      <c r="C20" t="s">
        <v>26</v>
      </c>
      <c r="D20">
        <v>7.5063481058674499</v>
      </c>
      <c r="E20">
        <v>1423.15</v>
      </c>
      <c r="F20">
        <v>8.59</v>
      </c>
      <c r="G20">
        <v>8.2169075461163796</v>
      </c>
      <c r="H20">
        <v>0.31736131563527398</v>
      </c>
      <c r="I20">
        <f t="shared" si="0"/>
        <v>22.14668741983451</v>
      </c>
    </row>
    <row r="21" spans="1:19" x14ac:dyDescent="0.25">
      <c r="A21">
        <v>20</v>
      </c>
      <c r="B21" t="s">
        <v>7</v>
      </c>
      <c r="C21" t="s">
        <v>27</v>
      </c>
      <c r="D21">
        <v>7.5859843160737901</v>
      </c>
      <c r="E21">
        <v>1423.15</v>
      </c>
      <c r="F21">
        <v>8.3000000000000007</v>
      </c>
      <c r="G21">
        <v>8.2947628938633198</v>
      </c>
      <c r="H21">
        <v>0.31736131563527398</v>
      </c>
      <c r="I21">
        <f t="shared" si="0"/>
        <v>22.402319654596869</v>
      </c>
    </row>
    <row r="22" spans="1:19" x14ac:dyDescent="0.25">
      <c r="A22">
        <v>21</v>
      </c>
      <c r="B22" t="s">
        <v>7</v>
      </c>
      <c r="C22" t="s">
        <v>28</v>
      </c>
      <c r="D22">
        <v>7.4162135296076501</v>
      </c>
      <c r="E22">
        <v>1423.15</v>
      </c>
      <c r="F22">
        <v>8.64</v>
      </c>
      <c r="G22">
        <v>8.1287886017247803</v>
      </c>
      <c r="H22">
        <v>0.31736131563527398</v>
      </c>
      <c r="I22">
        <f t="shared" si="0"/>
        <v>21.85735543004056</v>
      </c>
    </row>
    <row r="23" spans="1:19" x14ac:dyDescent="0.25">
      <c r="A23">
        <v>22</v>
      </c>
      <c r="B23" t="s">
        <v>7</v>
      </c>
      <c r="C23" t="s">
        <v>29</v>
      </c>
      <c r="D23">
        <v>8.0299553238316097</v>
      </c>
      <c r="E23">
        <v>1423.15</v>
      </c>
      <c r="F23">
        <v>9.1199999999999992</v>
      </c>
      <c r="G23">
        <v>8.7288056127343605</v>
      </c>
      <c r="H23">
        <v>0.31736131563527398</v>
      </c>
      <c r="I23">
        <f t="shared" si="0"/>
        <v>23.827466589499469</v>
      </c>
      <c r="K23" t="s">
        <v>102</v>
      </c>
    </row>
    <row r="24" spans="1:19" ht="15.75" thickBot="1" x14ac:dyDescent="0.3">
      <c r="A24">
        <v>23</v>
      </c>
      <c r="B24" t="s">
        <v>7</v>
      </c>
      <c r="C24" t="s">
        <v>30</v>
      </c>
      <c r="D24">
        <v>7.5459031026840897</v>
      </c>
      <c r="E24">
        <v>1423.15</v>
      </c>
      <c r="F24">
        <v>8.59</v>
      </c>
      <c r="G24">
        <v>8.2555779954548107</v>
      </c>
      <c r="H24">
        <v>0.31736131563527398</v>
      </c>
      <c r="I24">
        <f t="shared" si="0"/>
        <v>22.273658959615933</v>
      </c>
    </row>
    <row r="25" spans="1:19" x14ac:dyDescent="0.25">
      <c r="A25">
        <v>24</v>
      </c>
      <c r="B25" t="s">
        <v>7</v>
      </c>
      <c r="C25" t="s">
        <v>31</v>
      </c>
      <c r="D25">
        <v>7.5437822218174801</v>
      </c>
      <c r="E25">
        <v>1423.15</v>
      </c>
      <c r="F25">
        <v>7.64</v>
      </c>
      <c r="G25">
        <v>8.2535045427255493</v>
      </c>
      <c r="H25">
        <v>0.31736131563527398</v>
      </c>
      <c r="I25">
        <f t="shared" si="0"/>
        <v>22.266850932034107</v>
      </c>
      <c r="K25" s="3" t="s">
        <v>103</v>
      </c>
      <c r="L25" s="3" t="s">
        <v>104</v>
      </c>
      <c r="M25" s="3" t="s">
        <v>105</v>
      </c>
    </row>
    <row r="26" spans="1:19" x14ac:dyDescent="0.25">
      <c r="A26">
        <v>25</v>
      </c>
      <c r="B26" t="s">
        <v>7</v>
      </c>
      <c r="C26" t="s">
        <v>32</v>
      </c>
      <c r="D26">
        <v>7.8234170069809403</v>
      </c>
      <c r="E26">
        <v>1423.15</v>
      </c>
      <c r="F26">
        <v>8.86</v>
      </c>
      <c r="G26">
        <v>8.5268860030516205</v>
      </c>
      <c r="H26">
        <v>0.31736131563527398</v>
      </c>
      <c r="I26">
        <f t="shared" si="0"/>
        <v>23.164478592408816</v>
      </c>
      <c r="K26" s="1">
        <v>1</v>
      </c>
      <c r="L26" s="1">
        <v>2.4679588065034039</v>
      </c>
      <c r="M26" s="1">
        <v>-0.14795880650340409</v>
      </c>
    </row>
    <row r="27" spans="1:19" x14ac:dyDescent="0.25">
      <c r="A27">
        <v>26</v>
      </c>
      <c r="B27" t="s">
        <v>7</v>
      </c>
      <c r="C27" t="s">
        <v>33</v>
      </c>
      <c r="D27">
        <v>7.2050951923098401</v>
      </c>
      <c r="E27">
        <v>1423.15</v>
      </c>
      <c r="F27">
        <v>8.08</v>
      </c>
      <c r="G27">
        <v>7.9223913921703701</v>
      </c>
      <c r="H27">
        <v>0.31736131563527398</v>
      </c>
      <c r="I27">
        <f t="shared" si="0"/>
        <v>21.17966556731459</v>
      </c>
      <c r="K27" s="1">
        <v>2</v>
      </c>
      <c r="L27" s="1">
        <v>2.8104735395178593</v>
      </c>
      <c r="M27" s="1">
        <v>3.9526460482140813E-2</v>
      </c>
    </row>
    <row r="28" spans="1:19" x14ac:dyDescent="0.25">
      <c r="A28">
        <v>27</v>
      </c>
      <c r="B28" t="s">
        <v>7</v>
      </c>
      <c r="C28" t="s">
        <v>34</v>
      </c>
      <c r="D28">
        <v>8.0846096104062806</v>
      </c>
      <c r="E28">
        <v>1423.15</v>
      </c>
      <c r="F28">
        <v>7.21</v>
      </c>
      <c r="G28">
        <v>8.7822376943980398</v>
      </c>
      <c r="H28">
        <v>0.31736131563527398</v>
      </c>
      <c r="I28">
        <f t="shared" si="0"/>
        <v>24.002906849404159</v>
      </c>
      <c r="K28" s="1">
        <v>3</v>
      </c>
      <c r="L28" s="1">
        <v>2.1824992773006144</v>
      </c>
      <c r="M28" s="1">
        <v>-0.45249927730061446</v>
      </c>
    </row>
    <row r="29" spans="1:19" x14ac:dyDescent="0.25">
      <c r="A29">
        <v>28</v>
      </c>
      <c r="B29" t="s">
        <v>7</v>
      </c>
      <c r="C29" t="s">
        <v>35</v>
      </c>
      <c r="D29">
        <v>7.2329452522996398</v>
      </c>
      <c r="E29">
        <v>1423.15</v>
      </c>
      <c r="F29">
        <v>8.4700000000000006</v>
      </c>
      <c r="G29">
        <v>7.9496186559949598</v>
      </c>
      <c r="H29">
        <v>0.31736131563527398</v>
      </c>
      <c r="I29">
        <f t="shared" si="0"/>
        <v>21.269064259881848</v>
      </c>
      <c r="K29" s="1">
        <v>4</v>
      </c>
      <c r="L29" s="1">
        <v>2.2159273289158148</v>
      </c>
      <c r="M29" s="1">
        <v>-0.31592732891581488</v>
      </c>
    </row>
    <row r="30" spans="1:19" x14ac:dyDescent="0.25">
      <c r="A30">
        <v>29</v>
      </c>
      <c r="B30" t="s">
        <v>7</v>
      </c>
      <c r="C30" t="s">
        <v>36</v>
      </c>
      <c r="D30">
        <v>6.9406015666547001</v>
      </c>
      <c r="E30">
        <v>1423.15</v>
      </c>
      <c r="F30">
        <v>8.48</v>
      </c>
      <c r="G30">
        <v>7.6638124976087703</v>
      </c>
      <c r="H30">
        <v>0.31736131563527398</v>
      </c>
      <c r="I30">
        <f t="shared" si="0"/>
        <v>20.330641028961583</v>
      </c>
      <c r="K30" s="1">
        <v>5</v>
      </c>
      <c r="L30" s="1">
        <v>2.6442199118393379</v>
      </c>
      <c r="M30" s="1">
        <v>5.5780088160662267E-2</v>
      </c>
    </row>
    <row r="31" spans="1:19" x14ac:dyDescent="0.25">
      <c r="A31">
        <v>30</v>
      </c>
      <c r="B31" t="s">
        <v>7</v>
      </c>
      <c r="C31" t="s">
        <v>37</v>
      </c>
      <c r="D31">
        <v>7.2148298444188796</v>
      </c>
      <c r="E31">
        <v>1423.15</v>
      </c>
      <c r="F31">
        <v>8.14</v>
      </c>
      <c r="G31">
        <v>7.9319083534017096</v>
      </c>
      <c r="H31">
        <v>0.31736131563527398</v>
      </c>
      <c r="I31">
        <f t="shared" si="0"/>
        <v>21.210913800584603</v>
      </c>
      <c r="K31" s="1">
        <v>6</v>
      </c>
      <c r="L31" s="1">
        <v>2.1810337508862081</v>
      </c>
      <c r="M31" s="1">
        <v>-0.571033750886208</v>
      </c>
    </row>
    <row r="32" spans="1:19" x14ac:dyDescent="0.25">
      <c r="A32">
        <v>31</v>
      </c>
      <c r="B32" t="s">
        <v>7</v>
      </c>
      <c r="C32" t="s">
        <v>38</v>
      </c>
      <c r="D32">
        <v>7.6029624802104196</v>
      </c>
      <c r="E32">
        <v>1423.15</v>
      </c>
      <c r="F32">
        <v>7.5</v>
      </c>
      <c r="G32">
        <v>8.3113613842929492</v>
      </c>
      <c r="H32">
        <v>0.31736131563527398</v>
      </c>
      <c r="I32">
        <f t="shared" si="0"/>
        <v>22.456819561475445</v>
      </c>
      <c r="K32" s="1">
        <v>7</v>
      </c>
      <c r="L32" s="1">
        <v>1.7671338636788105</v>
      </c>
      <c r="M32" s="1">
        <v>-0.31713386367881058</v>
      </c>
    </row>
    <row r="33" spans="1:13" x14ac:dyDescent="0.25">
      <c r="A33">
        <v>32</v>
      </c>
      <c r="B33" t="s">
        <v>7</v>
      </c>
      <c r="C33" t="s">
        <v>39</v>
      </c>
      <c r="D33">
        <v>3.36993405064664</v>
      </c>
      <c r="E33">
        <v>1423.15</v>
      </c>
      <c r="F33">
        <v>3.88</v>
      </c>
      <c r="G33">
        <v>4.1729939311900397</v>
      </c>
      <c r="H33">
        <v>0.31736131563527398</v>
      </c>
      <c r="I33">
        <f t="shared" si="0"/>
        <v>8.8687983025757156</v>
      </c>
      <c r="K33" s="1">
        <v>8</v>
      </c>
      <c r="L33" s="1">
        <v>2.030558490157683</v>
      </c>
      <c r="M33" s="1">
        <v>-0.35055849015768303</v>
      </c>
    </row>
    <row r="34" spans="1:13" x14ac:dyDescent="0.25">
      <c r="A34">
        <v>33</v>
      </c>
      <c r="B34" t="s">
        <v>7</v>
      </c>
      <c r="C34" t="s">
        <v>40</v>
      </c>
      <c r="D34">
        <v>3.2249124597370602</v>
      </c>
      <c r="E34">
        <v>1423.15</v>
      </c>
      <c r="F34">
        <v>3.55</v>
      </c>
      <c r="G34">
        <v>4.0312153814345297</v>
      </c>
      <c r="H34">
        <v>0.31736131563527398</v>
      </c>
      <c r="I34">
        <f t="shared" si="0"/>
        <v>8.403278995755965</v>
      </c>
      <c r="K34" s="1">
        <v>9</v>
      </c>
      <c r="L34" s="1">
        <v>1.803031070100781</v>
      </c>
      <c r="M34" s="1">
        <v>-0.49303107010078095</v>
      </c>
    </row>
    <row r="35" spans="1:13" x14ac:dyDescent="0.25">
      <c r="A35">
        <v>34</v>
      </c>
      <c r="B35" t="s">
        <v>7</v>
      </c>
      <c r="C35" t="s">
        <v>41</v>
      </c>
      <c r="D35">
        <v>3.7901981840186898</v>
      </c>
      <c r="E35">
        <v>1423.15</v>
      </c>
      <c r="F35">
        <v>3.96</v>
      </c>
      <c r="G35">
        <v>4.5838599199716503</v>
      </c>
      <c r="H35">
        <v>0.31736131563527398</v>
      </c>
      <c r="I35">
        <f t="shared" si="0"/>
        <v>10.217846170699996</v>
      </c>
      <c r="K35" s="1">
        <v>10</v>
      </c>
      <c r="L35" s="1">
        <v>2.550262019037751</v>
      </c>
      <c r="M35" s="1">
        <v>-0.38026201903775103</v>
      </c>
    </row>
    <row r="36" spans="1:13" x14ac:dyDescent="0.25">
      <c r="A36">
        <v>35</v>
      </c>
      <c r="B36" t="s">
        <v>7</v>
      </c>
      <c r="C36" t="s">
        <v>42</v>
      </c>
      <c r="D36">
        <v>3.4051646707183898</v>
      </c>
      <c r="E36">
        <v>1423.15</v>
      </c>
      <c r="F36">
        <v>3.94</v>
      </c>
      <c r="G36">
        <v>4.2074367075341099</v>
      </c>
      <c r="H36">
        <v>0.31736131563527398</v>
      </c>
      <c r="I36">
        <f t="shared" si="0"/>
        <v>8.9818885930060297</v>
      </c>
      <c r="K36" s="1">
        <v>11</v>
      </c>
      <c r="L36" s="1">
        <v>2.8711936188459224</v>
      </c>
      <c r="M36" s="1">
        <v>-0.13119361884592218</v>
      </c>
    </row>
    <row r="37" spans="1:13" x14ac:dyDescent="0.25">
      <c r="A37">
        <v>36</v>
      </c>
      <c r="B37" t="s">
        <v>7</v>
      </c>
      <c r="C37" t="s">
        <v>43</v>
      </c>
      <c r="D37">
        <v>4.1016564065261401</v>
      </c>
      <c r="E37">
        <v>1423.15</v>
      </c>
      <c r="F37">
        <v>4.16</v>
      </c>
      <c r="G37">
        <v>4.8883531669397398</v>
      </c>
      <c r="H37">
        <v>0.31736131563527398</v>
      </c>
      <c r="I37">
        <f t="shared" si="0"/>
        <v>11.21762706494891</v>
      </c>
      <c r="K37" s="1">
        <v>12</v>
      </c>
      <c r="L37" s="1">
        <v>2.1487975435772277</v>
      </c>
      <c r="M37" s="1">
        <v>-0.33879754357722769</v>
      </c>
    </row>
    <row r="38" spans="1:13" x14ac:dyDescent="0.25">
      <c r="A38">
        <v>37</v>
      </c>
      <c r="B38" t="s">
        <v>7</v>
      </c>
      <c r="C38" t="s">
        <v>44</v>
      </c>
      <c r="D38">
        <v>3.1715217562150002</v>
      </c>
      <c r="E38">
        <v>1423.15</v>
      </c>
      <c r="F38">
        <v>3.45</v>
      </c>
      <c r="G38">
        <v>3.9790186259837901</v>
      </c>
      <c r="H38">
        <v>0.31736131563527398</v>
      </c>
      <c r="I38">
        <f t="shared" si="0"/>
        <v>8.2318948374501524</v>
      </c>
      <c r="K38" s="1">
        <v>13</v>
      </c>
      <c r="L38" s="1">
        <v>7.9014727077283764</v>
      </c>
      <c r="M38" s="1">
        <v>0.29852729227162289</v>
      </c>
    </row>
    <row r="39" spans="1:13" x14ac:dyDescent="0.25">
      <c r="A39">
        <v>38</v>
      </c>
      <c r="B39" t="s">
        <v>7</v>
      </c>
      <c r="C39" t="s">
        <v>45</v>
      </c>
      <c r="D39">
        <v>3.2062707429508999</v>
      </c>
      <c r="E39">
        <v>1423.15</v>
      </c>
      <c r="F39">
        <v>3.83</v>
      </c>
      <c r="G39">
        <v>4.0129905395036296</v>
      </c>
      <c r="H39">
        <v>0.31736131563527398</v>
      </c>
      <c r="I39">
        <f t="shared" si="0"/>
        <v>8.3434390848723901</v>
      </c>
      <c r="K39" s="1">
        <v>14</v>
      </c>
      <c r="L39" s="1">
        <v>4.5484193318402877</v>
      </c>
      <c r="M39" s="1">
        <v>-0.21841933184028761</v>
      </c>
    </row>
    <row r="40" spans="1:13" x14ac:dyDescent="0.25">
      <c r="A40">
        <v>39</v>
      </c>
      <c r="B40" t="s">
        <v>7</v>
      </c>
      <c r="C40" t="s">
        <v>46</v>
      </c>
      <c r="D40">
        <v>2.8208091732132701</v>
      </c>
      <c r="E40">
        <v>1423.15</v>
      </c>
      <c r="F40">
        <v>2.1</v>
      </c>
      <c r="G40">
        <v>3.63614884302853</v>
      </c>
      <c r="H40">
        <v>0.31736131563527398</v>
      </c>
      <c r="I40">
        <f t="shared" si="0"/>
        <v>7.1061074460145974</v>
      </c>
      <c r="K40" s="1">
        <v>15</v>
      </c>
      <c r="L40" s="1">
        <v>3.630241961910702</v>
      </c>
      <c r="M40" s="1">
        <v>-0.66024196191070184</v>
      </c>
    </row>
    <row r="41" spans="1:13" x14ac:dyDescent="0.25">
      <c r="A41">
        <v>40</v>
      </c>
      <c r="B41" t="s">
        <v>47</v>
      </c>
      <c r="C41" t="s">
        <v>48</v>
      </c>
      <c r="D41">
        <v>1.3067730290538699</v>
      </c>
      <c r="E41">
        <v>1373.15</v>
      </c>
      <c r="F41">
        <v>2.4</v>
      </c>
      <c r="G41">
        <v>1.9179169647299401</v>
      </c>
      <c r="H41">
        <v>0.31736131563527398</v>
      </c>
      <c r="I41">
        <f t="shared" si="0"/>
        <v>1.876051423262922</v>
      </c>
      <c r="K41" s="1">
        <v>16</v>
      </c>
      <c r="L41" s="1">
        <v>3.2149897126289546</v>
      </c>
      <c r="M41" s="1">
        <v>-0.19498971262895459</v>
      </c>
    </row>
    <row r="42" spans="1:13" x14ac:dyDescent="0.25">
      <c r="A42">
        <v>41</v>
      </c>
      <c r="B42" t="s">
        <v>47</v>
      </c>
      <c r="C42" t="s">
        <v>49</v>
      </c>
      <c r="D42">
        <v>1.4380036766717399</v>
      </c>
      <c r="E42">
        <v>1373.15</v>
      </c>
      <c r="F42">
        <v>2.65</v>
      </c>
      <c r="G42">
        <v>2.0462129707663101</v>
      </c>
      <c r="H42">
        <v>0.31736131563527398</v>
      </c>
      <c r="I42">
        <f t="shared" si="0"/>
        <v>2.2973018021162837</v>
      </c>
      <c r="K42" s="1">
        <v>17</v>
      </c>
      <c r="L42" s="1">
        <v>3.2500889248519913</v>
      </c>
      <c r="M42" s="1">
        <v>1.0199110751480083</v>
      </c>
    </row>
    <row r="43" spans="1:13" x14ac:dyDescent="0.25">
      <c r="A43">
        <v>42</v>
      </c>
      <c r="B43" t="s">
        <v>47</v>
      </c>
      <c r="C43" t="s">
        <v>50</v>
      </c>
      <c r="D43">
        <v>1.7240393472626601</v>
      </c>
      <c r="E43">
        <v>1473.15</v>
      </c>
      <c r="F43">
        <v>3.74</v>
      </c>
      <c r="G43">
        <v>2.8019588246039899</v>
      </c>
      <c r="H43">
        <v>0.31736131563527398</v>
      </c>
      <c r="I43">
        <f t="shared" si="0"/>
        <v>3.9554763047131409</v>
      </c>
      <c r="K43" s="1">
        <v>18</v>
      </c>
      <c r="L43" s="1">
        <v>8.3292789153789553</v>
      </c>
      <c r="M43" s="1">
        <v>0.41072108462104495</v>
      </c>
    </row>
    <row r="44" spans="1:13" x14ac:dyDescent="0.25">
      <c r="A44">
        <v>43</v>
      </c>
      <c r="B44" t="s">
        <v>47</v>
      </c>
      <c r="C44" t="s">
        <v>51</v>
      </c>
      <c r="D44">
        <v>1.61778904905413</v>
      </c>
      <c r="E44">
        <v>1473.15</v>
      </c>
      <c r="F44">
        <v>3.25</v>
      </c>
      <c r="G44">
        <v>2.6980845456320601</v>
      </c>
      <c r="H44">
        <v>0.31736131563527398</v>
      </c>
      <c r="I44">
        <f t="shared" si="0"/>
        <v>3.6144128474637576</v>
      </c>
      <c r="K44" s="1">
        <v>19</v>
      </c>
      <c r="L44" s="1">
        <v>8.216907546116385</v>
      </c>
      <c r="M44" s="1">
        <v>0.37309245388361489</v>
      </c>
    </row>
    <row r="45" spans="1:13" x14ac:dyDescent="0.25">
      <c r="A45">
        <v>44</v>
      </c>
      <c r="B45" t="s">
        <v>47</v>
      </c>
      <c r="C45" t="s">
        <v>52</v>
      </c>
      <c r="D45">
        <v>2.6097979159331</v>
      </c>
      <c r="E45">
        <v>1473.15</v>
      </c>
      <c r="F45">
        <v>5.25</v>
      </c>
      <c r="G45">
        <v>3.6679096427681199</v>
      </c>
      <c r="H45">
        <v>0.31736131563527398</v>
      </c>
      <c r="I45">
        <f t="shared" si="0"/>
        <v>6.7987613101452489</v>
      </c>
      <c r="K45" s="1">
        <v>20</v>
      </c>
      <c r="L45" s="1">
        <v>8.2947628938633269</v>
      </c>
      <c r="M45" s="1">
        <v>5.2371061366738303E-3</v>
      </c>
    </row>
    <row r="46" spans="1:13" x14ac:dyDescent="0.25">
      <c r="A46">
        <v>45</v>
      </c>
      <c r="B46" t="s">
        <v>47</v>
      </c>
      <c r="C46" t="s">
        <v>53</v>
      </c>
      <c r="D46">
        <v>1.3428247164293801</v>
      </c>
      <c r="E46">
        <v>1273.1500000000001</v>
      </c>
      <c r="F46">
        <v>1.4</v>
      </c>
      <c r="G46">
        <v>1.4770557995834499</v>
      </c>
      <c r="H46">
        <v>0.31736131563527398</v>
      </c>
      <c r="I46">
        <f t="shared" si="0"/>
        <v>1.251777339738311</v>
      </c>
      <c r="K46" s="1">
        <v>21</v>
      </c>
      <c r="L46" s="1">
        <v>8.1287886017247892</v>
      </c>
      <c r="M46" s="1">
        <v>0.51121139827521134</v>
      </c>
    </row>
    <row r="47" spans="1:13" x14ac:dyDescent="0.25">
      <c r="A47">
        <v>46</v>
      </c>
      <c r="B47" t="s">
        <v>47</v>
      </c>
      <c r="C47" t="s">
        <v>54</v>
      </c>
      <c r="D47">
        <v>1.4457592179552099</v>
      </c>
      <c r="E47">
        <v>1273.1500000000001</v>
      </c>
      <c r="F47">
        <v>0.81</v>
      </c>
      <c r="G47">
        <v>1.5776884312806001</v>
      </c>
      <c r="H47">
        <v>0.31736131563527398</v>
      </c>
      <c r="I47">
        <f t="shared" si="0"/>
        <v>1.5821970896362245</v>
      </c>
      <c r="K47" s="1">
        <v>22</v>
      </c>
      <c r="L47" s="1">
        <v>8.7288056127343641</v>
      </c>
      <c r="M47" s="1">
        <v>0.39119438726563516</v>
      </c>
    </row>
    <row r="48" spans="1:13" x14ac:dyDescent="0.25">
      <c r="A48">
        <v>47</v>
      </c>
      <c r="B48" t="s">
        <v>47</v>
      </c>
      <c r="C48" t="s">
        <v>55</v>
      </c>
      <c r="D48">
        <v>1.0543806865587899</v>
      </c>
      <c r="E48">
        <v>1198.1500000000001</v>
      </c>
      <c r="F48">
        <v>0.55000000000000004</v>
      </c>
      <c r="G48">
        <v>0.83798210525627603</v>
      </c>
      <c r="H48">
        <v>0.31736131563527398</v>
      </c>
      <c r="I48">
        <f t="shared" si="0"/>
        <v>-0.22912799614628554</v>
      </c>
      <c r="K48" s="1">
        <v>23</v>
      </c>
      <c r="L48" s="1">
        <v>8.2555779954548125</v>
      </c>
      <c r="M48" s="1">
        <v>0.33442200454518733</v>
      </c>
    </row>
    <row r="49" spans="1:13" x14ac:dyDescent="0.25">
      <c r="A49">
        <v>48</v>
      </c>
      <c r="B49" t="s">
        <v>47</v>
      </c>
      <c r="C49" t="s">
        <v>56</v>
      </c>
      <c r="D49">
        <v>1.38602089219208</v>
      </c>
      <c r="E49">
        <v>1273.1500000000001</v>
      </c>
      <c r="F49">
        <v>1.48</v>
      </c>
      <c r="G49">
        <v>1.5192860021085199</v>
      </c>
      <c r="H49">
        <v>0.31736131563527398</v>
      </c>
      <c r="I49">
        <f t="shared" si="0"/>
        <v>1.3904370639365773</v>
      </c>
      <c r="K49" s="1">
        <v>24</v>
      </c>
      <c r="L49" s="1">
        <v>8.25350454272556</v>
      </c>
      <c r="M49" s="1">
        <v>-0.61350454272556032</v>
      </c>
    </row>
    <row r="50" spans="1:13" x14ac:dyDescent="0.25">
      <c r="A50">
        <v>49</v>
      </c>
      <c r="B50" t="s">
        <v>47</v>
      </c>
      <c r="C50" t="s">
        <v>57</v>
      </c>
      <c r="D50">
        <v>1.63926958139836</v>
      </c>
      <c r="E50">
        <v>1573.15</v>
      </c>
      <c r="F50">
        <v>2.83</v>
      </c>
      <c r="G50">
        <v>3.19519136789016</v>
      </c>
      <c r="H50">
        <v>0.31736131563527398</v>
      </c>
      <c r="I50">
        <f t="shared" si="0"/>
        <v>4.4233653562887376</v>
      </c>
      <c r="K50" s="1">
        <v>25</v>
      </c>
      <c r="L50" s="1">
        <v>8.5268860030516223</v>
      </c>
      <c r="M50" s="1">
        <v>0.33311399694837718</v>
      </c>
    </row>
    <row r="51" spans="1:13" x14ac:dyDescent="0.25">
      <c r="A51">
        <v>50</v>
      </c>
      <c r="B51" t="s">
        <v>47</v>
      </c>
      <c r="C51" t="s">
        <v>58</v>
      </c>
      <c r="D51">
        <v>1.36678298130149</v>
      </c>
      <c r="E51">
        <v>1373.15</v>
      </c>
      <c r="F51">
        <v>1.31</v>
      </c>
      <c r="G51">
        <v>1.9765849461470599</v>
      </c>
      <c r="H51">
        <v>0.31736131563527398</v>
      </c>
      <c r="I51">
        <f t="shared" si="0"/>
        <v>2.0686833699777836</v>
      </c>
      <c r="K51" s="1">
        <v>26</v>
      </c>
      <c r="L51" s="1">
        <v>7.9223913921703764</v>
      </c>
      <c r="M51" s="1">
        <v>0.15760860782962371</v>
      </c>
    </row>
    <row r="52" spans="1:13" x14ac:dyDescent="0.25">
      <c r="A52">
        <v>51</v>
      </c>
      <c r="B52" t="s">
        <v>59</v>
      </c>
      <c r="C52" t="s">
        <v>60</v>
      </c>
      <c r="D52">
        <v>1.67780841612695</v>
      </c>
      <c r="E52">
        <v>1273.1500000000001</v>
      </c>
      <c r="F52">
        <v>3.03</v>
      </c>
      <c r="G52">
        <v>1.80454843593489</v>
      </c>
      <c r="H52">
        <v>0.31736131563527398</v>
      </c>
      <c r="I52">
        <f t="shared" si="0"/>
        <v>2.3270750157675106</v>
      </c>
      <c r="K52" s="1">
        <v>27</v>
      </c>
      <c r="L52" s="1">
        <v>8.7822376943980558</v>
      </c>
      <c r="M52" s="1">
        <v>-1.5722376943980558</v>
      </c>
    </row>
    <row r="53" spans="1:13" x14ac:dyDescent="0.25">
      <c r="A53">
        <v>52</v>
      </c>
      <c r="B53" t="s">
        <v>59</v>
      </c>
      <c r="C53" t="s">
        <v>61</v>
      </c>
      <c r="D53">
        <v>1.4786855207343801</v>
      </c>
      <c r="E53">
        <v>1073.1500000000001</v>
      </c>
      <c r="F53">
        <v>0.54</v>
      </c>
      <c r="G53">
        <v>0.65766512516050002</v>
      </c>
      <c r="H53">
        <v>0.31736131563527398</v>
      </c>
      <c r="I53">
        <f t="shared" si="0"/>
        <v>0.20789052155735988</v>
      </c>
      <c r="K53" s="1">
        <v>28</v>
      </c>
      <c r="L53" s="1">
        <v>7.9496186559949731</v>
      </c>
      <c r="M53" s="1">
        <v>0.52038134400502756</v>
      </c>
    </row>
    <row r="54" spans="1:13" x14ac:dyDescent="0.25">
      <c r="A54">
        <v>53</v>
      </c>
      <c r="B54" t="s">
        <v>59</v>
      </c>
      <c r="C54" t="s">
        <v>62</v>
      </c>
      <c r="D54">
        <v>1.64765587425282</v>
      </c>
      <c r="E54">
        <v>1073.1500000000001</v>
      </c>
      <c r="F54">
        <v>1.29</v>
      </c>
      <c r="G54">
        <v>0.82285688401010504</v>
      </c>
      <c r="H54">
        <v>0.31736131563527398</v>
      </c>
      <c r="I54">
        <f t="shared" si="0"/>
        <v>0.75028535635155436</v>
      </c>
      <c r="K54" s="1">
        <v>29</v>
      </c>
      <c r="L54" s="1">
        <v>7.6638124976087791</v>
      </c>
      <c r="M54" s="1">
        <v>0.81618750239122129</v>
      </c>
    </row>
    <row r="55" spans="1:13" x14ac:dyDescent="0.25">
      <c r="A55">
        <v>54</v>
      </c>
      <c r="B55" t="s">
        <v>59</v>
      </c>
      <c r="C55" t="s">
        <v>63</v>
      </c>
      <c r="D55">
        <v>1.3017760601041899</v>
      </c>
      <c r="E55">
        <v>1073.1500000000001</v>
      </c>
      <c r="F55">
        <v>0.32</v>
      </c>
      <c r="G55">
        <v>0.48471179725351199</v>
      </c>
      <c r="H55">
        <v>0.31736131563527398</v>
      </c>
      <c r="I55">
        <f t="shared" si="0"/>
        <v>-0.35998884706554968</v>
      </c>
      <c r="K55" s="1">
        <v>30</v>
      </c>
      <c r="L55" s="1">
        <v>7.9319083534017194</v>
      </c>
      <c r="M55" s="1">
        <v>0.20809164659828117</v>
      </c>
    </row>
    <row r="56" spans="1:13" x14ac:dyDescent="0.25">
      <c r="A56">
        <v>55</v>
      </c>
      <c r="B56" t="s">
        <v>59</v>
      </c>
      <c r="C56" t="s">
        <v>64</v>
      </c>
      <c r="D56">
        <v>1.3699670879555801</v>
      </c>
      <c r="E56">
        <v>1073.1500000000001</v>
      </c>
      <c r="F56">
        <v>0.33</v>
      </c>
      <c r="G56">
        <v>0.55137790520661101</v>
      </c>
      <c r="H56">
        <v>0.31736131563527398</v>
      </c>
      <c r="I56">
        <f t="shared" si="0"/>
        <v>-0.14109564766258664</v>
      </c>
      <c r="K56" s="1">
        <v>31</v>
      </c>
      <c r="L56" s="1">
        <v>8.3113613842929581</v>
      </c>
      <c r="M56" s="1">
        <v>-0.81136138429295812</v>
      </c>
    </row>
    <row r="57" spans="1:13" x14ac:dyDescent="0.25">
      <c r="A57">
        <v>56</v>
      </c>
      <c r="B57" t="s">
        <v>59</v>
      </c>
      <c r="C57" t="s">
        <v>65</v>
      </c>
      <c r="D57">
        <v>1.72900032070277</v>
      </c>
      <c r="E57">
        <v>1173.1500000000001</v>
      </c>
      <c r="F57">
        <v>2.04</v>
      </c>
      <c r="G57">
        <v>1.37848891531718</v>
      </c>
      <c r="H57">
        <v>0.31736131563527398</v>
      </c>
      <c r="I57">
        <f t="shared" si="0"/>
        <v>1.7514010294558915</v>
      </c>
      <c r="K57" s="1">
        <v>32</v>
      </c>
      <c r="L57" s="1">
        <v>4.1729939311900495</v>
      </c>
      <c r="M57" s="1">
        <v>-0.29299393119004957</v>
      </c>
    </row>
    <row r="58" spans="1:13" x14ac:dyDescent="0.25">
      <c r="A58">
        <v>57</v>
      </c>
      <c r="B58" t="s">
        <v>59</v>
      </c>
      <c r="C58" t="s">
        <v>66</v>
      </c>
      <c r="D58">
        <v>1.9689615904217199</v>
      </c>
      <c r="E58">
        <v>1173.1500000000001</v>
      </c>
      <c r="F58">
        <v>2.36</v>
      </c>
      <c r="G58">
        <v>1.6130840580463499</v>
      </c>
      <c r="H58">
        <v>0.31736131563527398</v>
      </c>
      <c r="I58">
        <f t="shared" si="0"/>
        <v>2.5216767052537215</v>
      </c>
      <c r="K58" s="1">
        <v>33</v>
      </c>
      <c r="L58" s="1">
        <v>4.0312153814345368</v>
      </c>
      <c r="M58" s="1">
        <v>-0.48121538143453702</v>
      </c>
    </row>
    <row r="59" spans="1:13" x14ac:dyDescent="0.25">
      <c r="A59">
        <v>58</v>
      </c>
      <c r="B59" t="s">
        <v>59</v>
      </c>
      <c r="C59" t="s">
        <v>67</v>
      </c>
      <c r="D59">
        <v>1.9632033054563001</v>
      </c>
      <c r="E59">
        <v>1273.1500000000001</v>
      </c>
      <c r="F59">
        <v>3.19</v>
      </c>
      <c r="G59">
        <v>2.0835611902631599</v>
      </c>
      <c r="H59">
        <v>0.31736131563527398</v>
      </c>
      <c r="I59">
        <f t="shared" si="0"/>
        <v>3.2431926105147255</v>
      </c>
      <c r="K59" s="1">
        <v>34</v>
      </c>
      <c r="L59" s="1">
        <v>4.5838599199716601</v>
      </c>
      <c r="M59" s="1">
        <v>-0.62385991997166013</v>
      </c>
    </row>
    <row r="60" spans="1:13" x14ac:dyDescent="0.25">
      <c r="A60">
        <v>59</v>
      </c>
      <c r="B60" t="s">
        <v>59</v>
      </c>
      <c r="C60" t="s">
        <v>68</v>
      </c>
      <c r="D60">
        <v>2.17761164244649</v>
      </c>
      <c r="E60">
        <v>1273.1500000000001</v>
      </c>
      <c r="F60">
        <v>3.64</v>
      </c>
      <c r="G60">
        <v>2.29317482698649</v>
      </c>
      <c r="H60">
        <v>0.31736131563527398</v>
      </c>
      <c r="I60">
        <f t="shared" si="0"/>
        <v>3.9314433722532343</v>
      </c>
      <c r="K60" s="1">
        <v>35</v>
      </c>
      <c r="L60" s="1">
        <v>4.2074367075341215</v>
      </c>
      <c r="M60" s="1">
        <v>-0.26743670753412152</v>
      </c>
    </row>
    <row r="61" spans="1:13" x14ac:dyDescent="0.25">
      <c r="A61">
        <v>60</v>
      </c>
      <c r="B61" t="s">
        <v>59</v>
      </c>
      <c r="C61" t="s">
        <v>69</v>
      </c>
      <c r="D61">
        <v>1.4304512441400701</v>
      </c>
      <c r="E61">
        <v>1173.1500000000001</v>
      </c>
      <c r="F61">
        <v>1.67</v>
      </c>
      <c r="G61">
        <v>1.0866161338890801</v>
      </c>
      <c r="H61">
        <v>0.31736131563527398</v>
      </c>
      <c r="I61">
        <f t="shared" si="0"/>
        <v>0.79305849368962633</v>
      </c>
      <c r="K61" s="1">
        <v>36</v>
      </c>
      <c r="L61" s="1">
        <v>4.8883531669397513</v>
      </c>
      <c r="M61" s="1">
        <v>-0.72835316693975116</v>
      </c>
    </row>
    <row r="62" spans="1:13" x14ac:dyDescent="0.25">
      <c r="A62">
        <v>61</v>
      </c>
      <c r="B62" t="s">
        <v>59</v>
      </c>
      <c r="C62" t="s">
        <v>70</v>
      </c>
      <c r="D62">
        <v>1.7790269718407401</v>
      </c>
      <c r="E62">
        <v>1273.1500000000001</v>
      </c>
      <c r="F62">
        <v>1.66</v>
      </c>
      <c r="G62">
        <v>1.90350349460885</v>
      </c>
      <c r="H62">
        <v>0.31736131563527398</v>
      </c>
      <c r="I62">
        <f t="shared" si="0"/>
        <v>2.6519865796087778</v>
      </c>
      <c r="K62" s="1">
        <v>37</v>
      </c>
      <c r="L62" s="1">
        <v>3.979018625983799</v>
      </c>
      <c r="M62" s="1">
        <v>-0.52901862598379878</v>
      </c>
    </row>
    <row r="63" spans="1:13" x14ac:dyDescent="0.25">
      <c r="A63">
        <v>62</v>
      </c>
      <c r="B63" t="s">
        <v>59</v>
      </c>
      <c r="C63" t="s">
        <v>71</v>
      </c>
      <c r="D63">
        <v>1.77707622717997</v>
      </c>
      <c r="E63">
        <v>1273.1500000000001</v>
      </c>
      <c r="F63">
        <v>1.32</v>
      </c>
      <c r="G63">
        <v>1.9015963734194301</v>
      </c>
      <c r="H63">
        <v>0.31736131563527398</v>
      </c>
      <c r="I63">
        <f t="shared" si="0"/>
        <v>2.6457246892477055</v>
      </c>
      <c r="K63" s="1">
        <v>38</v>
      </c>
      <c r="L63" s="1">
        <v>4.0129905395036358</v>
      </c>
      <c r="M63" s="1">
        <v>-0.18299053950363575</v>
      </c>
    </row>
    <row r="64" spans="1:13" x14ac:dyDescent="0.25">
      <c r="A64">
        <v>63</v>
      </c>
      <c r="B64" t="s">
        <v>59</v>
      </c>
      <c r="C64" t="s">
        <v>72</v>
      </c>
      <c r="D64">
        <v>1.56195339723825</v>
      </c>
      <c r="E64">
        <v>1173.1500000000001</v>
      </c>
      <c r="F64">
        <v>1.02</v>
      </c>
      <c r="G64">
        <v>1.2151775738722601</v>
      </c>
      <c r="H64">
        <v>0.31736131563527398</v>
      </c>
      <c r="I64">
        <f t="shared" si="0"/>
        <v>1.2151804051347845</v>
      </c>
      <c r="K64" s="1">
        <v>39</v>
      </c>
      <c r="L64" s="1">
        <v>3.6361488430285309</v>
      </c>
      <c r="M64" s="1">
        <v>-1.5361488430285308</v>
      </c>
    </row>
    <row r="65" spans="1:13" x14ac:dyDescent="0.25">
      <c r="A65">
        <v>64</v>
      </c>
      <c r="B65" t="s">
        <v>59</v>
      </c>
      <c r="C65" t="s">
        <v>73</v>
      </c>
      <c r="D65">
        <v>1.83384877507872</v>
      </c>
      <c r="E65">
        <v>1273.1500000000001</v>
      </c>
      <c r="F65">
        <v>2.21</v>
      </c>
      <c r="G65">
        <v>1.9570993468492801</v>
      </c>
      <c r="H65">
        <v>0.31736131563527398</v>
      </c>
      <c r="I65">
        <f t="shared" si="0"/>
        <v>2.8279645680026917</v>
      </c>
      <c r="K65" s="1">
        <v>40</v>
      </c>
      <c r="L65" s="1">
        <v>1.9179169647299483</v>
      </c>
      <c r="M65" s="1">
        <v>0.48208303527005159</v>
      </c>
    </row>
    <row r="66" spans="1:13" x14ac:dyDescent="0.25">
      <c r="A66">
        <v>65</v>
      </c>
      <c r="B66" t="s">
        <v>59</v>
      </c>
      <c r="C66" t="s">
        <v>74</v>
      </c>
      <c r="D66">
        <v>1.9960167993790801</v>
      </c>
      <c r="E66">
        <v>1273.1500000000001</v>
      </c>
      <c r="F66">
        <v>2.4900000000000002</v>
      </c>
      <c r="G66">
        <v>2.1156408933722202</v>
      </c>
      <c r="H66">
        <v>0.31736131563527398</v>
      </c>
      <c r="I66">
        <f t="shared" si="0"/>
        <v>3.3485239260068482</v>
      </c>
      <c r="K66" s="1">
        <v>41</v>
      </c>
      <c r="L66" s="1">
        <v>2.0462129707663115</v>
      </c>
      <c r="M66" s="1">
        <v>0.60378702923368843</v>
      </c>
    </row>
    <row r="67" spans="1:13" x14ac:dyDescent="0.25">
      <c r="A67">
        <v>66</v>
      </c>
      <c r="B67" t="s">
        <v>59</v>
      </c>
      <c r="C67" t="s">
        <v>75</v>
      </c>
      <c r="D67">
        <v>1.4958774823004499</v>
      </c>
      <c r="E67">
        <v>1173.1500000000001</v>
      </c>
      <c r="F67">
        <v>0.8</v>
      </c>
      <c r="G67">
        <v>1.1505792796810801</v>
      </c>
      <c r="H67">
        <v>0.31736131563527398</v>
      </c>
      <c r="I67">
        <f t="shared" ref="I67:I68" si="1">3.21*D67 + 0.0074*E67 - 12.48</f>
        <v>1.0030767181844453</v>
      </c>
      <c r="K67" s="1">
        <v>42</v>
      </c>
      <c r="L67" s="1">
        <v>2.8019588246040046</v>
      </c>
      <c r="M67" s="1">
        <v>0.93804117539599563</v>
      </c>
    </row>
    <row r="68" spans="1:13" x14ac:dyDescent="0.25">
      <c r="A68">
        <v>67</v>
      </c>
      <c r="B68" t="s">
        <v>59</v>
      </c>
      <c r="C68" t="s">
        <v>76</v>
      </c>
      <c r="D68">
        <v>1.5855894862650599</v>
      </c>
      <c r="E68">
        <v>1173.1500000000001</v>
      </c>
      <c r="F68">
        <v>1.1299999999999999</v>
      </c>
      <c r="G68">
        <v>1.2382851015382801</v>
      </c>
      <c r="H68">
        <v>0.31736131563527398</v>
      </c>
      <c r="I68">
        <f t="shared" si="1"/>
        <v>1.2910522509108446</v>
      </c>
      <c r="K68" s="1">
        <v>43</v>
      </c>
      <c r="L68" s="1">
        <v>2.6980845456320646</v>
      </c>
      <c r="M68" s="1">
        <v>0.55191545436793543</v>
      </c>
    </row>
    <row r="69" spans="1:13" x14ac:dyDescent="0.25">
      <c r="K69" s="1">
        <v>44</v>
      </c>
      <c r="L69" s="1">
        <v>3.667909642768131</v>
      </c>
      <c r="M69" s="1">
        <v>1.582090357231869</v>
      </c>
    </row>
    <row r="70" spans="1:13" x14ac:dyDescent="0.25">
      <c r="K70" s="1">
        <v>45</v>
      </c>
      <c r="L70" s="1">
        <v>1.4770557995834537</v>
      </c>
      <c r="M70" s="1">
        <v>-7.7055799583453766E-2</v>
      </c>
    </row>
    <row r="71" spans="1:13" x14ac:dyDescent="0.25">
      <c r="K71" s="1">
        <v>46</v>
      </c>
      <c r="L71" s="1">
        <v>1.5776884312806052</v>
      </c>
      <c r="M71" s="1">
        <v>-0.76768843128060515</v>
      </c>
    </row>
    <row r="72" spans="1:13" x14ac:dyDescent="0.25">
      <c r="K72" s="1">
        <v>47</v>
      </c>
      <c r="L72" s="1">
        <v>0.83798210525627947</v>
      </c>
      <c r="M72" s="1">
        <v>-0.28798210525627943</v>
      </c>
    </row>
    <row r="73" spans="1:13" x14ac:dyDescent="0.25">
      <c r="K73" s="1">
        <v>48</v>
      </c>
      <c r="L73" s="1">
        <v>1.5192860021085268</v>
      </c>
      <c r="M73" s="1">
        <v>-3.9286002108526841E-2</v>
      </c>
    </row>
    <row r="74" spans="1:13" x14ac:dyDescent="0.25">
      <c r="K74" s="1">
        <v>49</v>
      </c>
      <c r="L74" s="1">
        <v>3.1951913678901684</v>
      </c>
      <c r="M74" s="1">
        <v>-0.36519136789016837</v>
      </c>
    </row>
    <row r="75" spans="1:13" x14ac:dyDescent="0.25">
      <c r="K75" s="1">
        <v>50</v>
      </c>
      <c r="L75" s="1">
        <v>1.9765849461470735</v>
      </c>
      <c r="M75" s="1">
        <v>-0.66658494614707342</v>
      </c>
    </row>
    <row r="76" spans="1:13" x14ac:dyDescent="0.25">
      <c r="K76" s="1">
        <v>51</v>
      </c>
      <c r="L76" s="1">
        <v>1.8045484359348896</v>
      </c>
      <c r="M76" s="1">
        <v>1.2254515640651102</v>
      </c>
    </row>
    <row r="77" spans="1:13" x14ac:dyDescent="0.25">
      <c r="K77" s="1">
        <v>52</v>
      </c>
      <c r="L77" s="1">
        <v>0.65766512516050923</v>
      </c>
      <c r="M77" s="1">
        <v>-0.1176651251605092</v>
      </c>
    </row>
    <row r="78" spans="1:13" x14ac:dyDescent="0.25">
      <c r="K78" s="1">
        <v>53</v>
      </c>
      <c r="L78" s="1">
        <v>0.82285688401011026</v>
      </c>
      <c r="M78" s="1">
        <v>0.46714311598988978</v>
      </c>
    </row>
    <row r="79" spans="1:13" x14ac:dyDescent="0.25">
      <c r="K79" s="1">
        <v>54</v>
      </c>
      <c r="L79" s="1">
        <v>0.48471179725351643</v>
      </c>
      <c r="M79" s="1">
        <v>-0.16471179725351642</v>
      </c>
    </row>
    <row r="80" spans="1:13" x14ac:dyDescent="0.25">
      <c r="K80" s="1">
        <v>55</v>
      </c>
      <c r="L80" s="1">
        <v>0.55137790520661323</v>
      </c>
      <c r="M80" s="1">
        <v>-0.22137790520661321</v>
      </c>
    </row>
    <row r="81" spans="11:13" x14ac:dyDescent="0.25">
      <c r="K81" s="1">
        <v>56</v>
      </c>
      <c r="L81" s="1">
        <v>1.3784889153171855</v>
      </c>
      <c r="M81" s="1">
        <v>0.6615110846828145</v>
      </c>
    </row>
    <row r="82" spans="11:13" x14ac:dyDescent="0.25">
      <c r="K82" s="1">
        <v>57</v>
      </c>
      <c r="L82" s="1">
        <v>1.6130840580463564</v>
      </c>
      <c r="M82" s="1">
        <v>0.74691594195364353</v>
      </c>
    </row>
    <row r="83" spans="11:13" x14ac:dyDescent="0.25">
      <c r="K83" s="1">
        <v>58</v>
      </c>
      <c r="L83" s="1">
        <v>2.0835611902631661</v>
      </c>
      <c r="M83" s="1">
        <v>1.1064388097368338</v>
      </c>
    </row>
    <row r="84" spans="11:13" x14ac:dyDescent="0.25">
      <c r="K84" s="1">
        <v>59</v>
      </c>
      <c r="L84" s="1">
        <v>2.2931748269864989</v>
      </c>
      <c r="M84" s="1">
        <v>1.3468251730135012</v>
      </c>
    </row>
    <row r="85" spans="11:13" x14ac:dyDescent="0.25">
      <c r="K85" s="1">
        <v>60</v>
      </c>
      <c r="L85" s="1">
        <v>1.086616133889085</v>
      </c>
      <c r="M85" s="1">
        <v>0.58338386611091497</v>
      </c>
    </row>
    <row r="86" spans="11:13" x14ac:dyDescent="0.25">
      <c r="K86" s="1">
        <v>61</v>
      </c>
      <c r="L86" s="1">
        <v>1.9035034946088514</v>
      </c>
      <c r="M86" s="1">
        <v>-0.24350349460885146</v>
      </c>
    </row>
    <row r="87" spans="11:13" x14ac:dyDescent="0.25">
      <c r="K87" s="1">
        <v>62</v>
      </c>
      <c r="L87" s="1">
        <v>1.9015963734194301</v>
      </c>
      <c r="M87" s="1">
        <v>-0.58159637341943005</v>
      </c>
    </row>
    <row r="88" spans="11:13" x14ac:dyDescent="0.25">
      <c r="K88" s="1">
        <v>63</v>
      </c>
      <c r="L88" s="1">
        <v>1.2151775738722668</v>
      </c>
      <c r="M88" s="1">
        <v>-0.19517757387226675</v>
      </c>
    </row>
    <row r="89" spans="11:13" x14ac:dyDescent="0.25">
      <c r="K89" s="1">
        <v>64</v>
      </c>
      <c r="L89" s="1">
        <v>1.9570993468492883</v>
      </c>
      <c r="M89" s="1">
        <v>0.25290065315071164</v>
      </c>
    </row>
    <row r="90" spans="11:13" x14ac:dyDescent="0.25">
      <c r="K90" s="1">
        <v>65</v>
      </c>
      <c r="L90" s="1">
        <v>2.1156408933722277</v>
      </c>
      <c r="M90" s="1">
        <v>0.3743591066277725</v>
      </c>
    </row>
    <row r="91" spans="11:13" x14ac:dyDescent="0.25">
      <c r="K91" s="1">
        <v>66</v>
      </c>
      <c r="L91" s="1">
        <v>1.1505792796810868</v>
      </c>
      <c r="M91" s="1">
        <v>-0.35057927968108671</v>
      </c>
    </row>
    <row r="92" spans="11:13" ht="15.75" thickBot="1" x14ac:dyDescent="0.3">
      <c r="K92" s="2">
        <v>67</v>
      </c>
      <c r="L92" s="2">
        <v>1.2382851015382856</v>
      </c>
      <c r="M92" s="2">
        <v>-0.10828510153828574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workbookViewId="0">
      <selection activeCell="K1" sqref="K1:S54"/>
    </sheetView>
  </sheetViews>
  <sheetFormatPr defaultRowHeight="15" x14ac:dyDescent="0.25"/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K1" t="s">
        <v>78</v>
      </c>
    </row>
    <row r="2" spans="1:19" ht="15.75" thickBot="1" x14ac:dyDescent="0.3">
      <c r="A2" t="s">
        <v>48</v>
      </c>
      <c r="B2">
        <v>1.30708850817964</v>
      </c>
      <c r="C2">
        <v>1373.15</v>
      </c>
      <c r="D2">
        <v>2.4</v>
      </c>
    </row>
    <row r="3" spans="1:19" x14ac:dyDescent="0.25">
      <c r="A3" t="s">
        <v>49</v>
      </c>
      <c r="B3">
        <v>1.4384668633787701</v>
      </c>
      <c r="C3">
        <v>1373.15</v>
      </c>
      <c r="D3">
        <v>2.65</v>
      </c>
      <c r="K3" s="4" t="s">
        <v>79</v>
      </c>
      <c r="L3" s="4"/>
    </row>
    <row r="4" spans="1:19" x14ac:dyDescent="0.25">
      <c r="A4" t="s">
        <v>50</v>
      </c>
      <c r="B4">
        <v>1.72486042422226</v>
      </c>
      <c r="C4">
        <v>1473.15</v>
      </c>
      <c r="D4">
        <v>3.74</v>
      </c>
      <c r="K4" s="1" t="s">
        <v>80</v>
      </c>
      <c r="L4" s="1">
        <v>0.9643769069641791</v>
      </c>
    </row>
    <row r="5" spans="1:19" x14ac:dyDescent="0.25">
      <c r="A5" t="s">
        <v>51</v>
      </c>
      <c r="B5">
        <v>1.61817422702182</v>
      </c>
      <c r="C5">
        <v>1473.15</v>
      </c>
      <c r="D5">
        <v>3.25</v>
      </c>
      <c r="K5" s="1" t="s">
        <v>81</v>
      </c>
      <c r="L5" s="1">
        <v>0.93002281868579706</v>
      </c>
    </row>
    <row r="6" spans="1:19" x14ac:dyDescent="0.25">
      <c r="A6" t="s">
        <v>53</v>
      </c>
      <c r="B6">
        <v>1.3434721766145501</v>
      </c>
      <c r="C6">
        <v>1273.1500000000001</v>
      </c>
      <c r="D6">
        <v>1.4</v>
      </c>
      <c r="K6" s="1" t="s">
        <v>82</v>
      </c>
      <c r="L6" s="1">
        <v>0.92463995858470449</v>
      </c>
    </row>
    <row r="7" spans="1:19" x14ac:dyDescent="0.25">
      <c r="A7" t="s">
        <v>54</v>
      </c>
      <c r="B7">
        <v>1.4463952403534399</v>
      </c>
      <c r="C7">
        <v>1273.1500000000001</v>
      </c>
      <c r="D7">
        <v>0.81</v>
      </c>
      <c r="K7" s="1" t="s">
        <v>83</v>
      </c>
      <c r="L7" s="1">
        <v>0.72100175676255351</v>
      </c>
    </row>
    <row r="8" spans="1:19" ht="15.75" thickBot="1" x14ac:dyDescent="0.3">
      <c r="A8" t="s">
        <v>55</v>
      </c>
      <c r="B8">
        <v>1.0547181950245701</v>
      </c>
      <c r="C8">
        <v>1198.1500000000001</v>
      </c>
      <c r="D8">
        <v>0.55000000000000004</v>
      </c>
      <c r="K8" s="2" t="s">
        <v>84</v>
      </c>
      <c r="L8" s="2">
        <v>29</v>
      </c>
    </row>
    <row r="9" spans="1:19" x14ac:dyDescent="0.25">
      <c r="A9" t="s">
        <v>106</v>
      </c>
      <c r="B9">
        <v>2.09346889901592</v>
      </c>
      <c r="C9">
        <v>1573.15</v>
      </c>
      <c r="D9">
        <v>7.88</v>
      </c>
    </row>
    <row r="10" spans="1:19" ht="15.75" thickBot="1" x14ac:dyDescent="0.3">
      <c r="A10" t="s">
        <v>56</v>
      </c>
      <c r="B10">
        <v>1.38624132982288</v>
      </c>
      <c r="C10">
        <v>1273.1500000000001</v>
      </c>
      <c r="D10">
        <v>1.48</v>
      </c>
      <c r="K10" t="s">
        <v>85</v>
      </c>
    </row>
    <row r="11" spans="1:19" x14ac:dyDescent="0.25">
      <c r="A11" t="s">
        <v>107</v>
      </c>
      <c r="B11">
        <v>4.3874058606704498</v>
      </c>
      <c r="C11">
        <v>1573.15</v>
      </c>
      <c r="D11">
        <v>13.52</v>
      </c>
      <c r="K11" s="3"/>
      <c r="L11" s="3" t="s">
        <v>90</v>
      </c>
      <c r="M11" s="3" t="s">
        <v>91</v>
      </c>
      <c r="N11" s="3" t="s">
        <v>92</v>
      </c>
      <c r="O11" s="3" t="s">
        <v>93</v>
      </c>
      <c r="P11" s="3" t="s">
        <v>94</v>
      </c>
    </row>
    <row r="12" spans="1:19" x14ac:dyDescent="0.25">
      <c r="A12" t="s">
        <v>58</v>
      </c>
      <c r="B12">
        <v>1.36721781119714</v>
      </c>
      <c r="C12">
        <v>1373.15</v>
      </c>
      <c r="D12">
        <v>1.31</v>
      </c>
      <c r="K12" s="1" t="s">
        <v>86</v>
      </c>
      <c r="L12" s="1">
        <v>2</v>
      </c>
      <c r="M12" s="1">
        <v>179.63177158365403</v>
      </c>
      <c r="N12" s="1">
        <v>89.815885791827014</v>
      </c>
      <c r="O12" s="1">
        <v>172.77484482590125</v>
      </c>
      <c r="P12" s="1">
        <v>9.6479220540791035E-16</v>
      </c>
    </row>
    <row r="13" spans="1:19" x14ac:dyDescent="0.25">
      <c r="A13" t="s">
        <v>60</v>
      </c>
      <c r="B13">
        <v>1.67821109051208</v>
      </c>
      <c r="C13">
        <v>1273.1500000000001</v>
      </c>
      <c r="D13">
        <v>3.03</v>
      </c>
      <c r="K13" s="1" t="s">
        <v>87</v>
      </c>
      <c r="L13" s="1">
        <v>26</v>
      </c>
      <c r="M13" s="1">
        <v>13.515931864621898</v>
      </c>
      <c r="N13" s="1">
        <v>0.51984353325468835</v>
      </c>
      <c r="O13" s="1"/>
      <c r="P13" s="1"/>
    </row>
    <row r="14" spans="1:19" ht="15.75" thickBot="1" x14ac:dyDescent="0.3">
      <c r="A14" t="s">
        <v>61</v>
      </c>
      <c r="B14">
        <v>1.47927101827138</v>
      </c>
      <c r="C14">
        <v>1073.1500000000001</v>
      </c>
      <c r="D14">
        <v>0.54</v>
      </c>
      <c r="K14" s="2" t="s">
        <v>88</v>
      </c>
      <c r="L14" s="2">
        <v>28</v>
      </c>
      <c r="M14" s="2">
        <v>193.14770344827593</v>
      </c>
      <c r="N14" s="2"/>
      <c r="O14" s="2"/>
      <c r="P14" s="2"/>
    </row>
    <row r="15" spans="1:19" ht="15.75" thickBot="1" x14ac:dyDescent="0.3">
      <c r="A15" t="s">
        <v>62</v>
      </c>
      <c r="B15">
        <v>1.65025178880458</v>
      </c>
      <c r="C15">
        <v>1073.1500000000001</v>
      </c>
      <c r="D15">
        <v>1.29</v>
      </c>
    </row>
    <row r="16" spans="1:19" x14ac:dyDescent="0.25">
      <c r="A16" t="s">
        <v>63</v>
      </c>
      <c r="B16">
        <v>1.3050819347806399</v>
      </c>
      <c r="C16">
        <v>1073.1500000000001</v>
      </c>
      <c r="D16">
        <v>0.32</v>
      </c>
      <c r="K16" s="3"/>
      <c r="L16" s="3" t="s">
        <v>95</v>
      </c>
      <c r="M16" s="3" t="s">
        <v>83</v>
      </c>
      <c r="N16" s="3" t="s">
        <v>96</v>
      </c>
      <c r="O16" s="3" t="s">
        <v>97</v>
      </c>
      <c r="P16" s="3" t="s">
        <v>98</v>
      </c>
      <c r="Q16" s="3" t="s">
        <v>99</v>
      </c>
      <c r="R16" s="3" t="s">
        <v>100</v>
      </c>
      <c r="S16" s="3" t="s">
        <v>101</v>
      </c>
    </row>
    <row r="17" spans="1:19" x14ac:dyDescent="0.25">
      <c r="A17" t="s">
        <v>64</v>
      </c>
      <c r="B17">
        <v>1.3738407153996399</v>
      </c>
      <c r="C17">
        <v>1073.1500000000001</v>
      </c>
      <c r="D17">
        <v>0.33</v>
      </c>
      <c r="K17" s="1" t="s">
        <v>89</v>
      </c>
      <c r="L17" s="1">
        <v>-12.481718975799717</v>
      </c>
      <c r="M17" s="1">
        <v>1.2841352741439966</v>
      </c>
      <c r="N17" s="1">
        <v>-9.7199409027370738</v>
      </c>
      <c r="O17" s="1">
        <v>3.817503845835276E-10</v>
      </c>
      <c r="P17" s="1">
        <v>-15.12129683500244</v>
      </c>
      <c r="Q17" s="1">
        <v>-9.842141116596995</v>
      </c>
      <c r="R17" s="1">
        <v>-15.12129683500244</v>
      </c>
      <c r="S17" s="1">
        <v>-9.842141116596995</v>
      </c>
    </row>
    <row r="18" spans="1:19" x14ac:dyDescent="0.25">
      <c r="A18" t="s">
        <v>65</v>
      </c>
      <c r="B18">
        <v>1.7328285746165599</v>
      </c>
      <c r="C18">
        <v>1173.1500000000001</v>
      </c>
      <c r="D18">
        <v>2.04</v>
      </c>
      <c r="K18" s="1" t="s">
        <v>2</v>
      </c>
      <c r="L18" s="1">
        <v>3.2133591664761227</v>
      </c>
      <c r="M18" s="1">
        <v>0.26118419252936631</v>
      </c>
      <c r="N18" s="1">
        <v>12.303038462462952</v>
      </c>
      <c r="O18" s="1">
        <v>2.4068581171622434E-12</v>
      </c>
      <c r="P18" s="1">
        <v>2.6764873698238425</v>
      </c>
      <c r="Q18" s="1">
        <v>3.750230963128403</v>
      </c>
      <c r="R18" s="1">
        <v>2.6764873698238425</v>
      </c>
      <c r="S18" s="1">
        <v>3.750230963128403</v>
      </c>
    </row>
    <row r="19" spans="1:19" ht="15.75" thickBot="1" x14ac:dyDescent="0.3">
      <c r="A19" t="s">
        <v>66</v>
      </c>
      <c r="B19">
        <v>1.97514951150776</v>
      </c>
      <c r="C19">
        <v>1173.1500000000001</v>
      </c>
      <c r="D19">
        <v>2.36</v>
      </c>
      <c r="K19" s="2" t="s">
        <v>3</v>
      </c>
      <c r="L19" s="2">
        <v>7.440463849511727E-3</v>
      </c>
      <c r="M19" s="2">
        <v>1.1264858159395663E-3</v>
      </c>
      <c r="N19" s="2">
        <v>6.6050222241865253</v>
      </c>
      <c r="O19" s="2">
        <v>5.2669840667075905E-7</v>
      </c>
      <c r="P19" s="2">
        <v>5.1249390926343119E-3</v>
      </c>
      <c r="Q19" s="2">
        <v>9.7559886063891422E-3</v>
      </c>
      <c r="R19" s="2">
        <v>5.1249390926343119E-3</v>
      </c>
      <c r="S19" s="2">
        <v>9.7559886063891422E-3</v>
      </c>
    </row>
    <row r="20" spans="1:19" x14ac:dyDescent="0.25">
      <c r="A20" t="s">
        <v>67</v>
      </c>
      <c r="B20">
        <v>1.96772595863555</v>
      </c>
      <c r="C20">
        <v>1273.1500000000001</v>
      </c>
      <c r="D20">
        <v>3.19</v>
      </c>
    </row>
    <row r="21" spans="1:19" x14ac:dyDescent="0.25">
      <c r="A21" t="s">
        <v>68</v>
      </c>
      <c r="B21">
        <v>2.1846601854616701</v>
      </c>
      <c r="C21">
        <v>1273.1500000000001</v>
      </c>
      <c r="D21">
        <v>3.64</v>
      </c>
    </row>
    <row r="22" spans="1:19" x14ac:dyDescent="0.25">
      <c r="A22" t="s">
        <v>69</v>
      </c>
      <c r="B22">
        <v>1.4321601225329299</v>
      </c>
      <c r="C22">
        <v>1173.1500000000001</v>
      </c>
      <c r="D22">
        <v>1.67</v>
      </c>
    </row>
    <row r="23" spans="1:19" x14ac:dyDescent="0.25">
      <c r="A23" t="s">
        <v>108</v>
      </c>
      <c r="B23">
        <v>2.31269361573715</v>
      </c>
      <c r="C23">
        <v>1173.1500000000001</v>
      </c>
      <c r="D23">
        <v>4.3499999999999996</v>
      </c>
      <c r="K23" t="s">
        <v>102</v>
      </c>
    </row>
    <row r="24" spans="1:19" ht="15.75" thickBot="1" x14ac:dyDescent="0.3">
      <c r="A24" t="s">
        <v>70</v>
      </c>
      <c r="B24">
        <v>1.78283887991824</v>
      </c>
      <c r="C24">
        <v>1273.1500000000001</v>
      </c>
      <c r="D24">
        <v>1.66</v>
      </c>
    </row>
    <row r="25" spans="1:19" x14ac:dyDescent="0.25">
      <c r="A25" t="s">
        <v>71</v>
      </c>
      <c r="B25">
        <v>1.7836904675863501</v>
      </c>
      <c r="C25">
        <v>1273.1500000000001</v>
      </c>
      <c r="D25">
        <v>1.32</v>
      </c>
      <c r="K25" s="3" t="s">
        <v>103</v>
      </c>
      <c r="L25" s="3" t="s">
        <v>104</v>
      </c>
      <c r="M25" s="3" t="s">
        <v>105</v>
      </c>
    </row>
    <row r="26" spans="1:19" x14ac:dyDescent="0.25">
      <c r="A26" t="s">
        <v>72</v>
      </c>
      <c r="B26">
        <v>1.5650364953484199</v>
      </c>
      <c r="C26">
        <v>1173.1500000000001</v>
      </c>
      <c r="D26">
        <v>1.02</v>
      </c>
      <c r="K26" s="1">
        <v>1</v>
      </c>
      <c r="L26" s="1">
        <v>1.9352987983119601</v>
      </c>
      <c r="M26" s="1">
        <v>0.46470120168803986</v>
      </c>
    </row>
    <row r="27" spans="1:19" x14ac:dyDescent="0.25">
      <c r="A27" t="s">
        <v>73</v>
      </c>
      <c r="B27">
        <v>1.8377640661491501</v>
      </c>
      <c r="C27">
        <v>1273.1500000000001</v>
      </c>
      <c r="D27">
        <v>2.21</v>
      </c>
      <c r="K27" s="1">
        <v>2</v>
      </c>
      <c r="L27" s="1">
        <v>2.3574646402676391</v>
      </c>
      <c r="M27" s="1">
        <v>0.29253535973236078</v>
      </c>
    </row>
    <row r="28" spans="1:19" x14ac:dyDescent="0.25">
      <c r="A28" t="s">
        <v>74</v>
      </c>
      <c r="B28">
        <v>2.00229799512526</v>
      </c>
      <c r="C28">
        <v>1273.1500000000001</v>
      </c>
      <c r="D28">
        <v>2.4900000000000002</v>
      </c>
      <c r="K28" s="1">
        <v>3</v>
      </c>
      <c r="L28" s="1">
        <v>4.0217963991749777</v>
      </c>
      <c r="M28" s="1">
        <v>-0.28179639917497745</v>
      </c>
    </row>
    <row r="29" spans="1:19" x14ac:dyDescent="0.25">
      <c r="A29" t="s">
        <v>75</v>
      </c>
      <c r="B29">
        <v>1.4969478703015</v>
      </c>
      <c r="C29">
        <v>1173.1500000000001</v>
      </c>
      <c r="D29">
        <v>0.8</v>
      </c>
      <c r="K29" s="1">
        <v>4</v>
      </c>
      <c r="L29" s="1">
        <v>3.678975329464464</v>
      </c>
      <c r="M29" s="1">
        <v>-0.42897532946446404</v>
      </c>
    </row>
    <row r="30" spans="1:19" x14ac:dyDescent="0.25">
      <c r="A30" t="s">
        <v>76</v>
      </c>
      <c r="B30">
        <v>1.5882356347564801</v>
      </c>
      <c r="C30">
        <v>1173.1500000000001</v>
      </c>
      <c r="D30">
        <v>1.1299999999999999</v>
      </c>
      <c r="K30" s="1">
        <v>5</v>
      </c>
      <c r="L30" s="1">
        <v>1.3081662078361305</v>
      </c>
      <c r="M30" s="1">
        <v>9.1833792163869443E-2</v>
      </c>
    </row>
    <row r="31" spans="1:19" x14ac:dyDescent="0.25">
      <c r="K31" s="1">
        <v>6</v>
      </c>
      <c r="L31" s="1">
        <v>1.6388949781432993</v>
      </c>
      <c r="M31" s="1">
        <v>-0.82889497814329927</v>
      </c>
    </row>
    <row r="32" spans="1:19" x14ac:dyDescent="0.25">
      <c r="K32" s="1">
        <v>7</v>
      </c>
      <c r="L32" s="1">
        <v>-0.17773883447588723</v>
      </c>
      <c r="M32" s="1">
        <v>0.72773883447588728</v>
      </c>
    </row>
    <row r="33" spans="11:13" x14ac:dyDescent="0.25">
      <c r="K33" s="1">
        <v>8</v>
      </c>
      <c r="L33" s="1">
        <v>5.9503142054451397</v>
      </c>
      <c r="M33" s="1">
        <v>1.9296857945548602</v>
      </c>
    </row>
    <row r="34" spans="11:13" x14ac:dyDescent="0.25">
      <c r="K34" s="1">
        <v>9</v>
      </c>
      <c r="L34" s="1">
        <v>1.4455988583405386</v>
      </c>
      <c r="M34" s="1">
        <v>3.4401141659461398E-2</v>
      </c>
    </row>
    <row r="35" spans="11:13" x14ac:dyDescent="0.25">
      <c r="K35" s="1">
        <v>10</v>
      </c>
      <c r="L35" s="1">
        <v>13.321557568496109</v>
      </c>
      <c r="M35" s="1">
        <v>0.1984424315038904</v>
      </c>
    </row>
    <row r="36" spans="11:13" x14ac:dyDescent="0.25">
      <c r="K36" s="1">
        <v>11</v>
      </c>
      <c r="L36" s="1">
        <v>2.1285158453370627</v>
      </c>
      <c r="M36" s="1">
        <v>-0.81851584533706268</v>
      </c>
    </row>
    <row r="37" spans="11:13" x14ac:dyDescent="0.25">
      <c r="K37" s="1">
        <v>12</v>
      </c>
      <c r="L37" s="1">
        <v>2.3838025651850208</v>
      </c>
      <c r="M37" s="1">
        <v>0.64619743481497904</v>
      </c>
    </row>
    <row r="38" spans="11:13" x14ac:dyDescent="0.25">
      <c r="K38" s="1">
        <v>13</v>
      </c>
      <c r="L38" s="1">
        <v>0.25644389056860017</v>
      </c>
      <c r="M38" s="1">
        <v>0.28355610943139986</v>
      </c>
    </row>
    <row r="39" spans="11:13" x14ac:dyDescent="0.25">
      <c r="K39" s="1">
        <v>14</v>
      </c>
      <c r="L39" s="1">
        <v>0.80586651685260957</v>
      </c>
      <c r="M39" s="1">
        <v>0.48413348314739046</v>
      </c>
    </row>
    <row r="40" spans="11:13" x14ac:dyDescent="0.25">
      <c r="K40" s="1">
        <v>15</v>
      </c>
      <c r="L40" s="1">
        <v>-0.30328819756644343</v>
      </c>
      <c r="M40" s="1">
        <v>0.62328819756644349</v>
      </c>
    </row>
    <row r="41" spans="11:13" x14ac:dyDescent="0.25">
      <c r="K41" s="1">
        <v>16</v>
      </c>
      <c r="L41" s="1">
        <v>-8.2341539588659529E-2</v>
      </c>
      <c r="M41" s="1">
        <v>0.41234153958865954</v>
      </c>
    </row>
    <row r="42" spans="11:13" x14ac:dyDescent="0.25">
      <c r="K42" s="1">
        <v>17</v>
      </c>
      <c r="L42" s="1">
        <v>1.8152617734308425</v>
      </c>
      <c r="M42" s="1">
        <v>0.22473822656915754</v>
      </c>
    </row>
    <row r="43" spans="11:13" x14ac:dyDescent="0.25">
      <c r="K43" s="1">
        <v>18</v>
      </c>
      <c r="L43" s="1">
        <v>2.5939259772192624</v>
      </c>
      <c r="M43" s="1">
        <v>-0.23392597721926256</v>
      </c>
    </row>
    <row r="44" spans="11:13" x14ac:dyDescent="0.25">
      <c r="K44" s="1">
        <v>19</v>
      </c>
      <c r="L44" s="1">
        <v>3.3141178205006989</v>
      </c>
      <c r="M44" s="1">
        <v>-0.12411782050069897</v>
      </c>
    </row>
    <row r="45" spans="11:13" x14ac:dyDescent="0.25">
      <c r="K45" s="1">
        <v>20</v>
      </c>
      <c r="L45" s="1">
        <v>4.0112054067948222</v>
      </c>
      <c r="M45" s="1">
        <v>-0.37120540679482206</v>
      </c>
    </row>
    <row r="46" spans="11:13" x14ac:dyDescent="0.25">
      <c r="K46" s="1">
        <v>21</v>
      </c>
      <c r="L46" s="1">
        <v>0.84910604685772295</v>
      </c>
      <c r="M46" s="1">
        <v>0.82089395314227698</v>
      </c>
    </row>
    <row r="47" spans="11:13" x14ac:dyDescent="0.25">
      <c r="K47" s="1">
        <v>22</v>
      </c>
      <c r="L47" s="1">
        <v>3.6785764186347452</v>
      </c>
      <c r="M47" s="1">
        <v>0.67142358136525448</v>
      </c>
    </row>
    <row r="48" spans="11:13" x14ac:dyDescent="0.25">
      <c r="K48" s="1">
        <v>23</v>
      </c>
      <c r="L48" s="1">
        <v>2.7200092313414377</v>
      </c>
      <c r="M48" s="1">
        <v>-1.0600092313414378</v>
      </c>
    </row>
    <row r="49" spans="11:13" x14ac:dyDescent="0.25">
      <c r="K49" s="1">
        <v>24</v>
      </c>
      <c r="L49" s="1">
        <v>2.7227456883808179</v>
      </c>
      <c r="M49" s="1">
        <v>-1.4027456883808178</v>
      </c>
    </row>
    <row r="50" spans="11:13" x14ac:dyDescent="0.25">
      <c r="K50" s="1">
        <v>25</v>
      </c>
      <c r="L50" s="1">
        <v>1.2760855574524772</v>
      </c>
      <c r="M50" s="1">
        <v>-0.25608555745247719</v>
      </c>
    </row>
    <row r="51" spans="11:13" x14ac:dyDescent="0.25">
      <c r="K51" s="1">
        <v>26</v>
      </c>
      <c r="L51" s="1">
        <v>2.8965035819869414</v>
      </c>
      <c r="M51" s="1">
        <v>-0.68650358198694139</v>
      </c>
    </row>
    <row r="52" spans="11:13" x14ac:dyDescent="0.25">
      <c r="K52" s="1">
        <v>27</v>
      </c>
      <c r="L52" s="1">
        <v>3.425210190858655</v>
      </c>
      <c r="M52" s="1">
        <v>-0.93521019085865476</v>
      </c>
    </row>
    <row r="53" spans="11:13" x14ac:dyDescent="0.25">
      <c r="K53" s="1">
        <v>28</v>
      </c>
      <c r="L53" s="1">
        <v>1.0572923500252012</v>
      </c>
      <c r="M53" s="1">
        <v>-0.25729235002520112</v>
      </c>
    </row>
    <row r="54" spans="11:13" ht="15.75" thickBot="1" x14ac:dyDescent="0.3">
      <c r="K54" s="2">
        <v>29</v>
      </c>
      <c r="L54" s="2">
        <v>1.3506327247237246</v>
      </c>
      <c r="M54" s="2">
        <v>-0.22063272472372475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TiO2AllExptsM_ModelTable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Ayers, John C</dc:creator>
  <cp:lastModifiedBy>Ayers, John C</cp:lastModifiedBy>
  <dcterms:created xsi:type="dcterms:W3CDTF">2021-09-21T18:54:32Z</dcterms:created>
  <dcterms:modified xsi:type="dcterms:W3CDTF">2021-09-21T19:07:25Z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e9f7d2eb66574f749c31326bfb5c33f4</vt:lpwstr>
  </property>
</Properties>
</file>