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john_c_ayers_vanderbilt_edu/Documents/Projects/HarpethRiver/MillCreek/"/>
    </mc:Choice>
  </mc:AlternateContent>
  <xr:revisionPtr revIDLastSave="82" documentId="8_{835500A6-7606-449B-B683-E4973EB78269}" xr6:coauthVersionLast="47" xr6:coauthVersionMax="47" xr10:uidLastSave="{FCB020D3-B5A5-41B5-95FD-DD314F882870}"/>
  <bookViews>
    <workbookView xWindow="21480" yWindow="-120" windowWidth="21840" windowHeight="13140" xr2:uid="{5FE2F93D-758A-45C1-83EA-04213A20DE33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" i="1" l="1"/>
  <c r="P76" i="1"/>
  <c r="P75" i="1"/>
  <c r="P74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5" i="1"/>
  <c r="P4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tc={F6EA4696-86D4-49E6-950F-E111C1FF5A68}</author>
  </authors>
  <commentList>
    <comment ref="P1" authorId="0" shapeId="0" xr:uid="{F6EA4696-86D4-49E6-950F-E111C1FF5A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187 mV for conversion of ORP measurements made relative to Ag/AgCl electrode to standard hydrogen electrode</t>
      </text>
    </comment>
  </commentList>
</comments>
</file>

<file path=xl/sharedStrings.xml><?xml version="1.0" encoding="utf-8"?>
<sst xmlns="http://schemas.openxmlformats.org/spreadsheetml/2006/main" count="256" uniqueCount="74">
  <si>
    <t>Site Name</t>
  </si>
  <si>
    <t>Lat</t>
  </si>
  <si>
    <t>Lon</t>
  </si>
  <si>
    <t>Elev_m_asl</t>
  </si>
  <si>
    <t>SiteAbb</t>
  </si>
  <si>
    <t xml:space="preserve">Date </t>
  </si>
  <si>
    <t>Time</t>
  </si>
  <si>
    <t>DateTime</t>
  </si>
  <si>
    <t>Temp_C</t>
  </si>
  <si>
    <t>P_mmHg</t>
  </si>
  <si>
    <t>SpC</t>
  </si>
  <si>
    <t>Salinity_ppt</t>
  </si>
  <si>
    <t>pH</t>
  </si>
  <si>
    <t>ORP</t>
  </si>
  <si>
    <t>Turbidity_NTU</t>
  </si>
  <si>
    <t>DO_mg/L</t>
  </si>
  <si>
    <t>Fe_mg/L</t>
  </si>
  <si>
    <t>NO3_mg/L</t>
  </si>
  <si>
    <t>SO4_mg/L</t>
  </si>
  <si>
    <t>CaCO3_mg/L</t>
  </si>
  <si>
    <t>Nolensville high school bridge</t>
  </si>
  <si>
    <t>MC0</t>
  </si>
  <si>
    <t>Nolensville Park</t>
  </si>
  <si>
    <t>MC1</t>
  </si>
  <si>
    <t>Culbertson Road</t>
  </si>
  <si>
    <t>MC2</t>
  </si>
  <si>
    <t>Ezel Park Road</t>
  </si>
  <si>
    <t>MC3</t>
  </si>
  <si>
    <t>Whitsett Park</t>
  </si>
  <si>
    <t>MC4</t>
  </si>
  <si>
    <t xml:space="preserve">Elm Hill </t>
  </si>
  <si>
    <t>MC5</t>
  </si>
  <si>
    <t>Lebanon Pike</t>
  </si>
  <si>
    <t>MC6</t>
  </si>
  <si>
    <t>Whitsett Park (location 2)</t>
  </si>
  <si>
    <t>Ezell Park Road</t>
  </si>
  <si>
    <t>CSS-3-A</t>
  </si>
  <si>
    <t>CSS-4-A</t>
  </si>
  <si>
    <t>CSS-5-A</t>
  </si>
  <si>
    <t>CSS-2-A</t>
  </si>
  <si>
    <t>CSS-6-A</t>
  </si>
  <si>
    <t>CSS-7-A</t>
  </si>
  <si>
    <t>CSS-W7-A</t>
  </si>
  <si>
    <t>CSS-W8-A</t>
  </si>
  <si>
    <t>CSS-W9-A</t>
  </si>
  <si>
    <t>CSS-W10-A</t>
  </si>
  <si>
    <t>CSS-W11-A</t>
  </si>
  <si>
    <t>CSS-W12-A</t>
  </si>
  <si>
    <t>CSS-W12R-A</t>
  </si>
  <si>
    <t>CSS-W13-A</t>
  </si>
  <si>
    <t>190912CSS_W01</t>
  </si>
  <si>
    <t>190912CSS_W02</t>
  </si>
  <si>
    <t>190912CSS_W03</t>
  </si>
  <si>
    <t>190912CSS_W04</t>
  </si>
  <si>
    <t>190912CSS_W05</t>
  </si>
  <si>
    <t>190912CSS_W06</t>
  </si>
  <si>
    <t>Ayers HR 2001</t>
  </si>
  <si>
    <t>Ayers HR 2002</t>
  </si>
  <si>
    <t>Ayers HR 2003</t>
  </si>
  <si>
    <t>Ayers HR 2004</t>
  </si>
  <si>
    <t>Ayers HR 2005</t>
  </si>
  <si>
    <t>Ayers HR 2006</t>
  </si>
  <si>
    <t>Ayers HR 2007</t>
  </si>
  <si>
    <t>Ayers HR 2008</t>
  </si>
  <si>
    <t>Ayers HR 2009</t>
  </si>
  <si>
    <t>Ayers HR 2010</t>
  </si>
  <si>
    <t>Ayers HR 2011</t>
  </si>
  <si>
    <t>Ayers HR 2012</t>
  </si>
  <si>
    <t>Eh</t>
  </si>
  <si>
    <t>Steam</t>
  </si>
  <si>
    <t>MC</t>
  </si>
  <si>
    <t>CSS</t>
  </si>
  <si>
    <t>P_mg/L</t>
  </si>
  <si>
    <t>NH3_mg/L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</si>
</sst>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8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FE597BEA-8AF7-4A73-99BA-3A9A0CF62072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yers, John C" id="{F4064F08-C9D6-4549-B457-0B3D12386D03}" userId="S::john.c.ayers@Vanderbilt.Edu::12edf861-6a32-44ff-8a1c-f1942872da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1-11-01T16:57:12.12" personId="{F4064F08-C9D6-4549-B457-0B3D12386D03}" id="{F6EA4696-86D4-49E6-950F-E111C1FF5A68}">
    <text>Added 187 mV for conversion of ORP measurements made relative to Ag/AgCl electrode to standard hydrogen electrode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AE19-3634-4C55-BE62-5628AABECD51}">
  <dimension ref="A1:X89"/>
  <sheetViews>
    <sheetView tabSelected="1" topLeftCell="J1" workbookViewId="0">
      <selection activeCell="T2" sqref="T2"/>
    </sheetView>
  </sheetViews>
  <sheetFormatPr defaultRowHeight="15" x14ac:dyDescent="0.25"/>
  <cols>
    <col min="1" max="1" width="27" bestFit="1" customWidth="1"/>
    <col min="2" max="2" width="27" customWidth="1"/>
    <col min="7" max="7" width="9.42578125" bestFit="1" customWidth="1"/>
    <col min="8" max="8" width="11.28515625" bestFit="1" customWidth="1"/>
    <col min="9" max="9" width="15.85546875" bestFit="1" customWidth="1"/>
    <col min="19" max="19" width="16.140625" bestFit="1" customWidth="1"/>
  </cols>
  <sheetData>
    <row r="1" spans="1:24" x14ac:dyDescent="0.25">
      <c r="A1" t="s">
        <v>0</v>
      </c>
      <c r="B1" t="s">
        <v>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68</v>
      </c>
      <c r="Q1" t="s">
        <v>14</v>
      </c>
      <c r="R1" t="s">
        <v>15</v>
      </c>
      <c r="S1" t="s">
        <v>72</v>
      </c>
      <c r="T1" t="s">
        <v>73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 t="s">
        <v>20</v>
      </c>
      <c r="B2" t="s">
        <v>70</v>
      </c>
      <c r="C2">
        <v>35.942900000000002</v>
      </c>
      <c r="D2">
        <v>-86.651700000000005</v>
      </c>
      <c r="E2">
        <v>193</v>
      </c>
      <c r="F2" t="s">
        <v>21</v>
      </c>
      <c r="G2" s="2">
        <v>44355</v>
      </c>
      <c r="H2" s="1">
        <v>0.44444444444444442</v>
      </c>
      <c r="I2" s="3">
        <v>44355.444444444445</v>
      </c>
      <c r="S2">
        <v>0.53500000000000003</v>
      </c>
    </row>
    <row r="3" spans="1:24" x14ac:dyDescent="0.25">
      <c r="A3" t="s">
        <v>22</v>
      </c>
      <c r="B3" t="s">
        <v>70</v>
      </c>
      <c r="C3">
        <v>35.953949999999999</v>
      </c>
      <c r="D3">
        <v>-86.669700000000006</v>
      </c>
      <c r="E3">
        <v>184</v>
      </c>
      <c r="F3" t="s">
        <v>23</v>
      </c>
      <c r="G3" s="2">
        <v>44355</v>
      </c>
      <c r="H3" s="1">
        <v>0.47638888888888892</v>
      </c>
      <c r="I3" s="3">
        <v>44355.476388888892</v>
      </c>
      <c r="J3">
        <v>24.2</v>
      </c>
      <c r="K3">
        <v>748.7</v>
      </c>
      <c r="L3">
        <v>580</v>
      </c>
      <c r="M3">
        <v>0.25</v>
      </c>
      <c r="N3">
        <v>8.48</v>
      </c>
      <c r="O3">
        <v>125.3</v>
      </c>
      <c r="P3">
        <f>O3+187</f>
        <v>312.3</v>
      </c>
      <c r="Q3">
        <v>1.46</v>
      </c>
    </row>
    <row r="4" spans="1:24" x14ac:dyDescent="0.25">
      <c r="A4" t="s">
        <v>24</v>
      </c>
      <c r="B4" t="s">
        <v>70</v>
      </c>
      <c r="C4">
        <v>36.009180000000001</v>
      </c>
      <c r="D4">
        <v>-86.700800000000001</v>
      </c>
      <c r="E4">
        <v>166</v>
      </c>
      <c r="F4" t="s">
        <v>25</v>
      </c>
      <c r="G4" s="2">
        <v>44355</v>
      </c>
      <c r="H4" s="1">
        <v>0.5625</v>
      </c>
      <c r="I4" s="3">
        <v>44355.5625</v>
      </c>
      <c r="J4">
        <v>23.4</v>
      </c>
      <c r="K4">
        <v>749.8</v>
      </c>
      <c r="L4">
        <v>532</v>
      </c>
      <c r="N4">
        <v>8.07</v>
      </c>
      <c r="O4">
        <v>177.2</v>
      </c>
      <c r="P4">
        <f t="shared" ref="P4:P5" si="0">O4+187</f>
        <v>364.2</v>
      </c>
      <c r="Q4">
        <v>3.75</v>
      </c>
      <c r="S4">
        <v>0.58499999999999996</v>
      </c>
      <c r="T4">
        <v>2.9000000000000001E-2</v>
      </c>
    </row>
    <row r="5" spans="1:24" x14ac:dyDescent="0.25">
      <c r="A5" t="s">
        <v>26</v>
      </c>
      <c r="B5" t="s">
        <v>70</v>
      </c>
      <c r="C5">
        <v>36.090589999999999</v>
      </c>
      <c r="D5">
        <v>-86.686350000000004</v>
      </c>
      <c r="E5">
        <v>153</v>
      </c>
      <c r="F5" t="s">
        <v>27</v>
      </c>
      <c r="G5" s="2">
        <v>44355</v>
      </c>
      <c r="H5" s="1">
        <v>0.59305555555555556</v>
      </c>
      <c r="I5" s="3">
        <v>44355.593055555553</v>
      </c>
      <c r="J5">
        <v>25.9</v>
      </c>
      <c r="K5">
        <v>751</v>
      </c>
      <c r="L5">
        <v>540</v>
      </c>
      <c r="M5">
        <v>0.26</v>
      </c>
      <c r="N5">
        <v>8.27</v>
      </c>
      <c r="O5">
        <v>171</v>
      </c>
      <c r="P5">
        <f t="shared" si="0"/>
        <v>358</v>
      </c>
      <c r="Q5">
        <v>3.6</v>
      </c>
      <c r="S5">
        <v>0.60599999999999998</v>
      </c>
      <c r="T5">
        <v>4.1000000000000002E-2</v>
      </c>
    </row>
    <row r="6" spans="1:24" x14ac:dyDescent="0.25">
      <c r="A6" t="s">
        <v>28</v>
      </c>
      <c r="B6" t="s">
        <v>70</v>
      </c>
      <c r="C6">
        <v>36.119900000000001</v>
      </c>
      <c r="D6">
        <v>-86.724500000000006</v>
      </c>
      <c r="E6">
        <v>135</v>
      </c>
      <c r="F6" t="s">
        <v>29</v>
      </c>
      <c r="G6" s="2">
        <v>44355</v>
      </c>
      <c r="H6" s="1">
        <v>0.63124999999999998</v>
      </c>
      <c r="I6" s="3">
        <v>44355.631249999999</v>
      </c>
      <c r="S6">
        <v>0.57199999999999995</v>
      </c>
      <c r="T6">
        <v>2.5000000000000001E-2</v>
      </c>
    </row>
    <row r="7" spans="1:24" x14ac:dyDescent="0.25">
      <c r="A7" t="s">
        <v>30</v>
      </c>
      <c r="B7" t="s">
        <v>70</v>
      </c>
      <c r="C7">
        <v>36.144889999999997</v>
      </c>
      <c r="D7">
        <v>-86.712890000000002</v>
      </c>
      <c r="E7">
        <v>120</v>
      </c>
      <c r="F7" t="s">
        <v>31</v>
      </c>
      <c r="G7" s="2">
        <v>44355</v>
      </c>
      <c r="H7" s="1"/>
      <c r="I7" s="3"/>
    </row>
    <row r="8" spans="1:24" x14ac:dyDescent="0.25">
      <c r="A8" t="s">
        <v>32</v>
      </c>
      <c r="B8" t="s">
        <v>70</v>
      </c>
      <c r="C8">
        <v>36.164360000000002</v>
      </c>
      <c r="D8">
        <v>-86.699520000000007</v>
      </c>
      <c r="E8">
        <v>117</v>
      </c>
      <c r="F8" t="s">
        <v>33</v>
      </c>
      <c r="G8" s="2">
        <v>44355</v>
      </c>
      <c r="H8" s="1">
        <v>0.67569444444444438</v>
      </c>
      <c r="I8" s="3">
        <v>44355.675694444442</v>
      </c>
      <c r="J8">
        <v>25.1</v>
      </c>
      <c r="K8">
        <v>752</v>
      </c>
      <c r="L8">
        <v>534</v>
      </c>
      <c r="N8">
        <v>8.31</v>
      </c>
      <c r="O8">
        <v>192</v>
      </c>
      <c r="P8">
        <f t="shared" ref="P8:P71" si="1">O8+187</f>
        <v>379</v>
      </c>
      <c r="Q8">
        <v>2.5299999999999998</v>
      </c>
      <c r="S8">
        <v>0.61299999999999999</v>
      </c>
    </row>
    <row r="9" spans="1:24" x14ac:dyDescent="0.25">
      <c r="A9" t="s">
        <v>22</v>
      </c>
      <c r="B9" t="s">
        <v>70</v>
      </c>
      <c r="C9">
        <v>35.953949999999999</v>
      </c>
      <c r="D9">
        <v>-86.669700000000006</v>
      </c>
      <c r="E9">
        <v>184</v>
      </c>
      <c r="F9" t="s">
        <v>23</v>
      </c>
      <c r="G9" s="2">
        <v>44362</v>
      </c>
      <c r="H9" s="1">
        <v>0.42499999999999999</v>
      </c>
      <c r="I9" s="3">
        <v>44362.425000000003</v>
      </c>
      <c r="J9">
        <v>23.8</v>
      </c>
      <c r="K9">
        <v>746.4</v>
      </c>
      <c r="L9">
        <v>557</v>
      </c>
      <c r="M9">
        <v>0.27</v>
      </c>
      <c r="N9">
        <v>8.4600000000000009</v>
      </c>
      <c r="O9">
        <v>127.9</v>
      </c>
      <c r="P9">
        <f t="shared" si="1"/>
        <v>314.89999999999998</v>
      </c>
      <c r="Q9">
        <v>0.95</v>
      </c>
      <c r="S9">
        <v>0.52800000000000002</v>
      </c>
      <c r="T9">
        <v>1.6E-2</v>
      </c>
      <c r="U9">
        <v>3.3000000000000002E-2</v>
      </c>
      <c r="V9">
        <v>0.61499999999999999</v>
      </c>
      <c r="W9">
        <v>58.5</v>
      </c>
      <c r="X9">
        <v>207</v>
      </c>
    </row>
    <row r="10" spans="1:24" x14ac:dyDescent="0.25">
      <c r="A10" t="s">
        <v>24</v>
      </c>
      <c r="B10" t="s">
        <v>70</v>
      </c>
      <c r="C10">
        <v>36.009180000000001</v>
      </c>
      <c r="D10">
        <v>-86.700800000000001</v>
      </c>
      <c r="E10">
        <v>166</v>
      </c>
      <c r="F10" t="s">
        <v>25</v>
      </c>
      <c r="G10" s="2">
        <v>44362</v>
      </c>
      <c r="H10" s="1">
        <v>0.52569444444444446</v>
      </c>
      <c r="I10" s="3">
        <v>44362.525694444441</v>
      </c>
      <c r="J10">
        <v>26.4</v>
      </c>
      <c r="K10">
        <v>747.7</v>
      </c>
      <c r="L10">
        <v>514</v>
      </c>
      <c r="M10">
        <v>0.25</v>
      </c>
      <c r="N10">
        <v>8.34</v>
      </c>
      <c r="O10">
        <v>146</v>
      </c>
      <c r="P10">
        <f t="shared" si="1"/>
        <v>333</v>
      </c>
      <c r="Q10">
        <v>4.37</v>
      </c>
      <c r="S10">
        <v>0.67</v>
      </c>
      <c r="T10">
        <v>4.7E-2</v>
      </c>
      <c r="U10">
        <v>3.4000000000000002E-2</v>
      </c>
      <c r="V10">
        <v>0.67300000000000004</v>
      </c>
      <c r="W10">
        <v>37</v>
      </c>
      <c r="X10">
        <v>189</v>
      </c>
    </row>
    <row r="11" spans="1:24" x14ac:dyDescent="0.25">
      <c r="A11" t="s">
        <v>26</v>
      </c>
      <c r="B11" t="s">
        <v>70</v>
      </c>
      <c r="C11">
        <v>36.090589999999999</v>
      </c>
      <c r="D11">
        <v>-86.686350000000004</v>
      </c>
      <c r="E11">
        <v>153</v>
      </c>
      <c r="F11" t="s">
        <v>27</v>
      </c>
      <c r="G11" s="2">
        <v>44362</v>
      </c>
      <c r="H11" s="1">
        <v>0.57500000000000007</v>
      </c>
      <c r="I11" s="3">
        <v>44362.574999999997</v>
      </c>
      <c r="J11">
        <v>29.5</v>
      </c>
      <c r="K11">
        <v>749</v>
      </c>
      <c r="L11">
        <v>546</v>
      </c>
      <c r="N11">
        <v>8.5500000000000007</v>
      </c>
      <c r="O11">
        <v>153.6</v>
      </c>
      <c r="P11">
        <f t="shared" si="1"/>
        <v>340.6</v>
      </c>
      <c r="Q11">
        <v>4</v>
      </c>
      <c r="S11">
        <v>26.3</v>
      </c>
      <c r="T11">
        <v>3.6999999999999998E-2</v>
      </c>
      <c r="U11">
        <v>4.1000000000000002E-2</v>
      </c>
      <c r="V11">
        <v>0.67500000000000004</v>
      </c>
      <c r="W11">
        <v>65.8</v>
      </c>
      <c r="X11">
        <v>173</v>
      </c>
    </row>
    <row r="12" spans="1:24" x14ac:dyDescent="0.25">
      <c r="A12" t="s">
        <v>28</v>
      </c>
      <c r="B12" t="s">
        <v>70</v>
      </c>
      <c r="C12">
        <v>36.119900000000001</v>
      </c>
      <c r="D12">
        <v>-86.724500000000006</v>
      </c>
      <c r="E12">
        <v>135</v>
      </c>
      <c r="F12" t="s">
        <v>29</v>
      </c>
      <c r="G12" s="2">
        <v>44362</v>
      </c>
      <c r="H12" s="1">
        <v>0.60833333333333328</v>
      </c>
      <c r="I12" s="3">
        <v>44362.60833333333</v>
      </c>
      <c r="J12">
        <v>27.1</v>
      </c>
      <c r="K12">
        <v>749.8</v>
      </c>
      <c r="L12">
        <v>539</v>
      </c>
      <c r="M12">
        <v>0.26</v>
      </c>
      <c r="N12">
        <v>8.5299999999999994</v>
      </c>
      <c r="O12">
        <v>145.6</v>
      </c>
      <c r="P12">
        <f t="shared" si="1"/>
        <v>332.6</v>
      </c>
      <c r="Q12">
        <v>2.7</v>
      </c>
      <c r="S12">
        <v>1.006</v>
      </c>
      <c r="T12">
        <v>2.1999999999999999E-2</v>
      </c>
      <c r="U12">
        <v>6.4000000000000001E-2</v>
      </c>
      <c r="V12">
        <v>0.72499999999999998</v>
      </c>
      <c r="W12">
        <v>50.6</v>
      </c>
      <c r="X12">
        <v>203</v>
      </c>
    </row>
    <row r="13" spans="1:24" x14ac:dyDescent="0.25">
      <c r="A13" t="s">
        <v>30</v>
      </c>
      <c r="B13" t="s">
        <v>70</v>
      </c>
      <c r="C13">
        <v>36.144889999999997</v>
      </c>
      <c r="D13">
        <v>-86.712890000000002</v>
      </c>
      <c r="E13">
        <v>120</v>
      </c>
      <c r="F13" t="s">
        <v>31</v>
      </c>
      <c r="G13" s="2">
        <v>44362</v>
      </c>
      <c r="H13" s="1">
        <v>0.65138888888888891</v>
      </c>
      <c r="I13" s="3">
        <v>44362.651388888888</v>
      </c>
      <c r="J13">
        <v>28.5</v>
      </c>
      <c r="K13">
        <v>750.9</v>
      </c>
      <c r="L13">
        <v>516</v>
      </c>
      <c r="M13">
        <v>0.25</v>
      </c>
      <c r="N13">
        <v>8.75</v>
      </c>
      <c r="O13">
        <v>150</v>
      </c>
      <c r="P13">
        <f t="shared" si="1"/>
        <v>337</v>
      </c>
      <c r="Q13">
        <v>2.7</v>
      </c>
      <c r="S13">
        <v>4.1100000000000003</v>
      </c>
      <c r="U13">
        <v>8.9999999999999993E-3</v>
      </c>
      <c r="V13">
        <v>0.70899999999999996</v>
      </c>
      <c r="W13">
        <v>64.8</v>
      </c>
      <c r="X13">
        <v>157</v>
      </c>
    </row>
    <row r="14" spans="1:24" x14ac:dyDescent="0.25">
      <c r="A14" t="s">
        <v>32</v>
      </c>
      <c r="B14" t="s">
        <v>70</v>
      </c>
      <c r="C14">
        <v>36.164360000000002</v>
      </c>
      <c r="D14">
        <v>-86.699520000000007</v>
      </c>
      <c r="E14">
        <v>117</v>
      </c>
      <c r="F14" t="s">
        <v>33</v>
      </c>
      <c r="G14" s="2">
        <v>44362</v>
      </c>
      <c r="H14" s="1">
        <v>0.6743055555555556</v>
      </c>
      <c r="I14" s="3">
        <v>44362.674305555556</v>
      </c>
      <c r="J14">
        <v>27.9</v>
      </c>
      <c r="K14">
        <v>751.3</v>
      </c>
      <c r="L14">
        <v>552</v>
      </c>
      <c r="M14">
        <v>0.26</v>
      </c>
      <c r="N14">
        <v>8.5299999999999994</v>
      </c>
      <c r="O14">
        <v>171.5</v>
      </c>
      <c r="P14">
        <f t="shared" si="1"/>
        <v>358.5</v>
      </c>
      <c r="Q14">
        <v>2.8</v>
      </c>
      <c r="S14">
        <v>8.74</v>
      </c>
      <c r="T14">
        <v>1.9E-2</v>
      </c>
      <c r="U14">
        <v>6.2E-2</v>
      </c>
      <c r="V14">
        <v>1.1299999999999999</v>
      </c>
      <c r="W14">
        <v>72.599999999999994</v>
      </c>
      <c r="X14">
        <v>157</v>
      </c>
    </row>
    <row r="15" spans="1:24" x14ac:dyDescent="0.25">
      <c r="A15" t="s">
        <v>32</v>
      </c>
      <c r="B15" t="s">
        <v>70</v>
      </c>
      <c r="C15">
        <v>36.164360000000002</v>
      </c>
      <c r="D15">
        <v>-86.699520000000007</v>
      </c>
      <c r="E15">
        <v>117</v>
      </c>
      <c r="F15" t="s">
        <v>33</v>
      </c>
      <c r="G15" s="2">
        <v>44369</v>
      </c>
      <c r="H15" s="1">
        <v>0.41180555555555554</v>
      </c>
      <c r="I15" s="3">
        <v>44369.411805555559</v>
      </c>
      <c r="J15">
        <v>24.8</v>
      </c>
      <c r="K15">
        <v>751.3</v>
      </c>
      <c r="L15">
        <v>563</v>
      </c>
      <c r="M15">
        <v>0.27</v>
      </c>
      <c r="N15">
        <v>7.81</v>
      </c>
      <c r="O15">
        <v>131.30000000000001</v>
      </c>
      <c r="P15">
        <f t="shared" si="1"/>
        <v>318.3</v>
      </c>
      <c r="Q15">
        <v>5.19</v>
      </c>
      <c r="R15">
        <v>5.2</v>
      </c>
      <c r="S15">
        <v>0.57699999999999996</v>
      </c>
      <c r="T15">
        <v>2.7E-2</v>
      </c>
      <c r="V15">
        <v>0.08</v>
      </c>
      <c r="W15">
        <v>49.4</v>
      </c>
      <c r="X15">
        <v>173</v>
      </c>
    </row>
    <row r="16" spans="1:24" x14ac:dyDescent="0.25">
      <c r="A16" t="s">
        <v>30</v>
      </c>
      <c r="B16" t="s">
        <v>70</v>
      </c>
      <c r="C16">
        <v>36.144889999999997</v>
      </c>
      <c r="D16">
        <v>-86.712890000000002</v>
      </c>
      <c r="E16">
        <v>120</v>
      </c>
      <c r="F16" t="s">
        <v>31</v>
      </c>
      <c r="G16" s="2">
        <v>44369</v>
      </c>
      <c r="H16" s="1">
        <v>0.43958333333333338</v>
      </c>
      <c r="I16" s="3">
        <v>44369.439583333333</v>
      </c>
      <c r="J16">
        <v>24.4</v>
      </c>
      <c r="K16">
        <v>751</v>
      </c>
      <c r="L16">
        <v>566</v>
      </c>
      <c r="M16">
        <v>0.27</v>
      </c>
      <c r="N16">
        <v>8.1300000000000008</v>
      </c>
      <c r="O16">
        <v>124.4</v>
      </c>
      <c r="P16">
        <f t="shared" si="1"/>
        <v>311.39999999999998</v>
      </c>
      <c r="Q16">
        <v>2.46</v>
      </c>
      <c r="R16">
        <v>11</v>
      </c>
      <c r="S16">
        <v>0.56299999999999994</v>
      </c>
      <c r="T16">
        <v>2.8000000000000001E-2</v>
      </c>
      <c r="V16">
        <v>0.41799999999999998</v>
      </c>
      <c r="W16">
        <v>76.7</v>
      </c>
      <c r="X16">
        <v>178</v>
      </c>
    </row>
    <row r="17" spans="1:24" x14ac:dyDescent="0.25">
      <c r="A17" t="s">
        <v>28</v>
      </c>
      <c r="B17" t="s">
        <v>70</v>
      </c>
      <c r="C17">
        <v>36.119900000000001</v>
      </c>
      <c r="D17">
        <v>-86.724500000000006</v>
      </c>
      <c r="E17">
        <v>135</v>
      </c>
      <c r="F17" t="s">
        <v>29</v>
      </c>
      <c r="G17" s="2">
        <v>44369</v>
      </c>
      <c r="H17" s="1">
        <v>0.4694444444444445</v>
      </c>
      <c r="I17" s="3">
        <v>44369.469444444447</v>
      </c>
      <c r="J17">
        <v>24.8</v>
      </c>
      <c r="K17">
        <v>750.3</v>
      </c>
      <c r="L17">
        <v>584</v>
      </c>
      <c r="M17">
        <v>0.28000000000000003</v>
      </c>
      <c r="N17">
        <v>8.14</v>
      </c>
      <c r="O17">
        <v>146.30000000000001</v>
      </c>
      <c r="P17">
        <f t="shared" si="1"/>
        <v>333.3</v>
      </c>
      <c r="Q17">
        <v>4.67</v>
      </c>
      <c r="R17">
        <v>6.8</v>
      </c>
      <c r="S17">
        <v>0.56899999999999995</v>
      </c>
      <c r="T17">
        <v>1.7000000000000001E-2</v>
      </c>
      <c r="V17">
        <v>0.40100000000000002</v>
      </c>
      <c r="W17">
        <v>86.6</v>
      </c>
      <c r="X17">
        <v>180</v>
      </c>
    </row>
    <row r="18" spans="1:24" x14ac:dyDescent="0.25">
      <c r="A18" t="s">
        <v>26</v>
      </c>
      <c r="B18" t="s">
        <v>70</v>
      </c>
      <c r="C18">
        <v>36.090589999999999</v>
      </c>
      <c r="D18">
        <v>-86.686350000000004</v>
      </c>
      <c r="E18">
        <v>153</v>
      </c>
      <c r="F18" t="s">
        <v>27</v>
      </c>
      <c r="G18" s="2">
        <v>44369</v>
      </c>
      <c r="H18" s="1">
        <v>0.50416666666666665</v>
      </c>
      <c r="I18" s="3">
        <v>44369.504166666666</v>
      </c>
      <c r="J18">
        <v>25.3</v>
      </c>
      <c r="K18">
        <v>749</v>
      </c>
      <c r="L18">
        <v>562</v>
      </c>
      <c r="M18">
        <v>0.27</v>
      </c>
      <c r="N18">
        <v>8.19</v>
      </c>
      <c r="O18">
        <v>161.9</v>
      </c>
      <c r="P18">
        <f t="shared" si="1"/>
        <v>348.9</v>
      </c>
      <c r="Q18">
        <v>4.55</v>
      </c>
      <c r="R18">
        <v>8.6999999999999993</v>
      </c>
      <c r="S18">
        <v>0.54700000000000004</v>
      </c>
      <c r="V18">
        <v>0.27900000000000003</v>
      </c>
      <c r="W18">
        <v>51.6</v>
      </c>
      <c r="X18">
        <v>185</v>
      </c>
    </row>
    <row r="19" spans="1:24" x14ac:dyDescent="0.25">
      <c r="A19" t="s">
        <v>24</v>
      </c>
      <c r="B19" t="s">
        <v>70</v>
      </c>
      <c r="C19">
        <v>36.009180000000001</v>
      </c>
      <c r="D19">
        <v>-86.700800000000001</v>
      </c>
      <c r="E19">
        <v>166</v>
      </c>
      <c r="F19" t="s">
        <v>25</v>
      </c>
      <c r="G19" s="2">
        <v>44369</v>
      </c>
      <c r="H19" s="1">
        <v>0.53472222222222221</v>
      </c>
      <c r="I19" s="3">
        <v>44369.534722222219</v>
      </c>
      <c r="J19">
        <v>24</v>
      </c>
      <c r="K19">
        <v>747.4</v>
      </c>
      <c r="L19">
        <v>347.2</v>
      </c>
      <c r="M19">
        <v>0.17</v>
      </c>
      <c r="N19">
        <v>7.92</v>
      </c>
      <c r="O19">
        <v>107</v>
      </c>
      <c r="P19">
        <f t="shared" si="1"/>
        <v>294</v>
      </c>
      <c r="Q19">
        <v>31.54</v>
      </c>
      <c r="R19">
        <v>7.3</v>
      </c>
      <c r="S19">
        <v>1.05</v>
      </c>
      <c r="T19">
        <v>2.7E-2</v>
      </c>
      <c r="V19">
        <v>1.01</v>
      </c>
      <c r="W19">
        <v>12.9</v>
      </c>
      <c r="X19">
        <v>152</v>
      </c>
    </row>
    <row r="20" spans="1:24" x14ac:dyDescent="0.25">
      <c r="A20" t="s">
        <v>22</v>
      </c>
      <c r="B20" t="s">
        <v>70</v>
      </c>
      <c r="C20">
        <v>35.953949999999999</v>
      </c>
      <c r="D20">
        <v>-86.669700000000006</v>
      </c>
      <c r="E20">
        <v>184</v>
      </c>
      <c r="F20" t="s">
        <v>23</v>
      </c>
      <c r="G20" s="2">
        <v>44369</v>
      </c>
      <c r="H20" s="1">
        <v>0.57361111111111118</v>
      </c>
      <c r="I20" s="3">
        <v>44369.573611111111</v>
      </c>
      <c r="J20">
        <v>24.7</v>
      </c>
      <c r="K20">
        <v>745.6</v>
      </c>
      <c r="L20">
        <v>367.8</v>
      </c>
      <c r="M20">
        <v>0.18</v>
      </c>
      <c r="N20">
        <v>8.27</v>
      </c>
      <c r="O20">
        <v>137.5</v>
      </c>
      <c r="P20">
        <f t="shared" si="1"/>
        <v>324.5</v>
      </c>
      <c r="Q20">
        <v>2</v>
      </c>
      <c r="R20">
        <v>12.8</v>
      </c>
      <c r="S20">
        <v>0.96599999999999997</v>
      </c>
      <c r="T20">
        <v>1.9E-2</v>
      </c>
      <c r="V20">
        <v>0.84499999999999997</v>
      </c>
      <c r="W20">
        <v>26</v>
      </c>
      <c r="X20">
        <v>116</v>
      </c>
    </row>
    <row r="21" spans="1:24" x14ac:dyDescent="0.25">
      <c r="A21" t="s">
        <v>32</v>
      </c>
      <c r="B21" t="s">
        <v>70</v>
      </c>
      <c r="C21">
        <v>36.164360000000002</v>
      </c>
      <c r="D21">
        <v>-86.699520000000007</v>
      </c>
      <c r="E21">
        <v>117</v>
      </c>
      <c r="F21" t="s">
        <v>33</v>
      </c>
      <c r="G21" s="2">
        <v>44376</v>
      </c>
      <c r="H21" s="1">
        <v>0.40763888888888888</v>
      </c>
      <c r="I21" s="3">
        <v>44376.407638888886</v>
      </c>
      <c r="J21">
        <v>27.9</v>
      </c>
      <c r="K21">
        <v>755.8</v>
      </c>
      <c r="L21">
        <v>528</v>
      </c>
      <c r="M21">
        <v>0.25</v>
      </c>
      <c r="N21">
        <v>8.11</v>
      </c>
      <c r="O21">
        <v>107.6</v>
      </c>
      <c r="P21">
        <f t="shared" si="1"/>
        <v>294.60000000000002</v>
      </c>
      <c r="Q21">
        <v>4.8</v>
      </c>
      <c r="R21">
        <v>5.5</v>
      </c>
      <c r="S21">
        <v>0.75700000000000001</v>
      </c>
      <c r="T21">
        <v>6.8000000000000005E-2</v>
      </c>
      <c r="V21">
        <v>0.41099999999999998</v>
      </c>
      <c r="W21">
        <v>62</v>
      </c>
      <c r="X21">
        <v>162</v>
      </c>
    </row>
    <row r="22" spans="1:24" x14ac:dyDescent="0.25">
      <c r="A22" t="s">
        <v>30</v>
      </c>
      <c r="B22" t="s">
        <v>70</v>
      </c>
      <c r="C22">
        <v>36.144889999999997</v>
      </c>
      <c r="D22">
        <v>-86.712890000000002</v>
      </c>
      <c r="E22">
        <v>120</v>
      </c>
      <c r="F22" t="s">
        <v>31</v>
      </c>
      <c r="G22" s="2">
        <v>44376</v>
      </c>
      <c r="H22" s="1">
        <v>0.45</v>
      </c>
      <c r="I22" s="3">
        <v>44376.45</v>
      </c>
      <c r="J22">
        <v>29.6</v>
      </c>
      <c r="K22">
        <v>755.2</v>
      </c>
      <c r="L22">
        <v>560</v>
      </c>
      <c r="M22">
        <v>0.27</v>
      </c>
      <c r="N22">
        <v>8.26</v>
      </c>
      <c r="O22">
        <v>113.6</v>
      </c>
      <c r="P22">
        <f t="shared" si="1"/>
        <v>300.60000000000002</v>
      </c>
      <c r="Q22">
        <v>2.2000000000000002</v>
      </c>
      <c r="R22">
        <v>11.6</v>
      </c>
      <c r="S22">
        <v>0.75</v>
      </c>
      <c r="T22">
        <v>4.4999999999999998E-2</v>
      </c>
      <c r="V22">
        <v>0.59399999999999997</v>
      </c>
      <c r="W22">
        <v>76.2</v>
      </c>
      <c r="X22">
        <v>154</v>
      </c>
    </row>
    <row r="23" spans="1:24" x14ac:dyDescent="0.25">
      <c r="A23" t="s">
        <v>28</v>
      </c>
      <c r="B23" t="s">
        <v>70</v>
      </c>
      <c r="C23">
        <v>36.119900000000001</v>
      </c>
      <c r="D23">
        <v>-86.724500000000006</v>
      </c>
      <c r="E23">
        <v>135</v>
      </c>
      <c r="F23" t="s">
        <v>29</v>
      </c>
      <c r="G23" s="2">
        <v>44376</v>
      </c>
      <c r="H23" s="1">
        <v>0.46597222222222223</v>
      </c>
      <c r="I23" s="3">
        <v>44376.46597222222</v>
      </c>
      <c r="J23">
        <v>29.2</v>
      </c>
      <c r="K23">
        <v>753.6</v>
      </c>
      <c r="L23">
        <v>575</v>
      </c>
      <c r="M23">
        <v>0.28000000000000003</v>
      </c>
      <c r="N23">
        <v>8.26</v>
      </c>
      <c r="O23">
        <v>129</v>
      </c>
      <c r="P23">
        <f t="shared" si="1"/>
        <v>316</v>
      </c>
      <c r="Q23">
        <v>3.1</v>
      </c>
      <c r="R23">
        <v>7.9</v>
      </c>
      <c r="S23">
        <v>0.63500000000000001</v>
      </c>
      <c r="T23">
        <v>5.2999999999999999E-2</v>
      </c>
      <c r="V23">
        <v>0.504</v>
      </c>
      <c r="W23">
        <v>77.599999999999994</v>
      </c>
      <c r="X23">
        <v>171</v>
      </c>
    </row>
    <row r="24" spans="1:24" x14ac:dyDescent="0.25">
      <c r="A24" t="s">
        <v>34</v>
      </c>
      <c r="B24" t="s">
        <v>70</v>
      </c>
      <c r="C24">
        <v>36.119900000000001</v>
      </c>
      <c r="D24">
        <v>-86.724500000000006</v>
      </c>
      <c r="E24">
        <v>135</v>
      </c>
      <c r="F24" t="s">
        <v>29</v>
      </c>
      <c r="G24" s="2">
        <v>44376</v>
      </c>
      <c r="H24" s="1">
        <v>0.49652777777777773</v>
      </c>
      <c r="I24" s="3">
        <v>44376.496527777781</v>
      </c>
      <c r="J24">
        <v>28.7</v>
      </c>
      <c r="K24">
        <v>754</v>
      </c>
      <c r="L24">
        <v>573</v>
      </c>
      <c r="M24">
        <v>0.27</v>
      </c>
      <c r="N24">
        <v>8.2100000000000009</v>
      </c>
      <c r="O24">
        <v>102.4</v>
      </c>
      <c r="P24">
        <f t="shared" si="1"/>
        <v>289.39999999999998</v>
      </c>
      <c r="Q24">
        <v>4.5</v>
      </c>
    </row>
    <row r="25" spans="1:24" x14ac:dyDescent="0.25">
      <c r="A25" t="s">
        <v>35</v>
      </c>
      <c r="B25" t="s">
        <v>70</v>
      </c>
      <c r="C25">
        <v>36.090589999999999</v>
      </c>
      <c r="D25">
        <v>-86.686350000000004</v>
      </c>
      <c r="E25">
        <v>153</v>
      </c>
      <c r="F25" t="s">
        <v>27</v>
      </c>
      <c r="G25" s="2">
        <v>44376</v>
      </c>
      <c r="H25" s="1">
        <v>0.58680555555555558</v>
      </c>
      <c r="I25" s="3">
        <v>44376.586805555555</v>
      </c>
      <c r="J25">
        <v>31.3</v>
      </c>
      <c r="K25">
        <v>752.2</v>
      </c>
      <c r="L25">
        <v>593</v>
      </c>
      <c r="M25">
        <v>0.28000000000000003</v>
      </c>
      <c r="N25">
        <v>8.33</v>
      </c>
      <c r="O25">
        <v>108</v>
      </c>
      <c r="P25">
        <f t="shared" si="1"/>
        <v>295</v>
      </c>
      <c r="Q25">
        <v>4.0599999999999996</v>
      </c>
      <c r="R25">
        <v>8.4</v>
      </c>
      <c r="S25">
        <v>0.54400000000000004</v>
      </c>
      <c r="T25">
        <v>0.02</v>
      </c>
      <c r="V25">
        <v>0.41299999999999998</v>
      </c>
      <c r="W25">
        <v>86.6</v>
      </c>
      <c r="X25">
        <v>167</v>
      </c>
    </row>
    <row r="26" spans="1:24" x14ac:dyDescent="0.25">
      <c r="A26" t="s">
        <v>24</v>
      </c>
      <c r="B26" t="s">
        <v>70</v>
      </c>
      <c r="C26">
        <v>36.009180000000001</v>
      </c>
      <c r="D26">
        <v>-86.700800000000001</v>
      </c>
      <c r="E26">
        <v>166</v>
      </c>
      <c r="F26" t="s">
        <v>25</v>
      </c>
      <c r="G26" s="2">
        <v>44376</v>
      </c>
      <c r="H26" s="1">
        <v>0.60833333333333328</v>
      </c>
      <c r="I26" s="3">
        <v>44376.60833333333</v>
      </c>
      <c r="J26">
        <v>27.8</v>
      </c>
      <c r="K26">
        <v>750.6</v>
      </c>
      <c r="L26">
        <v>567</v>
      </c>
      <c r="M26">
        <v>0.27</v>
      </c>
      <c r="N26">
        <v>8.19</v>
      </c>
      <c r="O26">
        <v>123</v>
      </c>
      <c r="P26">
        <f t="shared" si="1"/>
        <v>310</v>
      </c>
      <c r="Q26">
        <v>3.73</v>
      </c>
      <c r="R26">
        <v>7.1</v>
      </c>
      <c r="S26">
        <v>0.61599999999999999</v>
      </c>
      <c r="V26">
        <v>0.48299999999999998</v>
      </c>
      <c r="W26">
        <v>44.1</v>
      </c>
      <c r="X26">
        <v>199</v>
      </c>
    </row>
    <row r="27" spans="1:24" x14ac:dyDescent="0.25">
      <c r="A27" t="s">
        <v>22</v>
      </c>
      <c r="B27" t="s">
        <v>70</v>
      </c>
      <c r="C27">
        <v>35.953949999999999</v>
      </c>
      <c r="D27">
        <v>-86.669700000000006</v>
      </c>
      <c r="E27">
        <v>184</v>
      </c>
      <c r="F27" t="s">
        <v>23</v>
      </c>
      <c r="G27" s="2">
        <v>44376</v>
      </c>
      <c r="H27" s="1">
        <v>0.64097222222222217</v>
      </c>
      <c r="I27" s="3">
        <v>44376.640972222223</v>
      </c>
      <c r="J27">
        <v>28.4</v>
      </c>
      <c r="K27">
        <v>749.6</v>
      </c>
      <c r="L27">
        <v>589</v>
      </c>
      <c r="M27">
        <v>0.28000000000000003</v>
      </c>
      <c r="N27">
        <v>8.6</v>
      </c>
      <c r="O27">
        <v>111.8</v>
      </c>
      <c r="P27">
        <f t="shared" si="1"/>
        <v>298.8</v>
      </c>
      <c r="Q27">
        <v>1.1299999999999999</v>
      </c>
      <c r="R27">
        <v>9.1999999999999993</v>
      </c>
      <c r="S27">
        <v>0.38500000000000001</v>
      </c>
      <c r="V27">
        <v>0.56899999999999995</v>
      </c>
      <c r="W27">
        <v>64.8</v>
      </c>
      <c r="X27">
        <v>207</v>
      </c>
    </row>
    <row r="28" spans="1:24" x14ac:dyDescent="0.25">
      <c r="A28" t="s">
        <v>32</v>
      </c>
      <c r="B28" t="s">
        <v>70</v>
      </c>
      <c r="C28">
        <v>36.164360000000002</v>
      </c>
      <c r="D28">
        <v>-86.699520000000007</v>
      </c>
      <c r="E28">
        <v>117</v>
      </c>
      <c r="F28" t="s">
        <v>33</v>
      </c>
      <c r="G28" s="2">
        <v>44383</v>
      </c>
      <c r="H28" s="1">
        <v>0.4145833333333333</v>
      </c>
      <c r="I28" s="3">
        <v>44383.414583333331</v>
      </c>
      <c r="J28">
        <v>25.9</v>
      </c>
      <c r="K28">
        <v>754</v>
      </c>
      <c r="L28">
        <v>541</v>
      </c>
      <c r="M28">
        <v>0.26</v>
      </c>
      <c r="N28">
        <v>7.82</v>
      </c>
      <c r="O28">
        <v>132</v>
      </c>
      <c r="P28">
        <f t="shared" si="1"/>
        <v>319</v>
      </c>
      <c r="Q28">
        <v>4.03</v>
      </c>
      <c r="R28">
        <v>6.9</v>
      </c>
      <c r="S28">
        <v>0.622</v>
      </c>
      <c r="V28">
        <v>0.26500000000000001</v>
      </c>
      <c r="W28">
        <v>67.7</v>
      </c>
      <c r="X28">
        <v>144</v>
      </c>
    </row>
    <row r="29" spans="1:24" x14ac:dyDescent="0.25">
      <c r="A29" t="s">
        <v>30</v>
      </c>
      <c r="B29" t="s">
        <v>70</v>
      </c>
      <c r="C29">
        <v>36.144889999999997</v>
      </c>
      <c r="D29">
        <v>-86.712890000000002</v>
      </c>
      <c r="E29">
        <v>120</v>
      </c>
      <c r="F29" t="s">
        <v>31</v>
      </c>
      <c r="G29" s="2">
        <v>44383</v>
      </c>
      <c r="H29" s="1">
        <v>0.4368055555555555</v>
      </c>
      <c r="I29" s="3">
        <v>44383.436805555553</v>
      </c>
      <c r="J29">
        <v>27.4</v>
      </c>
      <c r="K29">
        <v>753.1</v>
      </c>
      <c r="L29">
        <v>566</v>
      </c>
      <c r="M29">
        <v>0.27</v>
      </c>
      <c r="N29">
        <v>8.18</v>
      </c>
      <c r="O29">
        <v>147.1</v>
      </c>
      <c r="P29">
        <f t="shared" si="1"/>
        <v>334.1</v>
      </c>
      <c r="Q29">
        <v>3.26</v>
      </c>
      <c r="R29">
        <v>8.3000000000000007</v>
      </c>
      <c r="S29">
        <v>0.54100000000000004</v>
      </c>
      <c r="V29">
        <v>7.2999999999999995E-2</v>
      </c>
      <c r="W29">
        <v>76.599999999999994</v>
      </c>
      <c r="X29">
        <v>151</v>
      </c>
    </row>
    <row r="30" spans="1:24" x14ac:dyDescent="0.25">
      <c r="A30" t="s">
        <v>28</v>
      </c>
      <c r="B30" t="s">
        <v>70</v>
      </c>
      <c r="C30">
        <v>36.119900000000001</v>
      </c>
      <c r="D30">
        <v>-86.724500000000006</v>
      </c>
      <c r="E30">
        <v>135</v>
      </c>
      <c r="F30" t="s">
        <v>29</v>
      </c>
      <c r="G30" s="2">
        <v>44383</v>
      </c>
      <c r="H30" s="1">
        <v>0.46736111111111112</v>
      </c>
      <c r="I30" s="3">
        <v>44383.467361111114</v>
      </c>
      <c r="J30">
        <v>28.7</v>
      </c>
      <c r="K30">
        <v>752.1</v>
      </c>
      <c r="L30">
        <v>585</v>
      </c>
      <c r="M30">
        <v>0.28000000000000003</v>
      </c>
      <c r="N30">
        <v>8.14</v>
      </c>
      <c r="O30">
        <v>167.2</v>
      </c>
      <c r="P30">
        <f t="shared" si="1"/>
        <v>354.2</v>
      </c>
      <c r="Q30">
        <v>2.84</v>
      </c>
      <c r="R30">
        <v>7.2</v>
      </c>
      <c r="S30">
        <v>0.47899999999999998</v>
      </c>
      <c r="T30">
        <v>5.0000000000000001E-3</v>
      </c>
      <c r="V30">
        <v>0.34499999999999997</v>
      </c>
      <c r="W30">
        <v>88.4</v>
      </c>
      <c r="X30">
        <v>156</v>
      </c>
    </row>
    <row r="31" spans="1:24" x14ac:dyDescent="0.25">
      <c r="A31" t="s">
        <v>35</v>
      </c>
      <c r="B31" t="s">
        <v>70</v>
      </c>
      <c r="C31">
        <v>36.090589999999999</v>
      </c>
      <c r="D31">
        <v>-86.686350000000004</v>
      </c>
      <c r="E31">
        <v>153</v>
      </c>
      <c r="F31" t="s">
        <v>27</v>
      </c>
      <c r="G31" s="2">
        <v>44383</v>
      </c>
      <c r="H31" s="1">
        <v>0.4909722222222222</v>
      </c>
      <c r="I31" s="3">
        <v>44383.490972222222</v>
      </c>
      <c r="J31">
        <v>28.9</v>
      </c>
      <c r="K31">
        <v>750.9</v>
      </c>
      <c r="L31">
        <v>631</v>
      </c>
      <c r="M31">
        <v>0.3</v>
      </c>
      <c r="N31">
        <v>8.23</v>
      </c>
      <c r="O31">
        <v>158.19999999999999</v>
      </c>
      <c r="P31">
        <f t="shared" si="1"/>
        <v>345.2</v>
      </c>
      <c r="Q31">
        <v>3.8</v>
      </c>
      <c r="S31">
        <v>0.40899999999999997</v>
      </c>
      <c r="V31">
        <v>0.109</v>
      </c>
      <c r="W31">
        <v>114</v>
      </c>
      <c r="X31">
        <v>143</v>
      </c>
    </row>
    <row r="32" spans="1:24" x14ac:dyDescent="0.25">
      <c r="A32" t="s">
        <v>24</v>
      </c>
      <c r="B32" t="s">
        <v>70</v>
      </c>
      <c r="C32">
        <v>36.009180000000001</v>
      </c>
      <c r="D32">
        <v>-86.700800000000001</v>
      </c>
      <c r="E32">
        <v>166</v>
      </c>
      <c r="F32" t="s">
        <v>25</v>
      </c>
      <c r="G32" s="2">
        <v>44383</v>
      </c>
      <c r="H32" s="1">
        <v>0.53333333333333333</v>
      </c>
      <c r="I32" s="3">
        <v>44383.533333333333</v>
      </c>
      <c r="J32">
        <v>27</v>
      </c>
      <c r="K32">
        <v>749.2</v>
      </c>
      <c r="L32">
        <v>548</v>
      </c>
      <c r="M32">
        <v>0.26</v>
      </c>
      <c r="N32">
        <v>7.94</v>
      </c>
      <c r="O32">
        <v>175.5</v>
      </c>
      <c r="P32">
        <f t="shared" si="1"/>
        <v>362.5</v>
      </c>
      <c r="Q32">
        <v>3.23</v>
      </c>
      <c r="S32">
        <v>0.97099999999999997</v>
      </c>
      <c r="T32">
        <v>1.9E-2</v>
      </c>
      <c r="V32">
        <v>0.42799999999999999</v>
      </c>
      <c r="W32">
        <v>44.7</v>
      </c>
      <c r="X32">
        <v>231</v>
      </c>
    </row>
    <row r="33" spans="1:24" x14ac:dyDescent="0.25">
      <c r="A33" t="s">
        <v>22</v>
      </c>
      <c r="B33" t="s">
        <v>70</v>
      </c>
      <c r="C33">
        <v>35.953949999999999</v>
      </c>
      <c r="D33">
        <v>-86.669700000000006</v>
      </c>
      <c r="E33">
        <v>184</v>
      </c>
      <c r="F33" t="s">
        <v>23</v>
      </c>
      <c r="G33" s="2">
        <v>44383</v>
      </c>
      <c r="H33" s="1">
        <v>0.5625</v>
      </c>
      <c r="I33" s="3">
        <v>44383.5625</v>
      </c>
      <c r="J33">
        <v>31.4</v>
      </c>
      <c r="K33">
        <v>747.4</v>
      </c>
      <c r="L33">
        <v>565</v>
      </c>
      <c r="M33">
        <v>0.27</v>
      </c>
      <c r="N33">
        <v>8.51</v>
      </c>
      <c r="O33">
        <v>121.3</v>
      </c>
      <c r="P33">
        <f t="shared" si="1"/>
        <v>308.3</v>
      </c>
      <c r="Q33">
        <v>1.84</v>
      </c>
      <c r="S33">
        <v>0.55300000000000005</v>
      </c>
      <c r="T33">
        <v>1.6E-2</v>
      </c>
      <c r="V33">
        <v>0.26</v>
      </c>
      <c r="W33">
        <v>68.099999999999994</v>
      </c>
      <c r="X33">
        <v>161</v>
      </c>
    </row>
    <row r="34" spans="1:24" x14ac:dyDescent="0.25">
      <c r="A34" t="s">
        <v>32</v>
      </c>
      <c r="B34" t="s">
        <v>70</v>
      </c>
      <c r="C34">
        <v>36.164360000000002</v>
      </c>
      <c r="D34">
        <v>-86.699520000000007</v>
      </c>
      <c r="E34">
        <v>117</v>
      </c>
      <c r="F34" t="s">
        <v>33</v>
      </c>
      <c r="G34" s="2">
        <v>44390</v>
      </c>
      <c r="H34" s="1">
        <v>0.40902777777777777</v>
      </c>
      <c r="I34" s="3">
        <v>44390.40902777778</v>
      </c>
      <c r="J34">
        <v>24.4</v>
      </c>
      <c r="K34">
        <v>755.8</v>
      </c>
      <c r="L34">
        <v>487.3</v>
      </c>
      <c r="M34">
        <v>0.23</v>
      </c>
      <c r="N34">
        <v>7.64</v>
      </c>
      <c r="O34">
        <v>304.5</v>
      </c>
      <c r="P34">
        <f t="shared" si="1"/>
        <v>491.5</v>
      </c>
      <c r="Q34">
        <v>4.5</v>
      </c>
      <c r="R34">
        <v>6.5</v>
      </c>
      <c r="S34">
        <v>0.68700000000000006</v>
      </c>
      <c r="T34">
        <v>1.7000000000000001E-2</v>
      </c>
      <c r="V34">
        <v>0.70599999999999996</v>
      </c>
      <c r="W34">
        <v>48.5</v>
      </c>
      <c r="X34">
        <v>158</v>
      </c>
    </row>
    <row r="35" spans="1:24" x14ac:dyDescent="0.25">
      <c r="A35" t="s">
        <v>30</v>
      </c>
      <c r="B35" t="s">
        <v>70</v>
      </c>
      <c r="C35">
        <v>36.144889999999997</v>
      </c>
      <c r="D35">
        <v>-86.712890000000002</v>
      </c>
      <c r="E35">
        <v>120</v>
      </c>
      <c r="F35" t="s">
        <v>31</v>
      </c>
      <c r="G35" s="2">
        <v>44390</v>
      </c>
      <c r="H35" s="1">
        <v>0.43263888888888885</v>
      </c>
      <c r="I35" s="3">
        <v>44390.432638888888</v>
      </c>
      <c r="J35">
        <v>25.8</v>
      </c>
      <c r="K35">
        <v>755</v>
      </c>
      <c r="L35">
        <v>508</v>
      </c>
      <c r="M35">
        <v>0.24</v>
      </c>
      <c r="N35">
        <v>8.0500000000000007</v>
      </c>
      <c r="O35">
        <v>268.60000000000002</v>
      </c>
      <c r="P35">
        <f t="shared" si="1"/>
        <v>455.6</v>
      </c>
      <c r="Q35">
        <v>3.9</v>
      </c>
      <c r="R35">
        <v>8.6</v>
      </c>
      <c r="S35">
        <v>0.70699999999999996</v>
      </c>
      <c r="T35">
        <v>1.2E-2</v>
      </c>
      <c r="V35">
        <v>0.57799999999999996</v>
      </c>
      <c r="W35">
        <v>51.3</v>
      </c>
      <c r="X35">
        <v>175</v>
      </c>
    </row>
    <row r="36" spans="1:24" x14ac:dyDescent="0.25">
      <c r="A36" t="s">
        <v>28</v>
      </c>
      <c r="B36" t="s">
        <v>70</v>
      </c>
      <c r="C36">
        <v>36.119900000000001</v>
      </c>
      <c r="D36">
        <v>-86.724500000000006</v>
      </c>
      <c r="E36">
        <v>135</v>
      </c>
      <c r="F36" t="s">
        <v>29</v>
      </c>
      <c r="G36" s="2">
        <v>44390</v>
      </c>
      <c r="H36" s="1">
        <v>0.45</v>
      </c>
      <c r="I36" s="3">
        <v>44390.45</v>
      </c>
      <c r="J36">
        <v>25.6</v>
      </c>
      <c r="K36">
        <v>754.3</v>
      </c>
      <c r="L36">
        <v>515</v>
      </c>
      <c r="M36">
        <v>0.25</v>
      </c>
      <c r="N36">
        <v>8.07</v>
      </c>
      <c r="O36">
        <v>256</v>
      </c>
      <c r="P36">
        <f t="shared" si="1"/>
        <v>443</v>
      </c>
      <c r="Q36">
        <v>5.83</v>
      </c>
      <c r="R36">
        <v>7.3</v>
      </c>
      <c r="S36">
        <v>0.65600000000000003</v>
      </c>
      <c r="T36">
        <v>7.0000000000000001E-3</v>
      </c>
      <c r="V36">
        <v>0.49</v>
      </c>
      <c r="W36">
        <v>53.6</v>
      </c>
      <c r="X36">
        <v>176</v>
      </c>
    </row>
    <row r="37" spans="1:24" x14ac:dyDescent="0.25">
      <c r="A37" t="s">
        <v>35</v>
      </c>
      <c r="B37" t="s">
        <v>70</v>
      </c>
      <c r="C37">
        <v>36.090589999999999</v>
      </c>
      <c r="D37">
        <v>-86.686350000000004</v>
      </c>
      <c r="E37">
        <v>153</v>
      </c>
      <c r="F37" t="s">
        <v>27</v>
      </c>
      <c r="G37" s="2">
        <v>44390</v>
      </c>
      <c r="H37" s="1">
        <v>0.47361111111111115</v>
      </c>
      <c r="I37" s="3">
        <v>44390.473611111112</v>
      </c>
      <c r="J37">
        <v>25.8</v>
      </c>
      <c r="K37">
        <v>753.7</v>
      </c>
      <c r="L37">
        <v>524</v>
      </c>
      <c r="M37">
        <v>0.26</v>
      </c>
      <c r="N37">
        <v>8.08</v>
      </c>
      <c r="O37">
        <v>253.2</v>
      </c>
      <c r="P37">
        <f t="shared" si="1"/>
        <v>440.2</v>
      </c>
      <c r="Q37">
        <v>3.6</v>
      </c>
      <c r="R37">
        <v>7.5</v>
      </c>
      <c r="S37">
        <v>0.55500000000000005</v>
      </c>
      <c r="T37">
        <v>5.0000000000000001E-3</v>
      </c>
      <c r="V37">
        <v>0.41099999999999998</v>
      </c>
      <c r="W37">
        <v>51.1</v>
      </c>
      <c r="X37">
        <v>242</v>
      </c>
    </row>
    <row r="38" spans="1:24" x14ac:dyDescent="0.25">
      <c r="A38" t="s">
        <v>24</v>
      </c>
      <c r="B38" t="s">
        <v>70</v>
      </c>
      <c r="C38">
        <v>36.009180000000001</v>
      </c>
      <c r="D38">
        <v>-86.700800000000001</v>
      </c>
      <c r="E38">
        <v>166</v>
      </c>
      <c r="F38" t="s">
        <v>25</v>
      </c>
      <c r="G38" s="2">
        <v>44390</v>
      </c>
      <c r="H38" s="1">
        <v>0.49652777777777773</v>
      </c>
      <c r="I38" s="3">
        <v>44390.496527777781</v>
      </c>
      <c r="J38">
        <v>24</v>
      </c>
      <c r="K38">
        <v>752.1</v>
      </c>
      <c r="L38">
        <v>501</v>
      </c>
      <c r="M38">
        <v>0.24</v>
      </c>
      <c r="N38">
        <v>7.88</v>
      </c>
      <c r="O38">
        <v>244</v>
      </c>
      <c r="P38">
        <f t="shared" si="1"/>
        <v>431</v>
      </c>
      <c r="Q38">
        <v>9.6</v>
      </c>
      <c r="R38">
        <v>7.3</v>
      </c>
      <c r="S38">
        <v>0.53</v>
      </c>
      <c r="T38">
        <v>4.0000000000000001E-3</v>
      </c>
      <c r="V38">
        <v>0.73299999999999998</v>
      </c>
      <c r="W38">
        <v>32.1</v>
      </c>
      <c r="X38">
        <v>208</v>
      </c>
    </row>
    <row r="39" spans="1:24" x14ac:dyDescent="0.25">
      <c r="A39" t="s">
        <v>22</v>
      </c>
      <c r="B39" t="s">
        <v>70</v>
      </c>
      <c r="C39">
        <v>35.953949999999999</v>
      </c>
      <c r="D39">
        <v>-86.669700000000006</v>
      </c>
      <c r="E39">
        <v>184</v>
      </c>
      <c r="F39" t="s">
        <v>23</v>
      </c>
      <c r="G39" s="2">
        <v>44390</v>
      </c>
      <c r="H39" s="1">
        <v>0.52777777777777779</v>
      </c>
      <c r="I39" s="3">
        <v>44390.527777777781</v>
      </c>
      <c r="J39">
        <v>24.4</v>
      </c>
      <c r="K39">
        <v>750.3</v>
      </c>
      <c r="L39">
        <v>618</v>
      </c>
      <c r="M39">
        <v>0.3</v>
      </c>
      <c r="N39">
        <v>8.23</v>
      </c>
      <c r="O39">
        <v>240.6</v>
      </c>
      <c r="P39">
        <f t="shared" si="1"/>
        <v>427.6</v>
      </c>
      <c r="Q39">
        <v>1.1100000000000001</v>
      </c>
      <c r="R39">
        <v>9.6999999999999993</v>
      </c>
      <c r="S39">
        <v>0.36</v>
      </c>
      <c r="T39">
        <v>1.2E-2</v>
      </c>
      <c r="V39">
        <v>0.495</v>
      </c>
      <c r="W39">
        <v>78.400000000000006</v>
      </c>
      <c r="X39">
        <v>221</v>
      </c>
    </row>
    <row r="40" spans="1:24" x14ac:dyDescent="0.25">
      <c r="A40" t="s">
        <v>22</v>
      </c>
      <c r="B40" t="s">
        <v>70</v>
      </c>
      <c r="C40">
        <v>35.953949999999999</v>
      </c>
      <c r="D40">
        <v>-86.669700000000006</v>
      </c>
      <c r="E40">
        <v>184</v>
      </c>
      <c r="F40" t="s">
        <v>23</v>
      </c>
      <c r="G40" s="2">
        <v>44397</v>
      </c>
      <c r="H40" s="1">
        <v>0.42569444444444443</v>
      </c>
      <c r="I40" s="3">
        <v>44397.425694444442</v>
      </c>
      <c r="J40">
        <v>24.2</v>
      </c>
      <c r="K40">
        <v>745.7</v>
      </c>
      <c r="L40">
        <v>625</v>
      </c>
      <c r="M40">
        <v>0.3</v>
      </c>
      <c r="N40">
        <v>8.2200000000000006</v>
      </c>
      <c r="O40">
        <v>330.5</v>
      </c>
      <c r="P40">
        <f t="shared" si="1"/>
        <v>517.5</v>
      </c>
      <c r="Q40">
        <v>1.36</v>
      </c>
      <c r="R40">
        <v>9.9</v>
      </c>
      <c r="S40">
        <v>0.379</v>
      </c>
      <c r="V40">
        <v>0.39</v>
      </c>
      <c r="W40">
        <v>73.2</v>
      </c>
      <c r="X40">
        <v>224</v>
      </c>
    </row>
    <row r="41" spans="1:24" x14ac:dyDescent="0.25">
      <c r="A41" t="s">
        <v>24</v>
      </c>
      <c r="B41" t="s">
        <v>70</v>
      </c>
      <c r="C41">
        <v>36.009180000000001</v>
      </c>
      <c r="D41">
        <v>-86.700800000000001</v>
      </c>
      <c r="E41">
        <v>166</v>
      </c>
      <c r="F41" t="s">
        <v>25</v>
      </c>
      <c r="G41" s="2">
        <v>44397</v>
      </c>
      <c r="H41" s="1">
        <v>0.45347222222222222</v>
      </c>
      <c r="I41" s="3">
        <v>44397.453472222223</v>
      </c>
      <c r="J41">
        <v>25.4</v>
      </c>
      <c r="K41">
        <v>747.4</v>
      </c>
      <c r="L41">
        <v>551</v>
      </c>
      <c r="M41">
        <v>0.24</v>
      </c>
      <c r="N41">
        <v>7.98</v>
      </c>
      <c r="O41">
        <v>278</v>
      </c>
      <c r="P41">
        <f t="shared" si="1"/>
        <v>465</v>
      </c>
      <c r="Q41">
        <v>4.3499999999999996</v>
      </c>
      <c r="R41">
        <v>8.6999999999999993</v>
      </c>
      <c r="T41">
        <v>1.9E-2</v>
      </c>
      <c r="V41">
        <v>0.90800000000000003</v>
      </c>
      <c r="W41">
        <v>37.9</v>
      </c>
      <c r="X41">
        <v>214</v>
      </c>
    </row>
    <row r="42" spans="1:24" x14ac:dyDescent="0.25">
      <c r="A42" t="s">
        <v>35</v>
      </c>
      <c r="B42" t="s">
        <v>70</v>
      </c>
      <c r="C42">
        <v>36.090589999999999</v>
      </c>
      <c r="D42">
        <v>-86.686350000000004</v>
      </c>
      <c r="E42">
        <v>153</v>
      </c>
      <c r="F42" t="s">
        <v>27</v>
      </c>
      <c r="G42" s="2">
        <v>44397</v>
      </c>
      <c r="H42" s="1">
        <v>0.48055555555555557</v>
      </c>
      <c r="I42" s="3">
        <v>44397.480555555558</v>
      </c>
      <c r="J42">
        <v>27.2</v>
      </c>
      <c r="K42">
        <v>748.9</v>
      </c>
      <c r="L42">
        <v>429.1</v>
      </c>
      <c r="M42">
        <v>0.2</v>
      </c>
      <c r="N42">
        <v>8.0399999999999991</v>
      </c>
      <c r="O42">
        <v>258.89999999999998</v>
      </c>
      <c r="P42">
        <f t="shared" si="1"/>
        <v>445.9</v>
      </c>
      <c r="Q42">
        <v>5.66</v>
      </c>
      <c r="R42">
        <v>6</v>
      </c>
      <c r="S42">
        <v>0.71899999999999997</v>
      </c>
      <c r="T42">
        <v>1.2E-2</v>
      </c>
      <c r="V42">
        <v>0.61399999999999999</v>
      </c>
      <c r="W42">
        <v>54.7</v>
      </c>
      <c r="X42">
        <v>139</v>
      </c>
    </row>
    <row r="43" spans="1:24" x14ac:dyDescent="0.25">
      <c r="A43" t="s">
        <v>28</v>
      </c>
      <c r="B43" t="s">
        <v>70</v>
      </c>
      <c r="C43">
        <v>36.119900000000001</v>
      </c>
      <c r="D43">
        <v>-86.724500000000006</v>
      </c>
      <c r="E43">
        <v>135</v>
      </c>
      <c r="F43" t="s">
        <v>29</v>
      </c>
      <c r="G43" s="2">
        <v>44397</v>
      </c>
      <c r="H43" s="1">
        <v>0.49652777777777773</v>
      </c>
      <c r="I43" s="3">
        <v>44397.496527777781</v>
      </c>
      <c r="J43">
        <v>26.7</v>
      </c>
      <c r="K43">
        <v>749.8</v>
      </c>
      <c r="L43">
        <v>418.7</v>
      </c>
      <c r="M43">
        <v>0.2</v>
      </c>
      <c r="N43">
        <v>8.14</v>
      </c>
      <c r="O43">
        <v>250.8</v>
      </c>
      <c r="P43">
        <f t="shared" si="1"/>
        <v>437.8</v>
      </c>
      <c r="Q43">
        <v>5.5</v>
      </c>
      <c r="R43">
        <v>7.8</v>
      </c>
      <c r="S43">
        <v>0.75900000000000001</v>
      </c>
      <c r="T43">
        <v>1.2999999999999999E-2</v>
      </c>
      <c r="V43">
        <v>0.70899999999999996</v>
      </c>
      <c r="W43">
        <v>43.2</v>
      </c>
      <c r="X43">
        <v>121</v>
      </c>
    </row>
    <row r="44" spans="1:24" x14ac:dyDescent="0.25">
      <c r="A44" t="s">
        <v>30</v>
      </c>
      <c r="B44" t="s">
        <v>70</v>
      </c>
      <c r="C44">
        <v>36.144889999999997</v>
      </c>
      <c r="D44">
        <v>-86.712890000000002</v>
      </c>
      <c r="E44">
        <v>120</v>
      </c>
      <c r="F44" t="s">
        <v>31</v>
      </c>
      <c r="G44" s="2">
        <v>44397</v>
      </c>
      <c r="H44" s="1">
        <v>0.52638888888888891</v>
      </c>
      <c r="I44" s="3">
        <v>44397.526388888888</v>
      </c>
      <c r="J44">
        <v>27.9</v>
      </c>
      <c r="K44">
        <v>750.3</v>
      </c>
      <c r="L44">
        <v>426.3</v>
      </c>
      <c r="M44">
        <v>0.2</v>
      </c>
      <c r="N44">
        <v>8.2799999999999994</v>
      </c>
      <c r="O44">
        <v>242.7</v>
      </c>
      <c r="P44">
        <f t="shared" si="1"/>
        <v>429.7</v>
      </c>
      <c r="Q44">
        <v>4.09</v>
      </c>
      <c r="R44">
        <v>8.3000000000000007</v>
      </c>
      <c r="S44">
        <v>0.70799999999999996</v>
      </c>
      <c r="T44">
        <v>0.02</v>
      </c>
      <c r="V44">
        <v>0.63900000000000001</v>
      </c>
      <c r="W44">
        <v>40.799999999999997</v>
      </c>
      <c r="X44">
        <v>141</v>
      </c>
    </row>
    <row r="45" spans="1:24" x14ac:dyDescent="0.25">
      <c r="A45" t="s">
        <v>32</v>
      </c>
      <c r="B45" t="s">
        <v>70</v>
      </c>
      <c r="C45">
        <v>36.164360000000002</v>
      </c>
      <c r="D45">
        <v>-86.699520000000007</v>
      </c>
      <c r="E45">
        <v>117</v>
      </c>
      <c r="F45" t="s">
        <v>33</v>
      </c>
      <c r="G45" s="2">
        <v>44397</v>
      </c>
      <c r="H45" s="1">
        <v>0.53888888888888886</v>
      </c>
      <c r="I45" s="3">
        <v>44397.538888888892</v>
      </c>
      <c r="J45">
        <v>27.8</v>
      </c>
      <c r="K45">
        <v>750.1</v>
      </c>
      <c r="L45">
        <v>493.1</v>
      </c>
      <c r="M45">
        <v>0.24</v>
      </c>
      <c r="N45">
        <v>8.02</v>
      </c>
      <c r="O45">
        <v>248.7</v>
      </c>
      <c r="P45">
        <f t="shared" si="1"/>
        <v>435.7</v>
      </c>
      <c r="Q45">
        <v>3.63</v>
      </c>
      <c r="R45">
        <v>10.3</v>
      </c>
      <c r="S45">
        <v>0.70499999999999996</v>
      </c>
      <c r="T45">
        <v>1.9E-2</v>
      </c>
      <c r="V45">
        <v>0.83499999999999996</v>
      </c>
      <c r="W45">
        <v>57.9</v>
      </c>
      <c r="X45">
        <v>154</v>
      </c>
    </row>
    <row r="46" spans="1:24" x14ac:dyDescent="0.25">
      <c r="A46" t="s">
        <v>32</v>
      </c>
      <c r="B46" t="s">
        <v>70</v>
      </c>
      <c r="C46">
        <v>36.164360000000002</v>
      </c>
      <c r="D46">
        <v>-86.699520000000007</v>
      </c>
      <c r="E46">
        <v>117</v>
      </c>
      <c r="F46" t="s">
        <v>33</v>
      </c>
      <c r="G46" s="2">
        <v>44404</v>
      </c>
      <c r="H46" s="1">
        <v>0.41111111111111115</v>
      </c>
      <c r="I46" s="3">
        <v>44404.411111111112</v>
      </c>
      <c r="J46">
        <v>27</v>
      </c>
      <c r="K46">
        <v>751</v>
      </c>
      <c r="L46">
        <v>396.4</v>
      </c>
      <c r="M46">
        <v>0.19</v>
      </c>
      <c r="N46">
        <v>7.67</v>
      </c>
      <c r="O46">
        <v>279.60000000000002</v>
      </c>
      <c r="P46">
        <f t="shared" si="1"/>
        <v>466.6</v>
      </c>
      <c r="Q46">
        <v>31.01</v>
      </c>
      <c r="R46">
        <v>10.6</v>
      </c>
      <c r="S46">
        <v>0.64500000000000002</v>
      </c>
      <c r="T46">
        <v>4.1000000000000002E-2</v>
      </c>
      <c r="V46">
        <v>0.68100000000000005</v>
      </c>
      <c r="W46">
        <v>42.6</v>
      </c>
      <c r="X46">
        <v>121</v>
      </c>
    </row>
    <row r="47" spans="1:24" x14ac:dyDescent="0.25">
      <c r="A47" t="s">
        <v>30</v>
      </c>
      <c r="B47" t="s">
        <v>70</v>
      </c>
      <c r="C47">
        <v>36.144889999999997</v>
      </c>
      <c r="D47">
        <v>-86.712890000000002</v>
      </c>
      <c r="E47">
        <v>120</v>
      </c>
      <c r="F47" t="s">
        <v>31</v>
      </c>
      <c r="G47" s="2">
        <v>44404</v>
      </c>
      <c r="H47" s="1">
        <v>0.43402777777777773</v>
      </c>
      <c r="I47" s="3">
        <v>44404.434027777781</v>
      </c>
      <c r="J47">
        <v>27.6</v>
      </c>
      <c r="K47">
        <v>751.1</v>
      </c>
      <c r="L47">
        <v>400.6</v>
      </c>
      <c r="M47">
        <v>0.19</v>
      </c>
      <c r="N47">
        <v>7.96</v>
      </c>
      <c r="O47">
        <v>258.60000000000002</v>
      </c>
      <c r="P47">
        <f t="shared" si="1"/>
        <v>445.6</v>
      </c>
      <c r="Q47">
        <v>15.06</v>
      </c>
      <c r="R47">
        <v>9.9</v>
      </c>
      <c r="S47">
        <v>1.29</v>
      </c>
      <c r="V47">
        <v>0.29799999999999999</v>
      </c>
      <c r="W47">
        <v>41</v>
      </c>
      <c r="X47">
        <v>130</v>
      </c>
    </row>
    <row r="48" spans="1:24" x14ac:dyDescent="0.25">
      <c r="A48" t="s">
        <v>28</v>
      </c>
      <c r="B48" t="s">
        <v>70</v>
      </c>
      <c r="C48">
        <v>36.119900000000001</v>
      </c>
      <c r="D48">
        <v>-86.724500000000006</v>
      </c>
      <c r="E48">
        <v>135</v>
      </c>
      <c r="F48" t="s">
        <v>29</v>
      </c>
      <c r="G48" s="2">
        <v>44404</v>
      </c>
      <c r="H48" s="1">
        <v>0.46319444444444446</v>
      </c>
      <c r="I48" s="3">
        <v>44404.463194444441</v>
      </c>
      <c r="J48">
        <v>28.4</v>
      </c>
      <c r="K48">
        <v>750.4</v>
      </c>
      <c r="L48">
        <v>388</v>
      </c>
      <c r="M48">
        <v>0.18</v>
      </c>
      <c r="N48">
        <v>7.92</v>
      </c>
      <c r="O48">
        <v>244</v>
      </c>
      <c r="P48">
        <f t="shared" si="1"/>
        <v>431</v>
      </c>
      <c r="Q48">
        <v>13.9</v>
      </c>
      <c r="R48">
        <v>7.5</v>
      </c>
      <c r="S48">
        <v>0.66900000000000004</v>
      </c>
      <c r="T48">
        <v>4.5999999999999999E-2</v>
      </c>
      <c r="V48">
        <v>9.7000000000000003E-2</v>
      </c>
      <c r="W48">
        <v>40.4</v>
      </c>
      <c r="X48">
        <v>109</v>
      </c>
    </row>
    <row r="49" spans="1:24" x14ac:dyDescent="0.25">
      <c r="A49" t="s">
        <v>35</v>
      </c>
      <c r="B49" t="s">
        <v>70</v>
      </c>
      <c r="C49">
        <v>36.090589999999999</v>
      </c>
      <c r="D49">
        <v>-86.686350000000004</v>
      </c>
      <c r="E49">
        <v>153</v>
      </c>
      <c r="F49" t="s">
        <v>27</v>
      </c>
      <c r="G49" s="2">
        <v>44404</v>
      </c>
      <c r="H49" s="1">
        <v>0.48472222222222222</v>
      </c>
      <c r="I49" s="3">
        <v>44404.484722222223</v>
      </c>
      <c r="J49">
        <v>28</v>
      </c>
      <c r="K49">
        <v>749.2</v>
      </c>
      <c r="L49">
        <v>401.9</v>
      </c>
      <c r="M49">
        <v>0.19</v>
      </c>
      <c r="N49">
        <v>7.91</v>
      </c>
      <c r="O49">
        <v>245.7</v>
      </c>
      <c r="P49">
        <f t="shared" si="1"/>
        <v>432.7</v>
      </c>
      <c r="Q49">
        <v>15.7</v>
      </c>
      <c r="R49">
        <v>8.3000000000000007</v>
      </c>
      <c r="S49">
        <v>0.66200000000000003</v>
      </c>
      <c r="T49">
        <v>4.9000000000000002E-2</v>
      </c>
      <c r="V49">
        <v>9.2999999999999999E-2</v>
      </c>
      <c r="W49">
        <v>47</v>
      </c>
      <c r="X49">
        <v>134</v>
      </c>
    </row>
    <row r="50" spans="1:24" x14ac:dyDescent="0.25">
      <c r="A50" t="s">
        <v>24</v>
      </c>
      <c r="B50" t="s">
        <v>70</v>
      </c>
      <c r="C50">
        <v>36.009180000000001</v>
      </c>
      <c r="D50">
        <v>-86.700800000000001</v>
      </c>
      <c r="E50">
        <v>166</v>
      </c>
      <c r="F50" t="s">
        <v>25</v>
      </c>
      <c r="G50" s="2">
        <v>44404</v>
      </c>
      <c r="H50" s="1">
        <v>0.51458333333333328</v>
      </c>
      <c r="I50" s="3">
        <v>44404.51458333333</v>
      </c>
      <c r="J50">
        <v>27.5</v>
      </c>
      <c r="K50">
        <v>747.9</v>
      </c>
      <c r="L50">
        <v>487.4</v>
      </c>
      <c r="M50">
        <v>0.23</v>
      </c>
      <c r="N50">
        <v>7.82</v>
      </c>
      <c r="O50">
        <v>257.5</v>
      </c>
      <c r="P50">
        <f t="shared" si="1"/>
        <v>444.5</v>
      </c>
      <c r="Q50">
        <v>6.76</v>
      </c>
      <c r="R50">
        <v>7.2</v>
      </c>
      <c r="S50">
        <v>0.73499999999999999</v>
      </c>
      <c r="V50">
        <v>0.19700000000000001</v>
      </c>
      <c r="W50">
        <v>39</v>
      </c>
      <c r="X50">
        <v>181</v>
      </c>
    </row>
    <row r="51" spans="1:24" x14ac:dyDescent="0.25">
      <c r="A51" t="s">
        <v>22</v>
      </c>
      <c r="B51" t="s">
        <v>70</v>
      </c>
      <c r="C51">
        <v>35.953949999999999</v>
      </c>
      <c r="D51">
        <v>-86.669700000000006</v>
      </c>
      <c r="E51">
        <v>184</v>
      </c>
      <c r="F51" t="s">
        <v>23</v>
      </c>
      <c r="G51" s="2">
        <v>44404</v>
      </c>
      <c r="H51" s="1">
        <v>0.53680555555555554</v>
      </c>
      <c r="I51" s="3">
        <v>44404.536805555559</v>
      </c>
      <c r="J51">
        <v>28.6</v>
      </c>
      <c r="K51">
        <v>746</v>
      </c>
      <c r="L51">
        <v>487.9</v>
      </c>
      <c r="M51">
        <v>0.23</v>
      </c>
      <c r="N51">
        <v>8.09</v>
      </c>
      <c r="O51">
        <v>246.7</v>
      </c>
      <c r="P51">
        <f t="shared" si="1"/>
        <v>433.7</v>
      </c>
      <c r="Q51">
        <v>6.89</v>
      </c>
      <c r="R51">
        <v>8.3000000000000007</v>
      </c>
      <c r="S51">
        <v>0.54</v>
      </c>
      <c r="T51">
        <v>2.8000000000000001E-2</v>
      </c>
      <c r="V51">
        <v>0.66900000000000004</v>
      </c>
      <c r="W51">
        <v>51.6</v>
      </c>
      <c r="X51">
        <v>174</v>
      </c>
    </row>
    <row r="52" spans="1:24" x14ac:dyDescent="0.25">
      <c r="A52" t="s">
        <v>22</v>
      </c>
      <c r="B52" t="s">
        <v>70</v>
      </c>
      <c r="C52">
        <v>35.953949999999999</v>
      </c>
      <c r="D52">
        <v>-86.669700000000006</v>
      </c>
      <c r="E52">
        <v>184</v>
      </c>
      <c r="F52" t="s">
        <v>23</v>
      </c>
      <c r="G52" s="2">
        <v>44411</v>
      </c>
      <c r="H52" s="4">
        <v>0.41875000000000001</v>
      </c>
      <c r="I52" s="3">
        <v>44411.418749999997</v>
      </c>
      <c r="J52">
        <v>22.5</v>
      </c>
      <c r="K52">
        <v>746.4</v>
      </c>
      <c r="L52">
        <v>636</v>
      </c>
      <c r="M52">
        <v>0.31</v>
      </c>
      <c r="N52">
        <v>7.98</v>
      </c>
      <c r="O52">
        <v>421.8</v>
      </c>
      <c r="P52">
        <f t="shared" si="1"/>
        <v>608.79999999999995</v>
      </c>
      <c r="Q52">
        <v>1.3</v>
      </c>
      <c r="R52">
        <v>10.1</v>
      </c>
      <c r="V52">
        <v>0.98199999999999998</v>
      </c>
      <c r="W52">
        <v>85.6</v>
      </c>
      <c r="X52">
        <v>132</v>
      </c>
    </row>
    <row r="53" spans="1:24" x14ac:dyDescent="0.25">
      <c r="A53" t="s">
        <v>24</v>
      </c>
      <c r="B53" t="s">
        <v>70</v>
      </c>
      <c r="C53">
        <v>36.009180000000001</v>
      </c>
      <c r="D53">
        <v>-86.700800000000001</v>
      </c>
      <c r="E53">
        <v>166</v>
      </c>
      <c r="F53" t="s">
        <v>25</v>
      </c>
      <c r="G53" s="2">
        <v>44411</v>
      </c>
      <c r="H53" s="4">
        <v>0.45347222222222222</v>
      </c>
      <c r="I53" s="3">
        <v>44411.453472222223</v>
      </c>
      <c r="J53">
        <v>22.8</v>
      </c>
      <c r="K53">
        <v>747.9</v>
      </c>
      <c r="L53">
        <v>576</v>
      </c>
      <c r="M53">
        <v>0.28000000000000003</v>
      </c>
      <c r="N53">
        <v>7.92</v>
      </c>
      <c r="O53">
        <v>334.2</v>
      </c>
      <c r="P53">
        <f t="shared" si="1"/>
        <v>521.20000000000005</v>
      </c>
      <c r="Q53">
        <v>5.5</v>
      </c>
      <c r="R53">
        <v>7.9</v>
      </c>
      <c r="V53">
        <v>0.04</v>
      </c>
      <c r="W53">
        <v>44.1</v>
      </c>
      <c r="X53">
        <v>131</v>
      </c>
    </row>
    <row r="54" spans="1:24" x14ac:dyDescent="0.25">
      <c r="A54" t="s">
        <v>35</v>
      </c>
      <c r="B54" t="s">
        <v>70</v>
      </c>
      <c r="C54">
        <v>36.090589999999999</v>
      </c>
      <c r="D54">
        <v>-86.686350000000004</v>
      </c>
      <c r="E54">
        <v>153</v>
      </c>
      <c r="F54" t="s">
        <v>27</v>
      </c>
      <c r="G54" s="2">
        <v>44411</v>
      </c>
      <c r="H54" s="5">
        <v>0.48402777777777778</v>
      </c>
      <c r="I54" s="3">
        <v>44411.484027777777</v>
      </c>
      <c r="J54">
        <v>25.4</v>
      </c>
      <c r="K54">
        <v>749</v>
      </c>
      <c r="L54">
        <v>558</v>
      </c>
      <c r="M54">
        <v>0.27</v>
      </c>
      <c r="N54">
        <v>8.0399999999999991</v>
      </c>
      <c r="O54">
        <v>288.3</v>
      </c>
      <c r="P54">
        <f t="shared" si="1"/>
        <v>475.3</v>
      </c>
      <c r="Q54">
        <v>5.53</v>
      </c>
      <c r="R54">
        <v>7</v>
      </c>
      <c r="V54">
        <v>1.19</v>
      </c>
      <c r="W54">
        <v>54.5</v>
      </c>
    </row>
    <row r="55" spans="1:24" x14ac:dyDescent="0.25">
      <c r="A55" t="s">
        <v>28</v>
      </c>
      <c r="B55" t="s">
        <v>70</v>
      </c>
      <c r="C55">
        <v>36.119900000000001</v>
      </c>
      <c r="D55">
        <v>-86.724500000000006</v>
      </c>
      <c r="E55">
        <v>135</v>
      </c>
      <c r="F55" t="s">
        <v>29</v>
      </c>
      <c r="G55" s="2">
        <v>44411</v>
      </c>
      <c r="H55" s="4">
        <v>0.5131944444444444</v>
      </c>
      <c r="I55" s="3">
        <v>44411.513194444444</v>
      </c>
      <c r="J55">
        <v>24.7</v>
      </c>
      <c r="K55">
        <v>749.9</v>
      </c>
      <c r="L55">
        <v>549</v>
      </c>
      <c r="M55">
        <v>0.26</v>
      </c>
      <c r="N55">
        <v>8.1</v>
      </c>
      <c r="O55">
        <v>269.60000000000002</v>
      </c>
      <c r="P55">
        <f t="shared" si="1"/>
        <v>456.6</v>
      </c>
      <c r="Q55">
        <v>4.1100000000000003</v>
      </c>
      <c r="R55">
        <v>10.8</v>
      </c>
      <c r="V55">
        <v>1.21</v>
      </c>
      <c r="W55">
        <v>49</v>
      </c>
      <c r="X55">
        <v>128</v>
      </c>
    </row>
    <row r="56" spans="1:24" x14ac:dyDescent="0.25">
      <c r="A56" t="s">
        <v>30</v>
      </c>
      <c r="B56" t="s">
        <v>70</v>
      </c>
      <c r="C56">
        <v>36.144889999999997</v>
      </c>
      <c r="D56">
        <v>-86.712890000000002</v>
      </c>
      <c r="E56">
        <v>120</v>
      </c>
      <c r="F56" t="s">
        <v>31</v>
      </c>
      <c r="G56" s="2">
        <v>44411</v>
      </c>
      <c r="H56" s="4">
        <v>0.52986111111111112</v>
      </c>
      <c r="I56" s="3">
        <v>44411.529861111114</v>
      </c>
      <c r="J56">
        <v>25</v>
      </c>
      <c r="K56">
        <v>750.6</v>
      </c>
      <c r="L56">
        <v>534</v>
      </c>
      <c r="M56">
        <v>0.26</v>
      </c>
      <c r="N56">
        <v>8.24</v>
      </c>
      <c r="O56">
        <v>244.9</v>
      </c>
      <c r="P56">
        <f t="shared" si="1"/>
        <v>431.9</v>
      </c>
      <c r="Q56">
        <v>3.75</v>
      </c>
      <c r="R56">
        <v>12.5</v>
      </c>
      <c r="V56">
        <v>1.24</v>
      </c>
      <c r="W56">
        <v>50.4</v>
      </c>
      <c r="X56">
        <v>142</v>
      </c>
    </row>
    <row r="57" spans="1:24" x14ac:dyDescent="0.25">
      <c r="A57" t="s">
        <v>32</v>
      </c>
      <c r="B57" t="s">
        <v>70</v>
      </c>
      <c r="C57">
        <v>36.164360000000002</v>
      </c>
      <c r="D57">
        <v>-86.699520000000007</v>
      </c>
      <c r="E57">
        <v>117</v>
      </c>
      <c r="F57" t="s">
        <v>33</v>
      </c>
      <c r="G57" s="2">
        <v>44411</v>
      </c>
      <c r="H57" s="4">
        <v>0.55138888888888882</v>
      </c>
      <c r="I57" s="3">
        <v>44411.551388888889</v>
      </c>
      <c r="J57">
        <v>24.6</v>
      </c>
      <c r="K57">
        <v>750.3</v>
      </c>
      <c r="L57">
        <v>544</v>
      </c>
      <c r="M57">
        <v>0.26</v>
      </c>
      <c r="N57">
        <v>8.07</v>
      </c>
      <c r="O57">
        <v>261.8</v>
      </c>
      <c r="P57">
        <f t="shared" si="1"/>
        <v>448.8</v>
      </c>
      <c r="Q57">
        <v>4.62</v>
      </c>
      <c r="R57">
        <v>8.6999999999999993</v>
      </c>
      <c r="V57">
        <v>1.21</v>
      </c>
      <c r="W57">
        <v>58.9</v>
      </c>
      <c r="X57">
        <v>132</v>
      </c>
    </row>
    <row r="58" spans="1:24" x14ac:dyDescent="0.25">
      <c r="A58" t="s">
        <v>36</v>
      </c>
      <c r="B58" t="s">
        <v>71</v>
      </c>
      <c r="C58">
        <v>35.942360000000001</v>
      </c>
      <c r="D58">
        <v>-87.015979999999999</v>
      </c>
      <c r="E58">
        <v>216.27500000000001</v>
      </c>
      <c r="G58" s="2">
        <v>43524</v>
      </c>
      <c r="H58" s="4">
        <v>0.68472222222222223</v>
      </c>
      <c r="I58" s="3">
        <v>43524.68472222222</v>
      </c>
      <c r="J58">
        <v>13.23</v>
      </c>
      <c r="L58">
        <v>76.3</v>
      </c>
      <c r="N58">
        <v>7.21</v>
      </c>
      <c r="O58">
        <v>348</v>
      </c>
      <c r="P58">
        <f t="shared" si="1"/>
        <v>535</v>
      </c>
      <c r="S58">
        <v>3.7000000000000002E-3</v>
      </c>
      <c r="U58">
        <v>0.1057</v>
      </c>
      <c r="V58">
        <v>0.08</v>
      </c>
      <c r="W58" s="6">
        <v>4.5250000000000004</v>
      </c>
    </row>
    <row r="59" spans="1:24" x14ac:dyDescent="0.25">
      <c r="A59" t="s">
        <v>37</v>
      </c>
      <c r="B59" t="s">
        <v>71</v>
      </c>
      <c r="C59">
        <v>35.943840000000002</v>
      </c>
      <c r="D59">
        <v>-87.016009999999994</v>
      </c>
      <c r="E59">
        <v>211.0454</v>
      </c>
      <c r="G59" s="2">
        <v>43524</v>
      </c>
      <c r="H59" s="4">
        <v>0.69027777777777777</v>
      </c>
      <c r="I59" s="8">
        <v>43524.69027777778</v>
      </c>
      <c r="J59">
        <v>12.46</v>
      </c>
      <c r="L59">
        <v>74.099999999999994</v>
      </c>
      <c r="N59">
        <v>7.07</v>
      </c>
      <c r="O59">
        <v>345</v>
      </c>
      <c r="P59">
        <f t="shared" si="1"/>
        <v>532</v>
      </c>
      <c r="S59">
        <v>0.34520000000000001</v>
      </c>
      <c r="U59">
        <v>0.20860000000000001</v>
      </c>
      <c r="V59">
        <v>9.9000000000000005E-2</v>
      </c>
      <c r="W59" s="6">
        <v>3.5419999999999998</v>
      </c>
    </row>
    <row r="60" spans="1:24" x14ac:dyDescent="0.25">
      <c r="A60" t="s">
        <v>38</v>
      </c>
      <c r="B60" t="s">
        <v>71</v>
      </c>
      <c r="C60">
        <v>35.94509</v>
      </c>
      <c r="D60">
        <v>-87.015659999999997</v>
      </c>
      <c r="E60">
        <v>209.976</v>
      </c>
      <c r="G60" s="2">
        <v>43524</v>
      </c>
      <c r="H60" s="4">
        <v>0.69652777777777775</v>
      </c>
      <c r="I60" s="8">
        <v>43524.696527777778</v>
      </c>
      <c r="J60">
        <v>12.34</v>
      </c>
      <c r="L60">
        <v>32</v>
      </c>
      <c r="N60">
        <v>7.02</v>
      </c>
      <c r="O60">
        <v>353</v>
      </c>
      <c r="P60">
        <f t="shared" si="1"/>
        <v>540</v>
      </c>
      <c r="S60">
        <v>0.1472</v>
      </c>
      <c r="U60">
        <v>0.12129999999999999</v>
      </c>
      <c r="V60">
        <v>0.10199999999999999</v>
      </c>
      <c r="W60" s="6">
        <v>4.1660000000000004</v>
      </c>
    </row>
    <row r="61" spans="1:24" x14ac:dyDescent="0.25">
      <c r="A61" t="s">
        <v>39</v>
      </c>
      <c r="B61" t="s">
        <v>71</v>
      </c>
      <c r="C61">
        <v>35.93571</v>
      </c>
      <c r="D61">
        <v>-87.016739999999999</v>
      </c>
      <c r="E61">
        <v>219.59889999999999</v>
      </c>
      <c r="G61" s="2">
        <v>43524</v>
      </c>
      <c r="H61" s="4">
        <v>0.66527777777777775</v>
      </c>
      <c r="I61" s="8">
        <v>43524.665277777778</v>
      </c>
      <c r="J61">
        <v>14.87</v>
      </c>
      <c r="L61">
        <v>95</v>
      </c>
      <c r="N61">
        <v>7.11</v>
      </c>
      <c r="O61">
        <v>351</v>
      </c>
      <c r="P61">
        <f t="shared" si="1"/>
        <v>538</v>
      </c>
      <c r="S61">
        <v>3.7000000000000002E-3</v>
      </c>
      <c r="U61">
        <v>3.0300000000000001E-2</v>
      </c>
      <c r="V61">
        <v>4.9000000000000002E-2</v>
      </c>
      <c r="W61" s="6">
        <v>3.8759999999999999</v>
      </c>
    </row>
    <row r="62" spans="1:24" x14ac:dyDescent="0.25">
      <c r="A62" t="s">
        <v>40</v>
      </c>
      <c r="B62" t="s">
        <v>71</v>
      </c>
      <c r="C62">
        <v>35.948480000000004</v>
      </c>
      <c r="D62">
        <v>-87.016440000000003</v>
      </c>
      <c r="E62">
        <v>203.79499999999999</v>
      </c>
      <c r="G62" s="2">
        <v>43524</v>
      </c>
      <c r="H62" s="4">
        <v>0.7055555555555556</v>
      </c>
      <c r="I62" s="8">
        <v>43524.705555555556</v>
      </c>
      <c r="J62">
        <v>13.02</v>
      </c>
      <c r="L62">
        <v>85.1</v>
      </c>
      <c r="N62">
        <v>7.2</v>
      </c>
      <c r="O62">
        <v>350</v>
      </c>
      <c r="P62">
        <f t="shared" si="1"/>
        <v>537</v>
      </c>
      <c r="S62">
        <v>3.7000000000000002E-3</v>
      </c>
      <c r="U62">
        <v>3.8200000000000005E-2</v>
      </c>
      <c r="V62">
        <v>0.13300000000000001</v>
      </c>
      <c r="W62" s="6">
        <v>4.9160000000000004</v>
      </c>
    </row>
    <row r="63" spans="1:24" x14ac:dyDescent="0.25">
      <c r="A63" t="s">
        <v>41</v>
      </c>
      <c r="B63" t="s">
        <v>71</v>
      </c>
      <c r="C63">
        <v>35.951340000000002</v>
      </c>
      <c r="D63">
        <v>-87.016279999999995</v>
      </c>
      <c r="E63">
        <v>199.886</v>
      </c>
      <c r="G63" s="2">
        <v>43524</v>
      </c>
      <c r="H63" s="4">
        <v>0.71388888888888891</v>
      </c>
      <c r="I63" s="8">
        <v>43524.713888888888</v>
      </c>
      <c r="J63">
        <v>12.52</v>
      </c>
      <c r="L63">
        <v>105.1</v>
      </c>
      <c r="N63">
        <v>7.08</v>
      </c>
      <c r="O63">
        <v>355</v>
      </c>
      <c r="P63">
        <f t="shared" si="1"/>
        <v>542</v>
      </c>
      <c r="S63">
        <v>6.3E-3</v>
      </c>
      <c r="U63">
        <v>5.7999999999999996E-3</v>
      </c>
      <c r="V63">
        <v>0.12</v>
      </c>
      <c r="W63" s="6">
        <v>6.5430000000000001</v>
      </c>
    </row>
    <row r="64" spans="1:24" x14ac:dyDescent="0.25">
      <c r="A64" t="s">
        <v>42</v>
      </c>
      <c r="B64" t="s">
        <v>71</v>
      </c>
      <c r="C64">
        <v>35.935645559999998</v>
      </c>
      <c r="D64">
        <v>-87.016812349999995</v>
      </c>
      <c r="G64" s="2">
        <v>43615</v>
      </c>
      <c r="H64" s="4">
        <v>0.54166666666666663</v>
      </c>
      <c r="I64" s="8">
        <v>43615.541666666664</v>
      </c>
      <c r="J64">
        <v>25.5</v>
      </c>
      <c r="L64">
        <v>132.80000000000001</v>
      </c>
      <c r="N64">
        <v>7.87</v>
      </c>
      <c r="O64">
        <v>312</v>
      </c>
      <c r="P64">
        <f t="shared" si="1"/>
        <v>499</v>
      </c>
      <c r="S64">
        <v>3.61E-2</v>
      </c>
      <c r="U64">
        <v>7.3000000000000001E-3</v>
      </c>
      <c r="V64">
        <v>4.8000000000000001E-2</v>
      </c>
      <c r="W64" s="6">
        <v>2.964</v>
      </c>
    </row>
    <row r="65" spans="1:23" x14ac:dyDescent="0.25">
      <c r="A65" t="s">
        <v>43</v>
      </c>
      <c r="B65" t="s">
        <v>71</v>
      </c>
      <c r="C65">
        <v>35.942354739999999</v>
      </c>
      <c r="D65">
        <v>-87.015930209999993</v>
      </c>
      <c r="G65" s="2">
        <v>43615</v>
      </c>
      <c r="H65" s="4">
        <v>0.55902777777777779</v>
      </c>
      <c r="I65" s="8">
        <v>43615.559027777781</v>
      </c>
      <c r="J65">
        <v>25.56</v>
      </c>
      <c r="L65">
        <v>0.2</v>
      </c>
      <c r="N65">
        <v>7.55</v>
      </c>
      <c r="O65">
        <v>307</v>
      </c>
      <c r="P65">
        <f t="shared" si="1"/>
        <v>494</v>
      </c>
      <c r="S65">
        <v>3.7700000000000004E-2</v>
      </c>
      <c r="U65">
        <v>2.8899999999999999E-2</v>
      </c>
      <c r="V65">
        <v>6.0000000000000001E-3</v>
      </c>
      <c r="W65" s="6">
        <v>2.9340000000000002</v>
      </c>
    </row>
    <row r="66" spans="1:23" x14ac:dyDescent="0.25">
      <c r="A66" t="s">
        <v>44</v>
      </c>
      <c r="B66" t="s">
        <v>71</v>
      </c>
      <c r="C66">
        <v>35.944194789999997</v>
      </c>
      <c r="D66">
        <v>-87.015886969999997</v>
      </c>
      <c r="G66" s="2">
        <v>43615</v>
      </c>
      <c r="H66" s="4">
        <v>0.57361111111111118</v>
      </c>
      <c r="I66" s="8">
        <v>43615.573611111111</v>
      </c>
      <c r="J66">
        <v>26.61</v>
      </c>
      <c r="L66">
        <v>132.4</v>
      </c>
      <c r="N66">
        <v>7.95</v>
      </c>
      <c r="O66">
        <v>286</v>
      </c>
      <c r="P66">
        <f t="shared" si="1"/>
        <v>473</v>
      </c>
      <c r="S66">
        <v>3.5400000000000001E-2</v>
      </c>
      <c r="U66">
        <v>5.8700000000000002E-2</v>
      </c>
      <c r="V66">
        <v>1.4E-2</v>
      </c>
      <c r="W66" s="6">
        <v>2.673</v>
      </c>
    </row>
    <row r="67" spans="1:23" x14ac:dyDescent="0.25">
      <c r="A67" t="s">
        <v>45</v>
      </c>
      <c r="B67" t="s">
        <v>71</v>
      </c>
      <c r="C67">
        <v>35.945403079999998</v>
      </c>
      <c r="D67">
        <v>-87.015554100000003</v>
      </c>
      <c r="G67" s="2">
        <v>43615</v>
      </c>
      <c r="H67" s="4">
        <v>0.58333333333333337</v>
      </c>
      <c r="I67" s="8">
        <v>43615.583333333336</v>
      </c>
      <c r="J67">
        <v>25.45</v>
      </c>
      <c r="L67">
        <v>155.5</v>
      </c>
      <c r="N67">
        <v>7.86</v>
      </c>
      <c r="O67">
        <v>317</v>
      </c>
      <c r="P67">
        <f t="shared" si="1"/>
        <v>504</v>
      </c>
      <c r="S67">
        <v>1.6E-2</v>
      </c>
      <c r="U67">
        <v>0.06</v>
      </c>
      <c r="W67" s="6">
        <v>7.8650000000000002</v>
      </c>
    </row>
    <row r="68" spans="1:23" x14ac:dyDescent="0.25">
      <c r="A68" t="s">
        <v>46</v>
      </c>
      <c r="B68" t="s">
        <v>71</v>
      </c>
      <c r="C68">
        <v>35.948922770000003</v>
      </c>
      <c r="D68">
        <v>-87.016775969999998</v>
      </c>
      <c r="G68" s="2">
        <v>43615</v>
      </c>
      <c r="H68" s="4">
        <v>0.59375</v>
      </c>
      <c r="I68" s="8">
        <v>43615.59375</v>
      </c>
      <c r="J68">
        <v>25.56</v>
      </c>
      <c r="L68">
        <v>0.2</v>
      </c>
      <c r="N68">
        <v>7.54</v>
      </c>
      <c r="O68">
        <v>302</v>
      </c>
      <c r="P68">
        <f t="shared" si="1"/>
        <v>489</v>
      </c>
      <c r="S68">
        <v>1.9399999999999997E-2</v>
      </c>
      <c r="U68">
        <v>2.1600000000000001E-2</v>
      </c>
      <c r="W68" s="6">
        <v>5.3259999999999996</v>
      </c>
    </row>
    <row r="69" spans="1:23" x14ac:dyDescent="0.25">
      <c r="A69" t="s">
        <v>47</v>
      </c>
      <c r="B69" t="s">
        <v>71</v>
      </c>
      <c r="C69">
        <v>35.951688130000001</v>
      </c>
      <c r="D69">
        <v>-87.015941089999998</v>
      </c>
      <c r="G69" s="2">
        <v>43615</v>
      </c>
      <c r="H69" s="4">
        <v>0.60069444444444442</v>
      </c>
      <c r="I69" s="8">
        <v>43615.600694444445</v>
      </c>
      <c r="J69">
        <v>24.91</v>
      </c>
      <c r="L69">
        <v>220.9</v>
      </c>
      <c r="N69">
        <v>8</v>
      </c>
      <c r="O69">
        <v>236</v>
      </c>
      <c r="P69">
        <f t="shared" si="1"/>
        <v>423</v>
      </c>
      <c r="S69">
        <v>1.09E-2</v>
      </c>
      <c r="U69">
        <v>1.0500000000000001E-2</v>
      </c>
      <c r="V69">
        <v>1.4999999999999999E-2</v>
      </c>
      <c r="W69" s="6">
        <v>6.9619999999999997</v>
      </c>
    </row>
    <row r="70" spans="1:23" x14ac:dyDescent="0.25">
      <c r="A70" t="s">
        <v>48</v>
      </c>
      <c r="B70" t="s">
        <v>71</v>
      </c>
      <c r="C70">
        <v>35.951688130000001</v>
      </c>
      <c r="D70">
        <v>-87.015941089999998</v>
      </c>
      <c r="G70" s="2">
        <v>43615</v>
      </c>
      <c r="H70" s="4">
        <v>0.60069444444444442</v>
      </c>
      <c r="I70" s="8">
        <v>43615.600694444445</v>
      </c>
      <c r="J70">
        <v>27.16</v>
      </c>
      <c r="L70">
        <v>211.7</v>
      </c>
      <c r="N70">
        <v>7.64</v>
      </c>
      <c r="O70">
        <v>230</v>
      </c>
      <c r="P70">
        <f t="shared" si="1"/>
        <v>417</v>
      </c>
      <c r="S70">
        <v>1.1300000000000001E-2</v>
      </c>
      <c r="U70">
        <v>1.09E-2</v>
      </c>
      <c r="V70">
        <v>1.7999999999999999E-2</v>
      </c>
      <c r="W70" s="6">
        <v>7.0529999999999999</v>
      </c>
    </row>
    <row r="71" spans="1:23" x14ac:dyDescent="0.25">
      <c r="A71" t="s">
        <v>49</v>
      </c>
      <c r="B71" t="s">
        <v>71</v>
      </c>
      <c r="C71">
        <v>35.954894369999998</v>
      </c>
      <c r="D71">
        <v>-87.016199580000006</v>
      </c>
      <c r="G71" s="2">
        <v>43615</v>
      </c>
      <c r="H71" s="4">
        <v>0.61805555555555558</v>
      </c>
      <c r="I71" s="8">
        <v>43615.618055555555</v>
      </c>
      <c r="J71">
        <v>23.93</v>
      </c>
      <c r="L71">
        <v>221.1</v>
      </c>
      <c r="N71">
        <v>8.08</v>
      </c>
      <c r="O71">
        <v>241</v>
      </c>
      <c r="P71">
        <f t="shared" si="1"/>
        <v>428</v>
      </c>
      <c r="S71">
        <v>1.9100000000000002E-2</v>
      </c>
      <c r="U71">
        <v>9.1999999999999998E-3</v>
      </c>
      <c r="V71">
        <v>1.2E-2</v>
      </c>
      <c r="W71" s="6">
        <v>6.9340000000000002</v>
      </c>
    </row>
    <row r="72" spans="1:23" x14ac:dyDescent="0.25">
      <c r="A72" t="s">
        <v>50</v>
      </c>
      <c r="B72" t="s">
        <v>71</v>
      </c>
      <c r="C72">
        <v>35.945880000000002</v>
      </c>
      <c r="D72">
        <v>-87.015500000000003</v>
      </c>
      <c r="G72" s="2">
        <v>43720</v>
      </c>
      <c r="H72" s="4"/>
      <c r="J72">
        <v>29.68</v>
      </c>
      <c r="N72">
        <v>7.65</v>
      </c>
      <c r="O72">
        <v>436</v>
      </c>
      <c r="P72">
        <f t="shared" ref="P72" si="2">O72+187</f>
        <v>623</v>
      </c>
      <c r="Q72">
        <v>12</v>
      </c>
      <c r="S72">
        <v>3.8E-3</v>
      </c>
      <c r="U72">
        <v>2.2800000000000001E-2</v>
      </c>
      <c r="V72">
        <v>0.22800000000000001</v>
      </c>
      <c r="W72" s="6">
        <v>8.6839999999999993</v>
      </c>
    </row>
    <row r="73" spans="1:23" x14ac:dyDescent="0.25">
      <c r="A73" t="s">
        <v>51</v>
      </c>
      <c r="B73" t="s">
        <v>71</v>
      </c>
      <c r="C73">
        <v>35.939050000000002</v>
      </c>
      <c r="D73">
        <v>-87.01576</v>
      </c>
      <c r="G73" s="2">
        <v>43720</v>
      </c>
      <c r="H73" s="4"/>
      <c r="J73">
        <v>31.14</v>
      </c>
      <c r="L73">
        <v>178.5</v>
      </c>
      <c r="N73">
        <v>7.68</v>
      </c>
      <c r="Q73">
        <v>1.4</v>
      </c>
      <c r="S73">
        <v>2.5000000000000001E-3</v>
      </c>
      <c r="U73">
        <v>0.1013</v>
      </c>
      <c r="V73">
        <v>0.215</v>
      </c>
      <c r="W73" s="6">
        <v>5.3250000000000002</v>
      </c>
    </row>
    <row r="74" spans="1:23" x14ac:dyDescent="0.25">
      <c r="A74" t="s">
        <v>52</v>
      </c>
      <c r="B74" t="s">
        <v>71</v>
      </c>
      <c r="C74">
        <v>35.93562</v>
      </c>
      <c r="D74">
        <v>-87.01679</v>
      </c>
      <c r="G74" s="2">
        <v>43720</v>
      </c>
      <c r="H74" s="4"/>
      <c r="J74">
        <v>25.62</v>
      </c>
      <c r="L74">
        <v>205.4</v>
      </c>
      <c r="N74">
        <v>7.8</v>
      </c>
      <c r="O74">
        <v>295</v>
      </c>
      <c r="P74">
        <f t="shared" ref="P74:P77" si="3">O74+187</f>
        <v>482</v>
      </c>
      <c r="Q74">
        <v>0.6</v>
      </c>
      <c r="S74">
        <v>4.0000000000000001E-3</v>
      </c>
      <c r="U74">
        <v>1.66E-2</v>
      </c>
      <c r="V74">
        <v>0.216</v>
      </c>
      <c r="W74" s="6">
        <v>6.04</v>
      </c>
    </row>
    <row r="75" spans="1:23" x14ac:dyDescent="0.25">
      <c r="A75" t="s">
        <v>53</v>
      </c>
      <c r="B75" t="s">
        <v>71</v>
      </c>
      <c r="C75">
        <v>35.942399999999999</v>
      </c>
      <c r="D75">
        <v>-87.015919999999994</v>
      </c>
      <c r="G75" s="2">
        <v>43720</v>
      </c>
      <c r="H75" s="4"/>
      <c r="J75">
        <v>28.85</v>
      </c>
      <c r="L75">
        <v>189.5</v>
      </c>
      <c r="N75">
        <v>7.52</v>
      </c>
      <c r="O75">
        <v>297</v>
      </c>
      <c r="P75">
        <f t="shared" si="3"/>
        <v>484</v>
      </c>
      <c r="Q75">
        <v>0.8</v>
      </c>
      <c r="S75">
        <v>6.1999999999999998E-3</v>
      </c>
      <c r="U75">
        <v>3.2600000000000004E-2</v>
      </c>
      <c r="V75">
        <v>0.22600000000000001</v>
      </c>
      <c r="W75" s="6">
        <v>3.5619999999999998</v>
      </c>
    </row>
    <row r="76" spans="1:23" x14ac:dyDescent="0.25">
      <c r="A76" t="s">
        <v>54</v>
      </c>
      <c r="B76" t="s">
        <v>71</v>
      </c>
      <c r="C76">
        <v>35.95167</v>
      </c>
      <c r="D76">
        <v>-87.015969999999996</v>
      </c>
      <c r="G76" s="2">
        <v>43720</v>
      </c>
      <c r="H76" s="4"/>
      <c r="J76">
        <v>29.36</v>
      </c>
      <c r="L76">
        <v>240</v>
      </c>
      <c r="N76">
        <v>7.72</v>
      </c>
      <c r="O76">
        <v>286</v>
      </c>
      <c r="P76">
        <f t="shared" si="3"/>
        <v>473</v>
      </c>
      <c r="Q76">
        <v>1</v>
      </c>
      <c r="S76">
        <v>7.4000000000000003E-3</v>
      </c>
      <c r="U76">
        <v>2.5399999999999999E-2</v>
      </c>
      <c r="V76">
        <v>0.23499999999999999</v>
      </c>
      <c r="W76" s="6">
        <v>3.2789999999999999</v>
      </c>
    </row>
    <row r="77" spans="1:23" x14ac:dyDescent="0.25">
      <c r="A77" t="s">
        <v>55</v>
      </c>
      <c r="B77" t="s">
        <v>71</v>
      </c>
      <c r="C77">
        <v>35.948500000000003</v>
      </c>
      <c r="D77">
        <v>-87.016660000000002</v>
      </c>
      <c r="G77" s="2">
        <v>43720</v>
      </c>
      <c r="H77" s="4"/>
      <c r="J77">
        <v>29.78</v>
      </c>
      <c r="L77">
        <v>194.3</v>
      </c>
      <c r="N77">
        <v>7.8</v>
      </c>
      <c r="O77">
        <v>286</v>
      </c>
      <c r="P77">
        <f t="shared" si="3"/>
        <v>473</v>
      </c>
      <c r="Q77">
        <v>17.899999999999999</v>
      </c>
      <c r="S77">
        <v>5.9000000000000007E-3</v>
      </c>
      <c r="U77">
        <v>1.7299999999999999E-2</v>
      </c>
      <c r="V77">
        <v>0.13700000000000001</v>
      </c>
      <c r="W77" s="6">
        <v>1.6160000000000001</v>
      </c>
    </row>
    <row r="78" spans="1:23" ht="15.75" x14ac:dyDescent="0.25">
      <c r="A78" t="s">
        <v>56</v>
      </c>
      <c r="B78" t="s">
        <v>71</v>
      </c>
      <c r="C78">
        <v>35.95147</v>
      </c>
      <c r="D78">
        <v>-87.016109999999998</v>
      </c>
      <c r="G78" s="2">
        <v>44106</v>
      </c>
      <c r="H78" s="4">
        <v>0.74305555555555547</v>
      </c>
      <c r="I78" s="3">
        <v>44106.743055555555</v>
      </c>
      <c r="J78" s="7">
        <v>16.850000000000001</v>
      </c>
      <c r="L78" s="7">
        <v>197.4</v>
      </c>
      <c r="M78" s="7">
        <v>0.09</v>
      </c>
      <c r="N78" s="7">
        <v>7.3</v>
      </c>
      <c r="P78">
        <v>649</v>
      </c>
      <c r="Q78">
        <v>1.6</v>
      </c>
      <c r="S78">
        <v>8.1000000000000003E-2</v>
      </c>
      <c r="U78">
        <v>2.3899999999999998E-2</v>
      </c>
      <c r="V78">
        <v>0.36299999999999999</v>
      </c>
      <c r="W78">
        <v>3.5630000000000002</v>
      </c>
    </row>
    <row r="79" spans="1:23" ht="15.75" x14ac:dyDescent="0.25">
      <c r="A79" t="s">
        <v>57</v>
      </c>
      <c r="B79" t="s">
        <v>71</v>
      </c>
      <c r="C79">
        <v>35.95147</v>
      </c>
      <c r="D79">
        <v>-87.016109999999998</v>
      </c>
      <c r="G79" s="2">
        <v>44106</v>
      </c>
      <c r="H79" s="4">
        <v>0.90694444444444444</v>
      </c>
      <c r="I79" s="3">
        <v>44106.906944444447</v>
      </c>
      <c r="J79" s="7">
        <v>15.33</v>
      </c>
      <c r="L79" s="7">
        <v>190.7</v>
      </c>
      <c r="M79" s="7">
        <v>0.09</v>
      </c>
      <c r="N79" s="7">
        <v>7.39</v>
      </c>
      <c r="P79">
        <v>736</v>
      </c>
      <c r="Q79">
        <v>1.2</v>
      </c>
      <c r="S79">
        <v>0.09</v>
      </c>
      <c r="U79">
        <v>2.3399999999999997E-2</v>
      </c>
      <c r="V79">
        <v>0.35899999999999999</v>
      </c>
      <c r="W79">
        <v>3.52</v>
      </c>
    </row>
    <row r="80" spans="1:23" ht="15.75" x14ac:dyDescent="0.25">
      <c r="A80" t="s">
        <v>58</v>
      </c>
      <c r="B80" t="s">
        <v>71</v>
      </c>
      <c r="C80">
        <v>35.95147</v>
      </c>
      <c r="D80">
        <v>-87.016109999999998</v>
      </c>
      <c r="G80" s="2">
        <v>44107</v>
      </c>
      <c r="H80" s="4">
        <v>7.4999999999999997E-2</v>
      </c>
      <c r="I80" s="3">
        <v>44107.074999999997</v>
      </c>
      <c r="J80" s="7">
        <v>13.87</v>
      </c>
      <c r="L80" s="7"/>
      <c r="M80" s="7">
        <v>0.02</v>
      </c>
      <c r="N80" s="7">
        <v>7.28</v>
      </c>
      <c r="P80" s="7">
        <v>707</v>
      </c>
      <c r="Q80">
        <v>1.5</v>
      </c>
      <c r="S80">
        <v>8.7999999999999995E-2</v>
      </c>
      <c r="U80">
        <v>2.41E-2</v>
      </c>
      <c r="V80">
        <v>0.35499999999999998</v>
      </c>
      <c r="W80">
        <v>3.4039999999999999</v>
      </c>
    </row>
    <row r="81" spans="1:23" ht="15.75" x14ac:dyDescent="0.25">
      <c r="A81" t="s">
        <v>59</v>
      </c>
      <c r="B81" t="s">
        <v>71</v>
      </c>
      <c r="C81">
        <v>35.95147</v>
      </c>
      <c r="D81">
        <v>-87.016109999999998</v>
      </c>
      <c r="G81" s="2">
        <v>44107</v>
      </c>
      <c r="H81" s="4">
        <v>0.24305555555555555</v>
      </c>
      <c r="I81" s="3">
        <v>44107.243055555555</v>
      </c>
      <c r="J81" s="7">
        <v>12.78</v>
      </c>
      <c r="L81" s="7">
        <v>202</v>
      </c>
      <c r="M81" s="7">
        <v>0.09</v>
      </c>
      <c r="N81" s="7">
        <v>7.21</v>
      </c>
      <c r="P81" s="7">
        <v>731</v>
      </c>
      <c r="Q81">
        <v>1.4</v>
      </c>
      <c r="S81">
        <v>8.2000000000000003E-2</v>
      </c>
      <c r="U81">
        <v>2.4199999999999999E-2</v>
      </c>
      <c r="V81">
        <v>0.35599999999999998</v>
      </c>
      <c r="W81">
        <v>3.4540000000000002</v>
      </c>
    </row>
    <row r="82" spans="1:23" ht="15.75" x14ac:dyDescent="0.25">
      <c r="A82" t="s">
        <v>60</v>
      </c>
      <c r="B82" t="s">
        <v>71</v>
      </c>
      <c r="C82">
        <v>35.95147</v>
      </c>
      <c r="D82">
        <v>-87.016109999999998</v>
      </c>
      <c r="G82" s="2">
        <v>44107</v>
      </c>
      <c r="H82" s="4">
        <v>0.40972222222222227</v>
      </c>
      <c r="I82" s="3">
        <v>44107.409722222219</v>
      </c>
      <c r="J82" s="7">
        <v>13.58</v>
      </c>
      <c r="L82" s="7">
        <v>202.2</v>
      </c>
      <c r="M82" s="7">
        <v>0.02</v>
      </c>
      <c r="N82" s="7">
        <v>7.4</v>
      </c>
      <c r="P82" s="7">
        <v>699</v>
      </c>
      <c r="Q82">
        <v>2.1</v>
      </c>
      <c r="S82">
        <v>8.5000000000000006E-2</v>
      </c>
      <c r="U82">
        <v>2.29E-2</v>
      </c>
      <c r="V82">
        <v>0.35199999999999998</v>
      </c>
      <c r="W82">
        <v>3.5379999999999998</v>
      </c>
    </row>
    <row r="83" spans="1:23" ht="15.75" x14ac:dyDescent="0.25">
      <c r="A83" t="s">
        <v>61</v>
      </c>
      <c r="B83" t="s">
        <v>71</v>
      </c>
      <c r="C83">
        <v>35.95147</v>
      </c>
      <c r="D83">
        <v>-87.016109999999998</v>
      </c>
      <c r="G83" s="2">
        <v>44107</v>
      </c>
      <c r="H83" s="4">
        <v>0.57986111111111105</v>
      </c>
      <c r="I83" s="3">
        <v>44107.579861111109</v>
      </c>
      <c r="J83" s="7">
        <v>17.47</v>
      </c>
      <c r="L83" s="7">
        <v>203.5</v>
      </c>
      <c r="M83" s="7">
        <v>0.09</v>
      </c>
      <c r="N83" s="7">
        <v>7.6</v>
      </c>
      <c r="P83" s="7">
        <v>681</v>
      </c>
      <c r="Q83">
        <v>2.2999999999999998</v>
      </c>
      <c r="S83">
        <v>8.4000000000000005E-2</v>
      </c>
      <c r="U83">
        <v>2.2800000000000001E-2</v>
      </c>
      <c r="V83">
        <v>0.36099999999999999</v>
      </c>
      <c r="W83">
        <v>3.5920000000000001</v>
      </c>
    </row>
    <row r="84" spans="1:23" ht="15.75" x14ac:dyDescent="0.25">
      <c r="A84" t="s">
        <v>62</v>
      </c>
      <c r="B84" t="s">
        <v>71</v>
      </c>
      <c r="C84">
        <v>35.95147</v>
      </c>
      <c r="D84">
        <v>-87.016109999999998</v>
      </c>
      <c r="G84" s="2">
        <v>44107</v>
      </c>
      <c r="H84" s="4">
        <v>0.75624999999999998</v>
      </c>
      <c r="I84" s="3">
        <v>44107.756249999999</v>
      </c>
      <c r="J84" s="7">
        <v>16.91</v>
      </c>
      <c r="L84" s="7">
        <v>199.6</v>
      </c>
      <c r="M84" s="7">
        <v>0.09</v>
      </c>
      <c r="N84" s="7">
        <v>7.42</v>
      </c>
      <c r="P84" s="7">
        <v>770</v>
      </c>
      <c r="Q84">
        <v>1.8</v>
      </c>
      <c r="S84">
        <v>8.3000000000000004E-2</v>
      </c>
      <c r="U84">
        <v>2.3600000000000003E-2</v>
      </c>
      <c r="V84">
        <v>0.33600000000000002</v>
      </c>
      <c r="W84">
        <v>3.6659999999999999</v>
      </c>
    </row>
    <row r="85" spans="1:23" ht="15.75" x14ac:dyDescent="0.25">
      <c r="A85" t="s">
        <v>63</v>
      </c>
      <c r="B85" t="s">
        <v>71</v>
      </c>
      <c r="C85">
        <v>35.95147</v>
      </c>
      <c r="D85">
        <v>-87.016109999999998</v>
      </c>
      <c r="G85" s="2">
        <v>44107</v>
      </c>
      <c r="H85" s="4">
        <v>0.91666666666666663</v>
      </c>
      <c r="I85" s="3">
        <v>44107.916666666664</v>
      </c>
      <c r="J85" s="7">
        <v>14.42</v>
      </c>
      <c r="L85" s="7">
        <v>204.2</v>
      </c>
      <c r="M85" s="7">
        <v>0.09</v>
      </c>
      <c r="N85" s="7">
        <v>7.3</v>
      </c>
      <c r="P85" s="7">
        <v>724</v>
      </c>
      <c r="Q85">
        <v>3.1</v>
      </c>
      <c r="S85">
        <v>8.3000000000000004E-2</v>
      </c>
      <c r="U85">
        <v>2.4500000000000001E-2</v>
      </c>
      <c r="V85">
        <v>0.34100000000000003</v>
      </c>
      <c r="W85">
        <v>3.58</v>
      </c>
    </row>
    <row r="86" spans="1:23" ht="15.75" x14ac:dyDescent="0.25">
      <c r="A86" t="s">
        <v>64</v>
      </c>
      <c r="B86" t="s">
        <v>71</v>
      </c>
      <c r="C86">
        <v>35.95147</v>
      </c>
      <c r="D86">
        <v>-87.016109999999998</v>
      </c>
      <c r="G86" s="2">
        <v>44108</v>
      </c>
      <c r="H86" s="4">
        <v>7.7083333333333337E-2</v>
      </c>
      <c r="I86" s="3">
        <v>44108.07708333333</v>
      </c>
      <c r="J86" s="7">
        <v>15.16</v>
      </c>
      <c r="L86" s="7">
        <v>202</v>
      </c>
      <c r="M86" s="7">
        <v>0.09</v>
      </c>
      <c r="N86" s="7">
        <v>7.26</v>
      </c>
      <c r="P86">
        <v>725</v>
      </c>
      <c r="Q86">
        <v>2</v>
      </c>
      <c r="S86">
        <v>8.2000000000000003E-2</v>
      </c>
      <c r="U86">
        <v>2.4300000000000002E-2</v>
      </c>
      <c r="V86">
        <v>0.35199999999999998</v>
      </c>
      <c r="W86">
        <v>3.5670000000000002</v>
      </c>
    </row>
    <row r="87" spans="1:23" ht="15.75" x14ac:dyDescent="0.25">
      <c r="A87" t="s">
        <v>65</v>
      </c>
      <c r="B87" t="s">
        <v>71</v>
      </c>
      <c r="C87">
        <v>35.95147</v>
      </c>
      <c r="D87">
        <v>-87.016109999999998</v>
      </c>
      <c r="G87" s="2">
        <v>44108</v>
      </c>
      <c r="H87" s="4">
        <v>0.24444444444444446</v>
      </c>
      <c r="I87" s="3">
        <v>44108.244444444441</v>
      </c>
      <c r="J87" s="7">
        <v>14.55</v>
      </c>
      <c r="L87" s="7">
        <v>202.9</v>
      </c>
      <c r="M87" s="7">
        <v>0.09</v>
      </c>
      <c r="N87" s="7">
        <v>7.32</v>
      </c>
      <c r="P87">
        <v>759</v>
      </c>
      <c r="Q87">
        <v>2.2999999999999998</v>
      </c>
      <c r="S87">
        <v>8.5999999999999993E-2</v>
      </c>
      <c r="U87">
        <v>2.2699999999999998E-2</v>
      </c>
      <c r="V87">
        <v>0.35499999999999998</v>
      </c>
      <c r="W87">
        <v>3.4369999999999998</v>
      </c>
    </row>
    <row r="88" spans="1:23" ht="15.75" x14ac:dyDescent="0.25">
      <c r="A88" t="s">
        <v>66</v>
      </c>
      <c r="B88" t="s">
        <v>71</v>
      </c>
      <c r="C88">
        <v>35.95147</v>
      </c>
      <c r="D88">
        <v>-87.016109999999998</v>
      </c>
      <c r="G88" s="2">
        <v>44108</v>
      </c>
      <c r="H88" s="4">
        <v>0.4152777777777778</v>
      </c>
      <c r="I88" s="3">
        <v>44108.415277777778</v>
      </c>
      <c r="J88" s="7">
        <v>15.76</v>
      </c>
      <c r="L88" s="7">
        <v>201.3</v>
      </c>
      <c r="M88" s="7">
        <v>0.09</v>
      </c>
      <c r="N88" s="7">
        <v>7.4</v>
      </c>
      <c r="P88">
        <v>700</v>
      </c>
      <c r="Q88">
        <v>1.6</v>
      </c>
      <c r="S88">
        <v>8.5000000000000006E-2</v>
      </c>
      <c r="U88">
        <v>2.4799999999999999E-2</v>
      </c>
      <c r="V88">
        <v>0.35199999999999998</v>
      </c>
      <c r="W88">
        <v>3.4249999999999998</v>
      </c>
    </row>
    <row r="89" spans="1:23" ht="15.75" x14ac:dyDescent="0.25">
      <c r="A89" t="s">
        <v>67</v>
      </c>
      <c r="B89" t="s">
        <v>71</v>
      </c>
      <c r="C89">
        <v>35.95147</v>
      </c>
      <c r="D89">
        <v>-87.016109999999998</v>
      </c>
      <c r="G89" s="2">
        <v>44108</v>
      </c>
      <c r="H89" s="4">
        <v>0.58194444444444449</v>
      </c>
      <c r="I89" s="3">
        <v>44108.581944444442</v>
      </c>
      <c r="J89" s="7">
        <v>18.649999999999999</v>
      </c>
      <c r="L89" s="7">
        <v>202.6</v>
      </c>
      <c r="M89" s="7">
        <v>0.09</v>
      </c>
      <c r="N89" s="7">
        <v>7.66</v>
      </c>
      <c r="P89">
        <v>674</v>
      </c>
      <c r="Q89">
        <v>2.2999999999999998</v>
      </c>
      <c r="S89">
        <v>8.5000000000000006E-2</v>
      </c>
      <c r="U89">
        <v>2.46E-2</v>
      </c>
      <c r="V89">
        <v>0.34699999999999998</v>
      </c>
      <c r="W89">
        <v>3.3860000000000001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D59E-E9B6-4415-BA5E-989458A7153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6" ma:contentTypeDescription="Create a new document." ma:contentTypeScope="" ma:versionID="228a4ba5e1b26d322cdbb565d7ed90e3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ac5404ba05b84fcbf6e510757b6ae84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DA3F62-FCB2-48FF-A869-EB9172F1F846}"/>
</file>

<file path=customXml/itemProps2.xml><?xml version="1.0" encoding="utf-8"?>
<ds:datastoreItem xmlns:ds="http://schemas.openxmlformats.org/officeDocument/2006/customXml" ds:itemID="{57EC7A9D-00E1-48A6-B402-23FAB2313C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Ayers, John C</dc:creator>
  <cp:lastModifiedBy>Ayers, John C</cp:lastModifiedBy>
  <dcterms:created xsi:type="dcterms:W3CDTF">2021-11-01T16:07:33Z</dcterms:created>
  <dcterms:modified xsi:type="dcterms:W3CDTF">2021-11-16T18:49:19Z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ba4b08cef8ac4d45bc794c17e85a95ea</vt:lpwstr>
  </property>
</Properties>
</file>