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johnchaston/Dropbox/fruitandveggie/"/>
    </mc:Choice>
  </mc:AlternateContent>
  <xr:revisionPtr revIDLastSave="0" documentId="13_ncr:1_{9A9B8CB6-12A3-9343-8076-AFB235856D64}" xr6:coauthVersionLast="47" xr6:coauthVersionMax="47" xr10:uidLastSave="{00000000-0000-0000-0000-000000000000}"/>
  <bookViews>
    <workbookView xWindow="3520" yWindow="900" windowWidth="59960" windowHeight="20500" activeTab="15" xr2:uid="{00000000-000D-0000-FFFF-FFFF00000000}"/>
  </bookViews>
  <sheets>
    <sheet name="Template" sheetId="1" r:id="rId1"/>
    <sheet name="Day1Page1" sheetId="2" r:id="rId2"/>
    <sheet name="Day1Page2" sheetId="3" r:id="rId3"/>
    <sheet name="Day1Page3" sheetId="4" r:id="rId4"/>
    <sheet name="Day1Page4" sheetId="5" r:id="rId5"/>
    <sheet name="Day1Page5" sheetId="6" r:id="rId6"/>
    <sheet name="Day1Page6" sheetId="7" r:id="rId7"/>
    <sheet name="Day2Page1" sheetId="8" r:id="rId8"/>
    <sheet name="Day2Page2" sheetId="9" r:id="rId9"/>
    <sheet name="Day2Page3" sheetId="10" r:id="rId10"/>
    <sheet name="Day2Page4" sheetId="11" r:id="rId11"/>
    <sheet name="Day2Page5" sheetId="12" r:id="rId12"/>
    <sheet name="Day2Page6" sheetId="13" r:id="rId13"/>
    <sheet name="Day3Page1" sheetId="14" r:id="rId14"/>
    <sheet name="Day3Page2" sheetId="15" r:id="rId15"/>
    <sheet name="Day3Page3" sheetId="16" r:id="rId16"/>
    <sheet name="Day3Page4" sheetId="17" r:id="rId17"/>
    <sheet name="Day3Page5" sheetId="18" r:id="rId18"/>
    <sheet name="Day3Page6" sheetId="19" r:id="rId19"/>
    <sheet name="Day4Page1" sheetId="20" r:id="rId20"/>
    <sheet name="Day4Page2" sheetId="21" r:id="rId21"/>
    <sheet name="Day4Page3" sheetId="22" r:id="rId22"/>
    <sheet name="Day4Page4" sheetId="23" r:id="rId23"/>
    <sheet name="Day4Page5" sheetId="24" r:id="rId24"/>
    <sheet name="Day4Page6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25" l="1"/>
  <c r="E1" i="25"/>
  <c r="B5" i="25"/>
  <c r="M6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N6" i="25" l="1"/>
  <c r="S6" i="25"/>
  <c r="K6" i="25"/>
  <c r="O6" i="25"/>
  <c r="D6" i="25"/>
  <c r="L6" i="25"/>
  <c r="J6" i="25"/>
  <c r="I6" i="25"/>
  <c r="C6" i="25"/>
  <c r="E6" i="25"/>
  <c r="R6" i="25"/>
  <c r="H6" i="25"/>
  <c r="Q6" i="25"/>
  <c r="G6" i="25"/>
  <c r="P6" i="25"/>
  <c r="F6" i="25"/>
  <c r="U6" i="8"/>
  <c r="H5" i="8"/>
  <c r="H6" i="8" s="1"/>
  <c r="G5" i="8"/>
  <c r="G6" i="8" s="1"/>
  <c r="F5" i="8"/>
  <c r="F6" i="8" s="1"/>
  <c r="E5" i="8"/>
  <c r="D5" i="8"/>
  <c r="D6" i="8" s="1"/>
  <c r="C5" i="8"/>
  <c r="C6" i="8" s="1"/>
  <c r="B5" i="8"/>
  <c r="B6" i="8" s="1"/>
  <c r="E1" i="8"/>
  <c r="U5" i="8"/>
  <c r="T5" i="8"/>
  <c r="S5" i="8"/>
  <c r="R5" i="8"/>
  <c r="Q5" i="8"/>
  <c r="P5" i="8"/>
  <c r="O5" i="8"/>
  <c r="N5" i="8"/>
  <c r="M5" i="8"/>
  <c r="L5" i="8"/>
  <c r="K5" i="8"/>
  <c r="J5" i="8"/>
  <c r="I5" i="8"/>
  <c r="E6" i="8" l="1"/>
  <c r="C6" i="24"/>
  <c r="S5" i="24"/>
  <c r="S6" i="24" s="1"/>
  <c r="R5" i="24"/>
  <c r="Q5" i="24"/>
  <c r="P5" i="24"/>
  <c r="O5" i="24"/>
  <c r="N5" i="24"/>
  <c r="M5" i="24"/>
  <c r="L5" i="24"/>
  <c r="K5" i="24"/>
  <c r="K6" i="24" s="1"/>
  <c r="J5" i="24"/>
  <c r="J6" i="24" s="1"/>
  <c r="I5" i="24"/>
  <c r="I6" i="24" s="1"/>
  <c r="H5" i="24"/>
  <c r="G5" i="24"/>
  <c r="F5" i="24"/>
  <c r="E5" i="24"/>
  <c r="D5" i="24"/>
  <c r="C5" i="24"/>
  <c r="B5" i="24"/>
  <c r="E1" i="24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E1" i="23"/>
  <c r="T5" i="22"/>
  <c r="S5" i="22"/>
  <c r="R5" i="22"/>
  <c r="Q5" i="22"/>
  <c r="P5" i="22"/>
  <c r="O5" i="22"/>
  <c r="N5" i="22"/>
  <c r="M5" i="22"/>
  <c r="L5" i="22"/>
  <c r="L6" i="22" s="1"/>
  <c r="K5" i="22"/>
  <c r="J5" i="22"/>
  <c r="I5" i="22"/>
  <c r="H5" i="22"/>
  <c r="G5" i="22"/>
  <c r="F5" i="22"/>
  <c r="E5" i="22"/>
  <c r="D5" i="22"/>
  <c r="C5" i="22"/>
  <c r="C6" i="22" s="1"/>
  <c r="B5" i="22"/>
  <c r="E1" i="22"/>
  <c r="R6" i="22" s="1"/>
  <c r="U5" i="21"/>
  <c r="U6" i="21" s="1"/>
  <c r="T5" i="21"/>
  <c r="S5" i="21"/>
  <c r="R5" i="21"/>
  <c r="Q5" i="21"/>
  <c r="P5" i="21"/>
  <c r="P6" i="21" s="1"/>
  <c r="O5" i="21"/>
  <c r="O6" i="21" s="1"/>
  <c r="N5" i="21"/>
  <c r="M5" i="21"/>
  <c r="L5" i="21"/>
  <c r="K5" i="21"/>
  <c r="J5" i="21"/>
  <c r="J6" i="21" s="1"/>
  <c r="I5" i="21"/>
  <c r="I6" i="21" s="1"/>
  <c r="H5" i="21"/>
  <c r="G5" i="21"/>
  <c r="F5" i="21"/>
  <c r="E5" i="21"/>
  <c r="D5" i="21"/>
  <c r="C5" i="21"/>
  <c r="C6" i="21" s="1"/>
  <c r="B5" i="21"/>
  <c r="E1" i="21"/>
  <c r="D6" i="21" s="1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E1" i="20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I6" i="19" s="1"/>
  <c r="H5" i="19"/>
  <c r="G5" i="19"/>
  <c r="F5" i="19"/>
  <c r="E5" i="19"/>
  <c r="D5" i="19"/>
  <c r="C5" i="19"/>
  <c r="B5" i="19"/>
  <c r="E1" i="19"/>
  <c r="W6" i="19" s="1"/>
  <c r="V5" i="18"/>
  <c r="U5" i="18"/>
  <c r="T5" i="18"/>
  <c r="S5" i="18"/>
  <c r="R5" i="18"/>
  <c r="R6" i="18" s="1"/>
  <c r="Q5" i="18"/>
  <c r="P5" i="18"/>
  <c r="O5" i="18"/>
  <c r="N5" i="18"/>
  <c r="M5" i="18"/>
  <c r="L5" i="18"/>
  <c r="L6" i="18" s="1"/>
  <c r="K5" i="18"/>
  <c r="K6" i="18" s="1"/>
  <c r="J5" i="18"/>
  <c r="I5" i="18"/>
  <c r="H5" i="18"/>
  <c r="G5" i="18"/>
  <c r="F5" i="18"/>
  <c r="E5" i="18"/>
  <c r="E6" i="18" s="1"/>
  <c r="D5" i="18"/>
  <c r="C5" i="18"/>
  <c r="B5" i="18"/>
  <c r="D1" i="18"/>
  <c r="W5" i="17"/>
  <c r="V5" i="17"/>
  <c r="V6" i="17" s="1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E6" i="17" s="1"/>
  <c r="D5" i="17"/>
  <c r="C5" i="17"/>
  <c r="B5" i="17"/>
  <c r="D1" i="17"/>
  <c r="J6" i="17" s="1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D1" i="16"/>
  <c r="U6" i="16" s="1"/>
  <c r="W5" i="15"/>
  <c r="V5" i="15"/>
  <c r="U5" i="15"/>
  <c r="T5" i="15"/>
  <c r="S5" i="15"/>
  <c r="S6" i="15" s="1"/>
  <c r="R5" i="15"/>
  <c r="Q5" i="15"/>
  <c r="P5" i="15"/>
  <c r="O5" i="15"/>
  <c r="N5" i="15"/>
  <c r="M5" i="15"/>
  <c r="L5" i="15"/>
  <c r="K5" i="15"/>
  <c r="J5" i="15"/>
  <c r="I5" i="15"/>
  <c r="I6" i="15" s="1"/>
  <c r="H5" i="15"/>
  <c r="H6" i="15" s="1"/>
  <c r="G5" i="15"/>
  <c r="F5" i="15"/>
  <c r="E5" i="15"/>
  <c r="D5" i="15"/>
  <c r="C5" i="15"/>
  <c r="B5" i="15"/>
  <c r="D1" i="15"/>
  <c r="V5" i="14"/>
  <c r="U5" i="14"/>
  <c r="T5" i="14"/>
  <c r="S5" i="14"/>
  <c r="S6" i="14" s="1"/>
  <c r="R5" i="14"/>
  <c r="Q5" i="14"/>
  <c r="P5" i="14"/>
  <c r="O5" i="14"/>
  <c r="N5" i="14"/>
  <c r="M5" i="14"/>
  <c r="M6" i="14" s="1"/>
  <c r="L5" i="14"/>
  <c r="L6" i="14" s="1"/>
  <c r="K5" i="14"/>
  <c r="J5" i="14"/>
  <c r="I5" i="14"/>
  <c r="H5" i="14"/>
  <c r="H6" i="14" s="1"/>
  <c r="G5" i="14"/>
  <c r="F5" i="14"/>
  <c r="E5" i="14"/>
  <c r="D5" i="14"/>
  <c r="C5" i="14"/>
  <c r="B5" i="14"/>
  <c r="D1" i="14"/>
  <c r="U6" i="14" s="1"/>
  <c r="G6" i="13"/>
  <c r="V5" i="13"/>
  <c r="V6" i="13" s="1"/>
  <c r="U5" i="13"/>
  <c r="T5" i="13"/>
  <c r="S5" i="13"/>
  <c r="R5" i="13"/>
  <c r="Q5" i="13"/>
  <c r="P5" i="13"/>
  <c r="O5" i="13"/>
  <c r="N5" i="13"/>
  <c r="M5" i="13"/>
  <c r="M6" i="13" s="1"/>
  <c r="L5" i="13"/>
  <c r="K5" i="13"/>
  <c r="K6" i="13" s="1"/>
  <c r="J5" i="13"/>
  <c r="J6" i="13" s="1"/>
  <c r="I5" i="13"/>
  <c r="H5" i="13"/>
  <c r="G5" i="13"/>
  <c r="F5" i="13"/>
  <c r="E5" i="13"/>
  <c r="D5" i="13"/>
  <c r="C5" i="13"/>
  <c r="C6" i="13" s="1"/>
  <c r="B5" i="13"/>
  <c r="E1" i="13"/>
  <c r="E6" i="13" s="1"/>
  <c r="R5" i="12"/>
  <c r="R6" i="12" s="1"/>
  <c r="Q5" i="12"/>
  <c r="Q6" i="12" s="1"/>
  <c r="P5" i="12"/>
  <c r="O5" i="12"/>
  <c r="N5" i="12"/>
  <c r="M5" i="12"/>
  <c r="L5" i="12"/>
  <c r="K5" i="12"/>
  <c r="J5" i="12"/>
  <c r="I5" i="12"/>
  <c r="H5" i="12"/>
  <c r="H6" i="12" s="1"/>
  <c r="G5" i="12"/>
  <c r="G6" i="12" s="1"/>
  <c r="F5" i="12"/>
  <c r="F6" i="12" s="1"/>
  <c r="E5" i="12"/>
  <c r="D5" i="12"/>
  <c r="C5" i="12"/>
  <c r="B5" i="12"/>
  <c r="E1" i="12"/>
  <c r="D6" i="12" s="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E1" i="11"/>
  <c r="V6" i="10"/>
  <c r="P6" i="10"/>
  <c r="J6" i="10"/>
  <c r="I6" i="10"/>
  <c r="H6" i="10"/>
  <c r="B6" i="10"/>
  <c r="V5" i="10"/>
  <c r="U5" i="10"/>
  <c r="T5" i="10"/>
  <c r="S5" i="10"/>
  <c r="R5" i="10"/>
  <c r="R6" i="10" s="1"/>
  <c r="Q5" i="10"/>
  <c r="P5" i="10"/>
  <c r="O5" i="10"/>
  <c r="O6" i="10" s="1"/>
  <c r="N5" i="10"/>
  <c r="N6" i="10" s="1"/>
  <c r="M5" i="10"/>
  <c r="L5" i="10"/>
  <c r="K5" i="10"/>
  <c r="J5" i="10"/>
  <c r="I5" i="10"/>
  <c r="H5" i="10"/>
  <c r="G5" i="10"/>
  <c r="F5" i="10"/>
  <c r="F6" i="10" s="1"/>
  <c r="E5" i="10"/>
  <c r="E6" i="10" s="1"/>
  <c r="D5" i="10"/>
  <c r="C5" i="10"/>
  <c r="C6" i="10" s="1"/>
  <c r="B5" i="10"/>
  <c r="E1" i="10"/>
  <c r="V5" i="9"/>
  <c r="U5" i="9"/>
  <c r="T5" i="9"/>
  <c r="S5" i="9"/>
  <c r="S6" i="9" s="1"/>
  <c r="R5" i="9"/>
  <c r="R6" i="9" s="1"/>
  <c r="Q5" i="9"/>
  <c r="P5" i="9"/>
  <c r="P6" i="9" s="1"/>
  <c r="O5" i="9"/>
  <c r="O6" i="9" s="1"/>
  <c r="N5" i="9"/>
  <c r="M5" i="9"/>
  <c r="L5" i="9"/>
  <c r="K5" i="9"/>
  <c r="J5" i="9"/>
  <c r="J6" i="9" s="1"/>
  <c r="I5" i="9"/>
  <c r="I6" i="9" s="1"/>
  <c r="H5" i="9"/>
  <c r="G5" i="9"/>
  <c r="G6" i="9" s="1"/>
  <c r="F5" i="9"/>
  <c r="E5" i="9"/>
  <c r="D5" i="9"/>
  <c r="C5" i="9"/>
  <c r="C6" i="9" s="1"/>
  <c r="B5" i="9"/>
  <c r="E1" i="9"/>
  <c r="K6" i="9" s="1"/>
  <c r="L6" i="8"/>
  <c r="K6" i="8"/>
  <c r="J6" i="8"/>
  <c r="I6" i="8"/>
  <c r="T6" i="8"/>
  <c r="V5" i="7"/>
  <c r="U5" i="7"/>
  <c r="T5" i="7"/>
  <c r="S5" i="7"/>
  <c r="R5" i="7"/>
  <c r="Q5" i="7"/>
  <c r="P5" i="7"/>
  <c r="P6" i="7" s="1"/>
  <c r="O5" i="7"/>
  <c r="N5" i="7"/>
  <c r="M5" i="7"/>
  <c r="L5" i="7"/>
  <c r="K5" i="7"/>
  <c r="K6" i="7" s="1"/>
  <c r="J5" i="7"/>
  <c r="I5" i="7"/>
  <c r="I6" i="7" s="1"/>
  <c r="H5" i="7"/>
  <c r="G5" i="7"/>
  <c r="F5" i="7"/>
  <c r="E5" i="7"/>
  <c r="D5" i="7"/>
  <c r="C5" i="7"/>
  <c r="B5" i="7"/>
  <c r="E1" i="7"/>
  <c r="V6" i="6"/>
  <c r="N6" i="6"/>
  <c r="J6" i="6"/>
  <c r="V5" i="6"/>
  <c r="U5" i="6"/>
  <c r="T5" i="6"/>
  <c r="S5" i="6"/>
  <c r="R5" i="6"/>
  <c r="R6" i="6" s="1"/>
  <c r="Q5" i="6"/>
  <c r="Q6" i="6" s="1"/>
  <c r="P5" i="6"/>
  <c r="P6" i="6" s="1"/>
  <c r="O5" i="6"/>
  <c r="N5" i="6"/>
  <c r="M5" i="6"/>
  <c r="L5" i="6"/>
  <c r="K5" i="6"/>
  <c r="K6" i="6" s="1"/>
  <c r="J5" i="6"/>
  <c r="I5" i="6"/>
  <c r="I6" i="6" s="1"/>
  <c r="H5" i="6"/>
  <c r="H6" i="6" s="1"/>
  <c r="G5" i="6"/>
  <c r="F5" i="6"/>
  <c r="F6" i="6" s="1"/>
  <c r="E5" i="6"/>
  <c r="D5" i="6"/>
  <c r="C5" i="6"/>
  <c r="B5" i="6"/>
  <c r="B6" i="6" s="1"/>
  <c r="E1" i="6"/>
  <c r="D6" i="6" s="1"/>
  <c r="Z5" i="5"/>
  <c r="Y5" i="5"/>
  <c r="X5" i="5"/>
  <c r="W5" i="5"/>
  <c r="W6" i="5" s="1"/>
  <c r="V5" i="5"/>
  <c r="V6" i="5" s="1"/>
  <c r="U5" i="5"/>
  <c r="U6" i="5" s="1"/>
  <c r="T5" i="5"/>
  <c r="S5" i="5"/>
  <c r="R5" i="5"/>
  <c r="Q5" i="5"/>
  <c r="P5" i="5"/>
  <c r="P6" i="5" s="1"/>
  <c r="O5" i="5"/>
  <c r="O6" i="5" s="1"/>
  <c r="N5" i="5"/>
  <c r="M5" i="5"/>
  <c r="M6" i="5" s="1"/>
  <c r="L5" i="5"/>
  <c r="K5" i="5"/>
  <c r="J5" i="5"/>
  <c r="I5" i="5"/>
  <c r="H5" i="5"/>
  <c r="G5" i="5"/>
  <c r="F5" i="5"/>
  <c r="E5" i="5"/>
  <c r="D5" i="5"/>
  <c r="C5" i="5"/>
  <c r="B5" i="5"/>
  <c r="E1" i="5"/>
  <c r="G6" i="5" s="1"/>
  <c r="V5" i="4"/>
  <c r="U5" i="4"/>
  <c r="T5" i="4"/>
  <c r="S5" i="4"/>
  <c r="S6" i="4" s="1"/>
  <c r="R5" i="4"/>
  <c r="R6" i="4" s="1"/>
  <c r="Q5" i="4"/>
  <c r="P5" i="4"/>
  <c r="P6" i="4" s="1"/>
  <c r="O5" i="4"/>
  <c r="O6" i="4" s="1"/>
  <c r="N5" i="4"/>
  <c r="M5" i="4"/>
  <c r="L5" i="4"/>
  <c r="K5" i="4"/>
  <c r="J5" i="4"/>
  <c r="J6" i="4" s="1"/>
  <c r="I5" i="4"/>
  <c r="I6" i="4" s="1"/>
  <c r="H5" i="4"/>
  <c r="G5" i="4"/>
  <c r="G6" i="4" s="1"/>
  <c r="F5" i="4"/>
  <c r="F6" i="4" s="1"/>
  <c r="E5" i="4"/>
  <c r="D5" i="4"/>
  <c r="C5" i="4"/>
  <c r="B5" i="4"/>
  <c r="E1" i="4"/>
  <c r="B6" i="4" s="1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E1" i="3"/>
  <c r="X5" i="2"/>
  <c r="W5" i="2"/>
  <c r="W6" i="2" s="1"/>
  <c r="V5" i="2"/>
  <c r="V6" i="2" s="1"/>
  <c r="U5" i="2"/>
  <c r="T5" i="2"/>
  <c r="T6" i="2" s="1"/>
  <c r="S5" i="2"/>
  <c r="R5" i="2"/>
  <c r="Q5" i="2"/>
  <c r="P5" i="2"/>
  <c r="O5" i="2"/>
  <c r="N5" i="2"/>
  <c r="M5" i="2"/>
  <c r="L5" i="2"/>
  <c r="L6" i="2" s="1"/>
  <c r="K5" i="2"/>
  <c r="J5" i="2"/>
  <c r="I5" i="2"/>
  <c r="H5" i="2"/>
  <c r="G5" i="2"/>
  <c r="F5" i="2"/>
  <c r="E5" i="2"/>
  <c r="D5" i="2"/>
  <c r="C5" i="2"/>
  <c r="B5" i="2"/>
  <c r="E1" i="2"/>
  <c r="AA5" i="1"/>
  <c r="AA6" i="1" s="1"/>
  <c r="Z5" i="1"/>
  <c r="Z6" i="1" s="1"/>
  <c r="Y5" i="1"/>
  <c r="Y6" i="1" s="1"/>
  <c r="X5" i="1"/>
  <c r="X6" i="1" s="1"/>
  <c r="W5" i="1"/>
  <c r="V5" i="1"/>
  <c r="V6" i="1" s="1"/>
  <c r="U5" i="1"/>
  <c r="U6" i="1" s="1"/>
  <c r="T5" i="1"/>
  <c r="T6" i="1" s="1"/>
  <c r="S5" i="1"/>
  <c r="S6" i="1" s="1"/>
  <c r="R5" i="1"/>
  <c r="R6" i="1" s="1"/>
  <c r="Q5" i="1"/>
  <c r="Q6" i="1" s="1"/>
  <c r="P5" i="1"/>
  <c r="P6" i="1" s="1"/>
  <c r="O5" i="1"/>
  <c r="O6" i="1" s="1"/>
  <c r="N5" i="1"/>
  <c r="N6" i="1" s="1"/>
  <c r="M5" i="1"/>
  <c r="M6" i="1" s="1"/>
  <c r="L5" i="1"/>
  <c r="L6" i="1" s="1"/>
  <c r="K5" i="1"/>
  <c r="K6" i="1" s="1"/>
  <c r="J5" i="1"/>
  <c r="J6" i="1" s="1"/>
  <c r="I5" i="1"/>
  <c r="I6" i="1" s="1"/>
  <c r="H5" i="1"/>
  <c r="H6" i="1" s="1"/>
  <c r="G5" i="1"/>
  <c r="G6" i="1" s="1"/>
  <c r="F5" i="1"/>
  <c r="F6" i="1" s="1"/>
  <c r="E5" i="1"/>
  <c r="E6" i="1" s="1"/>
  <c r="D5" i="1"/>
  <c r="D6" i="1" s="1"/>
  <c r="C5" i="1"/>
  <c r="C6" i="1" s="1"/>
  <c r="B5" i="1"/>
  <c r="B6" i="1" s="1"/>
  <c r="E1" i="1"/>
  <c r="B6" i="19" l="1"/>
  <c r="C6" i="19"/>
  <c r="N6" i="19"/>
  <c r="X6" i="19"/>
  <c r="O6" i="19"/>
  <c r="G6" i="19"/>
  <c r="H6" i="19"/>
  <c r="R6" i="19"/>
  <c r="J6" i="16"/>
  <c r="R6" i="23"/>
  <c r="L6" i="23"/>
  <c r="L6" i="24"/>
  <c r="M6" i="24"/>
  <c r="D6" i="24"/>
  <c r="N6" i="24"/>
  <c r="B6" i="24"/>
  <c r="E6" i="24"/>
  <c r="O6" i="24"/>
  <c r="F6" i="24"/>
  <c r="P6" i="24"/>
  <c r="G6" i="24"/>
  <c r="Q6" i="24"/>
  <c r="H6" i="24"/>
  <c r="R6" i="24"/>
  <c r="K6" i="23"/>
  <c r="E6" i="23"/>
  <c r="F6" i="23"/>
  <c r="Q6" i="23"/>
  <c r="F6" i="22"/>
  <c r="O6" i="22"/>
  <c r="I6" i="22"/>
  <c r="T6" i="20"/>
  <c r="S6" i="21"/>
  <c r="T6" i="21"/>
  <c r="B6" i="21"/>
  <c r="L6" i="21"/>
  <c r="M6" i="21"/>
  <c r="N6" i="21"/>
  <c r="E6" i="21"/>
  <c r="K6" i="21"/>
  <c r="F6" i="21"/>
  <c r="G6" i="21"/>
  <c r="Q6" i="21"/>
  <c r="H6" i="21"/>
  <c r="R6" i="21"/>
  <c r="S6" i="20"/>
  <c r="N6" i="20"/>
  <c r="Q6" i="20"/>
  <c r="P6" i="20"/>
  <c r="G6" i="20"/>
  <c r="H6" i="20"/>
  <c r="I6" i="20"/>
  <c r="J6" i="20"/>
  <c r="R6" i="20"/>
  <c r="K6" i="20"/>
  <c r="B6" i="20"/>
  <c r="C6" i="20"/>
  <c r="D6" i="20"/>
  <c r="M6" i="20"/>
  <c r="E6" i="20"/>
  <c r="O6" i="20"/>
  <c r="U6" i="13"/>
  <c r="L6" i="13"/>
  <c r="Q6" i="13"/>
  <c r="P6" i="13"/>
  <c r="D6" i="13"/>
  <c r="O6" i="13"/>
  <c r="F6" i="13"/>
  <c r="R6" i="13"/>
  <c r="I6" i="13"/>
  <c r="S6" i="13"/>
  <c r="J6" i="7"/>
  <c r="T6" i="7"/>
  <c r="O6" i="7"/>
  <c r="B6" i="7"/>
  <c r="V6" i="7"/>
  <c r="C6" i="7"/>
  <c r="G6" i="7"/>
  <c r="Q6" i="7"/>
  <c r="H6" i="7"/>
  <c r="R6" i="7"/>
  <c r="B6" i="16"/>
  <c r="F6" i="19"/>
  <c r="U6" i="19"/>
  <c r="S6" i="19"/>
  <c r="T6" i="19"/>
  <c r="L6" i="19"/>
  <c r="M6" i="19"/>
  <c r="S6" i="18"/>
  <c r="C6" i="18"/>
  <c r="N6" i="18"/>
  <c r="F6" i="18"/>
  <c r="D6" i="18"/>
  <c r="O6" i="18"/>
  <c r="P6" i="18"/>
  <c r="G6" i="18"/>
  <c r="Q6" i="18"/>
  <c r="H6" i="18"/>
  <c r="I6" i="18"/>
  <c r="J6" i="18"/>
  <c r="T6" i="18"/>
  <c r="U6" i="18"/>
  <c r="B6" i="18"/>
  <c r="V6" i="18"/>
  <c r="D6" i="17"/>
  <c r="N6" i="17"/>
  <c r="F6" i="17"/>
  <c r="P6" i="17"/>
  <c r="O6" i="17"/>
  <c r="G6" i="17"/>
  <c r="Q6" i="17"/>
  <c r="H6" i="17"/>
  <c r="R6" i="17"/>
  <c r="I6" i="17"/>
  <c r="S6" i="17"/>
  <c r="T6" i="17"/>
  <c r="K6" i="17"/>
  <c r="U6" i="17"/>
  <c r="B6" i="17"/>
  <c r="L6" i="17"/>
  <c r="C6" i="17"/>
  <c r="M6" i="17"/>
  <c r="W6" i="17"/>
  <c r="L6" i="16"/>
  <c r="C6" i="16"/>
  <c r="M6" i="16"/>
  <c r="D6" i="16"/>
  <c r="N6" i="16"/>
  <c r="O6" i="16"/>
  <c r="I6" i="16"/>
  <c r="F6" i="16"/>
  <c r="P6" i="16"/>
  <c r="G6" i="16"/>
  <c r="H6" i="16"/>
  <c r="R6" i="16"/>
  <c r="S6" i="16"/>
  <c r="T6" i="16"/>
  <c r="W6" i="16"/>
  <c r="V6" i="16"/>
  <c r="G6" i="15"/>
  <c r="T6" i="15"/>
  <c r="B6" i="15"/>
  <c r="V6" i="15"/>
  <c r="C6" i="15"/>
  <c r="M6" i="15"/>
  <c r="N6" i="15"/>
  <c r="D6" i="15"/>
  <c r="W6" i="15"/>
  <c r="E6" i="15"/>
  <c r="O6" i="15"/>
  <c r="F6" i="15"/>
  <c r="P6" i="15"/>
  <c r="Q6" i="15"/>
  <c r="R6" i="15"/>
  <c r="J6" i="15"/>
  <c r="K6" i="15"/>
  <c r="L6" i="15"/>
  <c r="U6" i="15"/>
  <c r="T6" i="14"/>
  <c r="K6" i="14"/>
  <c r="V6" i="14"/>
  <c r="O6" i="14"/>
  <c r="N6" i="14"/>
  <c r="E6" i="14"/>
  <c r="F6" i="14"/>
  <c r="G6" i="14"/>
  <c r="Q6" i="14"/>
  <c r="N6" i="12"/>
  <c r="K6" i="12"/>
  <c r="O6" i="12"/>
  <c r="L6" i="12"/>
  <c r="M6" i="12"/>
  <c r="E6" i="12"/>
  <c r="T6" i="11"/>
  <c r="W6" i="11"/>
  <c r="V6" i="11"/>
  <c r="M6" i="11"/>
  <c r="N6" i="11"/>
  <c r="F6" i="11"/>
  <c r="G6" i="11"/>
  <c r="Q6" i="11"/>
  <c r="R6" i="11"/>
  <c r="S6" i="11"/>
  <c r="K6" i="11"/>
  <c r="L6" i="11"/>
  <c r="Q6" i="10"/>
  <c r="T6" i="10"/>
  <c r="D6" i="10"/>
  <c r="K6" i="10"/>
  <c r="U6" i="10"/>
  <c r="L6" i="10"/>
  <c r="M6" i="9"/>
  <c r="D6" i="9"/>
  <c r="S6" i="7"/>
  <c r="L6" i="7"/>
  <c r="M6" i="7"/>
  <c r="N6" i="7"/>
  <c r="E6" i="7"/>
  <c r="F6" i="7"/>
  <c r="T6" i="6"/>
  <c r="U6" i="6"/>
  <c r="L6" i="6"/>
  <c r="C6" i="6"/>
  <c r="E6" i="6"/>
  <c r="O6" i="6"/>
  <c r="K6" i="2"/>
  <c r="U6" i="2"/>
  <c r="X6" i="2"/>
  <c r="F6" i="2"/>
  <c r="P6" i="2"/>
  <c r="Q6" i="2"/>
  <c r="E6" i="2"/>
  <c r="R6" i="2"/>
  <c r="N6" i="2"/>
  <c r="G6" i="2"/>
  <c r="B6" i="5"/>
  <c r="L6" i="5"/>
  <c r="S6" i="5"/>
  <c r="Q6" i="5"/>
  <c r="C6" i="5"/>
  <c r="Y6" i="5"/>
  <c r="K6" i="5"/>
  <c r="Z6" i="5"/>
  <c r="D6" i="5"/>
  <c r="E6" i="5"/>
  <c r="X6" i="5"/>
  <c r="N6" i="5"/>
  <c r="F6" i="5"/>
  <c r="H6" i="5"/>
  <c r="R6" i="5"/>
  <c r="I6" i="5"/>
  <c r="J6" i="5"/>
  <c r="T6" i="5"/>
  <c r="U6" i="4"/>
  <c r="L6" i="4"/>
  <c r="C6" i="4"/>
  <c r="V6" i="4"/>
  <c r="M6" i="4"/>
  <c r="S6" i="3"/>
  <c r="U6" i="3"/>
  <c r="R6" i="3"/>
  <c r="K6" i="3"/>
  <c r="C6" i="3"/>
  <c r="D6" i="3"/>
  <c r="M6" i="3"/>
  <c r="N6" i="3"/>
  <c r="P6" i="3"/>
  <c r="G6" i="3"/>
  <c r="Q6" i="3"/>
  <c r="E6" i="3"/>
  <c r="F6" i="3"/>
  <c r="H6" i="3"/>
  <c r="I6" i="3"/>
  <c r="O6" i="3"/>
  <c r="J6" i="3"/>
  <c r="T6" i="3"/>
  <c r="B6" i="3"/>
  <c r="L6" i="3"/>
  <c r="D6" i="2"/>
  <c r="J6" i="2"/>
  <c r="S6" i="23"/>
  <c r="G6" i="23"/>
  <c r="M6" i="23"/>
  <c r="B6" i="23"/>
  <c r="N6" i="23"/>
  <c r="C6" i="23"/>
  <c r="I6" i="23"/>
  <c r="O6" i="23"/>
  <c r="H6" i="23"/>
  <c r="D6" i="23"/>
  <c r="J6" i="23"/>
  <c r="P6" i="23"/>
  <c r="M6" i="8"/>
  <c r="S6" i="8"/>
  <c r="N6" i="8"/>
  <c r="E6" i="9"/>
  <c r="L6" i="9"/>
  <c r="D6" i="4"/>
  <c r="O6" i="8"/>
  <c r="B6" i="9"/>
  <c r="H6" i="9"/>
  <c r="N6" i="9"/>
  <c r="T6" i="9"/>
  <c r="F6" i="9"/>
  <c r="U6" i="9"/>
  <c r="B6" i="11"/>
  <c r="H6" i="11"/>
  <c r="P6" i="11"/>
  <c r="R6" i="14"/>
  <c r="B6" i="14"/>
  <c r="I6" i="14"/>
  <c r="P6" i="14"/>
  <c r="I6" i="2"/>
  <c r="O6" i="2"/>
  <c r="T6" i="4"/>
  <c r="D6" i="7"/>
  <c r="P6" i="8"/>
  <c r="V6" i="9"/>
  <c r="C6" i="11"/>
  <c r="J6" i="11"/>
  <c r="B6" i="12"/>
  <c r="I6" i="12"/>
  <c r="P6" i="12"/>
  <c r="C6" i="14"/>
  <c r="J6" i="14"/>
  <c r="B6" i="2"/>
  <c r="H6" i="2"/>
  <c r="M6" i="2"/>
  <c r="S6" i="2"/>
  <c r="C6" i="2"/>
  <c r="N6" i="4"/>
  <c r="Q6" i="8"/>
  <c r="G6" i="10"/>
  <c r="M6" i="10"/>
  <c r="S6" i="10"/>
  <c r="E6" i="11"/>
  <c r="C6" i="12"/>
  <c r="J6" i="12"/>
  <c r="D6" i="14"/>
  <c r="H6" i="4"/>
  <c r="G6" i="6"/>
  <c r="M6" i="6"/>
  <c r="S6" i="6"/>
  <c r="U6" i="7"/>
  <c r="R6" i="8"/>
  <c r="Q6" i="9"/>
  <c r="D6" i="11"/>
  <c r="I6" i="11"/>
  <c r="O6" i="11"/>
  <c r="U6" i="11"/>
  <c r="Q6" i="22"/>
  <c r="K6" i="22"/>
  <c r="E6" i="22"/>
  <c r="P6" i="22"/>
  <c r="J6" i="22"/>
  <c r="D6" i="22"/>
  <c r="G6" i="22"/>
  <c r="M6" i="22"/>
  <c r="S6" i="22"/>
  <c r="W6" i="1"/>
  <c r="E6" i="4"/>
  <c r="K6" i="4"/>
  <c r="Q6" i="4"/>
  <c r="B6" i="13"/>
  <c r="H6" i="13"/>
  <c r="N6" i="13"/>
  <c r="T6" i="13"/>
  <c r="B6" i="22"/>
  <c r="H6" i="22"/>
  <c r="N6" i="22"/>
  <c r="T6" i="22"/>
  <c r="M6" i="18"/>
  <c r="D6" i="19"/>
  <c r="J6" i="19"/>
  <c r="P6" i="19"/>
  <c r="V6" i="19"/>
  <c r="E6" i="16"/>
  <c r="K6" i="16"/>
  <c r="Q6" i="16"/>
  <c r="E6" i="19"/>
  <c r="K6" i="19"/>
  <c r="Q6" i="19"/>
  <c r="F6" i="20"/>
  <c r="L6" i="20"/>
</calcChain>
</file>

<file path=xl/sharedStrings.xml><?xml version="1.0" encoding="utf-8"?>
<sst xmlns="http://schemas.openxmlformats.org/spreadsheetml/2006/main" count="1622" uniqueCount="529">
  <si>
    <t xml:space="preserve">Copy this sheet </t>
  </si>
  <si>
    <t>picked:</t>
  </si>
  <si>
    <t>Day</t>
  </si>
  <si>
    <t>Notes</t>
  </si>
  <si>
    <t>Time</t>
  </si>
  <si>
    <t>Initials</t>
  </si>
  <si>
    <t>vial</t>
  </si>
  <si>
    <t>rownames</t>
  </si>
  <si>
    <t xml:space="preserve">Copy this sheet to a new sheet and begin typing. Consult 'Day1Page1' for a model of how to enter the data. </t>
  </si>
  <si>
    <t>Note: if it says 'tight lid' or some other note, put it in the notes</t>
  </si>
  <si>
    <t>Note2: if there's a weird mark, highlight the cell in green and someone else will check it later.</t>
  </si>
  <si>
    <t>Note3: If it says '0/Done' write 'DONE'. 
If it says '1/Done' write '1' and then put 'DONE' in the next cell. 
If it says '0/1DONE' or '0/1D', write 'DONE in the cell and put a 1 in the cell after DONE (the next day)
If it says '1/2done' then write '1/2' in the cell, and 'DONE' in the next cell</t>
  </si>
  <si>
    <t>add a new sheet for each counting sheet, but keep the 'cont.' together with the first page.</t>
  </si>
  <si>
    <t>Typed in by:</t>
  </si>
  <si>
    <t>Verified by:</t>
  </si>
  <si>
    <t>Development Day 1 Page 1</t>
  </si>
  <si>
    <t>Development 1 page 1 cont.</t>
  </si>
  <si>
    <t>SG</t>
  </si>
  <si>
    <t>BB</t>
  </si>
  <si>
    <t>JG</t>
  </si>
  <si>
    <t>MJ</t>
  </si>
  <si>
    <t>AM</t>
  </si>
  <si>
    <t>LR</t>
  </si>
  <si>
    <t>JMC</t>
  </si>
  <si>
    <t>EM</t>
  </si>
  <si>
    <t>AV-G-1</t>
  </si>
  <si>
    <t>DONE</t>
  </si>
  <si>
    <t>AV-G-2</t>
  </si>
  <si>
    <t>AV-G-3</t>
  </si>
  <si>
    <t>BP-G-1</t>
  </si>
  <si>
    <t>BP-G-2</t>
  </si>
  <si>
    <t>BP-G-3</t>
  </si>
  <si>
    <t>CA-G-1</t>
  </si>
  <si>
    <t>CA-G-2</t>
  </si>
  <si>
    <t>CA-G-3</t>
  </si>
  <si>
    <t>CO-G-1</t>
  </si>
  <si>
    <t>CO-G-2</t>
  </si>
  <si>
    <t>CO-G-3</t>
  </si>
  <si>
    <t>PO-G-1</t>
  </si>
  <si>
    <t>PO-G-2</t>
  </si>
  <si>
    <t>PO-G-3</t>
  </si>
  <si>
    <t>AS-G-1</t>
  </si>
  <si>
    <t>AS-G-2</t>
  </si>
  <si>
    <t>AS-G-3</t>
  </si>
  <si>
    <t>SP-G-1</t>
  </si>
  <si>
    <t>tight lid</t>
  </si>
  <si>
    <t>SP-G-2</t>
  </si>
  <si>
    <t>SP-G-3</t>
  </si>
  <si>
    <t>picked: 3/10/22</t>
  </si>
  <si>
    <t>Development Day 1 Page2</t>
  </si>
  <si>
    <t>WC</t>
  </si>
  <si>
    <t>BA-G-1</t>
  </si>
  <si>
    <t>BA-G-2</t>
  </si>
  <si>
    <t>BA-G-3</t>
  </si>
  <si>
    <t>LI-G-1</t>
  </si>
  <si>
    <t>LI-G-2</t>
  </si>
  <si>
    <t>LI-G-3</t>
  </si>
  <si>
    <t>OR-G-1</t>
  </si>
  <si>
    <t>OR-G-2</t>
  </si>
  <si>
    <t>OR-G-3</t>
  </si>
  <si>
    <t>TO-G-1</t>
  </si>
  <si>
    <t>TO-G-2</t>
  </si>
  <si>
    <t>TO-G-3</t>
  </si>
  <si>
    <t>MOLD</t>
  </si>
  <si>
    <t>CU-G-1</t>
  </si>
  <si>
    <t>CU-G-2</t>
  </si>
  <si>
    <t>CU-G-3</t>
  </si>
  <si>
    <t>ZU-G-1</t>
  </si>
  <si>
    <t>ZU-G-2</t>
  </si>
  <si>
    <t>ZU-G-3</t>
  </si>
  <si>
    <t>Development Day 1 Page 3</t>
  </si>
  <si>
    <t>picked:3/10</t>
  </si>
  <si>
    <t>Development Day 1 Page 3 Cont</t>
  </si>
  <si>
    <t>FJ-G-1</t>
  </si>
  <si>
    <t>FJ-G-2</t>
  </si>
  <si>
    <t>FJ-G-3</t>
  </si>
  <si>
    <t>MA-G-1</t>
  </si>
  <si>
    <t>MA-G-2</t>
  </si>
  <si>
    <t>MA-G-3</t>
  </si>
  <si>
    <t>RP-G-1</t>
  </si>
  <si>
    <t>RP-G-2</t>
  </si>
  <si>
    <t>RP-G-3</t>
  </si>
  <si>
    <t>PR-G-1</t>
  </si>
  <si>
    <t>PR-G-2</t>
  </si>
  <si>
    <t>PR-G-3</t>
  </si>
  <si>
    <t>CH-G-1</t>
  </si>
  <si>
    <t>CH-G-2</t>
  </si>
  <si>
    <t>CH-G-3</t>
  </si>
  <si>
    <t>CL-G-1</t>
  </si>
  <si>
    <t>CL-G-2</t>
  </si>
  <si>
    <t>Development Day 1 Page 4</t>
  </si>
  <si>
    <t>Development Day1 Page 4 cont</t>
  </si>
  <si>
    <t>AV-AX-1</t>
  </si>
  <si>
    <t>AV-AX-2</t>
  </si>
  <si>
    <t xml:space="preserve">DONE </t>
  </si>
  <si>
    <t>AV-AX-3</t>
  </si>
  <si>
    <t>BP-AX-1</t>
  </si>
  <si>
    <t>BP-AX-2</t>
  </si>
  <si>
    <t>BP-AX-3</t>
  </si>
  <si>
    <t>CA-AX-1</t>
  </si>
  <si>
    <t>CA-AX-2</t>
  </si>
  <si>
    <t>CA-AX-3</t>
  </si>
  <si>
    <t>CO-AX-1</t>
  </si>
  <si>
    <t>ALL LARVAE</t>
  </si>
  <si>
    <t>CO-AX-2</t>
  </si>
  <si>
    <t>CO-AX-3</t>
  </si>
  <si>
    <t>PO-AX-1</t>
  </si>
  <si>
    <t>PO-AX-2</t>
  </si>
  <si>
    <t>PO-AX-3</t>
  </si>
  <si>
    <t>AS-AX-1</t>
  </si>
  <si>
    <t>AS-AX-2</t>
  </si>
  <si>
    <t>AS-AX-3</t>
  </si>
  <si>
    <t>SP-AX-1</t>
  </si>
  <si>
    <t>SP-AX-2</t>
  </si>
  <si>
    <t>SP-AX-3</t>
  </si>
  <si>
    <t>Development Day 1 Page 5</t>
  </si>
  <si>
    <t>BA-AX-1</t>
  </si>
  <si>
    <t>BA-AX-2</t>
  </si>
  <si>
    <t>BA-AX-3</t>
  </si>
  <si>
    <t>LI-AX-1</t>
  </si>
  <si>
    <t>LI-AX-2</t>
  </si>
  <si>
    <t>LI-AX-3</t>
  </si>
  <si>
    <t>OR-AX-1</t>
  </si>
  <si>
    <t>OR-AX-2</t>
  </si>
  <si>
    <t>OR-AX-3</t>
  </si>
  <si>
    <t>TO-AX-1</t>
  </si>
  <si>
    <t>TO-AX-2</t>
  </si>
  <si>
    <t>TO-AX-3</t>
  </si>
  <si>
    <t>CU-AX-1</t>
  </si>
  <si>
    <t>CU-AX-2</t>
  </si>
  <si>
    <t>CU-AX-3</t>
  </si>
  <si>
    <t>ZU-AX-1</t>
  </si>
  <si>
    <t>ZU-AX-2</t>
  </si>
  <si>
    <t>ZU-AX-3</t>
  </si>
  <si>
    <t>Development Day 1 Page 6 cont</t>
  </si>
  <si>
    <t>FJ-AX-1</t>
  </si>
  <si>
    <t>FJ-AX-2</t>
  </si>
  <si>
    <t>FJ-AX-3</t>
  </si>
  <si>
    <t>MA-AX-1</t>
  </si>
  <si>
    <t>MA-AX-2</t>
  </si>
  <si>
    <t>MA-AX-3</t>
  </si>
  <si>
    <t>RP-AX-1</t>
  </si>
  <si>
    <t>RP-AX-2</t>
  </si>
  <si>
    <t>RP-AX-3</t>
  </si>
  <si>
    <t>PR-AX-1</t>
  </si>
  <si>
    <t>PR-AX-2</t>
  </si>
  <si>
    <t>PR-AX-3</t>
  </si>
  <si>
    <t>CH-AX-1</t>
  </si>
  <si>
    <t>CH-AX-2</t>
  </si>
  <si>
    <t>CH-AX-3</t>
  </si>
  <si>
    <t>CL-AX-1</t>
  </si>
  <si>
    <t>CL-AX-3</t>
  </si>
  <si>
    <t>Development Day 2 Page 1 cont.</t>
  </si>
  <si>
    <t>AV-G-4</t>
  </si>
  <si>
    <t>AV-G-5</t>
  </si>
  <si>
    <t>?</t>
  </si>
  <si>
    <t>AV-G-6</t>
  </si>
  <si>
    <t>BP-G-4</t>
  </si>
  <si>
    <t>BP-G-5</t>
  </si>
  <si>
    <t>BP-G-6</t>
  </si>
  <si>
    <t>CA-G-4</t>
  </si>
  <si>
    <t>CA-G-5</t>
  </si>
  <si>
    <t>CA-G-6</t>
  </si>
  <si>
    <t>CO-G-4</t>
  </si>
  <si>
    <t>CO-G-5</t>
  </si>
  <si>
    <t>CO-G-6</t>
  </si>
  <si>
    <t>PO-G-4</t>
  </si>
  <si>
    <t>PO-G-5</t>
  </si>
  <si>
    <t>PO-G-6</t>
  </si>
  <si>
    <t>AS-G-4</t>
  </si>
  <si>
    <t>AS-G-5</t>
  </si>
  <si>
    <t>AS-G-6</t>
  </si>
  <si>
    <t>SP-G-4</t>
  </si>
  <si>
    <t>SP-G-5</t>
  </si>
  <si>
    <t>SP-G-6</t>
  </si>
  <si>
    <t>Development Day 2 Page 2 cont</t>
  </si>
  <si>
    <t>BA-G-4</t>
  </si>
  <si>
    <t>BA-G-5</t>
  </si>
  <si>
    <t>BA-G-6</t>
  </si>
  <si>
    <t>LI-G-4</t>
  </si>
  <si>
    <t>LI-G-5</t>
  </si>
  <si>
    <t>LI-G-6</t>
  </si>
  <si>
    <t>OR-G-4</t>
  </si>
  <si>
    <t>OR-G-5</t>
  </si>
  <si>
    <t>OR-G-6</t>
  </si>
  <si>
    <t>TO-G-4</t>
  </si>
  <si>
    <t>TO-G-5</t>
  </si>
  <si>
    <t>TO-G-6</t>
  </si>
  <si>
    <t>CU-G-4</t>
  </si>
  <si>
    <t>CU-G-5</t>
  </si>
  <si>
    <t>CU-G-6</t>
  </si>
  <si>
    <t>ZU-G-4</t>
  </si>
  <si>
    <t>ZU-G-5</t>
  </si>
  <si>
    <t>ZU-G-6</t>
  </si>
  <si>
    <t>Development Day 2 Page 3</t>
  </si>
  <si>
    <t>Development Day 2 Page 3 cont.</t>
  </si>
  <si>
    <t>FJ-G-4</t>
  </si>
  <si>
    <t>FJ-G-5</t>
  </si>
  <si>
    <t>FJ-G-6</t>
  </si>
  <si>
    <t>MA-G-4</t>
  </si>
  <si>
    <t>MA-G-5</t>
  </si>
  <si>
    <t>MA-G-6</t>
  </si>
  <si>
    <t>RP-G-4</t>
  </si>
  <si>
    <t>RP-G-5</t>
  </si>
  <si>
    <t>RP-G-6</t>
  </si>
  <si>
    <t>PR-G-4</t>
  </si>
  <si>
    <t>PR-G-5</t>
  </si>
  <si>
    <t>PR-G-6</t>
  </si>
  <si>
    <t>CH-G-4</t>
  </si>
  <si>
    <t>CH-G-5</t>
  </si>
  <si>
    <t>early?</t>
  </si>
  <si>
    <t>CH-G-6</t>
  </si>
  <si>
    <t>CL-G-4</t>
  </si>
  <si>
    <t>CL-G-5</t>
  </si>
  <si>
    <t>CL-G-6</t>
  </si>
  <si>
    <t>AV-AX-4</t>
  </si>
  <si>
    <t>AV-AX-5</t>
  </si>
  <si>
    <t>AV-AX-6</t>
  </si>
  <si>
    <t>BP-AX-4</t>
  </si>
  <si>
    <t>BP-AX-5</t>
  </si>
  <si>
    <t>BP-AX-6</t>
  </si>
  <si>
    <t>CA-AX-4</t>
  </si>
  <si>
    <t>CA-AX-5</t>
  </si>
  <si>
    <t>CA-AX-6</t>
  </si>
  <si>
    <t>CO-AX-4</t>
  </si>
  <si>
    <t>CO-AX-5</t>
  </si>
  <si>
    <t>CO-AX-6</t>
  </si>
  <si>
    <t>PO-AX-4</t>
  </si>
  <si>
    <t>PO-AX-5</t>
  </si>
  <si>
    <t>PO-AX-6</t>
  </si>
  <si>
    <t>AS-AX-4</t>
  </si>
  <si>
    <t>AS-AX-5</t>
  </si>
  <si>
    <t>AS-AX-6</t>
  </si>
  <si>
    <t>SP-AX-4</t>
  </si>
  <si>
    <t>SP-AX-5</t>
  </si>
  <si>
    <t>SP-AX-6</t>
  </si>
  <si>
    <t>Development Day 2 Page 5</t>
  </si>
  <si>
    <t>Development Day 2 Page 5 cont.</t>
  </si>
  <si>
    <t>BA-AX-4</t>
  </si>
  <si>
    <t>BA-AX-5</t>
  </si>
  <si>
    <t>BA-AX-6</t>
  </si>
  <si>
    <t>LI-AX- 4</t>
  </si>
  <si>
    <t>LI-AX- 5</t>
  </si>
  <si>
    <t>LI-AX-6</t>
  </si>
  <si>
    <t>OR-AX-4</t>
  </si>
  <si>
    <t>OR-AX-5</t>
  </si>
  <si>
    <t>OR-AX-6</t>
  </si>
  <si>
    <t>TO-AX-4</t>
  </si>
  <si>
    <t>TO-AX-5</t>
  </si>
  <si>
    <t>TO-AX-6</t>
  </si>
  <si>
    <t>CU-AX-4</t>
  </si>
  <si>
    <t>CU-AX-5</t>
  </si>
  <si>
    <t>CU-AX-6</t>
  </si>
  <si>
    <t>ZU-AX-4</t>
  </si>
  <si>
    <t>ZU-AX-5</t>
  </si>
  <si>
    <t>ZU-AX-6</t>
  </si>
  <si>
    <t>Development Day 2 Page 6</t>
  </si>
  <si>
    <t>Development Day 2 Page 6 cont.</t>
  </si>
  <si>
    <t>FJ-AX-4</t>
  </si>
  <si>
    <t>FJ-AX-5</t>
  </si>
  <si>
    <t>FJ-AX-6</t>
  </si>
  <si>
    <t>MA-AX-4</t>
  </si>
  <si>
    <t>MA-AX-5</t>
  </si>
  <si>
    <t>MA-AX-6</t>
  </si>
  <si>
    <t>RP-AX-4</t>
  </si>
  <si>
    <t>RP-AX-5</t>
  </si>
  <si>
    <t>RP-AX-6</t>
  </si>
  <si>
    <t>PR-AX-4</t>
  </si>
  <si>
    <t>PR-AX-5</t>
  </si>
  <si>
    <t>PR-AX-6</t>
  </si>
  <si>
    <t>CH-AX-4</t>
  </si>
  <si>
    <t>CH-AX-5</t>
  </si>
  <si>
    <t>CH-AX-6</t>
  </si>
  <si>
    <t>CL-AX-4</t>
  </si>
  <si>
    <t>CL-AX-5</t>
  </si>
  <si>
    <t>CL-AX-6</t>
  </si>
  <si>
    <t>BM</t>
  </si>
  <si>
    <t>AV-G-7</t>
  </si>
  <si>
    <t>AV-G-8</t>
  </si>
  <si>
    <t>AV-G-9</t>
  </si>
  <si>
    <t>BP-G-7</t>
  </si>
  <si>
    <t>BP-G-8</t>
  </si>
  <si>
    <t>BP-G-9</t>
  </si>
  <si>
    <t>CA-G-7</t>
  </si>
  <si>
    <t>CA-G-8</t>
  </si>
  <si>
    <t>CA-G-9</t>
  </si>
  <si>
    <t>CO-G-7</t>
  </si>
  <si>
    <t>CO-G-8</t>
  </si>
  <si>
    <t>CO-G-9</t>
  </si>
  <si>
    <t>PO-G-7</t>
  </si>
  <si>
    <t>PO-G-8</t>
  </si>
  <si>
    <t>PO-G-9</t>
  </si>
  <si>
    <t>AS-G-7</t>
  </si>
  <si>
    <t>AS-G-8</t>
  </si>
  <si>
    <t>AS-G-9</t>
  </si>
  <si>
    <t>SP-G-7</t>
  </si>
  <si>
    <t>SP-G-8</t>
  </si>
  <si>
    <t>SP-G-9</t>
  </si>
  <si>
    <t>Development Day 3 Page 2 cont</t>
  </si>
  <si>
    <t>BA-G-7</t>
  </si>
  <si>
    <t>BA-G-8</t>
  </si>
  <si>
    <t>BA-G-9</t>
  </si>
  <si>
    <t>LI-G-7</t>
  </si>
  <si>
    <t>LI-G-8</t>
  </si>
  <si>
    <t>LI-G-9</t>
  </si>
  <si>
    <t>OR-G-7</t>
  </si>
  <si>
    <t>OR-G-8</t>
  </si>
  <si>
    <t>OR-G-9</t>
  </si>
  <si>
    <t>TO-G-7</t>
  </si>
  <si>
    <t>TO-G-8</t>
  </si>
  <si>
    <t>TO-G-9</t>
  </si>
  <si>
    <t>CU-G-7</t>
  </si>
  <si>
    <t>CU-G-8</t>
  </si>
  <si>
    <t>CU-G-9</t>
  </si>
  <si>
    <t>ZU-G-7</t>
  </si>
  <si>
    <t>ZU-G-8</t>
  </si>
  <si>
    <t>ZU-G-9</t>
  </si>
  <si>
    <t>Development Day 3 1 page 1 cont</t>
  </si>
  <si>
    <t>FJ-G-7</t>
  </si>
  <si>
    <t>FJ-G-8</t>
  </si>
  <si>
    <t>FJ-G-9</t>
  </si>
  <si>
    <t>MA-G-7</t>
  </si>
  <si>
    <t>MA-G-8</t>
  </si>
  <si>
    <t>MA-G-9</t>
  </si>
  <si>
    <t>RP-G-8</t>
  </si>
  <si>
    <t>RP-G-9</t>
  </si>
  <si>
    <t>PR-G-7</t>
  </si>
  <si>
    <t>PR-G-8</t>
  </si>
  <si>
    <t>PR-G-9</t>
  </si>
  <si>
    <t>CH-G-7</t>
  </si>
  <si>
    <t>CH-G-8</t>
  </si>
  <si>
    <t>CH-G-9</t>
  </si>
  <si>
    <t>CL-G-7</t>
  </si>
  <si>
    <t>CL-G-8</t>
  </si>
  <si>
    <t>CL-G-9</t>
  </si>
  <si>
    <t>Development Day 3 Page 4 cont</t>
  </si>
  <si>
    <t>picked: 3/12</t>
  </si>
  <si>
    <t>AV-AX-7</t>
  </si>
  <si>
    <t>AV-AX-8</t>
  </si>
  <si>
    <t>AV-AX-9</t>
  </si>
  <si>
    <t>BP-AX-7</t>
  </si>
  <si>
    <t>BP-AX-8</t>
  </si>
  <si>
    <t>BP-AX-9</t>
  </si>
  <si>
    <t>CA-AX-7</t>
  </si>
  <si>
    <t>CA-AX-8</t>
  </si>
  <si>
    <t>CA-AX-9</t>
  </si>
  <si>
    <t>CO-AX-7</t>
  </si>
  <si>
    <t>CO-AX-8</t>
  </si>
  <si>
    <t>CO-AX-9</t>
  </si>
  <si>
    <t>PO-AX-7</t>
  </si>
  <si>
    <t>PO-AX-8</t>
  </si>
  <si>
    <t>PO-AX-9</t>
  </si>
  <si>
    <t>AS-AX-7</t>
  </si>
  <si>
    <t>AS-AX-8</t>
  </si>
  <si>
    <t>AS-AX-9</t>
  </si>
  <si>
    <t>SP-AX-7</t>
  </si>
  <si>
    <t>SP-AX-8</t>
  </si>
  <si>
    <t>SP-AX-9</t>
  </si>
  <si>
    <t>BA-AX-7</t>
  </si>
  <si>
    <t>BA-AX-8</t>
  </si>
  <si>
    <t>BA-AX-9</t>
  </si>
  <si>
    <t>LI-AX-7</t>
  </si>
  <si>
    <t>LI-AX-8</t>
  </si>
  <si>
    <t>LI-AX-9</t>
  </si>
  <si>
    <t>OR-AX-7</t>
  </si>
  <si>
    <t>OR-AX-8</t>
  </si>
  <si>
    <t>OR-AX-9</t>
  </si>
  <si>
    <t>TO-AX-7</t>
  </si>
  <si>
    <t>TO-AX-8</t>
  </si>
  <si>
    <t>TO-AX-9</t>
  </si>
  <si>
    <t>CU-AX-7</t>
  </si>
  <si>
    <t>CU-AX-8</t>
  </si>
  <si>
    <t>CU-AX-9</t>
  </si>
  <si>
    <t>ZU-AX-7</t>
  </si>
  <si>
    <t>ZU-AX-8</t>
  </si>
  <si>
    <t>ZU-AX-9</t>
  </si>
  <si>
    <t>Development Day3 1 page 1 cont</t>
  </si>
  <si>
    <t>FJ-AX-7</t>
  </si>
  <si>
    <t>FJ-AX-8</t>
  </si>
  <si>
    <t>FJ-AX-9</t>
  </si>
  <si>
    <t>MA-AX-7</t>
  </si>
  <si>
    <t>MA-AX-8</t>
  </si>
  <si>
    <t>MA-AX-9</t>
  </si>
  <si>
    <t>RP-AX-7</t>
  </si>
  <si>
    <t>RP-AX-8</t>
  </si>
  <si>
    <t>RP-AX-9</t>
  </si>
  <si>
    <t>PR-AX-7</t>
  </si>
  <si>
    <t>PR-AX-8</t>
  </si>
  <si>
    <t>PR-AX-9</t>
  </si>
  <si>
    <t>CH-AX-7</t>
  </si>
  <si>
    <t>CH-AX-8</t>
  </si>
  <si>
    <t>CH-AX-9</t>
  </si>
  <si>
    <t>CL-AX-7</t>
  </si>
  <si>
    <t>CL-AX-8</t>
  </si>
  <si>
    <t>CL-AX-9</t>
  </si>
  <si>
    <t>Development Day 4 Page 1</t>
  </si>
  <si>
    <t>Development Day 4 Page 1 cont.</t>
  </si>
  <si>
    <t>AV-G-10</t>
  </si>
  <si>
    <t>AV-G-11</t>
  </si>
  <si>
    <t>AV-G-12</t>
  </si>
  <si>
    <t>BP-G-10</t>
  </si>
  <si>
    <t>BP-G-11</t>
  </si>
  <si>
    <t>BP-G-12</t>
  </si>
  <si>
    <t>CA-G-10</t>
  </si>
  <si>
    <t>CA-G-11</t>
  </si>
  <si>
    <t>Tight cap 3/23 9:30 AM</t>
  </si>
  <si>
    <t>CA-G-12</t>
  </si>
  <si>
    <t>CO-G-10</t>
  </si>
  <si>
    <t>CO-G-12</t>
  </si>
  <si>
    <t>PO-G-10</t>
  </si>
  <si>
    <t>PO-G-11</t>
  </si>
  <si>
    <t>PO-G-12</t>
  </si>
  <si>
    <t>AS-G-10</t>
  </si>
  <si>
    <t>AS-G-11</t>
  </si>
  <si>
    <t>AS-G-12</t>
  </si>
  <si>
    <t>SP-G-10</t>
  </si>
  <si>
    <t>SP-G-11</t>
  </si>
  <si>
    <t>SP-G-12</t>
  </si>
  <si>
    <t>5 on peel? 3/23 9:30 AM</t>
  </si>
  <si>
    <t>Development Day 4 Page 2</t>
  </si>
  <si>
    <t>Development Day 4 Page 2 cont.</t>
  </si>
  <si>
    <t>BA-G-10</t>
  </si>
  <si>
    <t>BA-G-11</t>
  </si>
  <si>
    <t>BA-G-12</t>
  </si>
  <si>
    <t>Tight Lid 3/23 9:55 AM</t>
  </si>
  <si>
    <t>LI-G-10</t>
  </si>
  <si>
    <t>LI-G-11</t>
  </si>
  <si>
    <t>LI-G-12</t>
  </si>
  <si>
    <t>OR-G-10</t>
  </si>
  <si>
    <t>OR-G-11</t>
  </si>
  <si>
    <t>OR-G-12</t>
  </si>
  <si>
    <t>TO-G-10</t>
  </si>
  <si>
    <t>TO-G-11</t>
  </si>
  <si>
    <t>TO-G-12</t>
  </si>
  <si>
    <t>CU-G-10</t>
  </si>
  <si>
    <t>CU-G-11</t>
  </si>
  <si>
    <t>CU-G-12</t>
  </si>
  <si>
    <t>ZU-G-10</t>
  </si>
  <si>
    <t>ZU-G-11</t>
  </si>
  <si>
    <t>ZU-G-12</t>
  </si>
  <si>
    <t>Development Day 4 Page 3</t>
  </si>
  <si>
    <t>Development Day 4 page 3 cont.</t>
  </si>
  <si>
    <t>FJ-G-10</t>
  </si>
  <si>
    <t>FJ-G-11</t>
  </si>
  <si>
    <t>FJ-G-12</t>
  </si>
  <si>
    <t>MA-G-10</t>
  </si>
  <si>
    <t>MA-G-11</t>
  </si>
  <si>
    <t>MA-G-12</t>
  </si>
  <si>
    <t>RP-G-10</t>
  </si>
  <si>
    <t>RP-G-11</t>
  </si>
  <si>
    <t>RP-G-12</t>
  </si>
  <si>
    <t>PR-G-10</t>
  </si>
  <si>
    <t>PR-G-11</t>
  </si>
  <si>
    <t>PR-G-12</t>
  </si>
  <si>
    <t>CH-G-10</t>
  </si>
  <si>
    <t>CH-G-11</t>
  </si>
  <si>
    <t>CH-G-12</t>
  </si>
  <si>
    <t>CL-G-10</t>
  </si>
  <si>
    <t>CL-G-11</t>
  </si>
  <si>
    <t>CL-G-12</t>
  </si>
  <si>
    <t>Development Day 4 Page 4</t>
  </si>
  <si>
    <t>Development Day 4 Page 4 cont.</t>
  </si>
  <si>
    <t>JM</t>
  </si>
  <si>
    <t>AV-AX-10</t>
  </si>
  <si>
    <t>3/23-3/24 left on bench overnight</t>
  </si>
  <si>
    <t>AV-AX-11</t>
  </si>
  <si>
    <t>AV-AX-12</t>
  </si>
  <si>
    <t>BP-AX-10</t>
  </si>
  <si>
    <t>BP-AX-11</t>
  </si>
  <si>
    <t>BP-AX-12</t>
  </si>
  <si>
    <t>CA-AX-10</t>
  </si>
  <si>
    <t>tight lid 3/23 9:40 AM</t>
  </si>
  <si>
    <t>CA-AX-11</t>
  </si>
  <si>
    <t>CA-AX-12</t>
  </si>
  <si>
    <t>CO-AX-10</t>
  </si>
  <si>
    <t>CO-AX-11</t>
  </si>
  <si>
    <t>CO-AX-12</t>
  </si>
  <si>
    <t>PO-AX-10</t>
  </si>
  <si>
    <t>3/26 1:42 not sure if they all eclosed (EM)</t>
  </si>
  <si>
    <t>PO-AX-11</t>
  </si>
  <si>
    <t>PO-AX-12</t>
  </si>
  <si>
    <t>AS-AX-10</t>
  </si>
  <si>
    <t>AS-AX-11</t>
  </si>
  <si>
    <t>AS-AX-12</t>
  </si>
  <si>
    <t>SP-AX-10</t>
  </si>
  <si>
    <t>SP-AX-11</t>
  </si>
  <si>
    <t>SP-AX-12</t>
  </si>
  <si>
    <t>Development Day 4 Page 5</t>
  </si>
  <si>
    <t>Development Day 4 Page 5 cont.</t>
  </si>
  <si>
    <t>BA-AX-10</t>
  </si>
  <si>
    <t>BA-AX-11</t>
  </si>
  <si>
    <t>BA-AX-12</t>
  </si>
  <si>
    <t>LI-AX-10</t>
  </si>
  <si>
    <t>LI-AX-11</t>
  </si>
  <si>
    <t>LI-AX-12</t>
  </si>
  <si>
    <t>OR-AX-10</t>
  </si>
  <si>
    <t>OR-AX-11</t>
  </si>
  <si>
    <t>tight lid 3/23 9:50 AM</t>
  </si>
  <si>
    <t>OR-AX-12</t>
  </si>
  <si>
    <t>TO-AX-10</t>
  </si>
  <si>
    <t>TO-AX-11</t>
  </si>
  <si>
    <t>TO-AX-12</t>
  </si>
  <si>
    <t>CU-AX-10</t>
  </si>
  <si>
    <t>CU-AX-11</t>
  </si>
  <si>
    <t>CU-AX-12</t>
  </si>
  <si>
    <t>ZU-AX-10</t>
  </si>
  <si>
    <t>ZU-AX-11</t>
  </si>
  <si>
    <t>ZU-AX-12</t>
  </si>
  <si>
    <t>FJ-AX-10</t>
  </si>
  <si>
    <t>FJ-AX-11</t>
  </si>
  <si>
    <t>FJ-AX-12</t>
  </si>
  <si>
    <t>MA-AX-10</t>
  </si>
  <si>
    <t>MA-AX-11</t>
  </si>
  <si>
    <t>MA-AX-12</t>
  </si>
  <si>
    <t>RP-AX-10</t>
  </si>
  <si>
    <t>RP-AX-11</t>
  </si>
  <si>
    <t>RP-AX-12</t>
  </si>
  <si>
    <t>PR-AX-10</t>
  </si>
  <si>
    <t>PR-AX-11</t>
  </si>
  <si>
    <t>PR-AX-12</t>
  </si>
  <si>
    <t>CH-AX-10</t>
  </si>
  <si>
    <t>CH-AX-11</t>
  </si>
  <si>
    <t>CH-AX-12</t>
  </si>
  <si>
    <t>CL-AX-10</t>
  </si>
  <si>
    <t>CL-AX-11</t>
  </si>
  <si>
    <t>CL-AX-12</t>
  </si>
  <si>
    <t xml:space="preserve">Development Day 2 Page 1 </t>
  </si>
  <si>
    <t>small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</si>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</sst>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yy"/>
    <numFmt numFmtId="165" formatCode="m/d/yyyy\ h:mm:ss"/>
    <numFmt numFmtId="166" formatCode="m/d\ h:mm\ AM/PM"/>
    <numFmt numFmtId="167" formatCode="m/d"/>
    <numFmt numFmtId="168" formatCode="mm/dd"/>
  </numFmts>
  <fonts count="7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name val="Arial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80000"/>
        <bgColor rgb="FF980000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7AE917"/>
        <bgColor indexed="64"/>
      </patternFill>
    </fill>
    <fill>
      <patternFill patternType="solid">
        <fgColor theme="0"/>
        <bgColor rgb="FF00FF0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980000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14" fontId="1" fillId="2" borderId="0" xfId="0" applyNumberFormat="1" applyFont="1" applyFill="1" applyAlignment="1"/>
    <xf numFmtId="18" fontId="1" fillId="3" borderId="0" xfId="0" applyNumberFormat="1" applyFont="1" applyFill="1" applyAlignment="1"/>
    <xf numFmtId="0" fontId="1" fillId="0" borderId="0" xfId="0" applyFont="1" applyAlignment="1"/>
    <xf numFmtId="0" fontId="1" fillId="4" borderId="0" xfId="0" applyFont="1" applyFill="1" applyAlignment="1"/>
    <xf numFmtId="0" fontId="1" fillId="3" borderId="0" xfId="0" applyFont="1" applyFill="1" applyAlignment="1"/>
    <xf numFmtId="164" fontId="1" fillId="0" borderId="0" xfId="0" applyNumberFormat="1" applyFont="1" applyAlignment="1"/>
    <xf numFmtId="18" fontId="1" fillId="0" borderId="0" xfId="0" applyNumberFormat="1" applyFont="1" applyAlignment="1"/>
    <xf numFmtId="18" fontId="1" fillId="4" borderId="0" xfId="0" applyNumberFormat="1" applyFont="1" applyFill="1" applyAlignment="1"/>
    <xf numFmtId="165" fontId="1" fillId="3" borderId="0" xfId="0" applyNumberFormat="1" applyFont="1" applyFill="1" applyAlignment="1"/>
    <xf numFmtId="166" fontId="1" fillId="3" borderId="0" xfId="0" applyNumberFormat="1" applyFont="1" applyFill="1" applyAlignment="1"/>
    <xf numFmtId="4" fontId="1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5" borderId="0" xfId="0" applyFont="1" applyFill="1" applyAlignment="1"/>
    <xf numFmtId="0" fontId="2" fillId="0" borderId="0" xfId="0" applyFont="1" applyAlignment="1"/>
    <xf numFmtId="0" fontId="2" fillId="2" borderId="0" xfId="0" applyFont="1" applyFill="1"/>
    <xf numFmtId="0" fontId="1" fillId="0" borderId="0" xfId="0" applyFont="1" applyAlignment="1"/>
    <xf numFmtId="165" fontId="3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164" fontId="2" fillId="0" borderId="0" xfId="0" applyNumberFormat="1" applyFont="1" applyAlignment="1"/>
    <xf numFmtId="164" fontId="1" fillId="6" borderId="0" xfId="0" applyNumberFormat="1" applyFont="1" applyFill="1" applyAlignment="1"/>
    <xf numFmtId="18" fontId="2" fillId="0" borderId="0" xfId="0" applyNumberFormat="1" applyFont="1" applyAlignment="1"/>
    <xf numFmtId="18" fontId="1" fillId="6" borderId="0" xfId="0" applyNumberFormat="1" applyFont="1" applyFill="1" applyAlignment="1"/>
    <xf numFmtId="0" fontId="1" fillId="6" borderId="0" xfId="0" applyFont="1" applyFill="1" applyAlignment="1"/>
    <xf numFmtId="165" fontId="3" fillId="6" borderId="0" xfId="0" applyNumberFormat="1" applyFont="1" applyFill="1" applyAlignment="1">
      <alignment horizontal="right"/>
    </xf>
    <xf numFmtId="0" fontId="1" fillId="5" borderId="0" xfId="0" applyFont="1" applyFill="1" applyAlignment="1"/>
    <xf numFmtId="167" fontId="1" fillId="0" borderId="0" xfId="0" applyNumberFormat="1" applyFont="1" applyAlignment="1"/>
    <xf numFmtId="168" fontId="1" fillId="0" borderId="0" xfId="0" applyNumberFormat="1" applyFont="1" applyAlignment="1"/>
    <xf numFmtId="164" fontId="1" fillId="0" borderId="0" xfId="0" applyNumberFormat="1" applyFont="1" applyAlignment="1"/>
    <xf numFmtId="167" fontId="1" fillId="2" borderId="0" xfId="0" applyNumberFormat="1" applyFont="1" applyFill="1" applyAlignment="1"/>
    <xf numFmtId="0" fontId="1" fillId="7" borderId="0" xfId="0" applyFont="1" applyFill="1" applyAlignment="1"/>
    <xf numFmtId="0" fontId="1" fillId="0" borderId="0" xfId="0" applyFont="1" applyAlignment="1"/>
    <xf numFmtId="0" fontId="1" fillId="0" borderId="0" xfId="0" applyFont="1" applyFill="1" applyAlignment="1"/>
    <xf numFmtId="18" fontId="1" fillId="0" borderId="0" xfId="0" applyNumberFormat="1" applyFont="1" applyFill="1" applyAlignment="1"/>
    <xf numFmtId="164" fontId="1" fillId="8" borderId="0" xfId="0" applyNumberFormat="1" applyFont="1" applyFill="1" applyAlignment="1"/>
    <xf numFmtId="18" fontId="1" fillId="8" borderId="0" xfId="0" applyNumberFormat="1" applyFont="1" applyFill="1" applyAlignment="1"/>
    <xf numFmtId="0" fontId="5" fillId="0" borderId="0" xfId="0" applyFont="1" applyAlignment="1"/>
    <xf numFmtId="18" fontId="5" fillId="0" borderId="0" xfId="0" applyNumberFormat="1" applyFont="1" applyAlignment="1"/>
    <xf numFmtId="0" fontId="3" fillId="0" borderId="0" xfId="0" applyFont="1" applyFill="1" applyAlignment="1"/>
    <xf numFmtId="164" fontId="1" fillId="0" borderId="0" xfId="0" applyNumberFormat="1" applyFont="1" applyFill="1" applyAlignment="1"/>
    <xf numFmtId="18" fontId="5" fillId="5" borderId="0" xfId="0" applyNumberFormat="1" applyFont="1" applyFill="1" applyAlignment="1"/>
    <xf numFmtId="18" fontId="1" fillId="9" borderId="0" xfId="0" applyNumberFormat="1" applyFont="1" applyFill="1" applyAlignment="1"/>
    <xf numFmtId="0" fontId="1" fillId="9" borderId="0" xfId="0" applyFont="1" applyFill="1" applyAlignment="1"/>
    <xf numFmtId="0" fontId="5" fillId="4" borderId="0" xfId="0" applyFont="1" applyFill="1" applyAlignment="1"/>
    <xf numFmtId="0" fontId="6" fillId="0" borderId="0" xfId="0" applyFont="1" applyAlignment="1"/>
    <xf numFmtId="0" fontId="2" fillId="0" borderId="0" xfId="0" applyFont="1" applyFill="1" applyAlignment="1"/>
    <xf numFmtId="0" fontId="1" fillId="10" borderId="0" xfId="0" applyFont="1" applyFill="1" applyAlignment="1"/>
    <xf numFmtId="165" fontId="3" fillId="11" borderId="0" xfId="0" applyNumberFormat="1" applyFont="1" applyFill="1" applyAlignment="1">
      <alignment horizontal="right"/>
    </xf>
    <xf numFmtId="166" fontId="1" fillId="11" borderId="0" xfId="0" applyNumberFormat="1" applyFont="1" applyFill="1" applyAlignment="1"/>
    <xf numFmtId="0" fontId="0" fillId="12" borderId="0" xfId="0" applyFont="1" applyFill="1" applyAlignment="1"/>
    <xf numFmtId="0" fontId="1" fillId="2" borderId="0" xfId="0" applyFont="1" applyFill="1"/>
    <xf numFmtId="0" fontId="1" fillId="0" borderId="0" xfId="0" applyFont="1"/>
    <xf numFmtId="14" fontId="1" fillId="2" borderId="0" xfId="0" applyNumberFormat="1" applyFont="1" applyFill="1"/>
    <xf numFmtId="18" fontId="1" fillId="3" borderId="0" xfId="0" applyNumberFormat="1" applyFont="1" applyFill="1"/>
    <xf numFmtId="0" fontId="1" fillId="3" borderId="0" xfId="0" applyFont="1" applyFill="1"/>
    <xf numFmtId="164" fontId="1" fillId="0" borderId="0" xfId="0" applyNumberFormat="1" applyFont="1"/>
    <xf numFmtId="14" fontId="2" fillId="6" borderId="0" xfId="0" applyNumberFormat="1" applyFont="1" applyFill="1"/>
    <xf numFmtId="18" fontId="1" fillId="0" borderId="0" xfId="0" applyNumberFormat="1" applyFont="1"/>
    <xf numFmtId="18" fontId="1" fillId="6" borderId="0" xfId="0" applyNumberFormat="1" applyFont="1" applyFill="1"/>
    <xf numFmtId="20" fontId="1" fillId="0" borderId="0" xfId="0" applyNumberFormat="1" applyFont="1"/>
    <xf numFmtId="164" fontId="1" fillId="6" borderId="0" xfId="0" applyNumberFormat="1" applyFont="1" applyFill="1"/>
    <xf numFmtId="0" fontId="1" fillId="12" borderId="0" xfId="0" applyFont="1" applyFill="1" applyAlignment="1"/>
    <xf numFmtId="0" fontId="1" fillId="0" borderId="0" xfId="0" applyNumberFormat="1" applyFont="1" applyAlignment="1"/>
    <xf numFmtId="0" fontId="2" fillId="9" borderId="0" xfId="0" applyFont="1" applyFill="1" applyAlignment="1"/>
    <xf numFmtId="0" fontId="5" fillId="0" borderId="0" xfId="0" applyFont="1" applyFill="1" applyAlignment="1"/>
    <xf numFmtId="4" fontId="3" fillId="0" borderId="0" xfId="0" applyNumberFormat="1" applyFont="1" applyFill="1" applyAlignment="1">
      <alignment horizontal="right"/>
    </xf>
    <xf numFmtId="4" fontId="1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65" fontId="3" fillId="0" borderId="0" xfId="0" applyNumberFormat="1" applyFont="1" applyFill="1" applyAlignment="1">
      <alignment horizontal="right"/>
    </xf>
    <xf numFmtId="0" fontId="5" fillId="13" borderId="0" xfId="0" applyFont="1" applyFill="1" applyAlignment="1"/>
    <xf numFmtId="0" fontId="1" fillId="0" borderId="0" xfId="0" applyFont="1" applyFill="1"/>
    <xf numFmtId="14" fontId="6" fillId="0" borderId="0" xfId="0" applyNumberFormat="1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E9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41"/>
  <sheetViews>
    <sheetView workbookViewId="0"/>
  </sheetViews>
  <sheetFormatPr baseColWidth="10" defaultColWidth="12.6640625" defaultRowHeight="15.75" customHeight="1" x14ac:dyDescent="0.15"/>
  <cols>
    <col min="2" max="24" width="5.1640625" customWidth="1"/>
  </cols>
  <sheetData>
    <row r="1" spans="1:28" ht="15" x14ac:dyDescent="0.2">
      <c r="A1" s="1" t="s">
        <v>0</v>
      </c>
      <c r="B1" s="2" t="s">
        <v>1</v>
      </c>
      <c r="C1" s="3"/>
      <c r="D1" s="4">
        <v>0.45833333333333331</v>
      </c>
      <c r="E1" s="4" t="str">
        <f>CONCATENATE(C1,D1)</f>
        <v>0.458333333333333</v>
      </c>
      <c r="F1" s="5"/>
      <c r="G1" s="5"/>
      <c r="H1" s="5"/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ht="15" x14ac:dyDescent="0.2">
      <c r="A2" s="7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2" t="s">
        <v>3</v>
      </c>
    </row>
    <row r="3" spans="1:28" ht="15" x14ac:dyDescent="0.2">
      <c r="A3" s="7" t="s">
        <v>4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0"/>
      <c r="Y3" s="9"/>
      <c r="Z3" s="9"/>
      <c r="AA3" s="9"/>
      <c r="AB3" s="9"/>
    </row>
    <row r="4" spans="1:28" ht="15" x14ac:dyDescent="0.2">
      <c r="A4" s="7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" x14ac:dyDescent="0.2">
      <c r="A5" s="7" t="s">
        <v>6</v>
      </c>
      <c r="B5" s="11" t="str">
        <f t="shared" ref="B5:AA5" si="0">CONCATENATE(B2,B3)</f>
        <v/>
      </c>
      <c r="C5" s="11" t="str">
        <f t="shared" si="0"/>
        <v/>
      </c>
      <c r="D5" s="11" t="str">
        <f t="shared" si="0"/>
        <v/>
      </c>
      <c r="E5" s="11" t="str">
        <f t="shared" si="0"/>
        <v/>
      </c>
      <c r="F5" s="11" t="str">
        <f t="shared" si="0"/>
        <v/>
      </c>
      <c r="G5" s="11" t="str">
        <f t="shared" si="0"/>
        <v/>
      </c>
      <c r="H5" s="11" t="str">
        <f t="shared" si="0"/>
        <v/>
      </c>
      <c r="I5" s="11" t="str">
        <f t="shared" si="0"/>
        <v/>
      </c>
      <c r="J5" s="11" t="str">
        <f t="shared" si="0"/>
        <v/>
      </c>
      <c r="K5" s="11" t="str">
        <f t="shared" si="0"/>
        <v/>
      </c>
      <c r="L5" s="11" t="str">
        <f t="shared" si="0"/>
        <v/>
      </c>
      <c r="M5" s="11" t="str">
        <f t="shared" si="0"/>
        <v/>
      </c>
      <c r="N5" s="11" t="str">
        <f t="shared" si="0"/>
        <v/>
      </c>
      <c r="O5" s="11" t="str">
        <f t="shared" si="0"/>
        <v/>
      </c>
      <c r="P5" s="11" t="str">
        <f t="shared" si="0"/>
        <v/>
      </c>
      <c r="Q5" s="11" t="str">
        <f t="shared" si="0"/>
        <v/>
      </c>
      <c r="R5" s="11" t="str">
        <f t="shared" si="0"/>
        <v/>
      </c>
      <c r="S5" s="11" t="str">
        <f t="shared" si="0"/>
        <v/>
      </c>
      <c r="T5" s="11" t="str">
        <f t="shared" si="0"/>
        <v/>
      </c>
      <c r="U5" s="11" t="str">
        <f t="shared" si="0"/>
        <v/>
      </c>
      <c r="V5" s="11" t="str">
        <f t="shared" si="0"/>
        <v/>
      </c>
      <c r="W5" s="11" t="str">
        <f t="shared" si="0"/>
        <v/>
      </c>
      <c r="X5" s="11" t="str">
        <f t="shared" si="0"/>
        <v/>
      </c>
      <c r="Y5" s="11" t="str">
        <f t="shared" si="0"/>
        <v/>
      </c>
      <c r="Z5" s="11" t="str">
        <f t="shared" si="0"/>
        <v/>
      </c>
      <c r="AA5" s="11" t="str">
        <f t="shared" si="0"/>
        <v/>
      </c>
      <c r="AB5" s="12"/>
    </row>
    <row r="6" spans="1:28" ht="15" x14ac:dyDescent="0.2">
      <c r="A6" s="7" t="s">
        <v>6</v>
      </c>
      <c r="B6" s="13" t="e">
        <f t="shared" ref="B6:AA6" si="1">(B5-$E$1)/10</f>
        <v>#VALUE!</v>
      </c>
      <c r="C6" s="13" t="e">
        <f t="shared" si="1"/>
        <v>#VALUE!</v>
      </c>
      <c r="D6" s="13" t="e">
        <f t="shared" si="1"/>
        <v>#VALUE!</v>
      </c>
      <c r="E6" s="13" t="e">
        <f t="shared" si="1"/>
        <v>#VALUE!</v>
      </c>
      <c r="F6" s="13" t="e">
        <f t="shared" si="1"/>
        <v>#VALUE!</v>
      </c>
      <c r="G6" s="13" t="e">
        <f t="shared" si="1"/>
        <v>#VALUE!</v>
      </c>
      <c r="H6" s="13" t="e">
        <f t="shared" si="1"/>
        <v>#VALUE!</v>
      </c>
      <c r="I6" s="13" t="e">
        <f t="shared" si="1"/>
        <v>#VALUE!</v>
      </c>
      <c r="J6" s="13" t="e">
        <f t="shared" si="1"/>
        <v>#VALUE!</v>
      </c>
      <c r="K6" s="13" t="e">
        <f t="shared" si="1"/>
        <v>#VALUE!</v>
      </c>
      <c r="L6" s="13" t="e">
        <f t="shared" si="1"/>
        <v>#VALUE!</v>
      </c>
      <c r="M6" s="13" t="e">
        <f t="shared" si="1"/>
        <v>#VALUE!</v>
      </c>
      <c r="N6" s="13" t="e">
        <f t="shared" si="1"/>
        <v>#VALUE!</v>
      </c>
      <c r="O6" s="13" t="e">
        <f t="shared" si="1"/>
        <v>#VALUE!</v>
      </c>
      <c r="P6" s="13" t="e">
        <f t="shared" si="1"/>
        <v>#VALUE!</v>
      </c>
      <c r="Q6" s="13" t="e">
        <f t="shared" si="1"/>
        <v>#VALUE!</v>
      </c>
      <c r="R6" s="13" t="e">
        <f t="shared" si="1"/>
        <v>#VALUE!</v>
      </c>
      <c r="S6" s="13" t="e">
        <f t="shared" si="1"/>
        <v>#VALUE!</v>
      </c>
      <c r="T6" s="13" t="e">
        <f t="shared" si="1"/>
        <v>#VALUE!</v>
      </c>
      <c r="U6" s="13" t="e">
        <f t="shared" si="1"/>
        <v>#VALUE!</v>
      </c>
      <c r="V6" s="13" t="e">
        <f t="shared" si="1"/>
        <v>#VALUE!</v>
      </c>
      <c r="W6" s="13" t="e">
        <f t="shared" si="1"/>
        <v>#VALUE!</v>
      </c>
      <c r="X6" s="13" t="e">
        <f t="shared" si="1"/>
        <v>#VALUE!</v>
      </c>
      <c r="Y6" s="13" t="e">
        <f t="shared" si="1"/>
        <v>#VALUE!</v>
      </c>
      <c r="Z6" s="13" t="e">
        <f t="shared" si="1"/>
        <v>#VALUE!</v>
      </c>
      <c r="AA6" s="13" t="e">
        <f t="shared" si="1"/>
        <v>#VALUE!</v>
      </c>
      <c r="AB6" s="13"/>
    </row>
    <row r="7" spans="1:28" ht="15" x14ac:dyDescent="0.2">
      <c r="A7" s="2" t="s">
        <v>7</v>
      </c>
      <c r="B7" s="2"/>
      <c r="C7" s="2"/>
      <c r="D7" s="2"/>
      <c r="E7" s="2"/>
      <c r="F7" s="2"/>
      <c r="G7" s="2"/>
      <c r="H7" s="2"/>
      <c r="I7" s="2"/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5"/>
      <c r="Z7" s="5"/>
      <c r="AA7" s="5"/>
      <c r="AB7" s="5"/>
    </row>
    <row r="8" spans="1:28" ht="15" x14ac:dyDescent="0.2">
      <c r="A8" s="2" t="s">
        <v>7</v>
      </c>
      <c r="B8" s="2"/>
      <c r="C8" s="2"/>
      <c r="D8" s="2"/>
      <c r="E8" s="2"/>
      <c r="F8" s="2"/>
      <c r="G8" s="2"/>
      <c r="H8" s="2"/>
      <c r="I8" s="2"/>
      <c r="J8" s="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5"/>
      <c r="W8" s="5"/>
      <c r="X8" s="5"/>
      <c r="Y8" s="5"/>
      <c r="Z8" s="5"/>
      <c r="AA8" s="5"/>
      <c r="AB8" s="5"/>
    </row>
    <row r="9" spans="1:28" ht="15" x14ac:dyDescent="0.2">
      <c r="A9" s="2" t="s">
        <v>7</v>
      </c>
      <c r="B9" s="2"/>
      <c r="C9" s="2"/>
      <c r="D9" s="2"/>
      <c r="E9" s="2"/>
      <c r="F9" s="2"/>
      <c r="G9" s="2"/>
      <c r="H9" s="2"/>
      <c r="I9" s="2"/>
      <c r="J9" s="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5"/>
      <c r="Z9" s="5"/>
      <c r="AA9" s="5"/>
      <c r="AB9" s="5"/>
    </row>
    <row r="10" spans="1:28" ht="15" x14ac:dyDescent="0.2">
      <c r="A10" s="2" t="s">
        <v>7</v>
      </c>
      <c r="B10" s="2"/>
      <c r="C10" s="2"/>
      <c r="D10" s="2"/>
      <c r="E10" s="2"/>
      <c r="F10" s="2"/>
      <c r="G10" s="2"/>
      <c r="H10" s="2"/>
      <c r="I10" s="2"/>
      <c r="J10" s="6"/>
      <c r="K10" s="2"/>
      <c r="L10" s="2"/>
      <c r="M10" s="2"/>
      <c r="N10" s="2"/>
      <c r="O10" s="2"/>
      <c r="P10" s="2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5" x14ac:dyDescent="0.2">
      <c r="A11" s="2" t="s">
        <v>7</v>
      </c>
      <c r="B11" s="2"/>
      <c r="C11" s="2"/>
      <c r="D11" s="2"/>
      <c r="E11" s="2"/>
      <c r="F11" s="2"/>
      <c r="G11" s="2"/>
      <c r="H11" s="2"/>
      <c r="I11" s="2"/>
      <c r="J11" s="6"/>
      <c r="K11" s="2"/>
      <c r="L11" s="2"/>
      <c r="M11" s="2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5" x14ac:dyDescent="0.2">
      <c r="A12" s="2" t="s">
        <v>7</v>
      </c>
      <c r="B12" s="2"/>
      <c r="C12" s="2"/>
      <c r="D12" s="2"/>
      <c r="E12" s="2"/>
      <c r="F12" s="2"/>
      <c r="G12" s="2"/>
      <c r="H12" s="2"/>
      <c r="I12" s="2"/>
      <c r="J12" s="6"/>
      <c r="K12" s="2"/>
      <c r="L12" s="2"/>
      <c r="M12" s="2"/>
      <c r="N12" s="2"/>
      <c r="O12" s="2"/>
      <c r="P12" s="2"/>
      <c r="Q12" s="2"/>
      <c r="R12" s="2"/>
      <c r="S12" s="2"/>
      <c r="T12" s="5"/>
      <c r="U12" s="5"/>
      <c r="V12" s="5"/>
      <c r="W12" s="5"/>
      <c r="X12" s="5"/>
      <c r="Y12" s="5"/>
      <c r="Z12" s="5"/>
      <c r="AA12" s="5"/>
      <c r="AB12" s="5"/>
    </row>
    <row r="13" spans="1:28" ht="15" x14ac:dyDescent="0.2">
      <c r="A13" s="2" t="s">
        <v>7</v>
      </c>
      <c r="B13" s="2"/>
      <c r="C13" s="2"/>
      <c r="D13" s="2"/>
      <c r="E13" s="2"/>
      <c r="F13" s="2"/>
      <c r="G13" s="2"/>
      <c r="H13" s="2"/>
      <c r="I13" s="2"/>
      <c r="J13" s="6"/>
      <c r="K13" s="2"/>
      <c r="L13" s="2"/>
      <c r="M13" s="2"/>
      <c r="N13" s="2"/>
      <c r="O13" s="2"/>
      <c r="P13" s="2"/>
      <c r="Q13" s="2"/>
      <c r="R13" s="2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5" x14ac:dyDescent="0.2">
      <c r="A14" s="2" t="s">
        <v>7</v>
      </c>
      <c r="B14" s="2"/>
      <c r="C14" s="2"/>
      <c r="D14" s="2"/>
      <c r="E14" s="2"/>
      <c r="F14" s="2"/>
      <c r="G14" s="2"/>
      <c r="H14" s="2"/>
      <c r="I14" s="2"/>
      <c r="J14" s="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5"/>
      <c r="X14" s="5"/>
      <c r="Y14" s="5"/>
      <c r="Z14" s="5"/>
      <c r="AA14" s="5"/>
      <c r="AB14" s="5"/>
    </row>
    <row r="15" spans="1:28" ht="15" x14ac:dyDescent="0.2">
      <c r="A15" s="2" t="s">
        <v>7</v>
      </c>
      <c r="B15" s="2"/>
      <c r="C15" s="2"/>
      <c r="D15" s="2"/>
      <c r="E15" s="2"/>
      <c r="F15" s="2"/>
      <c r="G15" s="2"/>
      <c r="H15" s="2"/>
      <c r="I15" s="2"/>
      <c r="J15" s="6"/>
      <c r="K15" s="2"/>
      <c r="L15" s="2"/>
      <c r="M15" s="2"/>
      <c r="N15" s="2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5" x14ac:dyDescent="0.2">
      <c r="A16" s="2" t="s">
        <v>7</v>
      </c>
      <c r="B16" s="2"/>
      <c r="C16" s="2"/>
      <c r="D16" s="2"/>
      <c r="E16" s="2"/>
      <c r="F16" s="2"/>
      <c r="G16" s="2"/>
      <c r="H16" s="2"/>
      <c r="I16" s="2"/>
      <c r="J16" s="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5"/>
      <c r="W16" s="5"/>
      <c r="X16" s="5"/>
      <c r="Y16" s="5"/>
      <c r="Z16" s="5"/>
      <c r="AA16" s="5"/>
      <c r="AB16" s="5"/>
    </row>
    <row r="17" spans="1:28" ht="15" x14ac:dyDescent="0.2">
      <c r="A17" s="2" t="s">
        <v>7</v>
      </c>
      <c r="B17" s="2"/>
      <c r="C17" s="2"/>
      <c r="D17" s="2"/>
      <c r="E17" s="2"/>
      <c r="F17" s="2"/>
      <c r="G17" s="2"/>
      <c r="H17" s="2"/>
      <c r="I17" s="2"/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14"/>
      <c r="AA17" s="14"/>
      <c r="AB17" s="14"/>
    </row>
    <row r="18" spans="1:28" ht="15" x14ac:dyDescent="0.2">
      <c r="A18" s="2" t="s">
        <v>7</v>
      </c>
      <c r="B18" s="2"/>
      <c r="C18" s="2"/>
      <c r="D18" s="2"/>
      <c r="E18" s="2"/>
      <c r="F18" s="2"/>
      <c r="G18" s="2"/>
      <c r="H18" s="2"/>
      <c r="I18" s="2"/>
      <c r="J18" s="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5"/>
      <c r="X18" s="5"/>
      <c r="Y18" s="5"/>
      <c r="Z18" s="5"/>
      <c r="AA18" s="5"/>
      <c r="AB18" s="5"/>
    </row>
    <row r="19" spans="1:28" ht="15" x14ac:dyDescent="0.2">
      <c r="A19" s="2" t="s">
        <v>7</v>
      </c>
      <c r="B19" s="2"/>
      <c r="C19" s="2"/>
      <c r="D19" s="2"/>
      <c r="E19" s="2"/>
      <c r="F19" s="2"/>
      <c r="G19" s="2"/>
      <c r="H19" s="2"/>
      <c r="I19" s="2"/>
      <c r="J19" s="6"/>
      <c r="K19" s="2"/>
      <c r="L19" s="2"/>
      <c r="M19" s="2"/>
      <c r="N19" s="2"/>
      <c r="O19" s="2"/>
      <c r="P19" s="2"/>
      <c r="Q19" s="2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5" x14ac:dyDescent="0.2">
      <c r="A20" s="2" t="s">
        <v>7</v>
      </c>
      <c r="B20" s="2"/>
      <c r="C20" s="2"/>
      <c r="D20" s="2"/>
      <c r="E20" s="2"/>
      <c r="F20" s="2"/>
      <c r="G20" s="2"/>
      <c r="H20" s="2"/>
      <c r="I20" s="2"/>
      <c r="J20" s="6"/>
      <c r="K20" s="2"/>
      <c r="L20" s="2"/>
      <c r="M20" s="2"/>
      <c r="N20" s="2"/>
      <c r="O20" s="2"/>
      <c r="P20" s="2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" x14ac:dyDescent="0.2">
      <c r="A21" s="2" t="s">
        <v>7</v>
      </c>
      <c r="B21" s="2"/>
      <c r="C21" s="2"/>
      <c r="D21" s="2"/>
      <c r="E21" s="2"/>
      <c r="F21" s="2"/>
      <c r="G21" s="2"/>
      <c r="H21" s="2"/>
      <c r="I21" s="2"/>
      <c r="J21" s="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5"/>
      <c r="Z21" s="5"/>
      <c r="AA21" s="5"/>
      <c r="AB21" s="5"/>
    </row>
    <row r="22" spans="1:28" ht="15" x14ac:dyDescent="0.2">
      <c r="A22" s="2" t="s">
        <v>7</v>
      </c>
      <c r="B22" s="2"/>
      <c r="C22" s="2"/>
      <c r="D22" s="2"/>
      <c r="E22" s="2"/>
      <c r="F22" s="2"/>
      <c r="G22" s="2"/>
      <c r="H22" s="2"/>
      <c r="I22" s="2"/>
      <c r="J22" s="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5"/>
      <c r="AA22" s="5"/>
      <c r="AB22" s="5"/>
    </row>
    <row r="23" spans="1:28" ht="15" x14ac:dyDescent="0.2">
      <c r="A23" s="2" t="s">
        <v>7</v>
      </c>
      <c r="B23" s="2"/>
      <c r="C23" s="2"/>
      <c r="D23" s="2"/>
      <c r="E23" s="2"/>
      <c r="F23" s="2"/>
      <c r="G23" s="2"/>
      <c r="H23" s="2"/>
      <c r="I23" s="2"/>
      <c r="J23" s="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5"/>
      <c r="AA23" s="5"/>
      <c r="AB23" s="5"/>
    </row>
    <row r="24" spans="1:28" ht="15" x14ac:dyDescent="0.2">
      <c r="A24" s="2" t="s">
        <v>7</v>
      </c>
      <c r="B24" s="2"/>
      <c r="C24" s="2"/>
      <c r="D24" s="2"/>
      <c r="E24" s="2"/>
      <c r="F24" s="2"/>
      <c r="G24" s="2"/>
      <c r="H24" s="2"/>
      <c r="I24" s="2"/>
      <c r="J24" s="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5"/>
      <c r="AA24" s="5"/>
      <c r="AB24" s="5"/>
    </row>
    <row r="25" spans="1:28" ht="15" x14ac:dyDescent="0.2">
      <c r="A25" s="2" t="s">
        <v>7</v>
      </c>
      <c r="B25" s="2"/>
      <c r="C25" s="2"/>
      <c r="D25" s="2"/>
      <c r="E25" s="2"/>
      <c r="F25" s="2"/>
      <c r="G25" s="2"/>
      <c r="H25" s="2"/>
      <c r="I25" s="2"/>
      <c r="J25" s="6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5"/>
      <c r="Z25" s="5"/>
      <c r="AA25" s="5"/>
      <c r="AB25" s="2"/>
    </row>
    <row r="26" spans="1:28" ht="15" x14ac:dyDescent="0.2">
      <c r="A26" s="2" t="s">
        <v>7</v>
      </c>
      <c r="B26" s="2"/>
      <c r="C26" s="2"/>
      <c r="D26" s="2"/>
      <c r="E26" s="2"/>
      <c r="F26" s="2"/>
      <c r="G26" s="2"/>
      <c r="H26" s="2"/>
      <c r="I26" s="2"/>
      <c r="J26" s="6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5"/>
      <c r="W26" s="5"/>
      <c r="X26" s="5"/>
      <c r="Y26" s="5"/>
      <c r="Z26" s="5"/>
      <c r="AA26" s="5"/>
      <c r="AB26" s="5"/>
    </row>
    <row r="27" spans="1:28" ht="15" x14ac:dyDescent="0.2">
      <c r="A27" s="2" t="s">
        <v>7</v>
      </c>
      <c r="B27" s="2"/>
      <c r="C27" s="2"/>
      <c r="D27" s="2"/>
      <c r="E27" s="2"/>
      <c r="F27" s="2"/>
      <c r="G27" s="2"/>
      <c r="H27" s="2"/>
      <c r="I27" s="2"/>
      <c r="J27" s="6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5"/>
      <c r="Z27" s="5"/>
      <c r="AA27" s="5"/>
      <c r="AB27" s="5"/>
    </row>
    <row r="28" spans="1:28" ht="15" x14ac:dyDescent="0.2">
      <c r="A28" s="2"/>
      <c r="B28" s="2"/>
      <c r="C28" s="2"/>
      <c r="D28" s="2"/>
      <c r="E28" s="2"/>
      <c r="F28" s="2"/>
      <c r="G28" s="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5" x14ac:dyDescent="0.2">
      <c r="A29" s="2"/>
      <c r="B29" s="2"/>
      <c r="C29" s="2"/>
      <c r="D29" s="2"/>
      <c r="E29" s="2"/>
      <c r="F29" s="2"/>
      <c r="G29" s="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5" x14ac:dyDescent="0.2">
      <c r="A30" s="2"/>
      <c r="B30" s="2"/>
      <c r="C30" s="2"/>
      <c r="D30" s="2"/>
      <c r="E30" s="2"/>
      <c r="F30" s="2"/>
      <c r="G30" s="2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5" x14ac:dyDescent="0.2">
      <c r="A31" s="2"/>
      <c r="B31" s="2"/>
      <c r="C31" s="2"/>
      <c r="D31" s="2"/>
      <c r="E31" s="2"/>
      <c r="F31" s="2"/>
      <c r="G31" s="2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5" x14ac:dyDescent="0.2">
      <c r="A32" s="2"/>
      <c r="B32" s="2"/>
      <c r="C32" s="2"/>
      <c r="D32" s="2"/>
      <c r="E32" s="2"/>
      <c r="F32" s="2"/>
      <c r="G32" s="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5" x14ac:dyDescent="0.2">
      <c r="A33" s="1" t="s">
        <v>8</v>
      </c>
      <c r="B33" s="2"/>
      <c r="C33" s="2"/>
      <c r="D33" s="2"/>
      <c r="E33" s="2"/>
      <c r="F33" s="2"/>
      <c r="G33" s="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5" x14ac:dyDescent="0.2">
      <c r="A34" s="2" t="s">
        <v>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5.75" customHeight="1" x14ac:dyDescent="0.15">
      <c r="A35" s="15" t="s">
        <v>10</v>
      </c>
    </row>
    <row r="36" spans="1:28" ht="15.75" customHeight="1" x14ac:dyDescent="0.15">
      <c r="A36" s="16" t="s">
        <v>11</v>
      </c>
    </row>
    <row r="38" spans="1:28" ht="15.75" customHeight="1" x14ac:dyDescent="0.15">
      <c r="A38" s="16" t="s">
        <v>12</v>
      </c>
    </row>
    <row r="40" spans="1:28" ht="15.75" customHeight="1" x14ac:dyDescent="0.15">
      <c r="A40" s="16" t="s">
        <v>13</v>
      </c>
      <c r="B40" s="17"/>
    </row>
    <row r="41" spans="1:28" ht="15.75" customHeight="1" x14ac:dyDescent="0.15">
      <c r="A41" s="16" t="s">
        <v>14</v>
      </c>
      <c r="B41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W24"/>
  <sheetViews>
    <sheetView workbookViewId="0">
      <selection sqref="A1:XFD6"/>
    </sheetView>
  </sheetViews>
  <sheetFormatPr baseColWidth="10" defaultColWidth="12.6640625" defaultRowHeight="15.75" customHeight="1" x14ac:dyDescent="0.15"/>
  <cols>
    <col min="2" max="2" width="9.5" customWidth="1"/>
    <col min="3" max="3" width="10.6640625" customWidth="1"/>
    <col min="4" max="4" width="10.83203125" customWidth="1"/>
    <col min="5" max="5" width="9.83203125" customWidth="1"/>
    <col min="6" max="7" width="9.6640625" customWidth="1"/>
    <col min="8" max="8" width="12.33203125" customWidth="1"/>
    <col min="9" max="9" width="9.1640625" customWidth="1"/>
    <col min="10" max="10" width="10.33203125" customWidth="1"/>
    <col min="11" max="11" width="9.6640625" customWidth="1"/>
    <col min="12" max="12" width="10.33203125" customWidth="1"/>
    <col min="13" max="13" width="11.6640625" customWidth="1"/>
    <col min="14" max="14" width="13.33203125" customWidth="1"/>
    <col min="15" max="15" width="9.6640625" customWidth="1"/>
    <col min="16" max="16" width="11.6640625" customWidth="1"/>
    <col min="17" max="17" width="12" customWidth="1"/>
    <col min="18" max="18" width="12.5" customWidth="1"/>
    <col min="19" max="19" width="10.33203125" customWidth="1"/>
    <col min="20" max="20" width="10" customWidth="1"/>
    <col min="21" max="21" width="15.5" customWidth="1"/>
    <col min="22" max="22" width="13.5" customWidth="1"/>
  </cols>
  <sheetData>
    <row r="1" spans="1:23" ht="15" x14ac:dyDescent="0.2">
      <c r="A1" s="1" t="s">
        <v>194</v>
      </c>
      <c r="B1" s="2" t="s">
        <v>1</v>
      </c>
      <c r="C1" s="3">
        <v>44631</v>
      </c>
      <c r="D1" s="4">
        <v>0.45833333333333331</v>
      </c>
      <c r="E1" s="4">
        <f>C1+D1</f>
        <v>44631.458333333336</v>
      </c>
      <c r="F1" s="5"/>
      <c r="G1" s="5"/>
      <c r="H1" s="5"/>
      <c r="I1" s="5"/>
      <c r="J1" s="5"/>
      <c r="K1" s="5"/>
      <c r="L1" s="5"/>
      <c r="M1" s="1" t="s">
        <v>195</v>
      </c>
      <c r="N1" s="6"/>
      <c r="O1" s="5"/>
      <c r="P1" s="5"/>
      <c r="Q1" s="5"/>
      <c r="R1" s="5"/>
      <c r="S1" s="5"/>
      <c r="T1" s="5"/>
      <c r="U1" s="5"/>
      <c r="V1" s="5"/>
      <c r="W1" s="5"/>
    </row>
    <row r="2" spans="1:23" ht="15" x14ac:dyDescent="0.2">
      <c r="A2" s="7" t="s">
        <v>2</v>
      </c>
      <c r="B2" s="8">
        <v>44639</v>
      </c>
      <c r="C2" s="8">
        <v>44640</v>
      </c>
      <c r="D2" s="8">
        <v>44640</v>
      </c>
      <c r="E2" s="8">
        <v>44640</v>
      </c>
      <c r="F2" s="8">
        <v>44641</v>
      </c>
      <c r="G2" s="8">
        <v>44641</v>
      </c>
      <c r="H2" s="8">
        <v>44642</v>
      </c>
      <c r="I2" s="8">
        <v>44642</v>
      </c>
      <c r="J2" s="8">
        <v>44642</v>
      </c>
      <c r="K2" s="8">
        <v>44643</v>
      </c>
      <c r="L2" s="8">
        <v>44643</v>
      </c>
      <c r="M2" s="8">
        <v>44643</v>
      </c>
      <c r="N2" s="8">
        <v>44644</v>
      </c>
      <c r="O2" s="31">
        <v>44644</v>
      </c>
      <c r="P2" s="8">
        <v>44645</v>
      </c>
      <c r="Q2" s="8">
        <v>44645</v>
      </c>
      <c r="R2" s="8">
        <v>44646</v>
      </c>
      <c r="S2" s="8">
        <v>44646</v>
      </c>
      <c r="T2" s="8">
        <v>44647</v>
      </c>
      <c r="U2" s="8">
        <v>44647</v>
      </c>
      <c r="V2" s="8">
        <v>44647</v>
      </c>
      <c r="W2" s="2" t="s">
        <v>3</v>
      </c>
    </row>
    <row r="3" spans="1:23" ht="15" x14ac:dyDescent="0.2">
      <c r="A3" s="7" t="s">
        <v>4</v>
      </c>
      <c r="B3" s="9">
        <v>0.81944444444444453</v>
      </c>
      <c r="C3" s="38">
        <v>0.37083333333333335</v>
      </c>
      <c r="D3" s="9">
        <v>0.54652777777777772</v>
      </c>
      <c r="E3" s="9">
        <v>0.83680555555555558</v>
      </c>
      <c r="F3" s="9">
        <v>0.58958333333333335</v>
      </c>
      <c r="G3" s="9">
        <v>0.85833333333333328</v>
      </c>
      <c r="H3" s="9">
        <v>0.38055555555555554</v>
      </c>
      <c r="I3" s="9">
        <v>0.5708333333333333</v>
      </c>
      <c r="J3" s="9">
        <v>0.78402777777777777</v>
      </c>
      <c r="K3" s="9">
        <v>0.37083333333333335</v>
      </c>
      <c r="L3" s="9">
        <v>0.59791666666666665</v>
      </c>
      <c r="M3" s="9">
        <v>0.78611111111111109</v>
      </c>
      <c r="N3" s="9">
        <v>0.3527777777777778</v>
      </c>
      <c r="O3" s="9">
        <v>0.78055555555555556</v>
      </c>
      <c r="P3" s="9">
        <v>0.45555555555555555</v>
      </c>
      <c r="Q3" s="9">
        <v>0.75694444444444442</v>
      </c>
      <c r="R3" s="9">
        <v>0.3576388888888889</v>
      </c>
      <c r="S3" s="9">
        <v>0.82638888888888884</v>
      </c>
      <c r="T3" s="9">
        <v>0.3263888888888889</v>
      </c>
      <c r="U3" s="9">
        <v>0.5625</v>
      </c>
      <c r="V3" s="9">
        <v>0.76180555555555551</v>
      </c>
      <c r="W3" s="9"/>
    </row>
    <row r="4" spans="1:23" ht="15" x14ac:dyDescent="0.2">
      <c r="A4" s="7" t="s">
        <v>5</v>
      </c>
      <c r="B4" s="2" t="s">
        <v>19</v>
      </c>
      <c r="C4" s="2" t="s">
        <v>17</v>
      </c>
      <c r="D4" s="2" t="s">
        <v>18</v>
      </c>
      <c r="E4" s="2" t="s">
        <v>19</v>
      </c>
      <c r="F4" s="2" t="s">
        <v>18</v>
      </c>
      <c r="G4" s="2" t="s">
        <v>21</v>
      </c>
      <c r="H4" s="2" t="s">
        <v>17</v>
      </c>
      <c r="I4" s="2" t="s">
        <v>22</v>
      </c>
      <c r="J4" s="2" t="s">
        <v>18</v>
      </c>
      <c r="K4" s="2" t="s">
        <v>22</v>
      </c>
      <c r="L4" s="2" t="s">
        <v>20</v>
      </c>
      <c r="M4" s="2" t="s">
        <v>24</v>
      </c>
      <c r="N4" s="2" t="s">
        <v>22</v>
      </c>
      <c r="O4" s="2" t="s">
        <v>21</v>
      </c>
      <c r="P4" s="2" t="s">
        <v>23</v>
      </c>
      <c r="Q4" s="2" t="s">
        <v>17</v>
      </c>
      <c r="R4" s="2" t="s">
        <v>24</v>
      </c>
      <c r="S4" s="2" t="s">
        <v>17</v>
      </c>
      <c r="T4" s="2" t="s">
        <v>24</v>
      </c>
      <c r="U4" s="2" t="s">
        <v>17</v>
      </c>
      <c r="V4" s="2" t="s">
        <v>24</v>
      </c>
      <c r="W4" s="2"/>
    </row>
    <row r="5" spans="1:23" ht="15" x14ac:dyDescent="0.2">
      <c r="A5" s="7" t="s">
        <v>6</v>
      </c>
      <c r="B5" s="19">
        <f t="shared" ref="B5:V5" si="0">B2+B3</f>
        <v>44639.819444444445</v>
      </c>
      <c r="C5" s="19">
        <f t="shared" si="0"/>
        <v>44640.370833333334</v>
      </c>
      <c r="D5" s="19">
        <f t="shared" si="0"/>
        <v>44640.546527777777</v>
      </c>
      <c r="E5" s="19">
        <f t="shared" si="0"/>
        <v>44640.836805555555</v>
      </c>
      <c r="F5" s="19">
        <f t="shared" si="0"/>
        <v>44641.589583333334</v>
      </c>
      <c r="G5" s="19">
        <f t="shared" si="0"/>
        <v>44641.85833333333</v>
      </c>
      <c r="H5" s="19">
        <f t="shared" si="0"/>
        <v>44642.380555555559</v>
      </c>
      <c r="I5" s="19">
        <f t="shared" si="0"/>
        <v>44642.570833333331</v>
      </c>
      <c r="J5" s="19">
        <f t="shared" si="0"/>
        <v>44642.78402777778</v>
      </c>
      <c r="K5" s="19">
        <f t="shared" si="0"/>
        <v>44643.370833333334</v>
      </c>
      <c r="L5" s="19">
        <f t="shared" si="0"/>
        <v>44643.597916666666</v>
      </c>
      <c r="M5" s="19">
        <f t="shared" si="0"/>
        <v>44643.786111111112</v>
      </c>
      <c r="N5" s="19">
        <f t="shared" si="0"/>
        <v>44644.352777777778</v>
      </c>
      <c r="O5" s="19">
        <f t="shared" si="0"/>
        <v>44644.780555555553</v>
      </c>
      <c r="P5" s="19">
        <f t="shared" si="0"/>
        <v>44645.455555555556</v>
      </c>
      <c r="Q5" s="19">
        <f t="shared" si="0"/>
        <v>44645.756944444445</v>
      </c>
      <c r="R5" s="19">
        <f t="shared" si="0"/>
        <v>44646.357638888891</v>
      </c>
      <c r="S5" s="19">
        <f t="shared" si="0"/>
        <v>44646.826388888891</v>
      </c>
      <c r="T5" s="19">
        <f t="shared" si="0"/>
        <v>44647.326388888891</v>
      </c>
      <c r="U5" s="19">
        <f t="shared" si="0"/>
        <v>44647.5625</v>
      </c>
      <c r="V5" s="19">
        <f t="shared" si="0"/>
        <v>44647.761805555558</v>
      </c>
      <c r="W5" s="12"/>
    </row>
    <row r="6" spans="1:23" s="72" customFormat="1" ht="15" x14ac:dyDescent="0.2">
      <c r="A6" s="37" t="s">
        <v>6</v>
      </c>
      <c r="B6" s="70">
        <f t="shared" ref="B6:V6" si="1">(B5-$E$1)</f>
        <v>8.3611111111094942</v>
      </c>
      <c r="C6" s="70">
        <f t="shared" si="1"/>
        <v>8.9124999999985448</v>
      </c>
      <c r="D6" s="70">
        <f t="shared" si="1"/>
        <v>9.0881944444408873</v>
      </c>
      <c r="E6" s="70">
        <f t="shared" si="1"/>
        <v>9.3784722222189885</v>
      </c>
      <c r="F6" s="70">
        <f t="shared" si="1"/>
        <v>10.131249999998545</v>
      </c>
      <c r="G6" s="70">
        <f t="shared" si="1"/>
        <v>10.399999999994179</v>
      </c>
      <c r="H6" s="70">
        <f t="shared" si="1"/>
        <v>10.922222222223354</v>
      </c>
      <c r="I6" s="70">
        <f t="shared" si="1"/>
        <v>11.112499999995634</v>
      </c>
      <c r="J6" s="70">
        <f t="shared" si="1"/>
        <v>11.325694444443798</v>
      </c>
      <c r="K6" s="70">
        <f t="shared" si="1"/>
        <v>11.912499999998545</v>
      </c>
      <c r="L6" s="70">
        <f t="shared" si="1"/>
        <v>12.139583333329938</v>
      </c>
      <c r="M6" s="70">
        <f t="shared" si="1"/>
        <v>12.327777777776646</v>
      </c>
      <c r="N6" s="70">
        <f t="shared" si="1"/>
        <v>12.894444444442343</v>
      </c>
      <c r="O6" s="70">
        <f t="shared" si="1"/>
        <v>13.322222222217533</v>
      </c>
      <c r="P6" s="70">
        <f t="shared" si="1"/>
        <v>13.997222222220444</v>
      </c>
      <c r="Q6" s="70">
        <f t="shared" si="1"/>
        <v>14.298611111109494</v>
      </c>
      <c r="R6" s="70">
        <f t="shared" si="1"/>
        <v>14.899305555554747</v>
      </c>
      <c r="S6" s="70">
        <f t="shared" si="1"/>
        <v>15.368055555554747</v>
      </c>
      <c r="T6" s="70">
        <f t="shared" si="1"/>
        <v>15.868055555554747</v>
      </c>
      <c r="U6" s="70">
        <f t="shared" si="1"/>
        <v>16.104166666664241</v>
      </c>
      <c r="V6" s="70">
        <f t="shared" si="1"/>
        <v>16.303472222221899</v>
      </c>
      <c r="W6" s="71"/>
    </row>
    <row r="7" spans="1:23" ht="15" x14ac:dyDescent="0.2">
      <c r="A7" s="2" t="s">
        <v>196</v>
      </c>
      <c r="B7" s="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">
        <v>0</v>
      </c>
      <c r="N7" s="2">
        <v>0</v>
      </c>
      <c r="O7" s="2">
        <v>0</v>
      </c>
      <c r="P7" s="2" t="s">
        <v>26</v>
      </c>
      <c r="Q7" s="2"/>
      <c r="R7" s="2"/>
      <c r="S7" s="2"/>
      <c r="T7" s="2"/>
      <c r="U7" s="2"/>
      <c r="V7" s="2"/>
      <c r="W7" s="5"/>
    </row>
    <row r="8" spans="1:23" ht="15" x14ac:dyDescent="0.2">
      <c r="A8" s="2" t="s">
        <v>197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1</v>
      </c>
      <c r="J8" s="22">
        <v>0</v>
      </c>
      <c r="K8" s="22">
        <v>0</v>
      </c>
      <c r="L8" s="22">
        <v>0</v>
      </c>
      <c r="M8" s="2">
        <v>0</v>
      </c>
      <c r="N8" s="2">
        <v>0</v>
      </c>
      <c r="O8" s="2">
        <v>0</v>
      </c>
      <c r="P8" s="2" t="s">
        <v>26</v>
      </c>
      <c r="Q8" s="2"/>
      <c r="R8" s="2"/>
      <c r="S8" s="2"/>
      <c r="T8" s="2"/>
      <c r="U8" s="2"/>
      <c r="V8" s="5"/>
      <c r="W8" s="5"/>
    </row>
    <row r="9" spans="1:23" ht="15" x14ac:dyDescent="0.2">
      <c r="A9" s="2" t="s">
        <v>198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1</v>
      </c>
      <c r="P9" s="2" t="s">
        <v>26</v>
      </c>
      <c r="Q9" s="2"/>
      <c r="R9" s="2"/>
      <c r="S9" s="2"/>
      <c r="T9" s="2"/>
      <c r="U9" s="2"/>
      <c r="V9" s="2"/>
      <c r="W9" s="5"/>
    </row>
    <row r="10" spans="1:23" ht="15" x14ac:dyDescent="0.2">
      <c r="A10" s="2" t="s">
        <v>199</v>
      </c>
      <c r="B10" s="22">
        <v>0</v>
      </c>
      <c r="C10" s="22">
        <v>0</v>
      </c>
      <c r="D10" s="22">
        <v>0</v>
      </c>
      <c r="E10" s="22">
        <v>21</v>
      </c>
      <c r="F10" s="22">
        <v>26</v>
      </c>
      <c r="G10" s="22">
        <v>5</v>
      </c>
      <c r="H10" s="22">
        <v>5</v>
      </c>
      <c r="I10" s="22">
        <v>11</v>
      </c>
      <c r="J10" s="22">
        <v>4</v>
      </c>
      <c r="K10" s="22">
        <v>1</v>
      </c>
      <c r="L10" s="22">
        <v>2</v>
      </c>
      <c r="M10" s="22">
        <v>3</v>
      </c>
      <c r="N10" s="22">
        <v>1</v>
      </c>
      <c r="O10" s="22">
        <v>0</v>
      </c>
      <c r="P10" s="2" t="s">
        <v>26</v>
      </c>
      <c r="Q10" s="5"/>
      <c r="R10" s="5"/>
      <c r="S10" s="5"/>
      <c r="T10" s="5"/>
      <c r="U10" s="5"/>
      <c r="V10" s="5"/>
      <c r="W10" s="5"/>
    </row>
    <row r="11" spans="1:23" ht="15" x14ac:dyDescent="0.2">
      <c r="A11" s="2" t="s">
        <v>200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2</v>
      </c>
      <c r="I11" s="22">
        <v>3</v>
      </c>
      <c r="J11" s="22">
        <v>3</v>
      </c>
      <c r="K11" s="22">
        <v>12</v>
      </c>
      <c r="L11" s="22">
        <v>0</v>
      </c>
      <c r="M11" s="22">
        <v>14</v>
      </c>
      <c r="N11" s="22">
        <v>10</v>
      </c>
      <c r="O11" s="22">
        <v>10</v>
      </c>
      <c r="P11" s="22">
        <v>18</v>
      </c>
      <c r="Q11" s="22">
        <v>5</v>
      </c>
      <c r="R11" s="22">
        <v>5</v>
      </c>
      <c r="S11" s="22">
        <v>4</v>
      </c>
      <c r="T11" s="22">
        <v>0</v>
      </c>
      <c r="U11" s="22">
        <v>2</v>
      </c>
      <c r="V11" s="22">
        <v>1</v>
      </c>
      <c r="W11" s="5"/>
    </row>
    <row r="12" spans="1:23" ht="15" x14ac:dyDescent="0.2">
      <c r="A12" s="2" t="s">
        <v>201</v>
      </c>
      <c r="B12" s="22">
        <v>0</v>
      </c>
      <c r="C12" s="22">
        <v>0</v>
      </c>
      <c r="D12" s="22">
        <v>0</v>
      </c>
      <c r="E12" s="22">
        <v>0</v>
      </c>
      <c r="F12" s="22">
        <v>2</v>
      </c>
      <c r="G12" s="22">
        <v>1</v>
      </c>
      <c r="H12" s="22">
        <v>4</v>
      </c>
      <c r="I12" s="22">
        <v>10</v>
      </c>
      <c r="J12" s="22">
        <v>5</v>
      </c>
      <c r="K12" s="22">
        <v>14</v>
      </c>
      <c r="L12" s="22">
        <v>14</v>
      </c>
      <c r="M12" s="22">
        <v>4</v>
      </c>
      <c r="N12" s="22">
        <v>2</v>
      </c>
      <c r="O12" s="22">
        <v>9</v>
      </c>
      <c r="P12" s="22">
        <v>6</v>
      </c>
      <c r="Q12" s="22">
        <v>1</v>
      </c>
      <c r="R12" s="22">
        <v>2</v>
      </c>
      <c r="S12" s="22">
        <v>1</v>
      </c>
      <c r="T12" s="22">
        <v>2</v>
      </c>
      <c r="U12" s="22">
        <v>0</v>
      </c>
      <c r="V12" s="22">
        <v>0</v>
      </c>
      <c r="W12" s="5"/>
    </row>
    <row r="13" spans="1:23" ht="15" x14ac:dyDescent="0.2">
      <c r="A13" s="2" t="s">
        <v>202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1</v>
      </c>
      <c r="I13" s="22">
        <v>1</v>
      </c>
      <c r="J13" s="22">
        <v>0</v>
      </c>
      <c r="K13" s="22">
        <v>0</v>
      </c>
      <c r="L13" s="22">
        <v>0</v>
      </c>
      <c r="M13" s="22">
        <v>5</v>
      </c>
      <c r="N13" s="22">
        <v>1</v>
      </c>
      <c r="O13" s="22">
        <v>0</v>
      </c>
      <c r="P13" s="22">
        <v>8</v>
      </c>
      <c r="Q13" s="22">
        <v>0</v>
      </c>
      <c r="R13" s="22">
        <v>3</v>
      </c>
      <c r="S13" s="22">
        <v>2</v>
      </c>
      <c r="T13" s="22">
        <v>2</v>
      </c>
      <c r="U13" s="22">
        <v>2</v>
      </c>
      <c r="V13" s="22">
        <v>3</v>
      </c>
      <c r="W13" s="5"/>
    </row>
    <row r="14" spans="1:23" ht="15" x14ac:dyDescent="0.2">
      <c r="A14" s="2" t="s">
        <v>203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" t="s">
        <v>26</v>
      </c>
      <c r="N14" s="2"/>
      <c r="O14" s="2"/>
      <c r="P14" s="2"/>
      <c r="Q14" s="2"/>
      <c r="R14" s="2"/>
      <c r="S14" s="2"/>
      <c r="T14" s="2"/>
      <c r="U14" s="2"/>
      <c r="V14" s="2"/>
      <c r="W14" s="5"/>
    </row>
    <row r="15" spans="1:23" ht="15" x14ac:dyDescent="0.2">
      <c r="A15" s="2" t="s">
        <v>204</v>
      </c>
      <c r="B15" s="22">
        <v>0</v>
      </c>
      <c r="C15" s="22">
        <v>0</v>
      </c>
      <c r="D15" s="22">
        <v>0</v>
      </c>
      <c r="E15" s="22">
        <v>1</v>
      </c>
      <c r="F15" s="22">
        <v>0</v>
      </c>
      <c r="G15" s="22">
        <v>0</v>
      </c>
      <c r="H15" s="22">
        <v>1</v>
      </c>
      <c r="I15" s="22">
        <v>1</v>
      </c>
      <c r="J15" s="22">
        <v>0</v>
      </c>
      <c r="K15" s="22">
        <v>1</v>
      </c>
      <c r="L15" s="22">
        <v>4</v>
      </c>
      <c r="M15" s="22">
        <v>3</v>
      </c>
      <c r="N15" s="22">
        <v>3</v>
      </c>
      <c r="O15" s="22">
        <v>4</v>
      </c>
      <c r="P15" s="22">
        <v>8</v>
      </c>
      <c r="Q15" s="22">
        <v>0</v>
      </c>
      <c r="R15" s="22">
        <v>1</v>
      </c>
      <c r="S15" s="22">
        <v>2</v>
      </c>
      <c r="T15" s="22">
        <v>3</v>
      </c>
      <c r="U15" s="22">
        <v>0</v>
      </c>
      <c r="V15" s="22">
        <v>0</v>
      </c>
      <c r="W15" s="5"/>
    </row>
    <row r="16" spans="1:23" ht="15" x14ac:dyDescent="0.2">
      <c r="A16" s="2" t="s">
        <v>205</v>
      </c>
      <c r="B16" s="22">
        <v>0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2</v>
      </c>
      <c r="V16" s="22">
        <v>2</v>
      </c>
      <c r="W16" s="5"/>
    </row>
    <row r="17" spans="1:23" ht="15" x14ac:dyDescent="0.2">
      <c r="A17" s="2" t="s">
        <v>206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1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1</v>
      </c>
      <c r="U17" s="22">
        <v>0</v>
      </c>
      <c r="V17" s="22">
        <v>0</v>
      </c>
      <c r="W17" s="14"/>
    </row>
    <row r="18" spans="1:23" ht="15" x14ac:dyDescent="0.2">
      <c r="A18" s="2" t="s">
        <v>207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2</v>
      </c>
      <c r="Q18" s="22">
        <v>1</v>
      </c>
      <c r="R18" s="22">
        <v>0</v>
      </c>
      <c r="S18" s="22">
        <v>1</v>
      </c>
      <c r="T18" s="22">
        <v>0</v>
      </c>
      <c r="U18" s="22">
        <v>2</v>
      </c>
      <c r="V18" s="22">
        <v>0</v>
      </c>
      <c r="W18" s="5"/>
    </row>
    <row r="19" spans="1:23" ht="15" x14ac:dyDescent="0.2">
      <c r="A19" s="2" t="s">
        <v>208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3</v>
      </c>
      <c r="N19" s="22">
        <v>0</v>
      </c>
      <c r="O19" s="22">
        <v>0</v>
      </c>
      <c r="P19" s="22">
        <v>4</v>
      </c>
      <c r="Q19" s="22">
        <v>0</v>
      </c>
      <c r="R19" s="22">
        <v>0</v>
      </c>
      <c r="S19" s="2" t="s">
        <v>26</v>
      </c>
      <c r="T19" s="5"/>
      <c r="U19" s="5"/>
      <c r="V19" s="5"/>
      <c r="W19" s="2"/>
    </row>
    <row r="20" spans="1:23" ht="15" x14ac:dyDescent="0.2">
      <c r="A20" s="2" t="s">
        <v>209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11</v>
      </c>
      <c r="Q20" s="22">
        <v>0</v>
      </c>
      <c r="R20" s="22">
        <v>0</v>
      </c>
      <c r="S20" s="2">
        <v>0</v>
      </c>
      <c r="T20" s="2">
        <v>0</v>
      </c>
      <c r="U20" s="2">
        <v>0</v>
      </c>
      <c r="V20" s="2">
        <v>1</v>
      </c>
      <c r="W20" s="2" t="s">
        <v>210</v>
      </c>
    </row>
    <row r="21" spans="1:23" ht="15" x14ac:dyDescent="0.2">
      <c r="A21" s="2" t="s">
        <v>211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" t="s">
        <v>26</v>
      </c>
      <c r="N21" s="2"/>
      <c r="O21" s="2"/>
      <c r="P21" s="2"/>
      <c r="Q21" s="2"/>
      <c r="R21" s="2"/>
      <c r="S21" s="2"/>
      <c r="T21" s="2"/>
      <c r="U21" s="2"/>
      <c r="V21" s="2"/>
      <c r="W21" s="5"/>
    </row>
    <row r="22" spans="1:23" ht="15" x14ac:dyDescent="0.2">
      <c r="A22" s="2" t="s">
        <v>212</v>
      </c>
      <c r="B22" s="22">
        <v>0</v>
      </c>
      <c r="C22" s="22">
        <v>1</v>
      </c>
      <c r="D22" s="22">
        <v>3</v>
      </c>
      <c r="E22" s="22">
        <v>3</v>
      </c>
      <c r="F22" s="22">
        <v>2</v>
      </c>
      <c r="G22" s="22">
        <v>0</v>
      </c>
      <c r="H22" s="22">
        <v>5</v>
      </c>
      <c r="I22" s="22">
        <v>0</v>
      </c>
      <c r="J22" s="22">
        <v>2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" t="s">
        <v>26</v>
      </c>
      <c r="Q22" s="2"/>
      <c r="R22" s="2"/>
      <c r="S22" s="2"/>
      <c r="T22" s="2"/>
      <c r="U22" s="2"/>
      <c r="V22" s="2"/>
      <c r="W22" s="5"/>
    </row>
    <row r="23" spans="1:23" ht="15" x14ac:dyDescent="0.2">
      <c r="A23" s="2" t="s">
        <v>213</v>
      </c>
      <c r="B23" s="22">
        <v>2</v>
      </c>
      <c r="C23" s="22">
        <v>5</v>
      </c>
      <c r="D23" s="22">
        <v>2</v>
      </c>
      <c r="E23" s="22">
        <v>18</v>
      </c>
      <c r="F23" s="22">
        <v>2</v>
      </c>
      <c r="G23" s="22">
        <v>1</v>
      </c>
      <c r="H23" s="22">
        <v>1</v>
      </c>
      <c r="I23" s="22">
        <v>1</v>
      </c>
      <c r="J23" s="22">
        <v>1</v>
      </c>
      <c r="K23" s="22">
        <v>2</v>
      </c>
      <c r="L23" s="22">
        <v>1</v>
      </c>
      <c r="M23" s="22">
        <v>0</v>
      </c>
      <c r="N23" s="22">
        <v>0</v>
      </c>
      <c r="O23" s="22">
        <v>0</v>
      </c>
      <c r="P23" s="2" t="s">
        <v>26</v>
      </c>
      <c r="Q23" s="2"/>
      <c r="R23" s="2"/>
      <c r="S23" s="2"/>
      <c r="T23" s="2"/>
      <c r="U23" s="2"/>
      <c r="V23" s="2"/>
      <c r="W23" s="5"/>
    </row>
    <row r="24" spans="1:23" ht="15" x14ac:dyDescent="0.2">
      <c r="A24" s="2" t="s">
        <v>214</v>
      </c>
      <c r="B24" s="22">
        <v>0</v>
      </c>
      <c r="C24" s="22">
        <v>0</v>
      </c>
      <c r="D24" s="22">
        <v>4</v>
      </c>
      <c r="E24" s="22">
        <v>5</v>
      </c>
      <c r="F24" s="22">
        <v>1</v>
      </c>
      <c r="G24" s="22">
        <v>5</v>
      </c>
      <c r="H24" s="22">
        <v>4</v>
      </c>
      <c r="I24" s="22">
        <v>3</v>
      </c>
      <c r="J24" s="22">
        <v>1</v>
      </c>
      <c r="K24" s="22">
        <v>4</v>
      </c>
      <c r="L24" s="22">
        <v>1</v>
      </c>
      <c r="M24" s="22">
        <v>2</v>
      </c>
      <c r="N24" s="22">
        <v>5</v>
      </c>
      <c r="O24" s="22">
        <v>3</v>
      </c>
      <c r="P24" s="2" t="s">
        <v>26</v>
      </c>
      <c r="Q24" s="2"/>
      <c r="R24" s="2"/>
      <c r="S24" s="2"/>
      <c r="T24" s="2"/>
      <c r="U24" s="2"/>
      <c r="V24" s="2"/>
      <c r="W24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X27"/>
  <sheetViews>
    <sheetView workbookViewId="0">
      <selection sqref="A1:XFD6"/>
    </sheetView>
  </sheetViews>
  <sheetFormatPr baseColWidth="10" defaultColWidth="12.6640625" defaultRowHeight="15.75" customHeight="1" x14ac:dyDescent="0.15"/>
  <sheetData>
    <row r="1" spans="1:24" ht="15" x14ac:dyDescent="0.2">
      <c r="A1" s="1" t="s">
        <v>0</v>
      </c>
      <c r="B1" s="31">
        <v>44631</v>
      </c>
      <c r="C1" s="3">
        <v>44631</v>
      </c>
      <c r="D1" s="4">
        <v>0.45833333333333331</v>
      </c>
      <c r="E1" s="4">
        <f>C1+D1</f>
        <v>44631.458333333336</v>
      </c>
      <c r="F1" s="5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5" x14ac:dyDescent="0.2">
      <c r="A2" s="7" t="s">
        <v>2</v>
      </c>
      <c r="B2" s="8">
        <v>44639</v>
      </c>
      <c r="C2" s="8">
        <v>44639</v>
      </c>
      <c r="D2" s="39">
        <v>44639</v>
      </c>
      <c r="E2" s="8">
        <v>44640</v>
      </c>
      <c r="F2" s="8">
        <v>44640</v>
      </c>
      <c r="G2" s="8">
        <v>44640</v>
      </c>
      <c r="H2" s="8">
        <v>44641</v>
      </c>
      <c r="I2" s="8">
        <v>44642</v>
      </c>
      <c r="J2" s="8">
        <v>44642</v>
      </c>
      <c r="K2" s="8">
        <v>44642</v>
      </c>
      <c r="L2" s="8">
        <v>44643</v>
      </c>
      <c r="M2" s="8">
        <v>44643</v>
      </c>
      <c r="N2" s="8">
        <v>44643</v>
      </c>
      <c r="O2" s="8">
        <v>44644</v>
      </c>
      <c r="P2" s="8">
        <v>44644</v>
      </c>
      <c r="Q2" s="8">
        <v>44645</v>
      </c>
      <c r="R2" s="8">
        <v>44645</v>
      </c>
      <c r="S2" s="8">
        <v>44646</v>
      </c>
      <c r="T2" s="8">
        <v>44646</v>
      </c>
      <c r="U2" s="8">
        <v>44647</v>
      </c>
      <c r="V2" s="8">
        <v>44647</v>
      </c>
      <c r="W2" s="8">
        <v>44647</v>
      </c>
      <c r="X2" s="2" t="s">
        <v>3</v>
      </c>
    </row>
    <row r="3" spans="1:24" ht="15" x14ac:dyDescent="0.2">
      <c r="A3" s="7" t="s">
        <v>4</v>
      </c>
      <c r="B3" s="9">
        <v>0.34583333333333333</v>
      </c>
      <c r="C3" s="9">
        <v>0.59305555555555556</v>
      </c>
      <c r="D3" s="40">
        <v>0.79166666666666663</v>
      </c>
      <c r="E3" s="9">
        <v>0.34930555555555554</v>
      </c>
      <c r="F3" s="9">
        <v>0.57013888888888886</v>
      </c>
      <c r="G3" s="9">
        <v>0.84027777777777779</v>
      </c>
      <c r="H3" s="9">
        <v>0.83888888888888891</v>
      </c>
      <c r="I3" s="9">
        <v>0.36180555555555555</v>
      </c>
      <c r="J3" s="9">
        <v>0.58958333333333335</v>
      </c>
      <c r="K3" s="9">
        <v>0.77777777777777779</v>
      </c>
      <c r="L3" s="9">
        <v>0.36388888888888887</v>
      </c>
      <c r="M3" s="9">
        <v>0.59027777777777779</v>
      </c>
      <c r="N3" s="9">
        <v>0.75277777777777777</v>
      </c>
      <c r="O3" s="9">
        <v>0.36249999999999999</v>
      </c>
      <c r="P3" s="9">
        <v>0.77500000000000002</v>
      </c>
      <c r="Q3" s="9">
        <v>0.43402777777777779</v>
      </c>
      <c r="R3" s="9">
        <v>0.73541666666666672</v>
      </c>
      <c r="S3" s="9">
        <v>0.35694444444444445</v>
      </c>
      <c r="T3" s="9">
        <v>0.62638888888888888</v>
      </c>
      <c r="U3" s="9">
        <v>0.32916666666666666</v>
      </c>
      <c r="V3" s="9">
        <v>0.54513888888888884</v>
      </c>
      <c r="W3" s="10">
        <v>0.75902777777777775</v>
      </c>
      <c r="X3" s="9"/>
    </row>
    <row r="4" spans="1:24" ht="15" x14ac:dyDescent="0.2">
      <c r="A4" s="7" t="s">
        <v>5</v>
      </c>
      <c r="B4" s="2" t="s">
        <v>17</v>
      </c>
      <c r="C4" s="2" t="s">
        <v>18</v>
      </c>
      <c r="D4" s="2"/>
      <c r="E4" s="2" t="s">
        <v>17</v>
      </c>
      <c r="F4" s="2" t="s">
        <v>18</v>
      </c>
      <c r="G4" s="2" t="s">
        <v>19</v>
      </c>
      <c r="H4" s="2" t="s">
        <v>21</v>
      </c>
      <c r="I4" s="2" t="s">
        <v>17</v>
      </c>
      <c r="J4" s="2" t="s">
        <v>22</v>
      </c>
      <c r="K4" s="2" t="s">
        <v>18</v>
      </c>
      <c r="L4" s="2" t="s">
        <v>22</v>
      </c>
      <c r="M4" s="41" t="s">
        <v>20</v>
      </c>
      <c r="N4" s="2" t="s">
        <v>24</v>
      </c>
      <c r="O4" s="2" t="s">
        <v>22</v>
      </c>
      <c r="P4" s="2" t="s">
        <v>50</v>
      </c>
      <c r="Q4" s="2" t="s">
        <v>23</v>
      </c>
      <c r="R4" s="2" t="s">
        <v>17</v>
      </c>
      <c r="S4" s="2" t="s">
        <v>24</v>
      </c>
      <c r="T4" s="2" t="s">
        <v>17</v>
      </c>
      <c r="U4" s="2" t="s">
        <v>24</v>
      </c>
      <c r="V4" s="2" t="s">
        <v>17</v>
      </c>
      <c r="W4" s="2" t="s">
        <v>24</v>
      </c>
      <c r="X4" s="2"/>
    </row>
    <row r="5" spans="1:24" ht="15" x14ac:dyDescent="0.2">
      <c r="A5" s="7" t="s">
        <v>6</v>
      </c>
      <c r="B5" s="19">
        <f t="shared" ref="B5:W5" si="0">B2+B3</f>
        <v>44639.345833333333</v>
      </c>
      <c r="C5" s="19">
        <f t="shared" si="0"/>
        <v>44639.593055555553</v>
      </c>
      <c r="D5" s="19">
        <f t="shared" si="0"/>
        <v>44639.791666666664</v>
      </c>
      <c r="E5" s="19">
        <f t="shared" si="0"/>
        <v>44640.349305555559</v>
      </c>
      <c r="F5" s="19">
        <f t="shared" si="0"/>
        <v>44640.570138888892</v>
      </c>
      <c r="G5" s="19">
        <f t="shared" si="0"/>
        <v>44640.840277777781</v>
      </c>
      <c r="H5" s="19">
        <f t="shared" si="0"/>
        <v>44641.838888888888</v>
      </c>
      <c r="I5" s="19">
        <f t="shared" si="0"/>
        <v>44642.361805555556</v>
      </c>
      <c r="J5" s="19">
        <f t="shared" si="0"/>
        <v>44642.589583333334</v>
      </c>
      <c r="K5" s="19">
        <f t="shared" si="0"/>
        <v>44642.777777777781</v>
      </c>
      <c r="L5" s="19">
        <f t="shared" si="0"/>
        <v>44643.363888888889</v>
      </c>
      <c r="M5" s="19">
        <f t="shared" si="0"/>
        <v>44643.590277777781</v>
      </c>
      <c r="N5" s="19">
        <f t="shared" si="0"/>
        <v>44643.75277777778</v>
      </c>
      <c r="O5" s="19">
        <f t="shared" si="0"/>
        <v>44644.362500000003</v>
      </c>
      <c r="P5" s="19">
        <f t="shared" si="0"/>
        <v>44644.775000000001</v>
      </c>
      <c r="Q5" s="19">
        <f t="shared" si="0"/>
        <v>44645.434027777781</v>
      </c>
      <c r="R5" s="19">
        <f t="shared" si="0"/>
        <v>44645.73541666667</v>
      </c>
      <c r="S5" s="19">
        <f t="shared" si="0"/>
        <v>44646.356944444444</v>
      </c>
      <c r="T5" s="19">
        <f t="shared" si="0"/>
        <v>44646.626388888886</v>
      </c>
      <c r="U5" s="19">
        <f t="shared" si="0"/>
        <v>44647.32916666667</v>
      </c>
      <c r="V5" s="19">
        <f t="shared" si="0"/>
        <v>44647.545138888891</v>
      </c>
      <c r="W5" s="19">
        <f t="shared" si="0"/>
        <v>44647.759027777778</v>
      </c>
      <c r="X5" s="12"/>
    </row>
    <row r="6" spans="1:24" s="72" customFormat="1" ht="15" x14ac:dyDescent="0.2">
      <c r="A6" s="37" t="s">
        <v>6</v>
      </c>
      <c r="B6" s="70">
        <f t="shared" ref="B6:W6" si="1">(B5-$E$1)</f>
        <v>7.8874999999970896</v>
      </c>
      <c r="C6" s="70">
        <f t="shared" si="1"/>
        <v>8.1347222222175333</v>
      </c>
      <c r="D6" s="70">
        <f t="shared" si="1"/>
        <v>8.3333333333284827</v>
      </c>
      <c r="E6" s="70">
        <f t="shared" si="1"/>
        <v>8.890972222223354</v>
      </c>
      <c r="F6" s="70">
        <f t="shared" si="1"/>
        <v>9.1118055555562023</v>
      </c>
      <c r="G6" s="70">
        <f t="shared" si="1"/>
        <v>9.3819444444452529</v>
      </c>
      <c r="H6" s="70">
        <f t="shared" si="1"/>
        <v>10.380555555551837</v>
      </c>
      <c r="I6" s="70">
        <f t="shared" si="1"/>
        <v>10.903472222220444</v>
      </c>
      <c r="J6" s="70">
        <f t="shared" si="1"/>
        <v>11.131249999998545</v>
      </c>
      <c r="K6" s="70">
        <f t="shared" si="1"/>
        <v>11.319444444445253</v>
      </c>
      <c r="L6" s="70">
        <f t="shared" si="1"/>
        <v>11.905555555553292</v>
      </c>
      <c r="M6" s="70">
        <f t="shared" si="1"/>
        <v>12.131944444445253</v>
      </c>
      <c r="N6" s="70">
        <f t="shared" si="1"/>
        <v>12.294444444443798</v>
      </c>
      <c r="O6" s="70">
        <f t="shared" si="1"/>
        <v>12.904166666667152</v>
      </c>
      <c r="P6" s="70">
        <f t="shared" si="1"/>
        <v>13.316666666665697</v>
      </c>
      <c r="Q6" s="70">
        <f t="shared" si="1"/>
        <v>13.975694444445253</v>
      </c>
      <c r="R6" s="70">
        <f t="shared" si="1"/>
        <v>14.277083333334303</v>
      </c>
      <c r="S6" s="70">
        <f t="shared" si="1"/>
        <v>14.898611111108039</v>
      </c>
      <c r="T6" s="70">
        <f t="shared" si="1"/>
        <v>15.168055555550382</v>
      </c>
      <c r="U6" s="70">
        <f t="shared" si="1"/>
        <v>15.870833333334303</v>
      </c>
      <c r="V6" s="70">
        <f t="shared" si="1"/>
        <v>16.086805555554747</v>
      </c>
      <c r="W6" s="70">
        <f t="shared" si="1"/>
        <v>16.300694444442343</v>
      </c>
      <c r="X6" s="71"/>
    </row>
    <row r="7" spans="1:24" ht="15" x14ac:dyDescent="0.2">
      <c r="A7" s="2" t="s">
        <v>215</v>
      </c>
      <c r="B7" s="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11</v>
      </c>
      <c r="J7" s="22">
        <v>7</v>
      </c>
      <c r="K7" s="22">
        <v>4</v>
      </c>
      <c r="L7" s="22">
        <v>1</v>
      </c>
      <c r="M7" s="22">
        <v>4</v>
      </c>
      <c r="N7" s="22">
        <v>2</v>
      </c>
      <c r="O7" s="22">
        <v>1</v>
      </c>
      <c r="P7" s="22">
        <v>2</v>
      </c>
      <c r="Q7" s="22">
        <v>5</v>
      </c>
      <c r="R7" s="2">
        <v>0</v>
      </c>
      <c r="S7" s="2">
        <v>0</v>
      </c>
      <c r="T7" s="2">
        <v>1</v>
      </c>
      <c r="U7" s="2" t="s">
        <v>26</v>
      </c>
      <c r="V7" s="2"/>
      <c r="W7" s="2"/>
      <c r="X7" s="5"/>
    </row>
    <row r="8" spans="1:24" ht="15" x14ac:dyDescent="0.2">
      <c r="A8" s="2" t="s">
        <v>216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12</v>
      </c>
      <c r="J8" s="22">
        <v>3</v>
      </c>
      <c r="K8" s="22">
        <v>3</v>
      </c>
      <c r="L8" s="22">
        <v>2</v>
      </c>
      <c r="M8" s="22">
        <v>1</v>
      </c>
      <c r="N8" s="22">
        <v>0</v>
      </c>
      <c r="O8" s="22">
        <v>2</v>
      </c>
      <c r="P8" s="22">
        <v>0</v>
      </c>
      <c r="Q8" s="22">
        <v>2</v>
      </c>
      <c r="R8" s="2">
        <v>0</v>
      </c>
      <c r="S8" s="2">
        <v>0</v>
      </c>
      <c r="T8" s="2" t="s">
        <v>26</v>
      </c>
      <c r="U8" s="5"/>
      <c r="V8" s="5"/>
      <c r="W8" s="5"/>
      <c r="X8" s="5"/>
    </row>
    <row r="9" spans="1:24" ht="15" x14ac:dyDescent="0.2">
      <c r="A9" s="2" t="s">
        <v>217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5</v>
      </c>
      <c r="I9" s="22">
        <v>10</v>
      </c>
      <c r="J9" s="22">
        <v>3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41" t="s">
        <v>26</v>
      </c>
      <c r="S9" s="2"/>
      <c r="T9" s="2"/>
      <c r="U9" s="2"/>
      <c r="V9" s="2"/>
      <c r="W9" s="2"/>
      <c r="X9" s="5"/>
    </row>
    <row r="10" spans="1:24" ht="15" x14ac:dyDescent="0.2">
      <c r="A10" s="2" t="s">
        <v>218</v>
      </c>
      <c r="B10" s="22">
        <v>0</v>
      </c>
      <c r="C10" s="22">
        <v>0</v>
      </c>
      <c r="D10" s="22">
        <v>0</v>
      </c>
      <c r="E10" s="22">
        <v>1</v>
      </c>
      <c r="F10" s="22">
        <v>3</v>
      </c>
      <c r="G10" s="22">
        <v>0</v>
      </c>
      <c r="H10" s="22">
        <v>0</v>
      </c>
      <c r="I10" s="22">
        <v>0</v>
      </c>
      <c r="J10" s="22">
        <v>1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" t="s">
        <v>26</v>
      </c>
      <c r="Q10" s="5"/>
      <c r="R10" s="5"/>
      <c r="S10" s="5"/>
      <c r="T10" s="5"/>
      <c r="U10" s="5"/>
      <c r="V10" s="5"/>
      <c r="W10" s="5"/>
      <c r="X10" s="5"/>
    </row>
    <row r="11" spans="1:24" ht="15" x14ac:dyDescent="0.2">
      <c r="A11" s="2" t="s">
        <v>219</v>
      </c>
      <c r="B11" s="22">
        <v>0</v>
      </c>
      <c r="C11" s="22">
        <v>0</v>
      </c>
      <c r="D11" s="22">
        <v>0</v>
      </c>
      <c r="E11" s="22">
        <v>9</v>
      </c>
      <c r="F11" s="22">
        <v>10</v>
      </c>
      <c r="G11" s="22">
        <v>14</v>
      </c>
      <c r="H11" s="22">
        <v>4</v>
      </c>
      <c r="I11" s="22">
        <v>0</v>
      </c>
      <c r="J11" s="22">
        <v>0</v>
      </c>
      <c r="K11" s="22">
        <v>1</v>
      </c>
      <c r="L11" s="22">
        <v>0</v>
      </c>
      <c r="M11" s="22">
        <v>0</v>
      </c>
      <c r="N11" s="22">
        <v>0</v>
      </c>
      <c r="O11" s="22">
        <v>0</v>
      </c>
      <c r="P11" s="2">
        <v>0</v>
      </c>
      <c r="Q11" s="2" t="s">
        <v>26</v>
      </c>
      <c r="R11" s="5"/>
      <c r="S11" s="5"/>
      <c r="T11" s="5"/>
      <c r="U11" s="5"/>
      <c r="V11" s="5"/>
      <c r="W11" s="5"/>
      <c r="X11" s="5"/>
    </row>
    <row r="12" spans="1:24" ht="15" x14ac:dyDescent="0.2">
      <c r="A12" s="2" t="s">
        <v>220</v>
      </c>
      <c r="B12" s="22">
        <v>0</v>
      </c>
      <c r="C12" s="22">
        <v>13</v>
      </c>
      <c r="D12" s="22">
        <v>15</v>
      </c>
      <c r="E12" s="22">
        <v>5</v>
      </c>
      <c r="F12" s="22">
        <v>3</v>
      </c>
      <c r="G12" s="22">
        <v>3</v>
      </c>
      <c r="H12" s="22">
        <v>0</v>
      </c>
      <c r="I12" s="22">
        <v>0</v>
      </c>
      <c r="J12" s="22">
        <v>0</v>
      </c>
      <c r="K12" s="22">
        <v>3</v>
      </c>
      <c r="L12" s="22">
        <v>0</v>
      </c>
      <c r="M12" s="22">
        <v>0</v>
      </c>
      <c r="N12" s="22">
        <v>0</v>
      </c>
      <c r="O12" s="22">
        <v>0</v>
      </c>
      <c r="P12" s="2" t="s">
        <v>26</v>
      </c>
      <c r="Q12" s="2"/>
      <c r="R12" s="2"/>
      <c r="S12" s="5"/>
      <c r="T12" s="5"/>
      <c r="U12" s="5"/>
      <c r="V12" s="5"/>
      <c r="W12" s="5"/>
      <c r="X12" s="5"/>
    </row>
    <row r="13" spans="1:24" ht="15" x14ac:dyDescent="0.2">
      <c r="A13" s="2" t="s">
        <v>221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7</v>
      </c>
      <c r="M13" s="22">
        <v>18</v>
      </c>
      <c r="N13" s="22">
        <v>5</v>
      </c>
      <c r="O13" s="22">
        <v>1</v>
      </c>
      <c r="P13" s="2">
        <v>0</v>
      </c>
      <c r="Q13" s="2" t="s">
        <v>94</v>
      </c>
      <c r="R13" s="2"/>
      <c r="S13" s="5"/>
      <c r="T13" s="5"/>
      <c r="U13" s="5"/>
      <c r="V13" s="5"/>
      <c r="W13" s="5"/>
      <c r="X13" s="5"/>
    </row>
    <row r="14" spans="1:24" ht="15" x14ac:dyDescent="0.2">
      <c r="A14" s="2" t="s">
        <v>222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1</v>
      </c>
      <c r="I14" s="22">
        <v>10</v>
      </c>
      <c r="J14" s="22">
        <v>4</v>
      </c>
      <c r="K14" s="22">
        <v>4</v>
      </c>
      <c r="L14" s="22">
        <v>4</v>
      </c>
      <c r="M14" s="22">
        <v>3</v>
      </c>
      <c r="N14" s="22">
        <v>1</v>
      </c>
      <c r="O14" s="22">
        <v>0</v>
      </c>
      <c r="P14" s="2">
        <v>0</v>
      </c>
      <c r="Q14" s="2" t="s">
        <v>94</v>
      </c>
      <c r="R14" s="2"/>
      <c r="S14" s="2"/>
      <c r="T14" s="2"/>
      <c r="U14" s="2"/>
      <c r="V14" s="5"/>
      <c r="W14" s="5"/>
      <c r="X14" s="5"/>
    </row>
    <row r="15" spans="1:24" ht="15" x14ac:dyDescent="0.2">
      <c r="A15" s="2" t="s">
        <v>223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1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1</v>
      </c>
      <c r="O15" s="22">
        <v>0</v>
      </c>
      <c r="P15" s="2">
        <v>0</v>
      </c>
      <c r="Q15" s="2">
        <v>1</v>
      </c>
      <c r="R15" s="41" t="s">
        <v>26</v>
      </c>
      <c r="S15" s="5"/>
      <c r="T15" s="5"/>
      <c r="U15" s="5"/>
      <c r="V15" s="5"/>
      <c r="W15" s="5"/>
      <c r="X15" s="5"/>
    </row>
    <row r="16" spans="1:24" ht="15" x14ac:dyDescent="0.2">
      <c r="A16" s="2" t="s">
        <v>224</v>
      </c>
      <c r="B16" s="22">
        <v>0</v>
      </c>
      <c r="C16" s="22">
        <v>0</v>
      </c>
      <c r="D16" s="22">
        <v>0</v>
      </c>
      <c r="E16" s="22">
        <v>0</v>
      </c>
      <c r="F16" s="22">
        <v>5</v>
      </c>
      <c r="G16" s="22">
        <v>14</v>
      </c>
      <c r="H16" s="22">
        <v>10</v>
      </c>
      <c r="I16" s="22">
        <v>3</v>
      </c>
      <c r="J16" s="22">
        <v>7</v>
      </c>
      <c r="K16" s="22">
        <v>4</v>
      </c>
      <c r="L16" s="22">
        <v>4</v>
      </c>
      <c r="M16" s="22">
        <v>0</v>
      </c>
      <c r="N16" s="22">
        <v>3</v>
      </c>
      <c r="O16" s="22">
        <v>0</v>
      </c>
      <c r="P16" s="2">
        <v>0</v>
      </c>
      <c r="Q16" s="2" t="s">
        <v>94</v>
      </c>
      <c r="R16" s="2"/>
      <c r="S16" s="2"/>
      <c r="T16" s="2"/>
      <c r="U16" s="5"/>
      <c r="V16" s="5"/>
      <c r="W16" s="5"/>
      <c r="X16" s="5"/>
    </row>
    <row r="17" spans="1:24" ht="15" x14ac:dyDescent="0.2">
      <c r="A17" s="2" t="s">
        <v>225</v>
      </c>
      <c r="B17" s="22">
        <v>0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3</v>
      </c>
      <c r="M17" s="22">
        <v>3</v>
      </c>
      <c r="N17" s="22">
        <v>11</v>
      </c>
      <c r="O17" s="22">
        <v>6</v>
      </c>
      <c r="P17" s="2">
        <v>12</v>
      </c>
      <c r="Q17" s="2">
        <v>1</v>
      </c>
      <c r="R17" s="2">
        <v>12</v>
      </c>
      <c r="S17" s="2">
        <v>2</v>
      </c>
      <c r="T17" s="2">
        <v>0</v>
      </c>
      <c r="U17" s="2">
        <v>0</v>
      </c>
      <c r="V17" s="2">
        <v>0</v>
      </c>
      <c r="W17" s="2">
        <v>0</v>
      </c>
      <c r="X17" s="14"/>
    </row>
    <row r="18" spans="1:24" ht="15" x14ac:dyDescent="0.2">
      <c r="A18" s="2" t="s">
        <v>226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4</v>
      </c>
      <c r="K18" s="22">
        <v>1</v>
      </c>
      <c r="L18" s="22">
        <v>2</v>
      </c>
      <c r="M18" s="22">
        <v>4</v>
      </c>
      <c r="N18" s="22">
        <v>7</v>
      </c>
      <c r="O18" s="22">
        <v>6</v>
      </c>
      <c r="P18" s="2">
        <v>11</v>
      </c>
      <c r="Q18" s="2">
        <v>8</v>
      </c>
      <c r="R18" s="2">
        <v>8</v>
      </c>
      <c r="S18" s="2">
        <v>6</v>
      </c>
      <c r="T18" s="2">
        <v>5</v>
      </c>
      <c r="U18" s="2">
        <v>4</v>
      </c>
      <c r="V18" s="2">
        <v>0</v>
      </c>
      <c r="W18" s="2">
        <v>6</v>
      </c>
      <c r="X18" s="5"/>
    </row>
    <row r="19" spans="1:24" ht="15" x14ac:dyDescent="0.2">
      <c r="A19" s="2" t="s">
        <v>227</v>
      </c>
      <c r="B19" s="22">
        <v>0</v>
      </c>
      <c r="C19" s="22">
        <v>0</v>
      </c>
      <c r="D19" s="22">
        <v>0</v>
      </c>
      <c r="E19" s="22">
        <v>1</v>
      </c>
      <c r="F19" s="22">
        <v>10</v>
      </c>
      <c r="G19" s="22">
        <v>12</v>
      </c>
      <c r="H19" s="22">
        <v>18</v>
      </c>
      <c r="I19" s="22">
        <v>11</v>
      </c>
      <c r="J19" s="22">
        <v>2</v>
      </c>
      <c r="K19" s="22">
        <v>0</v>
      </c>
      <c r="L19" s="22">
        <v>0</v>
      </c>
      <c r="M19" s="22">
        <v>0</v>
      </c>
      <c r="N19" s="22">
        <v>1</v>
      </c>
      <c r="O19" s="22">
        <v>0</v>
      </c>
      <c r="P19" s="2">
        <v>0</v>
      </c>
      <c r="Q19" s="41" t="s">
        <v>26</v>
      </c>
      <c r="R19" s="5"/>
      <c r="S19" s="5"/>
      <c r="T19" s="5"/>
      <c r="U19" s="5"/>
      <c r="V19" s="5"/>
      <c r="W19" s="5"/>
      <c r="X19" s="5"/>
    </row>
    <row r="20" spans="1:24" ht="15" x14ac:dyDescent="0.2">
      <c r="A20" s="2" t="s">
        <v>228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1</v>
      </c>
      <c r="H20" s="22">
        <v>25</v>
      </c>
      <c r="I20" s="22">
        <v>8</v>
      </c>
      <c r="J20" s="22">
        <v>7</v>
      </c>
      <c r="K20" s="22">
        <v>2</v>
      </c>
      <c r="L20" s="22">
        <v>1</v>
      </c>
      <c r="M20" s="22">
        <v>0</v>
      </c>
      <c r="N20" s="22">
        <v>0</v>
      </c>
      <c r="O20" s="22">
        <v>1</v>
      </c>
      <c r="P20" s="2">
        <v>0</v>
      </c>
      <c r="Q20" s="2" t="s">
        <v>26</v>
      </c>
      <c r="R20" s="2"/>
      <c r="S20" s="5"/>
      <c r="T20" s="5"/>
      <c r="U20" s="5"/>
      <c r="V20" s="5"/>
      <c r="W20" s="5"/>
      <c r="X20" s="5"/>
    </row>
    <row r="21" spans="1:24" ht="15" x14ac:dyDescent="0.2">
      <c r="A21" s="2" t="s">
        <v>229</v>
      </c>
      <c r="B21" s="22">
        <v>0</v>
      </c>
      <c r="C21" s="22">
        <v>0</v>
      </c>
      <c r="D21" s="22">
        <v>0</v>
      </c>
      <c r="E21" s="22">
        <v>2</v>
      </c>
      <c r="F21" s="22">
        <v>21</v>
      </c>
      <c r="G21" s="22">
        <v>25</v>
      </c>
      <c r="H21" s="22">
        <v>26</v>
      </c>
      <c r="I21" s="22">
        <v>28</v>
      </c>
      <c r="J21" s="22">
        <v>4</v>
      </c>
      <c r="K21" s="22">
        <v>3</v>
      </c>
      <c r="L21" s="22">
        <v>0</v>
      </c>
      <c r="M21" s="22">
        <v>0</v>
      </c>
      <c r="N21" s="22">
        <v>0</v>
      </c>
      <c r="O21" s="22">
        <v>0</v>
      </c>
      <c r="P21" s="2">
        <v>0</v>
      </c>
      <c r="Q21" s="2" t="s">
        <v>26</v>
      </c>
      <c r="R21" s="2"/>
      <c r="S21" s="2"/>
      <c r="T21" s="2"/>
      <c r="U21" s="2"/>
      <c r="V21" s="2"/>
      <c r="W21" s="2"/>
      <c r="X21" s="5"/>
    </row>
    <row r="22" spans="1:24" ht="15" x14ac:dyDescent="0.2">
      <c r="A22" s="2" t="s">
        <v>230</v>
      </c>
      <c r="B22" s="22">
        <v>0</v>
      </c>
      <c r="C22" s="22">
        <v>1</v>
      </c>
      <c r="D22" s="22">
        <v>0</v>
      </c>
      <c r="E22" s="22">
        <v>8</v>
      </c>
      <c r="F22" s="22">
        <v>9</v>
      </c>
      <c r="G22" s="22">
        <v>12</v>
      </c>
      <c r="H22" s="22">
        <v>12</v>
      </c>
      <c r="I22" s="22">
        <v>12</v>
      </c>
      <c r="J22" s="22">
        <v>6</v>
      </c>
      <c r="K22" s="22">
        <v>4</v>
      </c>
      <c r="L22" s="22">
        <v>5</v>
      </c>
      <c r="M22" s="22">
        <v>1</v>
      </c>
      <c r="N22" s="22">
        <v>1</v>
      </c>
      <c r="O22" s="22">
        <v>0</v>
      </c>
      <c r="P22" s="2">
        <v>0</v>
      </c>
      <c r="Q22" s="2" t="s">
        <v>94</v>
      </c>
      <c r="R22" s="2"/>
      <c r="S22" s="2"/>
      <c r="T22" s="2"/>
      <c r="U22" s="2"/>
      <c r="V22" s="2"/>
      <c r="W22" s="2"/>
      <c r="X22" s="5"/>
    </row>
    <row r="23" spans="1:24" ht="15" x14ac:dyDescent="0.2">
      <c r="A23" s="2" t="s">
        <v>231</v>
      </c>
      <c r="B23" s="22">
        <v>0</v>
      </c>
      <c r="C23" s="22">
        <v>0</v>
      </c>
      <c r="D23" s="22">
        <v>0</v>
      </c>
      <c r="E23" s="22">
        <v>2</v>
      </c>
      <c r="F23" s="22">
        <v>7</v>
      </c>
      <c r="G23" s="22">
        <v>11</v>
      </c>
      <c r="H23" s="22">
        <v>8</v>
      </c>
      <c r="I23" s="22">
        <v>24</v>
      </c>
      <c r="J23" s="22">
        <v>3</v>
      </c>
      <c r="K23" s="22">
        <v>0</v>
      </c>
      <c r="L23" s="22">
        <v>3</v>
      </c>
      <c r="M23" s="22">
        <v>3</v>
      </c>
      <c r="N23" s="22">
        <v>0</v>
      </c>
      <c r="O23" s="22">
        <v>0</v>
      </c>
      <c r="P23" s="2">
        <v>3</v>
      </c>
      <c r="Q23" s="2" t="s">
        <v>26</v>
      </c>
      <c r="R23" s="2"/>
      <c r="S23" s="2"/>
      <c r="T23" s="2"/>
      <c r="U23" s="2"/>
      <c r="V23" s="2"/>
      <c r="W23" s="2"/>
      <c r="X23" s="5"/>
    </row>
    <row r="24" spans="1:24" ht="15" x14ac:dyDescent="0.2">
      <c r="A24" s="2" t="s">
        <v>232</v>
      </c>
      <c r="B24" s="22">
        <v>0</v>
      </c>
      <c r="C24" s="22">
        <v>0</v>
      </c>
      <c r="D24" s="22">
        <v>2</v>
      </c>
      <c r="E24" s="22">
        <v>2</v>
      </c>
      <c r="F24" s="22">
        <v>2</v>
      </c>
      <c r="G24" s="22">
        <v>2</v>
      </c>
      <c r="H24" s="22">
        <v>1</v>
      </c>
      <c r="I24" s="22">
        <v>3</v>
      </c>
      <c r="J24" s="22">
        <v>0</v>
      </c>
      <c r="K24" s="22">
        <v>2</v>
      </c>
      <c r="L24" s="22">
        <v>0</v>
      </c>
      <c r="M24" s="22">
        <v>0</v>
      </c>
      <c r="N24" s="22">
        <v>0</v>
      </c>
      <c r="O24" s="22">
        <v>0</v>
      </c>
      <c r="P24" s="2">
        <v>0</v>
      </c>
      <c r="Q24" s="68" t="s">
        <v>26</v>
      </c>
      <c r="R24" s="2"/>
      <c r="S24" s="2"/>
      <c r="T24" s="2"/>
      <c r="U24" s="2"/>
      <c r="V24" s="2"/>
      <c r="W24" s="2"/>
      <c r="X24" s="5"/>
    </row>
    <row r="25" spans="1:24" ht="15" x14ac:dyDescent="0.2">
      <c r="A25" s="2" t="s">
        <v>233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1</v>
      </c>
      <c r="K25" s="22">
        <v>0</v>
      </c>
      <c r="L25" s="22">
        <v>0</v>
      </c>
      <c r="M25" s="22">
        <v>2</v>
      </c>
      <c r="N25" s="22">
        <v>3</v>
      </c>
      <c r="O25" s="22">
        <v>9</v>
      </c>
      <c r="P25" s="2">
        <v>2</v>
      </c>
      <c r="Q25" s="66" t="s">
        <v>26</v>
      </c>
      <c r="R25" s="2"/>
      <c r="S25" s="2"/>
      <c r="T25" s="2"/>
      <c r="U25" s="2"/>
      <c r="V25" s="2"/>
      <c r="W25" s="2"/>
      <c r="X25" s="2"/>
    </row>
    <row r="26" spans="1:24" ht="15" x14ac:dyDescent="0.2">
      <c r="A26" s="2" t="s">
        <v>234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</v>
      </c>
      <c r="J26" s="22">
        <v>7</v>
      </c>
      <c r="K26" s="22">
        <v>0</v>
      </c>
      <c r="L26" s="22">
        <v>10</v>
      </c>
      <c r="M26" s="22">
        <v>7</v>
      </c>
      <c r="N26" s="22">
        <v>3</v>
      </c>
      <c r="O26" s="22">
        <v>3</v>
      </c>
      <c r="P26" s="2">
        <v>1</v>
      </c>
      <c r="Q26" s="66">
        <v>0</v>
      </c>
      <c r="R26" s="2">
        <v>0</v>
      </c>
      <c r="S26" s="2">
        <v>0</v>
      </c>
      <c r="T26" s="2" t="s">
        <v>26</v>
      </c>
      <c r="U26" s="5"/>
      <c r="V26" s="5"/>
      <c r="W26" s="5"/>
      <c r="X26" s="5"/>
    </row>
    <row r="27" spans="1:24" ht="15" x14ac:dyDescent="0.2">
      <c r="A27" s="2" t="s">
        <v>235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4</v>
      </c>
      <c r="O27" s="22">
        <v>5</v>
      </c>
      <c r="P27" s="2">
        <v>3</v>
      </c>
      <c r="Q27" s="68">
        <v>7</v>
      </c>
      <c r="R27" s="2">
        <v>0</v>
      </c>
      <c r="S27" s="2">
        <v>1</v>
      </c>
      <c r="T27" s="2">
        <v>2</v>
      </c>
      <c r="U27" s="2">
        <v>1</v>
      </c>
      <c r="V27" s="2">
        <v>1</v>
      </c>
      <c r="W27" s="2">
        <v>0</v>
      </c>
      <c r="X27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S24"/>
  <sheetViews>
    <sheetView workbookViewId="0">
      <selection sqref="A1:XFD6"/>
    </sheetView>
  </sheetViews>
  <sheetFormatPr baseColWidth="10" defaultColWidth="12.6640625" defaultRowHeight="15.75" customHeight="1" x14ac:dyDescent="0.15"/>
  <cols>
    <col min="2" max="2" width="11" customWidth="1"/>
    <col min="3" max="3" width="11.1640625" customWidth="1"/>
    <col min="4" max="4" width="14.5" customWidth="1"/>
    <col min="5" max="5" width="11.6640625" customWidth="1"/>
    <col min="6" max="6" width="13.6640625" customWidth="1"/>
    <col min="7" max="7" width="15.1640625" customWidth="1"/>
    <col min="8" max="8" width="13.83203125" customWidth="1"/>
    <col min="9" max="9" width="13" customWidth="1"/>
    <col min="10" max="10" width="14" customWidth="1"/>
    <col min="11" max="11" width="14.5" customWidth="1"/>
    <col min="12" max="12" width="14.33203125" customWidth="1"/>
    <col min="13" max="13" width="13.83203125" customWidth="1"/>
    <col min="14" max="14" width="14.6640625" customWidth="1"/>
    <col min="15" max="15" width="17.83203125" customWidth="1"/>
    <col min="16" max="16" width="13" customWidth="1"/>
    <col min="17" max="17" width="15.1640625" customWidth="1"/>
    <col min="18" max="18" width="20.1640625" customWidth="1"/>
  </cols>
  <sheetData>
    <row r="1" spans="1:19" ht="15" x14ac:dyDescent="0.2">
      <c r="A1" s="1" t="s">
        <v>236</v>
      </c>
      <c r="B1" s="2" t="s">
        <v>1</v>
      </c>
      <c r="C1" s="3">
        <v>44631</v>
      </c>
      <c r="D1" s="4">
        <v>0.45833333333333331</v>
      </c>
      <c r="E1" s="4">
        <f>C1+D1</f>
        <v>44631.458333333336</v>
      </c>
      <c r="F1" s="5"/>
      <c r="G1" s="5"/>
      <c r="H1" s="5"/>
      <c r="I1" s="5"/>
      <c r="J1" s="5"/>
      <c r="K1" s="5"/>
      <c r="L1" s="5"/>
      <c r="M1" s="1" t="s">
        <v>237</v>
      </c>
      <c r="N1" s="6"/>
      <c r="O1" s="5"/>
      <c r="P1" s="5"/>
      <c r="Q1" s="5"/>
      <c r="R1" s="5"/>
      <c r="S1" s="5"/>
    </row>
    <row r="2" spans="1:19" ht="15" x14ac:dyDescent="0.2">
      <c r="A2" s="7" t="s">
        <v>2</v>
      </c>
      <c r="B2" s="8">
        <v>44639</v>
      </c>
      <c r="C2" s="31">
        <v>44639</v>
      </c>
      <c r="D2" s="8">
        <v>44639</v>
      </c>
      <c r="E2" s="8">
        <v>44640</v>
      </c>
      <c r="F2" s="8">
        <v>44640</v>
      </c>
      <c r="G2" s="8">
        <v>44640</v>
      </c>
      <c r="H2" s="8">
        <v>44641</v>
      </c>
      <c r="I2" s="8">
        <v>44642</v>
      </c>
      <c r="J2" s="8">
        <v>44642</v>
      </c>
      <c r="K2" s="8">
        <v>44642</v>
      </c>
      <c r="L2" s="8">
        <v>44643</v>
      </c>
      <c r="M2" s="8">
        <v>44643</v>
      </c>
      <c r="N2" s="8">
        <v>44643</v>
      </c>
      <c r="O2" s="8">
        <v>44644</v>
      </c>
      <c r="P2" s="8">
        <v>44644</v>
      </c>
      <c r="Q2" s="8">
        <v>44645</v>
      </c>
      <c r="R2" s="25">
        <v>44650</v>
      </c>
      <c r="S2" s="2" t="s">
        <v>3</v>
      </c>
    </row>
    <row r="3" spans="1:19" ht="15" x14ac:dyDescent="0.2">
      <c r="A3" s="7" t="s">
        <v>4</v>
      </c>
      <c r="B3" s="9">
        <v>0.34930555555555554</v>
      </c>
      <c r="C3" s="9">
        <v>0.59444444444444444</v>
      </c>
      <c r="D3" s="9">
        <v>0.81805555555555554</v>
      </c>
      <c r="E3" s="9">
        <v>0.35902777777777778</v>
      </c>
      <c r="F3" s="9">
        <v>0.56597222222222221</v>
      </c>
      <c r="G3" s="9">
        <v>0.82013888888888886</v>
      </c>
      <c r="H3" s="9">
        <v>0.83263888888888893</v>
      </c>
      <c r="I3" s="9">
        <v>0.36805555555555558</v>
      </c>
      <c r="J3" s="9">
        <v>0.57986111111111116</v>
      </c>
      <c r="K3" s="9">
        <v>0.77222222222222225</v>
      </c>
      <c r="L3" s="9">
        <v>0.3743055555555555</v>
      </c>
      <c r="M3" s="9">
        <v>0.6069444444444444</v>
      </c>
      <c r="N3" s="9">
        <v>0.77222222222222225</v>
      </c>
      <c r="O3" s="9">
        <v>0.35625000000000001</v>
      </c>
      <c r="P3" s="9">
        <v>0.79305555555555551</v>
      </c>
      <c r="Q3" s="9">
        <v>0.48958333333333331</v>
      </c>
      <c r="R3" s="27">
        <v>0.41666666666666669</v>
      </c>
      <c r="S3" s="9"/>
    </row>
    <row r="4" spans="1:19" ht="15" x14ac:dyDescent="0.2">
      <c r="A4" s="7" t="s">
        <v>5</v>
      </c>
      <c r="B4" s="2" t="s">
        <v>17</v>
      </c>
      <c r="C4" s="2" t="s">
        <v>18</v>
      </c>
      <c r="D4" s="2" t="s">
        <v>19</v>
      </c>
      <c r="E4" s="2" t="s">
        <v>17</v>
      </c>
      <c r="F4" s="2" t="s">
        <v>18</v>
      </c>
      <c r="G4" s="2" t="s">
        <v>19</v>
      </c>
      <c r="H4" s="2" t="s">
        <v>21</v>
      </c>
      <c r="I4" s="2" t="s">
        <v>17</v>
      </c>
      <c r="J4" s="2" t="s">
        <v>22</v>
      </c>
      <c r="K4" s="2" t="s">
        <v>18</v>
      </c>
      <c r="L4" s="2" t="s">
        <v>22</v>
      </c>
      <c r="M4" s="2" t="s">
        <v>20</v>
      </c>
      <c r="N4" s="2" t="s">
        <v>24</v>
      </c>
      <c r="O4" s="2" t="s">
        <v>22</v>
      </c>
      <c r="P4" s="2" t="s">
        <v>50</v>
      </c>
      <c r="Q4" s="2" t="s">
        <v>23</v>
      </c>
      <c r="R4" s="28" t="s">
        <v>23</v>
      </c>
      <c r="S4" s="2"/>
    </row>
    <row r="5" spans="1:19" ht="15" x14ac:dyDescent="0.2">
      <c r="A5" s="7" t="s">
        <v>6</v>
      </c>
      <c r="B5" s="19">
        <f t="shared" ref="B5:R5" si="0">B2+B3</f>
        <v>44639.349305555559</v>
      </c>
      <c r="C5" s="19">
        <f t="shared" si="0"/>
        <v>44639.594444444447</v>
      </c>
      <c r="D5" s="19">
        <f t="shared" si="0"/>
        <v>44639.818055555559</v>
      </c>
      <c r="E5" s="19">
        <f t="shared" si="0"/>
        <v>44640.359027777777</v>
      </c>
      <c r="F5" s="19">
        <f t="shared" si="0"/>
        <v>44640.565972222219</v>
      </c>
      <c r="G5" s="19">
        <f t="shared" si="0"/>
        <v>44640.820138888892</v>
      </c>
      <c r="H5" s="19">
        <f t="shared" si="0"/>
        <v>44641.832638888889</v>
      </c>
      <c r="I5" s="19">
        <f t="shared" si="0"/>
        <v>44642.368055555555</v>
      </c>
      <c r="J5" s="19">
        <f t="shared" si="0"/>
        <v>44642.579861111109</v>
      </c>
      <c r="K5" s="19">
        <f t="shared" si="0"/>
        <v>44642.772222222222</v>
      </c>
      <c r="L5" s="19">
        <f t="shared" si="0"/>
        <v>44643.374305555553</v>
      </c>
      <c r="M5" s="19">
        <f t="shared" si="0"/>
        <v>44643.606944444444</v>
      </c>
      <c r="N5" s="19">
        <f t="shared" si="0"/>
        <v>44643.772222222222</v>
      </c>
      <c r="O5" s="19">
        <f t="shared" si="0"/>
        <v>44644.356249999997</v>
      </c>
      <c r="P5" s="19">
        <f t="shared" si="0"/>
        <v>44644.793055555558</v>
      </c>
      <c r="Q5" s="19">
        <f t="shared" si="0"/>
        <v>44645.489583333336</v>
      </c>
      <c r="R5" s="29">
        <f t="shared" si="0"/>
        <v>44650.416666666664</v>
      </c>
      <c r="S5" s="12"/>
    </row>
    <row r="6" spans="1:19" s="72" customFormat="1" ht="15" x14ac:dyDescent="0.2">
      <c r="A6" s="37" t="s">
        <v>6</v>
      </c>
      <c r="B6" s="70">
        <f t="shared" ref="B6:R6" si="1">(B5-$E$1)</f>
        <v>7.890972222223354</v>
      </c>
      <c r="C6" s="70">
        <f t="shared" si="1"/>
        <v>8.1361111111109494</v>
      </c>
      <c r="D6" s="70">
        <f t="shared" si="1"/>
        <v>8.359722222223354</v>
      </c>
      <c r="E6" s="70">
        <f t="shared" si="1"/>
        <v>8.9006944444408873</v>
      </c>
      <c r="F6" s="70">
        <f t="shared" si="1"/>
        <v>9.1076388888832298</v>
      </c>
      <c r="G6" s="70">
        <f t="shared" si="1"/>
        <v>9.3618055555562023</v>
      </c>
      <c r="H6" s="70">
        <f t="shared" si="1"/>
        <v>10.374305555553292</v>
      </c>
      <c r="I6" s="70">
        <f t="shared" si="1"/>
        <v>10.909722222218988</v>
      </c>
      <c r="J6" s="70">
        <f t="shared" si="1"/>
        <v>11.121527777773736</v>
      </c>
      <c r="K6" s="70">
        <f t="shared" si="1"/>
        <v>11.31388888888614</v>
      </c>
      <c r="L6" s="70">
        <f t="shared" si="1"/>
        <v>11.915972222217533</v>
      </c>
      <c r="M6" s="70">
        <f t="shared" si="1"/>
        <v>12.148611111108039</v>
      </c>
      <c r="N6" s="70">
        <f t="shared" si="1"/>
        <v>12.31388888888614</v>
      </c>
      <c r="O6" s="70">
        <f t="shared" si="1"/>
        <v>12.897916666661331</v>
      </c>
      <c r="P6" s="70">
        <f t="shared" si="1"/>
        <v>13.334722222221899</v>
      </c>
      <c r="Q6" s="70">
        <f t="shared" si="1"/>
        <v>14.03125</v>
      </c>
      <c r="R6" s="70">
        <f t="shared" si="1"/>
        <v>18.958333333328483</v>
      </c>
      <c r="S6" s="71"/>
    </row>
    <row r="7" spans="1:19" ht="15" x14ac:dyDescent="0.2">
      <c r="A7" s="2" t="s">
        <v>238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29</v>
      </c>
      <c r="J7" s="6">
        <v>4</v>
      </c>
      <c r="K7" s="2">
        <v>4</v>
      </c>
      <c r="L7" s="2">
        <v>3</v>
      </c>
      <c r="M7" s="2">
        <v>3</v>
      </c>
      <c r="N7" s="2">
        <v>3</v>
      </c>
      <c r="O7" s="2">
        <v>1</v>
      </c>
      <c r="P7" s="2">
        <v>2</v>
      </c>
      <c r="Q7" s="2" t="s">
        <v>26</v>
      </c>
      <c r="R7" s="2"/>
      <c r="S7" s="5"/>
    </row>
    <row r="8" spans="1:19" ht="15" x14ac:dyDescent="0.2">
      <c r="A8" s="2" t="s">
        <v>239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2</v>
      </c>
      <c r="H8" s="2">
        <v>6</v>
      </c>
      <c r="I8" s="2">
        <v>11</v>
      </c>
      <c r="J8" s="6">
        <v>3</v>
      </c>
      <c r="K8" s="2">
        <v>4</v>
      </c>
      <c r="L8" s="2">
        <v>3</v>
      </c>
      <c r="M8" s="2">
        <v>3</v>
      </c>
      <c r="N8" s="2">
        <v>1</v>
      </c>
      <c r="O8" s="2">
        <v>2</v>
      </c>
      <c r="P8" s="2">
        <v>2</v>
      </c>
      <c r="Q8" s="2" t="s">
        <v>26</v>
      </c>
      <c r="R8" s="2"/>
      <c r="S8" s="5"/>
    </row>
    <row r="9" spans="1:19" ht="15" x14ac:dyDescent="0.2">
      <c r="A9" s="2" t="s">
        <v>240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3</v>
      </c>
      <c r="I9" s="2">
        <v>13</v>
      </c>
      <c r="J9" s="6">
        <v>4</v>
      </c>
      <c r="K9" s="2">
        <v>2</v>
      </c>
      <c r="L9" s="2">
        <v>1</v>
      </c>
      <c r="M9" s="2">
        <v>0</v>
      </c>
      <c r="N9" s="2">
        <v>0</v>
      </c>
      <c r="O9" s="2">
        <v>1</v>
      </c>
      <c r="P9" s="2">
        <v>0</v>
      </c>
      <c r="Q9" s="2" t="s">
        <v>26</v>
      </c>
      <c r="R9" s="2"/>
      <c r="S9" s="5"/>
    </row>
    <row r="10" spans="1:19" ht="15" x14ac:dyDescent="0.2">
      <c r="A10" s="2" t="s">
        <v>241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6">
        <v>0</v>
      </c>
      <c r="K10" s="2" t="s">
        <v>26</v>
      </c>
      <c r="L10" s="2"/>
      <c r="M10" s="2"/>
      <c r="N10" s="2"/>
      <c r="O10" s="2"/>
      <c r="P10" s="2"/>
      <c r="Q10" s="5"/>
      <c r="R10" s="5"/>
      <c r="S10" s="5"/>
    </row>
    <row r="11" spans="1:19" ht="15" x14ac:dyDescent="0.2">
      <c r="A11" s="2" t="s">
        <v>242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6">
        <v>0</v>
      </c>
      <c r="K11" s="2" t="s">
        <v>26</v>
      </c>
      <c r="L11" s="2"/>
      <c r="M11" s="2"/>
      <c r="N11" s="5"/>
      <c r="O11" s="5"/>
      <c r="P11" s="5"/>
      <c r="Q11" s="5"/>
      <c r="R11" s="5"/>
      <c r="S11" s="5"/>
    </row>
    <row r="12" spans="1:19" ht="15" x14ac:dyDescent="0.2">
      <c r="A12" s="2" t="s">
        <v>243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6">
        <v>0</v>
      </c>
      <c r="K12" s="2" t="s">
        <v>26</v>
      </c>
      <c r="L12" s="2"/>
      <c r="M12" s="2"/>
      <c r="N12" s="2"/>
      <c r="O12" s="2"/>
      <c r="P12" s="2"/>
      <c r="Q12" s="2"/>
      <c r="R12" s="2"/>
      <c r="S12" s="5"/>
    </row>
    <row r="13" spans="1:19" ht="15" x14ac:dyDescent="0.2">
      <c r="A13" s="2" t="s">
        <v>244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3</v>
      </c>
      <c r="I13" s="2">
        <v>22</v>
      </c>
      <c r="J13" s="6">
        <v>5</v>
      </c>
      <c r="K13" s="2">
        <v>4</v>
      </c>
      <c r="L13" s="2">
        <v>12</v>
      </c>
      <c r="M13" s="2">
        <v>6</v>
      </c>
      <c r="N13" s="2">
        <v>8</v>
      </c>
      <c r="O13" s="2">
        <v>1</v>
      </c>
      <c r="P13" s="2">
        <v>3</v>
      </c>
      <c r="Q13" s="2">
        <v>10</v>
      </c>
      <c r="R13" s="41" t="s">
        <v>26</v>
      </c>
      <c r="S13" s="5"/>
    </row>
    <row r="14" spans="1:19" ht="15" x14ac:dyDescent="0.2">
      <c r="A14" s="2" t="s">
        <v>245</v>
      </c>
      <c r="B14" s="2">
        <v>0</v>
      </c>
      <c r="C14" s="2">
        <v>0</v>
      </c>
      <c r="D14" s="2">
        <v>0</v>
      </c>
      <c r="E14" s="2">
        <v>8</v>
      </c>
      <c r="F14" s="2">
        <v>6</v>
      </c>
      <c r="G14" s="2">
        <v>8</v>
      </c>
      <c r="H14" s="2">
        <v>0</v>
      </c>
      <c r="I14" s="2">
        <v>5</v>
      </c>
      <c r="J14" s="6">
        <v>1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 t="s">
        <v>26</v>
      </c>
      <c r="R14" s="2"/>
      <c r="S14" s="5"/>
    </row>
    <row r="15" spans="1:19" ht="15" x14ac:dyDescent="0.2">
      <c r="A15" s="2" t="s">
        <v>246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 s="2">
        <v>5</v>
      </c>
      <c r="H15" s="2">
        <v>3</v>
      </c>
      <c r="I15" s="2">
        <v>14</v>
      </c>
      <c r="J15" s="6">
        <v>0</v>
      </c>
      <c r="K15" s="2">
        <v>1</v>
      </c>
      <c r="L15" s="2">
        <v>5</v>
      </c>
      <c r="M15" s="2">
        <v>0</v>
      </c>
      <c r="N15" s="2">
        <v>1</v>
      </c>
      <c r="O15" s="2">
        <v>0</v>
      </c>
      <c r="P15" s="2">
        <v>0</v>
      </c>
      <c r="Q15" s="2" t="s">
        <v>26</v>
      </c>
      <c r="R15" s="5"/>
      <c r="S15" s="5"/>
    </row>
    <row r="16" spans="1:19" ht="15" x14ac:dyDescent="0.2">
      <c r="A16" s="2" t="s">
        <v>247</v>
      </c>
      <c r="B16" s="2">
        <v>1</v>
      </c>
      <c r="C16" s="2">
        <v>6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 t="s">
        <v>26</v>
      </c>
      <c r="J16" s="6"/>
      <c r="K16" s="2"/>
      <c r="L16" s="2"/>
      <c r="M16" s="2"/>
      <c r="N16" s="2"/>
      <c r="O16" s="2"/>
      <c r="P16" s="2"/>
      <c r="Q16" s="2"/>
      <c r="R16" s="2"/>
      <c r="S16" s="5"/>
    </row>
    <row r="17" spans="1:19" ht="15" x14ac:dyDescent="0.2">
      <c r="A17" s="2" t="s">
        <v>248</v>
      </c>
      <c r="B17" s="2">
        <v>0</v>
      </c>
      <c r="C17" s="2">
        <v>0</v>
      </c>
      <c r="D17" s="2">
        <v>3</v>
      </c>
      <c r="E17" s="2">
        <v>1</v>
      </c>
      <c r="F17" s="2">
        <v>6</v>
      </c>
      <c r="G17" s="2">
        <v>8</v>
      </c>
      <c r="H17" s="2">
        <v>3</v>
      </c>
      <c r="I17" s="2">
        <v>2</v>
      </c>
      <c r="J17" s="6">
        <v>0</v>
      </c>
      <c r="K17" s="2">
        <v>4</v>
      </c>
      <c r="L17" s="2">
        <v>0</v>
      </c>
      <c r="M17" s="2">
        <v>0</v>
      </c>
      <c r="N17" s="2">
        <v>0</v>
      </c>
      <c r="O17" s="2">
        <v>0</v>
      </c>
      <c r="P17" s="2" t="s">
        <v>26</v>
      </c>
      <c r="Q17" s="2"/>
      <c r="R17" s="2"/>
      <c r="S17" s="14"/>
    </row>
    <row r="18" spans="1:19" ht="15" x14ac:dyDescent="0.2">
      <c r="A18" s="2" t="s">
        <v>249</v>
      </c>
      <c r="B18" s="2">
        <v>1</v>
      </c>
      <c r="C18" s="2">
        <v>3</v>
      </c>
      <c r="D18" s="2">
        <v>16</v>
      </c>
      <c r="E18" s="2">
        <v>8</v>
      </c>
      <c r="F18" s="2">
        <v>14</v>
      </c>
      <c r="G18" s="2">
        <v>17</v>
      </c>
      <c r="H18" s="2">
        <v>1</v>
      </c>
      <c r="I18" s="2">
        <v>3</v>
      </c>
      <c r="J18" s="6">
        <v>1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 t="s">
        <v>26</v>
      </c>
      <c r="R18" s="2"/>
      <c r="S18" s="5"/>
    </row>
    <row r="19" spans="1:19" ht="15" x14ac:dyDescent="0.2">
      <c r="A19" s="2" t="s">
        <v>250</v>
      </c>
      <c r="B19" s="2">
        <v>0</v>
      </c>
      <c r="C19" s="2">
        <v>0</v>
      </c>
      <c r="D19" s="2">
        <v>0</v>
      </c>
      <c r="E19" s="2">
        <v>0</v>
      </c>
      <c r="F19" s="2">
        <v>5</v>
      </c>
      <c r="G19" s="2">
        <v>2</v>
      </c>
      <c r="H19" s="2">
        <v>4</v>
      </c>
      <c r="I19" s="2">
        <v>0</v>
      </c>
      <c r="J19" s="6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 t="s">
        <v>26</v>
      </c>
      <c r="Q19" s="2"/>
      <c r="R19" s="5"/>
      <c r="S19" s="5"/>
    </row>
    <row r="20" spans="1:19" ht="15" x14ac:dyDescent="0.2">
      <c r="A20" s="2" t="s">
        <v>251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3</v>
      </c>
      <c r="H20" s="2">
        <v>0</v>
      </c>
      <c r="I20" s="2">
        <v>4</v>
      </c>
      <c r="J20" s="6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 t="s">
        <v>26</v>
      </c>
      <c r="Q20" s="2"/>
      <c r="R20" s="5"/>
      <c r="S20" s="5"/>
    </row>
    <row r="21" spans="1:19" ht="15" x14ac:dyDescent="0.2">
      <c r="A21" s="2" t="s">
        <v>252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1</v>
      </c>
      <c r="J21" s="6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 t="s">
        <v>26</v>
      </c>
      <c r="R21" s="2"/>
      <c r="S21" s="5"/>
    </row>
    <row r="22" spans="1:19" ht="15" x14ac:dyDescent="0.2">
      <c r="A22" s="2" t="s">
        <v>253</v>
      </c>
      <c r="B22" s="2">
        <v>0</v>
      </c>
      <c r="C22" s="2">
        <v>1</v>
      </c>
      <c r="D22" s="2">
        <v>1</v>
      </c>
      <c r="E22" s="2">
        <v>9</v>
      </c>
      <c r="F22" s="2">
        <v>10</v>
      </c>
      <c r="G22" s="2">
        <v>16</v>
      </c>
      <c r="H22" s="2">
        <v>11</v>
      </c>
      <c r="I22" s="2">
        <v>7</v>
      </c>
      <c r="J22" s="6">
        <v>2</v>
      </c>
      <c r="K22" s="2">
        <v>0</v>
      </c>
      <c r="L22" s="2">
        <v>1</v>
      </c>
      <c r="M22" s="2">
        <v>0</v>
      </c>
      <c r="N22" s="2">
        <v>1</v>
      </c>
      <c r="O22" s="2">
        <v>0</v>
      </c>
      <c r="P22" s="2">
        <v>0</v>
      </c>
      <c r="Q22" s="2" t="s">
        <v>26</v>
      </c>
      <c r="R22" s="2"/>
      <c r="S22" s="5"/>
    </row>
    <row r="23" spans="1:19" ht="15" x14ac:dyDescent="0.2">
      <c r="A23" s="2" t="s">
        <v>254</v>
      </c>
      <c r="B23" s="2">
        <v>0</v>
      </c>
      <c r="C23" s="2">
        <v>0</v>
      </c>
      <c r="D23" s="2">
        <v>0</v>
      </c>
      <c r="E23" s="2">
        <v>7</v>
      </c>
      <c r="F23" s="2">
        <v>3</v>
      </c>
      <c r="G23" s="2">
        <v>14</v>
      </c>
      <c r="H23" s="2">
        <v>12</v>
      </c>
      <c r="I23" s="2">
        <v>4</v>
      </c>
      <c r="J23" s="6">
        <v>1</v>
      </c>
      <c r="K23" s="2">
        <v>4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 t="s">
        <v>26</v>
      </c>
      <c r="R23" s="2"/>
      <c r="S23" s="5"/>
    </row>
    <row r="24" spans="1:19" ht="15" x14ac:dyDescent="0.2">
      <c r="A24" s="2" t="s">
        <v>255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10</v>
      </c>
      <c r="H24" s="2">
        <v>25</v>
      </c>
      <c r="I24" s="2">
        <v>21</v>
      </c>
      <c r="J24" s="6">
        <v>3</v>
      </c>
      <c r="K24" s="2">
        <v>9</v>
      </c>
      <c r="L24" s="2">
        <v>2</v>
      </c>
      <c r="M24" s="2">
        <v>1</v>
      </c>
      <c r="N24" s="2">
        <v>2</v>
      </c>
      <c r="O24" s="2">
        <v>0</v>
      </c>
      <c r="P24" s="2">
        <v>0</v>
      </c>
      <c r="Q24" s="2" t="s">
        <v>26</v>
      </c>
      <c r="R24" s="2"/>
      <c r="S24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W24"/>
  <sheetViews>
    <sheetView workbookViewId="0">
      <selection sqref="A1:XFD6"/>
    </sheetView>
  </sheetViews>
  <sheetFormatPr baseColWidth="10" defaultColWidth="12.6640625" defaultRowHeight="15.75" customHeight="1" x14ac:dyDescent="0.15"/>
  <cols>
    <col min="2" max="2" width="14.83203125" customWidth="1"/>
    <col min="3" max="3" width="12.83203125" customWidth="1"/>
    <col min="4" max="4" width="13" customWidth="1"/>
    <col min="5" max="5" width="11.1640625" customWidth="1"/>
    <col min="6" max="6" width="11.6640625" customWidth="1"/>
    <col min="7" max="8" width="12.33203125" customWidth="1"/>
    <col min="9" max="9" width="12.6640625" customWidth="1"/>
    <col min="10" max="10" width="12" customWidth="1"/>
    <col min="11" max="11" width="14" customWidth="1"/>
    <col min="12" max="12" width="13.83203125" customWidth="1"/>
    <col min="13" max="13" width="12.83203125" customWidth="1"/>
    <col min="14" max="14" width="14.6640625" customWidth="1"/>
    <col min="15" max="15" width="15" customWidth="1"/>
    <col min="16" max="16" width="10.83203125" customWidth="1"/>
    <col min="17" max="17" width="11.6640625" customWidth="1"/>
    <col min="18" max="18" width="11.5" customWidth="1"/>
    <col min="19" max="19" width="12" customWidth="1"/>
    <col min="20" max="20" width="12.83203125" customWidth="1"/>
    <col min="21" max="21" width="11.6640625" customWidth="1"/>
    <col min="22" max="22" width="11.33203125" customWidth="1"/>
    <col min="23" max="23" width="12.5" customWidth="1"/>
  </cols>
  <sheetData>
    <row r="1" spans="1:23" ht="15" x14ac:dyDescent="0.2">
      <c r="A1" s="1" t="s">
        <v>256</v>
      </c>
      <c r="B1" s="2" t="s">
        <v>1</v>
      </c>
      <c r="C1" s="3">
        <v>44631</v>
      </c>
      <c r="D1" s="4">
        <v>0.45833333333333331</v>
      </c>
      <c r="E1" s="4">
        <f>C1+D1</f>
        <v>44631.458333333336</v>
      </c>
      <c r="F1" s="5"/>
      <c r="G1" s="5"/>
      <c r="H1" s="5"/>
      <c r="I1" s="5"/>
      <c r="J1" s="5"/>
      <c r="K1" s="5"/>
      <c r="L1" s="5"/>
      <c r="M1" s="1" t="s">
        <v>257</v>
      </c>
      <c r="N1" s="6"/>
      <c r="O1" s="5"/>
      <c r="P1" s="5"/>
      <c r="Q1" s="5"/>
      <c r="R1" s="5"/>
      <c r="S1" s="5"/>
      <c r="T1" s="5"/>
      <c r="U1" s="5"/>
      <c r="V1" s="5"/>
      <c r="W1" s="5"/>
    </row>
    <row r="2" spans="1:23" ht="15" x14ac:dyDescent="0.2">
      <c r="A2" s="7" t="s">
        <v>2</v>
      </c>
      <c r="B2" s="8">
        <v>44639</v>
      </c>
      <c r="C2" s="8">
        <v>44639</v>
      </c>
      <c r="D2" s="8">
        <v>44640</v>
      </c>
      <c r="E2" s="8">
        <v>44640</v>
      </c>
      <c r="F2" s="8">
        <v>44640</v>
      </c>
      <c r="G2" s="8">
        <v>44641</v>
      </c>
      <c r="H2" s="8">
        <v>44642</v>
      </c>
      <c r="I2" s="8">
        <v>44642</v>
      </c>
      <c r="J2" s="8">
        <v>44642</v>
      </c>
      <c r="K2" s="8">
        <v>44643</v>
      </c>
      <c r="L2" s="8">
        <v>44643</v>
      </c>
      <c r="M2" s="8">
        <v>44643</v>
      </c>
      <c r="N2" s="8">
        <v>44644</v>
      </c>
      <c r="O2" s="8">
        <v>44644</v>
      </c>
      <c r="P2" s="8">
        <v>44645</v>
      </c>
      <c r="Q2" s="8">
        <v>44645</v>
      </c>
      <c r="R2" s="8">
        <v>44646</v>
      </c>
      <c r="S2" s="8">
        <v>44646</v>
      </c>
      <c r="T2" s="8">
        <v>44647</v>
      </c>
      <c r="U2" s="8">
        <v>44647</v>
      </c>
      <c r="V2" s="25">
        <v>44650</v>
      </c>
      <c r="W2" s="2" t="s">
        <v>3</v>
      </c>
    </row>
    <row r="3" spans="1:23" ht="15" x14ac:dyDescent="0.2">
      <c r="A3" s="7" t="s">
        <v>4</v>
      </c>
      <c r="B3" s="9">
        <v>0.59791666666666665</v>
      </c>
      <c r="C3" s="9">
        <v>0.8125</v>
      </c>
      <c r="D3" s="9">
        <v>0.3611111111111111</v>
      </c>
      <c r="E3" s="9">
        <v>0.56388888888888888</v>
      </c>
      <c r="F3" s="9">
        <v>0.82777777777777772</v>
      </c>
      <c r="G3" s="9">
        <v>0.83125000000000004</v>
      </c>
      <c r="H3" s="9">
        <v>0.39444444444444443</v>
      </c>
      <c r="I3" s="9">
        <v>0.5756944444444444</v>
      </c>
      <c r="J3" s="9">
        <v>0.7680555555555556</v>
      </c>
      <c r="K3" s="9">
        <v>0.35833333333333334</v>
      </c>
      <c r="L3" s="9">
        <v>0.58333333333333337</v>
      </c>
      <c r="M3" s="9">
        <v>0.79583333333333328</v>
      </c>
      <c r="N3" s="9">
        <v>0.35069444444444442</v>
      </c>
      <c r="O3" s="9">
        <v>0.79097222222222219</v>
      </c>
      <c r="P3" s="9">
        <v>0.47916666666666669</v>
      </c>
      <c r="Q3" s="9">
        <v>0.73958333333333337</v>
      </c>
      <c r="R3" s="9">
        <v>0.36458333333333331</v>
      </c>
      <c r="S3" s="9">
        <v>0.66597222222222219</v>
      </c>
      <c r="T3" s="9">
        <v>0.33055555555555555</v>
      </c>
      <c r="U3" s="9">
        <v>0.54583333333333328</v>
      </c>
      <c r="V3" s="27">
        <v>0.41666666666666669</v>
      </c>
      <c r="W3" s="9"/>
    </row>
    <row r="4" spans="1:23" ht="15" x14ac:dyDescent="0.2">
      <c r="A4" s="7" t="s">
        <v>5</v>
      </c>
      <c r="B4" s="2" t="s">
        <v>18</v>
      </c>
      <c r="C4" s="2" t="s">
        <v>19</v>
      </c>
      <c r="D4" s="2" t="s">
        <v>17</v>
      </c>
      <c r="E4" s="2" t="s">
        <v>18</v>
      </c>
      <c r="F4" s="2" t="s">
        <v>19</v>
      </c>
      <c r="G4" s="2" t="s">
        <v>21</v>
      </c>
      <c r="H4" s="2" t="s">
        <v>17</v>
      </c>
      <c r="I4" s="2" t="s">
        <v>22</v>
      </c>
      <c r="J4" s="2" t="s">
        <v>18</v>
      </c>
      <c r="K4" s="2" t="s">
        <v>22</v>
      </c>
      <c r="L4" s="2" t="s">
        <v>20</v>
      </c>
      <c r="M4" s="2" t="s">
        <v>24</v>
      </c>
      <c r="N4" s="2" t="s">
        <v>22</v>
      </c>
      <c r="O4" s="2" t="s">
        <v>21</v>
      </c>
      <c r="P4" s="2" t="s">
        <v>23</v>
      </c>
      <c r="Q4" s="2" t="s">
        <v>17</v>
      </c>
      <c r="R4" s="2" t="s">
        <v>24</v>
      </c>
      <c r="S4" s="2" t="s">
        <v>17</v>
      </c>
      <c r="T4" s="2" t="s">
        <v>24</v>
      </c>
      <c r="U4" s="2" t="s">
        <v>17</v>
      </c>
      <c r="V4" s="28" t="s">
        <v>23</v>
      </c>
      <c r="W4" s="2"/>
    </row>
    <row r="5" spans="1:23" ht="15" x14ac:dyDescent="0.2">
      <c r="A5" s="7" t="s">
        <v>6</v>
      </c>
      <c r="B5" s="19">
        <f t="shared" ref="B5:V5" si="0">B2+B3</f>
        <v>44639.597916666666</v>
      </c>
      <c r="C5" s="19">
        <f t="shared" si="0"/>
        <v>44639.8125</v>
      </c>
      <c r="D5" s="19">
        <f t="shared" si="0"/>
        <v>44640.361111111109</v>
      </c>
      <c r="E5" s="19">
        <f t="shared" si="0"/>
        <v>44640.563888888886</v>
      </c>
      <c r="F5" s="19">
        <f t="shared" si="0"/>
        <v>44640.827777777777</v>
      </c>
      <c r="G5" s="19">
        <f t="shared" si="0"/>
        <v>44641.831250000003</v>
      </c>
      <c r="H5" s="19">
        <f t="shared" si="0"/>
        <v>44642.394444444442</v>
      </c>
      <c r="I5" s="19">
        <f t="shared" si="0"/>
        <v>44642.575694444444</v>
      </c>
      <c r="J5" s="19">
        <f t="shared" si="0"/>
        <v>44642.768055555556</v>
      </c>
      <c r="K5" s="19">
        <f t="shared" si="0"/>
        <v>44643.35833333333</v>
      </c>
      <c r="L5" s="19">
        <f t="shared" si="0"/>
        <v>44643.583333333336</v>
      </c>
      <c r="M5" s="19">
        <f t="shared" si="0"/>
        <v>44643.79583333333</v>
      </c>
      <c r="N5" s="19">
        <f t="shared" si="0"/>
        <v>44644.350694444445</v>
      </c>
      <c r="O5" s="19">
        <f t="shared" si="0"/>
        <v>44644.790972222225</v>
      </c>
      <c r="P5" s="19">
        <f t="shared" si="0"/>
        <v>44645.479166666664</v>
      </c>
      <c r="Q5" s="19">
        <f t="shared" si="0"/>
        <v>44645.739583333336</v>
      </c>
      <c r="R5" s="19">
        <f t="shared" si="0"/>
        <v>44646.364583333336</v>
      </c>
      <c r="S5" s="19">
        <f t="shared" si="0"/>
        <v>44646.665972222225</v>
      </c>
      <c r="T5" s="19">
        <f t="shared" si="0"/>
        <v>44647.330555555556</v>
      </c>
      <c r="U5" s="19">
        <f t="shared" si="0"/>
        <v>44647.54583333333</v>
      </c>
      <c r="V5" s="29">
        <f t="shared" si="0"/>
        <v>44650.416666666664</v>
      </c>
      <c r="W5" s="12"/>
    </row>
    <row r="6" spans="1:23" s="72" customFormat="1" ht="15" x14ac:dyDescent="0.2">
      <c r="A6" s="37" t="s">
        <v>6</v>
      </c>
      <c r="B6" s="70">
        <f t="shared" ref="B6:V6" si="1">(B5-$E$1)</f>
        <v>8.1395833333299379</v>
      </c>
      <c r="C6" s="70">
        <f t="shared" si="1"/>
        <v>8.3541666666642413</v>
      </c>
      <c r="D6" s="70">
        <f t="shared" si="1"/>
        <v>8.9027777777737356</v>
      </c>
      <c r="E6" s="70">
        <f t="shared" si="1"/>
        <v>9.1055555555503815</v>
      </c>
      <c r="F6" s="70">
        <f t="shared" si="1"/>
        <v>9.3694444444408873</v>
      </c>
      <c r="G6" s="70">
        <f t="shared" si="1"/>
        <v>10.372916666667152</v>
      </c>
      <c r="H6" s="70">
        <f t="shared" si="1"/>
        <v>10.936111111106584</v>
      </c>
      <c r="I6" s="70">
        <f t="shared" si="1"/>
        <v>11.117361111108039</v>
      </c>
      <c r="J6" s="70">
        <f t="shared" si="1"/>
        <v>11.309722222220444</v>
      </c>
      <c r="K6" s="70">
        <f t="shared" si="1"/>
        <v>11.899999999994179</v>
      </c>
      <c r="L6" s="70">
        <f t="shared" si="1"/>
        <v>12.125</v>
      </c>
      <c r="M6" s="70">
        <f t="shared" si="1"/>
        <v>12.337499999994179</v>
      </c>
      <c r="N6" s="70">
        <f t="shared" si="1"/>
        <v>12.892361111109494</v>
      </c>
      <c r="O6" s="70">
        <f t="shared" si="1"/>
        <v>13.332638888889051</v>
      </c>
      <c r="P6" s="70">
        <f t="shared" si="1"/>
        <v>14.020833333328483</v>
      </c>
      <c r="Q6" s="70">
        <f t="shared" si="1"/>
        <v>14.28125</v>
      </c>
      <c r="R6" s="70">
        <f t="shared" si="1"/>
        <v>14.90625</v>
      </c>
      <c r="S6" s="70">
        <f t="shared" si="1"/>
        <v>15.207638888889051</v>
      </c>
      <c r="T6" s="70">
        <f t="shared" si="1"/>
        <v>15.872222222220444</v>
      </c>
      <c r="U6" s="70">
        <f t="shared" si="1"/>
        <v>16.087499999994179</v>
      </c>
      <c r="V6" s="70">
        <f t="shared" si="1"/>
        <v>18.958333333328483</v>
      </c>
      <c r="W6" s="71"/>
    </row>
    <row r="7" spans="1:23" ht="15" x14ac:dyDescent="0.2">
      <c r="A7" s="2" t="s">
        <v>258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37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3</v>
      </c>
      <c r="R7" s="2">
        <v>0</v>
      </c>
      <c r="S7" s="2" t="s">
        <v>26</v>
      </c>
      <c r="T7" s="2"/>
      <c r="U7" s="2"/>
      <c r="V7" s="2"/>
      <c r="W7" s="5"/>
    </row>
    <row r="8" spans="1:23" ht="15" x14ac:dyDescent="0.2">
      <c r="A8" s="2" t="s">
        <v>259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37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">
        <v>26</v>
      </c>
      <c r="T8" s="2"/>
      <c r="U8" s="2"/>
      <c r="V8" s="5"/>
      <c r="W8" s="5"/>
    </row>
    <row r="9" spans="1:23" ht="15" x14ac:dyDescent="0.2">
      <c r="A9" s="2" t="s">
        <v>260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37">
        <v>0</v>
      </c>
      <c r="K9" s="41" t="s">
        <v>26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5"/>
    </row>
    <row r="10" spans="1:23" ht="15" x14ac:dyDescent="0.2">
      <c r="A10" s="2" t="s">
        <v>261</v>
      </c>
      <c r="B10" s="2">
        <v>0</v>
      </c>
      <c r="C10" s="2">
        <v>0</v>
      </c>
      <c r="D10" s="2">
        <v>0</v>
      </c>
      <c r="E10" s="2">
        <v>0</v>
      </c>
      <c r="F10" s="2">
        <v>5</v>
      </c>
      <c r="G10" s="2">
        <v>9</v>
      </c>
      <c r="H10" s="2">
        <v>32</v>
      </c>
      <c r="I10" s="2">
        <v>4</v>
      </c>
      <c r="J10" s="37">
        <v>2</v>
      </c>
      <c r="K10" s="2">
        <v>2</v>
      </c>
      <c r="L10" s="2">
        <v>4</v>
      </c>
      <c r="M10" s="2">
        <v>1</v>
      </c>
      <c r="N10" s="2">
        <v>1</v>
      </c>
      <c r="O10" s="2">
        <v>3</v>
      </c>
      <c r="P10" s="2" t="s">
        <v>26</v>
      </c>
      <c r="Q10" s="5"/>
      <c r="R10" s="5"/>
      <c r="S10" s="5"/>
      <c r="T10" s="5"/>
      <c r="U10" s="5"/>
      <c r="V10" s="5"/>
      <c r="W10" s="5"/>
    </row>
    <row r="11" spans="1:23" ht="15" x14ac:dyDescent="0.2">
      <c r="A11" s="2" t="s">
        <v>262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10</v>
      </c>
      <c r="H11" s="2">
        <v>0</v>
      </c>
      <c r="I11" s="2">
        <v>8</v>
      </c>
      <c r="J11" s="37">
        <v>6</v>
      </c>
      <c r="K11" s="2">
        <v>15</v>
      </c>
      <c r="L11" s="2">
        <v>8</v>
      </c>
      <c r="M11" s="2">
        <v>3</v>
      </c>
      <c r="N11" s="2">
        <v>1</v>
      </c>
      <c r="O11" s="2">
        <v>6</v>
      </c>
      <c r="P11" s="2">
        <v>1</v>
      </c>
      <c r="Q11" s="2" t="s">
        <v>26</v>
      </c>
      <c r="R11" s="5"/>
      <c r="S11" s="5"/>
      <c r="T11" s="5"/>
      <c r="U11" s="5"/>
      <c r="V11" s="5"/>
      <c r="W11" s="5"/>
    </row>
    <row r="12" spans="1:23" ht="15" x14ac:dyDescent="0.2">
      <c r="A12" s="2" t="s">
        <v>263</v>
      </c>
      <c r="B12" s="2">
        <v>0</v>
      </c>
      <c r="C12" s="2">
        <v>0</v>
      </c>
      <c r="D12" s="2">
        <v>0</v>
      </c>
      <c r="E12" s="2">
        <v>4</v>
      </c>
      <c r="F12" s="2">
        <v>19</v>
      </c>
      <c r="G12" s="2">
        <v>9</v>
      </c>
      <c r="H12" s="2">
        <v>25</v>
      </c>
      <c r="I12" s="2">
        <v>3</v>
      </c>
      <c r="J12" s="37">
        <v>1</v>
      </c>
      <c r="K12" s="2">
        <v>0</v>
      </c>
      <c r="L12" s="2">
        <v>5</v>
      </c>
      <c r="M12" s="2">
        <v>0</v>
      </c>
      <c r="N12" s="2">
        <v>0</v>
      </c>
      <c r="O12" s="2">
        <v>1</v>
      </c>
      <c r="P12" s="2" t="s">
        <v>26</v>
      </c>
      <c r="Q12" s="2"/>
      <c r="R12" s="2"/>
      <c r="S12" s="2"/>
      <c r="T12" s="5"/>
      <c r="U12" s="5"/>
      <c r="V12" s="5"/>
      <c r="W12" s="5"/>
    </row>
    <row r="13" spans="1:23" ht="15" x14ac:dyDescent="0.2">
      <c r="A13" s="2" t="s">
        <v>264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5</v>
      </c>
      <c r="H13" s="2">
        <v>4</v>
      </c>
      <c r="I13" s="2">
        <v>5</v>
      </c>
      <c r="J13" s="37">
        <v>2</v>
      </c>
      <c r="K13" s="2">
        <v>6</v>
      </c>
      <c r="L13" s="2">
        <v>0</v>
      </c>
      <c r="M13" s="2">
        <v>0</v>
      </c>
      <c r="N13" s="2">
        <v>0</v>
      </c>
      <c r="O13" s="2">
        <v>4</v>
      </c>
      <c r="P13" s="2">
        <v>1</v>
      </c>
      <c r="Q13" s="2" t="s">
        <v>26</v>
      </c>
      <c r="R13" s="2"/>
      <c r="S13" s="5"/>
      <c r="T13" s="5"/>
      <c r="U13" s="5"/>
      <c r="V13" s="5"/>
      <c r="W13" s="5"/>
    </row>
    <row r="14" spans="1:23" ht="15" x14ac:dyDescent="0.2">
      <c r="A14" s="2" t="s">
        <v>265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3</v>
      </c>
      <c r="H14" s="2">
        <v>2</v>
      </c>
      <c r="I14" s="2">
        <v>0</v>
      </c>
      <c r="J14" s="37">
        <v>3</v>
      </c>
      <c r="K14" s="2">
        <v>1</v>
      </c>
      <c r="L14" s="2">
        <v>2</v>
      </c>
      <c r="M14" s="2">
        <v>0</v>
      </c>
      <c r="N14" s="2">
        <v>2</v>
      </c>
      <c r="O14" s="2">
        <v>2</v>
      </c>
      <c r="P14" s="2" t="s">
        <v>26</v>
      </c>
      <c r="Q14" s="2"/>
      <c r="R14" s="2"/>
      <c r="S14" s="2"/>
      <c r="T14" s="2"/>
      <c r="U14" s="2"/>
      <c r="V14" s="2"/>
      <c r="W14" s="5"/>
    </row>
    <row r="15" spans="1:23" ht="15" x14ac:dyDescent="0.2">
      <c r="A15" s="2" t="s">
        <v>266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37" t="s">
        <v>26</v>
      </c>
      <c r="K15" s="2"/>
      <c r="L15" s="2"/>
      <c r="M15" s="2"/>
      <c r="N15" s="2"/>
      <c r="O15" s="5"/>
      <c r="P15" s="5"/>
      <c r="Q15" s="5"/>
      <c r="R15" s="5"/>
      <c r="S15" s="5"/>
      <c r="T15" s="5"/>
      <c r="U15" s="5"/>
      <c r="V15" s="5"/>
      <c r="W15" s="5"/>
    </row>
    <row r="16" spans="1:23" ht="15" x14ac:dyDescent="0.2">
      <c r="A16" s="2" t="s">
        <v>267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37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2">
        <v>1</v>
      </c>
      <c r="V16" s="2" t="s">
        <v>26</v>
      </c>
      <c r="W16" s="5"/>
    </row>
    <row r="17" spans="1:23" ht="15" x14ac:dyDescent="0.2">
      <c r="A17" s="2" t="s">
        <v>268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37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0</v>
      </c>
      <c r="T17" s="2">
        <v>0</v>
      </c>
      <c r="U17" s="2">
        <v>2</v>
      </c>
      <c r="V17" s="2"/>
      <c r="W17" s="14"/>
    </row>
    <row r="18" spans="1:23" ht="15" x14ac:dyDescent="0.2">
      <c r="A18" s="2" t="s">
        <v>269</v>
      </c>
      <c r="B18" s="2">
        <v>0</v>
      </c>
      <c r="C18" s="2">
        <v>0</v>
      </c>
      <c r="D18" s="2">
        <v>1</v>
      </c>
      <c r="E18" s="2">
        <v>0</v>
      </c>
      <c r="F18" s="2">
        <v>6</v>
      </c>
      <c r="G18" s="2">
        <v>1</v>
      </c>
      <c r="H18" s="2">
        <v>1</v>
      </c>
      <c r="I18" s="2">
        <v>0</v>
      </c>
      <c r="J18" s="37">
        <v>1</v>
      </c>
      <c r="K18" s="2">
        <v>1</v>
      </c>
      <c r="L18" s="2">
        <v>2</v>
      </c>
      <c r="M18" s="2">
        <v>2</v>
      </c>
      <c r="N18" s="2">
        <v>0</v>
      </c>
      <c r="O18" s="2">
        <v>1</v>
      </c>
      <c r="P18" s="2">
        <v>1</v>
      </c>
      <c r="Q18" s="37">
        <v>0</v>
      </c>
      <c r="R18" s="37">
        <v>1</v>
      </c>
      <c r="S18" s="2">
        <v>0</v>
      </c>
      <c r="T18" s="2">
        <v>0</v>
      </c>
      <c r="U18" s="2">
        <v>6</v>
      </c>
      <c r="V18" s="2" t="s">
        <v>26</v>
      </c>
      <c r="W18" s="5"/>
    </row>
    <row r="19" spans="1:23" ht="15" x14ac:dyDescent="0.2">
      <c r="A19" s="2" t="s">
        <v>270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37">
        <v>0</v>
      </c>
      <c r="K19" s="2">
        <v>0</v>
      </c>
      <c r="L19" s="2">
        <v>2</v>
      </c>
      <c r="M19" s="2">
        <v>2</v>
      </c>
      <c r="N19" s="2">
        <v>0</v>
      </c>
      <c r="O19" s="2">
        <v>1</v>
      </c>
      <c r="P19" s="2">
        <v>1</v>
      </c>
      <c r="Q19" s="69" t="s">
        <v>94</v>
      </c>
      <c r="R19" s="69"/>
      <c r="S19" s="5"/>
      <c r="T19" s="5"/>
      <c r="U19" s="5"/>
      <c r="V19" s="5"/>
      <c r="W19" s="5"/>
    </row>
    <row r="20" spans="1:23" ht="15" x14ac:dyDescent="0.2">
      <c r="A20" s="2" t="s">
        <v>271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37" t="s">
        <v>26</v>
      </c>
      <c r="K20" s="2"/>
      <c r="L20" s="2"/>
      <c r="M20" s="2"/>
      <c r="N20" s="2"/>
      <c r="O20" s="2"/>
      <c r="P20" s="2"/>
      <c r="Q20" s="2"/>
      <c r="R20" s="5"/>
      <c r="S20" s="5"/>
      <c r="T20" s="5"/>
      <c r="U20" s="5"/>
      <c r="V20" s="5"/>
      <c r="W20" s="5"/>
    </row>
    <row r="21" spans="1:23" ht="15" x14ac:dyDescent="0.2">
      <c r="A21" s="2" t="s">
        <v>272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37">
        <v>0</v>
      </c>
      <c r="K21" s="2">
        <v>0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7</v>
      </c>
      <c r="V21" s="2" t="s">
        <v>26</v>
      </c>
      <c r="W21" s="5"/>
    </row>
    <row r="22" spans="1:23" ht="15" x14ac:dyDescent="0.2">
      <c r="A22" s="2" t="s">
        <v>273</v>
      </c>
      <c r="B22" s="2">
        <v>0</v>
      </c>
      <c r="C22" s="2">
        <v>2</v>
      </c>
      <c r="D22" s="2">
        <v>0</v>
      </c>
      <c r="E22" s="2">
        <v>3</v>
      </c>
      <c r="F22" s="2">
        <v>6</v>
      </c>
      <c r="G22" s="2">
        <v>1</v>
      </c>
      <c r="H22" s="2">
        <v>1</v>
      </c>
      <c r="I22" s="2">
        <v>0</v>
      </c>
      <c r="J22" s="37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  <c r="Q22" s="2">
        <v>0</v>
      </c>
      <c r="R22" s="2">
        <v>0</v>
      </c>
      <c r="S22" s="2" t="s">
        <v>26</v>
      </c>
      <c r="T22" s="2"/>
      <c r="U22" s="2"/>
      <c r="V22" s="2"/>
      <c r="W22" s="5"/>
    </row>
    <row r="23" spans="1:23" ht="15" x14ac:dyDescent="0.2">
      <c r="A23" s="2" t="s">
        <v>274</v>
      </c>
      <c r="B23" s="2">
        <v>1</v>
      </c>
      <c r="C23" s="2">
        <v>3</v>
      </c>
      <c r="D23" s="2">
        <v>4</v>
      </c>
      <c r="E23" s="2">
        <v>4</v>
      </c>
      <c r="F23" s="2">
        <v>7</v>
      </c>
      <c r="G23" s="2">
        <v>1</v>
      </c>
      <c r="H23" s="2">
        <v>15</v>
      </c>
      <c r="I23" s="2">
        <v>0</v>
      </c>
      <c r="J23" s="37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 t="s">
        <v>26</v>
      </c>
      <c r="Q23" s="2"/>
      <c r="R23" s="2"/>
      <c r="S23" s="2"/>
      <c r="T23" s="2"/>
      <c r="U23" s="2"/>
      <c r="V23" s="2"/>
      <c r="W23" s="5"/>
    </row>
    <row r="24" spans="1:23" ht="15" x14ac:dyDescent="0.2">
      <c r="A24" s="2" t="s">
        <v>275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1</v>
      </c>
      <c r="J24" s="37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 t="s">
        <v>26</v>
      </c>
      <c r="Q24" s="2"/>
      <c r="R24" s="2"/>
      <c r="S24" s="2"/>
      <c r="T24" s="2"/>
      <c r="U24" s="2"/>
      <c r="V24" s="2"/>
      <c r="W24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W28"/>
  <sheetViews>
    <sheetView workbookViewId="0">
      <selection sqref="A1:XFD6"/>
    </sheetView>
  </sheetViews>
  <sheetFormatPr baseColWidth="10" defaultColWidth="12.6640625" defaultRowHeight="15.75" customHeight="1" x14ac:dyDescent="0.15"/>
  <sheetData>
    <row r="1" spans="1:23" ht="15" x14ac:dyDescent="0.2">
      <c r="A1" s="1" t="s">
        <v>0</v>
      </c>
      <c r="B1" s="3">
        <v>44632</v>
      </c>
      <c r="C1" s="4">
        <v>0.45833333333333331</v>
      </c>
      <c r="D1" s="4">
        <f>B1+C1</f>
        <v>44632.458333333336</v>
      </c>
      <c r="E1" s="5"/>
      <c r="F1" s="5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x14ac:dyDescent="0.2">
      <c r="A2" s="7" t="s">
        <v>2</v>
      </c>
      <c r="B2" s="8">
        <v>44641</v>
      </c>
      <c r="C2" s="32">
        <v>44641</v>
      </c>
      <c r="D2" s="32">
        <v>44642</v>
      </c>
      <c r="E2" s="8">
        <v>44642</v>
      </c>
      <c r="F2" s="8">
        <v>44642</v>
      </c>
      <c r="G2" s="8">
        <v>44643</v>
      </c>
      <c r="H2" s="8">
        <v>44643</v>
      </c>
      <c r="I2" s="8">
        <v>44643</v>
      </c>
      <c r="J2" s="8">
        <v>44644</v>
      </c>
      <c r="K2" s="8">
        <v>44644</v>
      </c>
      <c r="L2" s="8">
        <v>44645</v>
      </c>
      <c r="M2" s="8">
        <v>44645</v>
      </c>
      <c r="N2" s="8">
        <v>44646</v>
      </c>
      <c r="O2" s="8">
        <v>44646</v>
      </c>
      <c r="P2" s="8">
        <v>44647</v>
      </c>
      <c r="Q2" s="8">
        <v>44647</v>
      </c>
      <c r="R2" s="8">
        <v>44647</v>
      </c>
      <c r="S2" s="8">
        <v>44648</v>
      </c>
      <c r="T2" s="8">
        <v>44648</v>
      </c>
      <c r="U2" s="8">
        <v>44649</v>
      </c>
      <c r="V2" s="25">
        <v>44650</v>
      </c>
      <c r="W2" s="2" t="s">
        <v>3</v>
      </c>
    </row>
    <row r="3" spans="1:23" ht="15" x14ac:dyDescent="0.2">
      <c r="A3" s="7" t="s">
        <v>4</v>
      </c>
      <c r="B3" s="9">
        <v>0.59305555555555556</v>
      </c>
      <c r="C3" s="9">
        <v>0.81319444444444444</v>
      </c>
      <c r="D3" s="9">
        <v>0.41597222222222224</v>
      </c>
      <c r="E3" s="9">
        <v>0.56458333333333333</v>
      </c>
      <c r="F3" s="9">
        <v>0.79583333333333339</v>
      </c>
      <c r="G3" s="9">
        <v>0.39652777777777776</v>
      </c>
      <c r="H3" s="9">
        <v>0.62708333333333333</v>
      </c>
      <c r="I3" s="9">
        <v>0.78125</v>
      </c>
      <c r="J3" s="9">
        <v>0.38263888888888892</v>
      </c>
      <c r="K3" s="9">
        <v>0.79583333333333328</v>
      </c>
      <c r="L3" s="9">
        <v>0.4826388888888889</v>
      </c>
      <c r="M3" s="42">
        <v>0.75277777777777777</v>
      </c>
      <c r="N3" s="9">
        <v>0.36736111111111114</v>
      </c>
      <c r="O3" s="9">
        <v>0.5395833333333333</v>
      </c>
      <c r="P3" s="9">
        <v>0.33333333333333331</v>
      </c>
      <c r="Q3" s="9">
        <v>0.55000000000000004</v>
      </c>
      <c r="R3" s="9">
        <v>0.76527777777777772</v>
      </c>
      <c r="S3" s="38">
        <v>0.41666666666666669</v>
      </c>
      <c r="T3" s="9">
        <v>0.77847222222222223</v>
      </c>
      <c r="U3" s="9">
        <v>0.34375</v>
      </c>
      <c r="V3" s="27">
        <v>0.41666666666666669</v>
      </c>
      <c r="W3" s="9"/>
    </row>
    <row r="4" spans="1:23" ht="15" x14ac:dyDescent="0.2">
      <c r="A4" s="7" t="s">
        <v>5</v>
      </c>
      <c r="B4" s="2" t="s">
        <v>18</v>
      </c>
      <c r="C4" s="41" t="s">
        <v>21</v>
      </c>
      <c r="D4" s="2" t="s">
        <v>17</v>
      </c>
      <c r="E4" s="2" t="s">
        <v>17</v>
      </c>
      <c r="F4" s="2" t="s">
        <v>18</v>
      </c>
      <c r="G4" s="2" t="s">
        <v>22</v>
      </c>
      <c r="H4" s="2" t="s">
        <v>20</v>
      </c>
      <c r="I4" s="2" t="s">
        <v>18</v>
      </c>
      <c r="J4" s="2" t="s">
        <v>22</v>
      </c>
      <c r="K4" s="41" t="s">
        <v>21</v>
      </c>
      <c r="L4" s="41" t="s">
        <v>23</v>
      </c>
      <c r="M4" s="2" t="s">
        <v>17</v>
      </c>
      <c r="N4" s="2" t="s">
        <v>24</v>
      </c>
      <c r="O4" s="2" t="s">
        <v>276</v>
      </c>
      <c r="P4" s="2" t="s">
        <v>24</v>
      </c>
      <c r="Q4" s="2" t="s">
        <v>17</v>
      </c>
      <c r="R4" s="2" t="s">
        <v>24</v>
      </c>
      <c r="S4" s="2" t="s">
        <v>23</v>
      </c>
      <c r="T4" s="2" t="s">
        <v>50</v>
      </c>
      <c r="U4" s="2" t="s">
        <v>17</v>
      </c>
      <c r="V4" s="28" t="s">
        <v>23</v>
      </c>
      <c r="W4" s="2"/>
    </row>
    <row r="5" spans="1:23" ht="15" x14ac:dyDescent="0.2">
      <c r="A5" s="7" t="s">
        <v>6</v>
      </c>
      <c r="B5" s="19">
        <f t="shared" ref="B5:V5" si="0">B2+B3</f>
        <v>44641.593055555553</v>
      </c>
      <c r="C5" s="19">
        <f t="shared" si="0"/>
        <v>44641.813194444447</v>
      </c>
      <c r="D5" s="19">
        <f t="shared" si="0"/>
        <v>44642.415972222225</v>
      </c>
      <c r="E5" s="19">
        <f t="shared" si="0"/>
        <v>44642.564583333333</v>
      </c>
      <c r="F5" s="19">
        <f t="shared" si="0"/>
        <v>44642.79583333333</v>
      </c>
      <c r="G5" s="19">
        <f t="shared" si="0"/>
        <v>44643.396527777775</v>
      </c>
      <c r="H5" s="19">
        <f t="shared" si="0"/>
        <v>44643.627083333333</v>
      </c>
      <c r="I5" s="19">
        <f t="shared" si="0"/>
        <v>44643.78125</v>
      </c>
      <c r="J5" s="19">
        <f t="shared" si="0"/>
        <v>44644.382638888892</v>
      </c>
      <c r="K5" s="19">
        <f t="shared" si="0"/>
        <v>44644.79583333333</v>
      </c>
      <c r="L5" s="19">
        <f t="shared" si="0"/>
        <v>44645.482638888891</v>
      </c>
      <c r="M5" s="19">
        <f t="shared" si="0"/>
        <v>44645.75277777778</v>
      </c>
      <c r="N5" s="19">
        <f t="shared" si="0"/>
        <v>44646.367361111108</v>
      </c>
      <c r="O5" s="19">
        <f t="shared" si="0"/>
        <v>44646.539583333331</v>
      </c>
      <c r="P5" s="19">
        <f t="shared" si="0"/>
        <v>44647.333333333336</v>
      </c>
      <c r="Q5" s="19">
        <f t="shared" si="0"/>
        <v>44647.55</v>
      </c>
      <c r="R5" s="19">
        <f t="shared" si="0"/>
        <v>44647.765277777777</v>
      </c>
      <c r="S5" s="19">
        <f t="shared" si="0"/>
        <v>44648.416666666664</v>
      </c>
      <c r="T5" s="19">
        <f t="shared" si="0"/>
        <v>44648.77847222222</v>
      </c>
      <c r="U5" s="19">
        <f t="shared" si="0"/>
        <v>44649.34375</v>
      </c>
      <c r="V5" s="29">
        <f t="shared" si="0"/>
        <v>44650.416666666664</v>
      </c>
      <c r="W5" s="12"/>
    </row>
    <row r="6" spans="1:23" ht="15" x14ac:dyDescent="0.2">
      <c r="A6" s="7" t="s">
        <v>6</v>
      </c>
      <c r="B6" s="70">
        <f t="shared" ref="B6:V6" si="1">(B5-$D$1)</f>
        <v>9.1347222222175333</v>
      </c>
      <c r="C6" s="70">
        <f t="shared" si="1"/>
        <v>9.3548611111109494</v>
      </c>
      <c r="D6" s="70">
        <f t="shared" si="1"/>
        <v>9.9576388888890506</v>
      </c>
      <c r="E6" s="70">
        <f t="shared" si="1"/>
        <v>10.10624999999709</v>
      </c>
      <c r="F6" s="70">
        <f t="shared" si="1"/>
        <v>10.337499999994179</v>
      </c>
      <c r="G6" s="70">
        <f t="shared" si="1"/>
        <v>10.938194444439432</v>
      </c>
      <c r="H6" s="70">
        <f t="shared" si="1"/>
        <v>11.16874999999709</v>
      </c>
      <c r="I6" s="70">
        <f t="shared" si="1"/>
        <v>11.322916666664241</v>
      </c>
      <c r="J6" s="70">
        <f t="shared" si="1"/>
        <v>11.924305555556202</v>
      </c>
      <c r="K6" s="70">
        <f t="shared" si="1"/>
        <v>12.337499999994179</v>
      </c>
      <c r="L6" s="70">
        <f t="shared" si="1"/>
        <v>13.024305555554747</v>
      </c>
      <c r="M6" s="70">
        <f t="shared" si="1"/>
        <v>13.294444444443798</v>
      </c>
      <c r="N6" s="70">
        <f t="shared" si="1"/>
        <v>13.90902777777228</v>
      </c>
      <c r="O6" s="70">
        <f t="shared" si="1"/>
        <v>14.081249999995634</v>
      </c>
      <c r="P6" s="70">
        <f t="shared" si="1"/>
        <v>14.875</v>
      </c>
      <c r="Q6" s="70">
        <f t="shared" si="1"/>
        <v>15.091666666667152</v>
      </c>
      <c r="R6" s="70">
        <f t="shared" si="1"/>
        <v>15.306944444440887</v>
      </c>
      <c r="S6" s="70">
        <f t="shared" si="1"/>
        <v>15.958333333328483</v>
      </c>
      <c r="T6" s="70">
        <f t="shared" si="1"/>
        <v>16.320138888884685</v>
      </c>
      <c r="U6" s="70">
        <f t="shared" si="1"/>
        <v>16.885416666664241</v>
      </c>
      <c r="V6" s="70">
        <f t="shared" si="1"/>
        <v>17.958333333328483</v>
      </c>
      <c r="W6" s="13"/>
    </row>
    <row r="7" spans="1:23" ht="15" x14ac:dyDescent="0.2">
      <c r="A7" s="2" t="s">
        <v>277</v>
      </c>
      <c r="B7" s="37">
        <v>0</v>
      </c>
      <c r="C7" s="37">
        <v>0</v>
      </c>
      <c r="D7" s="37">
        <v>0</v>
      </c>
      <c r="E7" s="37">
        <v>3</v>
      </c>
      <c r="F7" s="37">
        <v>0</v>
      </c>
      <c r="G7" s="37">
        <v>1</v>
      </c>
      <c r="H7" s="37">
        <v>1</v>
      </c>
      <c r="I7" s="37">
        <v>5</v>
      </c>
      <c r="J7" s="37">
        <v>0</v>
      </c>
      <c r="K7" s="37">
        <v>0</v>
      </c>
      <c r="L7" s="37" t="s">
        <v>26</v>
      </c>
      <c r="M7" s="37"/>
      <c r="N7" s="37"/>
      <c r="O7" s="37"/>
      <c r="P7" s="2"/>
      <c r="Q7" s="2"/>
      <c r="R7" s="2"/>
      <c r="S7" s="2"/>
      <c r="T7" s="2"/>
      <c r="U7" s="2"/>
      <c r="V7" s="2"/>
      <c r="W7" s="5"/>
    </row>
    <row r="8" spans="1:23" ht="15" x14ac:dyDescent="0.2">
      <c r="A8" s="2" t="s">
        <v>278</v>
      </c>
      <c r="B8" s="37">
        <v>0</v>
      </c>
      <c r="C8" s="37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0</v>
      </c>
      <c r="J8" s="37">
        <v>0</v>
      </c>
      <c r="K8" s="37">
        <v>0</v>
      </c>
      <c r="L8" s="37" t="s">
        <v>26</v>
      </c>
      <c r="M8" s="37"/>
      <c r="N8" s="37"/>
      <c r="O8" s="37"/>
      <c r="P8" s="2"/>
      <c r="Q8" s="2"/>
      <c r="R8" s="2"/>
      <c r="S8" s="2"/>
      <c r="T8" s="2"/>
      <c r="U8" s="5"/>
      <c r="V8" s="5"/>
      <c r="W8" s="5"/>
    </row>
    <row r="9" spans="1:23" ht="15" x14ac:dyDescent="0.2">
      <c r="A9" s="2" t="s">
        <v>279</v>
      </c>
      <c r="B9" s="37">
        <v>0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0</v>
      </c>
      <c r="J9" s="37">
        <v>0</v>
      </c>
      <c r="K9" s="37">
        <v>0</v>
      </c>
      <c r="L9" s="37" t="s">
        <v>26</v>
      </c>
      <c r="M9" s="37"/>
      <c r="N9" s="37"/>
      <c r="O9" s="37"/>
      <c r="P9" s="2"/>
      <c r="Q9" s="2"/>
      <c r="R9" s="2"/>
      <c r="S9" s="2"/>
      <c r="T9" s="2"/>
      <c r="U9" s="2"/>
      <c r="V9" s="2"/>
      <c r="W9" s="5"/>
    </row>
    <row r="10" spans="1:23" ht="15" x14ac:dyDescent="0.2">
      <c r="A10" s="2" t="s">
        <v>280</v>
      </c>
      <c r="B10" s="37">
        <v>0</v>
      </c>
      <c r="C10" s="37">
        <v>1</v>
      </c>
      <c r="D10" s="37">
        <v>1</v>
      </c>
      <c r="E10" s="37">
        <v>0</v>
      </c>
      <c r="F10" s="37">
        <v>0</v>
      </c>
      <c r="G10" s="37">
        <v>0</v>
      </c>
      <c r="H10" s="37">
        <v>0</v>
      </c>
      <c r="I10" s="37">
        <v>2</v>
      </c>
      <c r="J10" s="37">
        <v>0</v>
      </c>
      <c r="K10" s="37">
        <v>0</v>
      </c>
      <c r="L10" s="37" t="s">
        <v>26</v>
      </c>
      <c r="M10" s="37"/>
      <c r="N10" s="37"/>
      <c r="O10" s="37"/>
      <c r="P10" s="5"/>
      <c r="Q10" s="5"/>
      <c r="R10" s="5"/>
      <c r="S10" s="5"/>
      <c r="T10" s="5"/>
      <c r="U10" s="5"/>
      <c r="V10" s="5"/>
      <c r="W10" s="5"/>
    </row>
    <row r="11" spans="1:23" ht="15" x14ac:dyDescent="0.2">
      <c r="A11" s="2" t="s">
        <v>281</v>
      </c>
      <c r="B11" s="37">
        <v>0</v>
      </c>
      <c r="C11" s="37">
        <v>1</v>
      </c>
      <c r="D11" s="37">
        <v>9</v>
      </c>
      <c r="E11" s="37">
        <v>0</v>
      </c>
      <c r="F11" s="37">
        <v>2</v>
      </c>
      <c r="G11" s="37">
        <v>2</v>
      </c>
      <c r="H11" s="37">
        <v>0</v>
      </c>
      <c r="I11" s="37">
        <v>9</v>
      </c>
      <c r="J11" s="37">
        <v>0</v>
      </c>
      <c r="K11" s="37">
        <v>0</v>
      </c>
      <c r="L11" s="37">
        <v>1</v>
      </c>
      <c r="M11" s="37" t="s">
        <v>26</v>
      </c>
      <c r="N11" s="37"/>
      <c r="O11" s="37"/>
      <c r="P11" s="5"/>
      <c r="Q11" s="5"/>
      <c r="R11" s="5"/>
      <c r="S11" s="5"/>
      <c r="T11" s="5"/>
      <c r="U11" s="5"/>
      <c r="V11" s="5"/>
      <c r="W11" s="5"/>
    </row>
    <row r="12" spans="1:23" ht="15" x14ac:dyDescent="0.2">
      <c r="A12" s="2" t="s">
        <v>282</v>
      </c>
      <c r="B12" s="37">
        <v>9</v>
      </c>
      <c r="C12" s="37">
        <v>0</v>
      </c>
      <c r="D12" s="37">
        <v>3</v>
      </c>
      <c r="E12" s="37">
        <v>0</v>
      </c>
      <c r="F12" s="37">
        <v>1</v>
      </c>
      <c r="G12" s="37">
        <v>0</v>
      </c>
      <c r="H12" s="37">
        <v>0</v>
      </c>
      <c r="I12" s="37">
        <v>5</v>
      </c>
      <c r="J12" s="37">
        <v>0</v>
      </c>
      <c r="K12" s="37">
        <v>0</v>
      </c>
      <c r="L12" s="37">
        <v>1</v>
      </c>
      <c r="M12" s="37" t="s">
        <v>26</v>
      </c>
      <c r="N12" s="37"/>
      <c r="O12" s="37"/>
      <c r="P12" s="2"/>
      <c r="Q12" s="2"/>
      <c r="R12" s="2"/>
      <c r="S12" s="5"/>
      <c r="T12" s="5"/>
      <c r="U12" s="5"/>
      <c r="V12" s="5"/>
      <c r="W12" s="5"/>
    </row>
    <row r="13" spans="1:23" ht="15" x14ac:dyDescent="0.2">
      <c r="A13" s="2" t="s">
        <v>283</v>
      </c>
      <c r="B13" s="37">
        <v>0</v>
      </c>
      <c r="C13" s="37">
        <v>0</v>
      </c>
      <c r="D13" s="37">
        <v>2</v>
      </c>
      <c r="E13" s="37">
        <v>4</v>
      </c>
      <c r="F13" s="37">
        <v>4</v>
      </c>
      <c r="G13" s="37">
        <v>8</v>
      </c>
      <c r="H13" s="37">
        <v>5</v>
      </c>
      <c r="I13" s="37">
        <v>10</v>
      </c>
      <c r="J13" s="37">
        <v>12</v>
      </c>
      <c r="K13" s="37">
        <v>11</v>
      </c>
      <c r="L13" s="37">
        <v>17</v>
      </c>
      <c r="M13" s="37">
        <v>6</v>
      </c>
      <c r="N13" s="37">
        <v>10</v>
      </c>
      <c r="O13" s="37">
        <v>19</v>
      </c>
      <c r="P13" s="2">
        <v>6</v>
      </c>
      <c r="Q13" s="2">
        <v>1</v>
      </c>
      <c r="R13" s="2">
        <v>2</v>
      </c>
      <c r="S13" s="2" t="s">
        <v>26</v>
      </c>
      <c r="T13" s="5"/>
      <c r="U13" s="5"/>
      <c r="V13" s="5"/>
      <c r="W13" s="5"/>
    </row>
    <row r="14" spans="1:23" ht="15" x14ac:dyDescent="0.2">
      <c r="A14" s="2" t="s">
        <v>284</v>
      </c>
      <c r="B14" s="37">
        <v>0</v>
      </c>
      <c r="C14" s="37">
        <v>0</v>
      </c>
      <c r="D14" s="37">
        <v>5</v>
      </c>
      <c r="E14" s="37">
        <v>1</v>
      </c>
      <c r="F14" s="37">
        <v>3</v>
      </c>
      <c r="G14" s="37">
        <v>9</v>
      </c>
      <c r="H14" s="37">
        <v>9</v>
      </c>
      <c r="I14" s="37">
        <v>6</v>
      </c>
      <c r="J14" s="37">
        <v>15</v>
      </c>
      <c r="K14" s="37">
        <v>21</v>
      </c>
      <c r="L14" s="37">
        <v>27</v>
      </c>
      <c r="M14" s="37">
        <v>17</v>
      </c>
      <c r="N14" s="37">
        <v>13</v>
      </c>
      <c r="O14" s="37">
        <v>14</v>
      </c>
      <c r="P14" s="2">
        <v>6</v>
      </c>
      <c r="Q14" s="2">
        <v>7</v>
      </c>
      <c r="R14" s="2">
        <v>3</v>
      </c>
      <c r="S14" s="2" t="s">
        <v>26</v>
      </c>
      <c r="T14" s="2"/>
      <c r="U14" s="2"/>
      <c r="V14" s="5"/>
      <c r="W14" s="5"/>
    </row>
    <row r="15" spans="1:23" ht="15" x14ac:dyDescent="0.2">
      <c r="A15" s="2" t="s">
        <v>285</v>
      </c>
      <c r="B15" s="37">
        <v>0</v>
      </c>
      <c r="C15" s="37">
        <v>0</v>
      </c>
      <c r="D15" s="37">
        <v>0</v>
      </c>
      <c r="E15" s="37">
        <v>0</v>
      </c>
      <c r="F15" s="37">
        <v>0</v>
      </c>
      <c r="G15" s="37">
        <v>0</v>
      </c>
      <c r="H15" s="37">
        <v>1</v>
      </c>
      <c r="I15" s="37">
        <v>2</v>
      </c>
      <c r="J15" s="37">
        <v>0</v>
      </c>
      <c r="K15" s="37">
        <v>0</v>
      </c>
      <c r="L15" s="37">
        <v>2</v>
      </c>
      <c r="M15" s="37">
        <v>3</v>
      </c>
      <c r="N15" s="37">
        <v>1</v>
      </c>
      <c r="O15" s="37">
        <v>4</v>
      </c>
      <c r="P15" s="2">
        <v>4</v>
      </c>
      <c r="Q15" s="2">
        <v>2</v>
      </c>
      <c r="R15" s="2">
        <v>0</v>
      </c>
      <c r="S15" s="2" t="s">
        <v>26</v>
      </c>
      <c r="T15" s="5"/>
      <c r="U15" s="5"/>
      <c r="V15" s="5"/>
      <c r="W15" s="5"/>
    </row>
    <row r="16" spans="1:23" ht="15" x14ac:dyDescent="0.2">
      <c r="A16" s="2" t="s">
        <v>286</v>
      </c>
      <c r="B16" s="37">
        <v>0</v>
      </c>
      <c r="C16" s="37">
        <v>0</v>
      </c>
      <c r="D16" s="37">
        <v>0</v>
      </c>
      <c r="E16" s="37" t="s">
        <v>26</v>
      </c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2"/>
      <c r="Q16" s="2"/>
      <c r="R16" s="2"/>
      <c r="S16" s="2"/>
      <c r="T16" s="2"/>
      <c r="U16" s="5"/>
      <c r="V16" s="5"/>
      <c r="W16" s="5"/>
    </row>
    <row r="17" spans="1:23" ht="15" x14ac:dyDescent="0.2">
      <c r="A17" s="2" t="s">
        <v>287</v>
      </c>
      <c r="B17" s="37">
        <v>6</v>
      </c>
      <c r="C17" s="37">
        <v>4</v>
      </c>
      <c r="D17" s="37">
        <v>25</v>
      </c>
      <c r="E17" s="37">
        <v>3</v>
      </c>
      <c r="F17" s="37">
        <v>4</v>
      </c>
      <c r="G17" s="37">
        <v>7</v>
      </c>
      <c r="H17" s="37">
        <v>2</v>
      </c>
      <c r="I17" s="37">
        <v>1</v>
      </c>
      <c r="J17" s="37">
        <v>3</v>
      </c>
      <c r="K17" s="37">
        <v>0</v>
      </c>
      <c r="L17" s="69" t="s">
        <v>26</v>
      </c>
      <c r="M17" s="37"/>
      <c r="N17" s="37"/>
      <c r="O17" s="37"/>
      <c r="P17" s="2"/>
      <c r="Q17" s="2"/>
      <c r="R17" s="2"/>
      <c r="S17" s="2"/>
      <c r="T17" s="2"/>
      <c r="U17" s="2"/>
      <c r="V17" s="2"/>
      <c r="W17" s="14"/>
    </row>
    <row r="18" spans="1:23" ht="15" x14ac:dyDescent="0.2">
      <c r="A18" s="2" t="s">
        <v>288</v>
      </c>
      <c r="B18" s="37">
        <v>0</v>
      </c>
      <c r="C18" s="37">
        <v>0</v>
      </c>
      <c r="D18" s="37">
        <v>0</v>
      </c>
      <c r="E18" s="37" t="s">
        <v>26</v>
      </c>
      <c r="F18" s="37"/>
      <c r="G18" s="37"/>
      <c r="H18" s="37"/>
      <c r="I18" s="37"/>
      <c r="J18" s="37"/>
      <c r="K18" s="37"/>
      <c r="L18" s="37"/>
      <c r="M18" s="37"/>
      <c r="N18" s="43"/>
      <c r="O18" s="37"/>
      <c r="P18" s="2"/>
      <c r="Q18" s="2"/>
      <c r="R18" s="2"/>
      <c r="S18" s="2"/>
      <c r="T18" s="2"/>
      <c r="U18" s="2"/>
      <c r="V18" s="5"/>
      <c r="W18" s="5"/>
    </row>
    <row r="19" spans="1:23" ht="15" x14ac:dyDescent="0.2">
      <c r="A19" s="2" t="s">
        <v>289</v>
      </c>
      <c r="B19" s="37">
        <v>0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P19" s="2">
        <v>0</v>
      </c>
      <c r="Q19" s="2" t="s">
        <v>26</v>
      </c>
      <c r="R19" s="5"/>
      <c r="S19" s="5"/>
      <c r="T19" s="5"/>
      <c r="U19" s="5"/>
      <c r="V19" s="5"/>
      <c r="W19" s="5"/>
    </row>
    <row r="20" spans="1:23" ht="15" x14ac:dyDescent="0.2">
      <c r="A20" s="2" t="s">
        <v>290</v>
      </c>
      <c r="B20" s="37">
        <v>0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37">
        <v>0</v>
      </c>
      <c r="P20" s="2">
        <v>0</v>
      </c>
      <c r="Q20" s="2" t="s">
        <v>26</v>
      </c>
      <c r="R20" s="5"/>
      <c r="S20" s="5"/>
      <c r="T20" s="5"/>
      <c r="U20" s="5"/>
      <c r="V20" s="5"/>
      <c r="W20" s="5"/>
    </row>
    <row r="21" spans="1:23" ht="15" x14ac:dyDescent="0.2">
      <c r="A21" s="2" t="s">
        <v>291</v>
      </c>
      <c r="B21" s="37">
        <v>0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37">
        <v>0</v>
      </c>
      <c r="P21" s="2">
        <v>0</v>
      </c>
      <c r="Q21" s="2" t="s">
        <v>26</v>
      </c>
      <c r="R21" s="2"/>
      <c r="S21" s="2"/>
      <c r="T21" s="2"/>
      <c r="U21" s="2"/>
      <c r="V21" s="2"/>
      <c r="W21" s="5"/>
    </row>
    <row r="22" spans="1:23" ht="15" x14ac:dyDescent="0.2">
      <c r="A22" s="2" t="s">
        <v>292</v>
      </c>
      <c r="B22" s="37">
        <v>1</v>
      </c>
      <c r="C22" s="37">
        <v>10</v>
      </c>
      <c r="D22" s="37">
        <v>0</v>
      </c>
      <c r="E22" s="37">
        <v>2</v>
      </c>
      <c r="F22" s="37">
        <v>4</v>
      </c>
      <c r="G22" s="37">
        <v>12</v>
      </c>
      <c r="H22" s="37">
        <v>8</v>
      </c>
      <c r="I22" s="37">
        <v>6</v>
      </c>
      <c r="J22" s="37">
        <v>7</v>
      </c>
      <c r="K22" s="37">
        <v>6</v>
      </c>
      <c r="L22" s="37">
        <v>2</v>
      </c>
      <c r="M22" s="37">
        <v>8</v>
      </c>
      <c r="N22" s="37">
        <v>10</v>
      </c>
      <c r="O22" s="37">
        <v>1</v>
      </c>
      <c r="P22" s="37">
        <v>2</v>
      </c>
      <c r="Q22" s="37">
        <v>0</v>
      </c>
      <c r="R22" s="37">
        <v>0</v>
      </c>
      <c r="S22" s="37"/>
      <c r="T22" s="37">
        <v>0</v>
      </c>
      <c r="U22" s="43">
        <v>3</v>
      </c>
      <c r="V22" s="37" t="s">
        <v>26</v>
      </c>
      <c r="W22" s="5"/>
    </row>
    <row r="23" spans="1:23" ht="15" x14ac:dyDescent="0.2">
      <c r="A23" s="2" t="s">
        <v>293</v>
      </c>
      <c r="B23" s="37">
        <v>0</v>
      </c>
      <c r="C23" s="37">
        <v>0</v>
      </c>
      <c r="D23" s="37">
        <v>2</v>
      </c>
      <c r="E23" s="37">
        <v>0</v>
      </c>
      <c r="F23" s="37">
        <v>2</v>
      </c>
      <c r="G23" s="37">
        <v>2</v>
      </c>
      <c r="H23" s="37">
        <v>2</v>
      </c>
      <c r="I23" s="37">
        <v>0</v>
      </c>
      <c r="J23" s="37">
        <v>0</v>
      </c>
      <c r="K23" s="37">
        <v>0</v>
      </c>
      <c r="L23" s="69" t="s">
        <v>26</v>
      </c>
      <c r="M23" s="37">
        <v>2</v>
      </c>
      <c r="N23" s="37"/>
      <c r="O23" s="37"/>
      <c r="P23" s="2"/>
      <c r="Q23" s="2"/>
      <c r="R23" s="2"/>
      <c r="S23" s="2"/>
      <c r="T23" s="2"/>
      <c r="U23" s="2"/>
      <c r="V23" s="2"/>
      <c r="W23" s="5"/>
    </row>
    <row r="24" spans="1:23" ht="15" x14ac:dyDescent="0.2">
      <c r="A24" s="2" t="s">
        <v>294</v>
      </c>
      <c r="B24" s="37">
        <v>0</v>
      </c>
      <c r="C24" s="37">
        <v>0</v>
      </c>
      <c r="D24" s="37">
        <v>0</v>
      </c>
      <c r="E24" s="37">
        <v>2</v>
      </c>
      <c r="F24" s="37">
        <v>0</v>
      </c>
      <c r="G24" s="37">
        <v>0</v>
      </c>
      <c r="H24" s="37">
        <v>1</v>
      </c>
      <c r="I24" s="37">
        <v>6</v>
      </c>
      <c r="J24" s="37">
        <v>1</v>
      </c>
      <c r="K24" s="37">
        <v>7</v>
      </c>
      <c r="L24" s="69" t="s">
        <v>26</v>
      </c>
      <c r="M24" s="37">
        <v>2</v>
      </c>
      <c r="N24" s="37"/>
      <c r="O24" s="37"/>
      <c r="P24" s="2"/>
      <c r="Q24" s="2"/>
      <c r="R24" s="2"/>
      <c r="S24" s="2"/>
      <c r="T24" s="2"/>
      <c r="U24" s="2"/>
      <c r="V24" s="2"/>
      <c r="W24" s="5"/>
    </row>
    <row r="25" spans="1:23" ht="15" x14ac:dyDescent="0.2">
      <c r="A25" s="2" t="s">
        <v>295</v>
      </c>
      <c r="B25" s="37">
        <v>0</v>
      </c>
      <c r="C25" s="37">
        <v>0</v>
      </c>
      <c r="D25" s="37">
        <v>0</v>
      </c>
      <c r="E25" s="37">
        <v>0</v>
      </c>
      <c r="F25" s="37">
        <v>3</v>
      </c>
      <c r="G25" s="37">
        <v>5</v>
      </c>
      <c r="H25" s="37">
        <v>4</v>
      </c>
      <c r="I25" s="37">
        <v>7</v>
      </c>
      <c r="J25" s="37">
        <v>21</v>
      </c>
      <c r="K25" s="37">
        <v>5</v>
      </c>
      <c r="L25" s="37">
        <v>24</v>
      </c>
      <c r="M25" s="37">
        <v>10</v>
      </c>
      <c r="N25" s="37">
        <v>3</v>
      </c>
      <c r="O25" s="37">
        <v>9</v>
      </c>
      <c r="P25" s="2">
        <v>2</v>
      </c>
      <c r="Q25" s="2">
        <v>1</v>
      </c>
      <c r="R25" s="2">
        <v>1</v>
      </c>
      <c r="S25" s="41" t="s">
        <v>26</v>
      </c>
      <c r="T25" s="2"/>
      <c r="U25" s="2"/>
      <c r="V25" s="2"/>
      <c r="W25" s="2"/>
    </row>
    <row r="26" spans="1:23" ht="15" x14ac:dyDescent="0.2">
      <c r="A26" s="2" t="s">
        <v>296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7">
        <v>1</v>
      </c>
      <c r="H26" s="37">
        <v>1</v>
      </c>
      <c r="I26" s="37">
        <v>0</v>
      </c>
      <c r="J26" s="37">
        <v>5</v>
      </c>
      <c r="K26" s="37">
        <v>4</v>
      </c>
      <c r="L26" s="37">
        <v>0</v>
      </c>
      <c r="M26" s="37">
        <v>2</v>
      </c>
      <c r="N26" s="37">
        <v>0</v>
      </c>
      <c r="O26" s="37">
        <v>1</v>
      </c>
      <c r="P26" s="2">
        <v>0</v>
      </c>
      <c r="Q26" s="2">
        <v>0</v>
      </c>
      <c r="R26" s="2">
        <v>1</v>
      </c>
      <c r="S26" s="2" t="s">
        <v>26</v>
      </c>
      <c r="T26" s="2"/>
      <c r="U26" s="5"/>
      <c r="V26" s="5"/>
      <c r="W26" s="5"/>
    </row>
    <row r="27" spans="1:23" ht="15" x14ac:dyDescent="0.2">
      <c r="A27" s="2" t="s">
        <v>297</v>
      </c>
      <c r="B27" s="37">
        <v>0</v>
      </c>
      <c r="C27" s="37">
        <v>0</v>
      </c>
      <c r="D27" s="37">
        <v>0</v>
      </c>
      <c r="E27" s="37">
        <v>0</v>
      </c>
      <c r="F27" s="37">
        <v>1</v>
      </c>
      <c r="G27" s="37">
        <v>2</v>
      </c>
      <c r="H27" s="37">
        <v>0</v>
      </c>
      <c r="I27" s="37">
        <v>1</v>
      </c>
      <c r="J27" s="37">
        <v>2</v>
      </c>
      <c r="K27" s="37">
        <v>0</v>
      </c>
      <c r="L27" s="37">
        <v>1</v>
      </c>
      <c r="M27" s="37">
        <v>0</v>
      </c>
      <c r="N27" s="37">
        <v>0</v>
      </c>
      <c r="O27" s="37">
        <v>0</v>
      </c>
      <c r="P27" s="2">
        <v>0</v>
      </c>
      <c r="Q27" s="2">
        <v>1</v>
      </c>
      <c r="R27" s="41" t="s">
        <v>26</v>
      </c>
      <c r="S27" s="2"/>
      <c r="T27" s="2"/>
      <c r="U27" s="2"/>
      <c r="V27" s="2"/>
      <c r="W27" s="5"/>
    </row>
    <row r="28" spans="1:23" ht="15.75" customHeight="1" x14ac:dyDescent="0.15"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X24"/>
  <sheetViews>
    <sheetView zoomScale="150" zoomScaleNormal="150" workbookViewId="0">
      <selection sqref="A1:XFD6"/>
    </sheetView>
  </sheetViews>
  <sheetFormatPr baseColWidth="10" defaultColWidth="12.6640625" defaultRowHeight="15.75" customHeight="1" x14ac:dyDescent="0.15"/>
  <cols>
    <col min="23" max="23" width="10.83203125" customWidth="1"/>
  </cols>
  <sheetData>
    <row r="1" spans="1:24" ht="15" x14ac:dyDescent="0.2">
      <c r="A1" s="1" t="s">
        <v>0</v>
      </c>
      <c r="B1" s="3">
        <v>44632</v>
      </c>
      <c r="C1" s="4">
        <v>0.45833333333333331</v>
      </c>
      <c r="D1" s="4">
        <f>B1+C1</f>
        <v>44632.458333333336</v>
      </c>
      <c r="E1" s="5"/>
      <c r="F1" s="5"/>
      <c r="G1" s="2" t="s">
        <v>298</v>
      </c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5" x14ac:dyDescent="0.2">
      <c r="A2" s="7" t="s">
        <v>2</v>
      </c>
      <c r="B2" s="8">
        <v>44641</v>
      </c>
      <c r="C2" s="8">
        <v>44641</v>
      </c>
      <c r="D2" s="8">
        <v>44642</v>
      </c>
      <c r="E2" s="8">
        <v>44642</v>
      </c>
      <c r="F2" s="8">
        <v>44642</v>
      </c>
      <c r="G2" s="8">
        <v>44643</v>
      </c>
      <c r="H2" s="8">
        <v>44643</v>
      </c>
      <c r="I2" s="8">
        <v>44643</v>
      </c>
      <c r="J2" s="8">
        <v>44644</v>
      </c>
      <c r="K2" s="8">
        <v>44644</v>
      </c>
      <c r="L2" s="8">
        <v>44645</v>
      </c>
      <c r="M2" s="8">
        <v>44645</v>
      </c>
      <c r="N2" s="8">
        <v>44646</v>
      </c>
      <c r="O2" s="8">
        <v>44646</v>
      </c>
      <c r="P2" s="8">
        <v>44647</v>
      </c>
      <c r="Q2" s="8">
        <v>44647</v>
      </c>
      <c r="R2" s="8">
        <v>44647</v>
      </c>
      <c r="S2" s="8">
        <v>44648</v>
      </c>
      <c r="T2" s="8">
        <v>44648</v>
      </c>
      <c r="U2" s="8">
        <v>44648</v>
      </c>
      <c r="V2" s="8">
        <v>44649</v>
      </c>
      <c r="W2" s="8">
        <v>44649</v>
      </c>
      <c r="X2" s="2" t="s">
        <v>3</v>
      </c>
    </row>
    <row r="3" spans="1:24" ht="15" x14ac:dyDescent="0.2">
      <c r="A3" s="7" t="s">
        <v>4</v>
      </c>
      <c r="B3" s="9">
        <v>0.59652777777777777</v>
      </c>
      <c r="C3" s="9">
        <v>0.81805555555555554</v>
      </c>
      <c r="D3" s="9">
        <v>0.41319444444444442</v>
      </c>
      <c r="E3" s="9">
        <v>0.56180555555555556</v>
      </c>
      <c r="F3" s="9">
        <v>0.8</v>
      </c>
      <c r="G3" s="9">
        <v>0.40416666666666662</v>
      </c>
      <c r="H3" s="9">
        <v>0.63541666666666663</v>
      </c>
      <c r="I3" s="9">
        <v>0.79027777777777775</v>
      </c>
      <c r="J3" s="9">
        <v>0.36805555555555558</v>
      </c>
      <c r="K3" s="9">
        <v>0.80208333333333337</v>
      </c>
      <c r="L3" s="9">
        <v>0.52430555555555558</v>
      </c>
      <c r="M3" s="9">
        <v>0.77013888888888893</v>
      </c>
      <c r="N3" s="9">
        <v>0.37222222222222223</v>
      </c>
      <c r="O3" s="9">
        <v>0.58402777777777781</v>
      </c>
      <c r="P3" s="9">
        <v>0.33750000000000002</v>
      </c>
      <c r="Q3" s="9">
        <v>0.54027777777777775</v>
      </c>
      <c r="R3" s="38">
        <v>0.76944444444444438</v>
      </c>
      <c r="S3" s="9">
        <v>0.41666666666666669</v>
      </c>
      <c r="T3" s="9">
        <v>0.54722222222222228</v>
      </c>
      <c r="U3" s="9">
        <v>0.77916666666666667</v>
      </c>
      <c r="V3" s="10">
        <v>0.34305555555555556</v>
      </c>
      <c r="W3" s="9">
        <v>0.56041666666666667</v>
      </c>
      <c r="X3" s="9"/>
    </row>
    <row r="4" spans="1:24" ht="15" x14ac:dyDescent="0.2">
      <c r="A4" s="7" t="s">
        <v>5</v>
      </c>
      <c r="B4" s="2" t="s">
        <v>18</v>
      </c>
      <c r="C4" s="2" t="s">
        <v>21</v>
      </c>
      <c r="D4" s="2" t="s">
        <v>17</v>
      </c>
      <c r="E4" s="2" t="s">
        <v>17</v>
      </c>
      <c r="F4" s="2" t="s">
        <v>18</v>
      </c>
      <c r="G4" s="2" t="s">
        <v>22</v>
      </c>
      <c r="H4" s="2" t="s">
        <v>20</v>
      </c>
      <c r="I4" s="2" t="s">
        <v>18</v>
      </c>
      <c r="J4" s="2" t="s">
        <v>22</v>
      </c>
      <c r="K4" s="2" t="s">
        <v>21</v>
      </c>
      <c r="L4" s="2" t="s">
        <v>23</v>
      </c>
      <c r="M4" s="2" t="s">
        <v>17</v>
      </c>
      <c r="N4" s="2" t="s">
        <v>24</v>
      </c>
      <c r="O4" s="2" t="s">
        <v>50</v>
      </c>
      <c r="P4" s="2" t="s">
        <v>24</v>
      </c>
      <c r="Q4" s="2" t="s">
        <v>17</v>
      </c>
      <c r="R4" s="2" t="s">
        <v>24</v>
      </c>
      <c r="S4" s="2" t="s">
        <v>23</v>
      </c>
      <c r="T4" s="2" t="s">
        <v>20</v>
      </c>
      <c r="U4" s="2" t="s">
        <v>50</v>
      </c>
      <c r="V4" s="2" t="s">
        <v>17</v>
      </c>
      <c r="W4" s="2" t="s">
        <v>17</v>
      </c>
      <c r="X4" s="2"/>
    </row>
    <row r="5" spans="1:24" ht="15" x14ac:dyDescent="0.2">
      <c r="A5" s="7" t="s">
        <v>6</v>
      </c>
      <c r="B5" s="19">
        <f t="shared" ref="B5:W5" si="0">B2+B3</f>
        <v>44641.59652777778</v>
      </c>
      <c r="C5" s="19">
        <f t="shared" si="0"/>
        <v>44641.818055555559</v>
      </c>
      <c r="D5" s="19">
        <f t="shared" si="0"/>
        <v>44642.413194444445</v>
      </c>
      <c r="E5" s="19">
        <f t="shared" si="0"/>
        <v>44642.561805555553</v>
      </c>
      <c r="F5" s="19">
        <f t="shared" si="0"/>
        <v>44642.8</v>
      </c>
      <c r="G5" s="19">
        <f t="shared" si="0"/>
        <v>44643.404166666667</v>
      </c>
      <c r="H5" s="19">
        <f t="shared" si="0"/>
        <v>44643.635416666664</v>
      </c>
      <c r="I5" s="19">
        <f t="shared" si="0"/>
        <v>44643.790277777778</v>
      </c>
      <c r="J5" s="19">
        <f t="shared" si="0"/>
        <v>44644.368055555555</v>
      </c>
      <c r="K5" s="19">
        <f t="shared" si="0"/>
        <v>44644.802083333336</v>
      </c>
      <c r="L5" s="19">
        <f t="shared" si="0"/>
        <v>44645.524305555555</v>
      </c>
      <c r="M5" s="19">
        <f t="shared" si="0"/>
        <v>44645.770138888889</v>
      </c>
      <c r="N5" s="19">
        <f t="shared" si="0"/>
        <v>44646.37222222222</v>
      </c>
      <c r="O5" s="19">
        <f t="shared" si="0"/>
        <v>44646.584027777775</v>
      </c>
      <c r="P5" s="19">
        <f t="shared" si="0"/>
        <v>44647.337500000001</v>
      </c>
      <c r="Q5" s="19">
        <f t="shared" si="0"/>
        <v>44647.540277777778</v>
      </c>
      <c r="R5" s="19">
        <f t="shared" si="0"/>
        <v>44647.769444444442</v>
      </c>
      <c r="S5" s="19">
        <f t="shared" si="0"/>
        <v>44648.416666666664</v>
      </c>
      <c r="T5" s="19">
        <f t="shared" si="0"/>
        <v>44648.547222222223</v>
      </c>
      <c r="U5" s="19">
        <f t="shared" si="0"/>
        <v>44648.779166666667</v>
      </c>
      <c r="V5" s="19">
        <f t="shared" si="0"/>
        <v>44649.343055555553</v>
      </c>
      <c r="W5" s="19">
        <f t="shared" si="0"/>
        <v>44649.560416666667</v>
      </c>
      <c r="X5" s="12"/>
    </row>
    <row r="6" spans="1:24" s="72" customFormat="1" ht="15" x14ac:dyDescent="0.2">
      <c r="A6" s="37" t="s">
        <v>6</v>
      </c>
      <c r="B6" s="70">
        <f t="shared" ref="B6:W6" si="1">(B5-$D$1)</f>
        <v>9.1381944444437977</v>
      </c>
      <c r="C6" s="70">
        <f t="shared" si="1"/>
        <v>9.359722222223354</v>
      </c>
      <c r="D6" s="70">
        <f t="shared" si="1"/>
        <v>9.9548611111094942</v>
      </c>
      <c r="E6" s="70">
        <f t="shared" si="1"/>
        <v>10.103472222217533</v>
      </c>
      <c r="F6" s="70">
        <f t="shared" si="1"/>
        <v>10.341666666667152</v>
      </c>
      <c r="G6" s="70">
        <f t="shared" si="1"/>
        <v>10.945833333331393</v>
      </c>
      <c r="H6" s="70">
        <f t="shared" si="1"/>
        <v>11.177083333328483</v>
      </c>
      <c r="I6" s="70">
        <f t="shared" si="1"/>
        <v>11.331944444442343</v>
      </c>
      <c r="J6" s="70">
        <f t="shared" si="1"/>
        <v>11.909722222218988</v>
      </c>
      <c r="K6" s="70">
        <f t="shared" si="1"/>
        <v>12.34375</v>
      </c>
      <c r="L6" s="70">
        <f t="shared" si="1"/>
        <v>13.065972222218988</v>
      </c>
      <c r="M6" s="70">
        <f t="shared" si="1"/>
        <v>13.311805555553292</v>
      </c>
      <c r="N6" s="70">
        <f t="shared" si="1"/>
        <v>13.913888888884685</v>
      </c>
      <c r="O6" s="70">
        <f t="shared" si="1"/>
        <v>14.125694444439432</v>
      </c>
      <c r="P6" s="70">
        <f t="shared" si="1"/>
        <v>14.879166666665697</v>
      </c>
      <c r="Q6" s="70">
        <f t="shared" si="1"/>
        <v>15.081944444442343</v>
      </c>
      <c r="R6" s="70">
        <f t="shared" si="1"/>
        <v>15.311111111106584</v>
      </c>
      <c r="S6" s="70">
        <f t="shared" si="1"/>
        <v>15.958333333328483</v>
      </c>
      <c r="T6" s="70">
        <f t="shared" si="1"/>
        <v>16.088888888887595</v>
      </c>
      <c r="U6" s="70">
        <f t="shared" si="1"/>
        <v>16.320833333331393</v>
      </c>
      <c r="V6" s="70">
        <f t="shared" si="1"/>
        <v>16.884722222217533</v>
      </c>
      <c r="W6" s="70">
        <f t="shared" si="1"/>
        <v>17.102083333331393</v>
      </c>
      <c r="X6" s="71"/>
    </row>
    <row r="7" spans="1:24" ht="15" x14ac:dyDescent="0.2">
      <c r="A7" s="2" t="s">
        <v>299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6">
        <v>0</v>
      </c>
      <c r="J7" s="2">
        <v>0</v>
      </c>
      <c r="K7" s="2">
        <v>0</v>
      </c>
      <c r="L7" s="41">
        <v>0</v>
      </c>
      <c r="M7" s="2">
        <v>0</v>
      </c>
      <c r="N7" s="2">
        <v>0</v>
      </c>
      <c r="O7" s="2">
        <v>0</v>
      </c>
      <c r="P7" s="2">
        <v>0</v>
      </c>
      <c r="Q7" s="36" t="s">
        <v>26</v>
      </c>
      <c r="R7" s="2"/>
      <c r="S7" s="2"/>
      <c r="T7" s="2"/>
      <c r="U7" s="2"/>
      <c r="V7" s="2"/>
      <c r="W7" s="5"/>
      <c r="X7" s="5" t="s">
        <v>45</v>
      </c>
    </row>
    <row r="8" spans="1:24" ht="15" x14ac:dyDescent="0.2">
      <c r="A8" s="2" t="s">
        <v>300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6">
        <v>0</v>
      </c>
      <c r="J8" s="2">
        <v>0</v>
      </c>
      <c r="K8" s="2">
        <v>0</v>
      </c>
      <c r="L8" s="41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0</v>
      </c>
      <c r="S8" s="2" t="s">
        <v>26</v>
      </c>
      <c r="T8" s="5"/>
      <c r="U8" s="5"/>
      <c r="V8" s="5"/>
      <c r="W8" s="5"/>
      <c r="X8" s="36" t="s">
        <v>45</v>
      </c>
    </row>
    <row r="9" spans="1:24" ht="15" x14ac:dyDescent="0.2">
      <c r="A9" s="2" t="s">
        <v>301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2</v>
      </c>
      <c r="I9" s="6">
        <v>4</v>
      </c>
      <c r="J9" s="2">
        <v>3</v>
      </c>
      <c r="K9" s="2">
        <v>7</v>
      </c>
      <c r="L9" s="41">
        <v>2</v>
      </c>
      <c r="M9" s="2">
        <v>4</v>
      </c>
      <c r="N9" s="2">
        <v>6</v>
      </c>
      <c r="O9" s="2">
        <v>2</v>
      </c>
      <c r="P9" s="2">
        <v>5</v>
      </c>
      <c r="Q9" s="2">
        <v>3</v>
      </c>
      <c r="R9" s="2">
        <v>1</v>
      </c>
      <c r="S9" s="2">
        <v>4</v>
      </c>
      <c r="T9" s="2">
        <v>1</v>
      </c>
      <c r="U9" s="2">
        <v>0</v>
      </c>
      <c r="V9" s="2">
        <v>2</v>
      </c>
      <c r="W9" s="2" t="s">
        <v>26</v>
      </c>
      <c r="X9" s="36" t="s">
        <v>45</v>
      </c>
    </row>
    <row r="10" spans="1:24" ht="15" x14ac:dyDescent="0.2">
      <c r="A10" s="2" t="s">
        <v>302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6">
        <v>0</v>
      </c>
      <c r="J10" s="2">
        <v>0</v>
      </c>
      <c r="K10" s="2">
        <v>0</v>
      </c>
      <c r="L10" s="2">
        <v>0</v>
      </c>
      <c r="M10" s="2" t="s">
        <v>26</v>
      </c>
      <c r="N10" s="2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5" x14ac:dyDescent="0.2">
      <c r="A11" s="2" t="s">
        <v>303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6">
        <v>0</v>
      </c>
      <c r="J11" s="2">
        <v>0</v>
      </c>
      <c r="K11" s="2">
        <v>0</v>
      </c>
      <c r="L11" s="2">
        <v>0</v>
      </c>
      <c r="M11" s="2" t="s">
        <v>26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5" x14ac:dyDescent="0.2">
      <c r="A12" s="2" t="s">
        <v>304</v>
      </c>
      <c r="B12" s="2">
        <v>0</v>
      </c>
      <c r="C12" s="2">
        <v>0</v>
      </c>
      <c r="D12" s="37">
        <v>0</v>
      </c>
      <c r="E12" s="2">
        <v>0</v>
      </c>
      <c r="F12" s="2">
        <v>0</v>
      </c>
      <c r="G12" s="2">
        <v>0</v>
      </c>
      <c r="H12" s="2">
        <v>0</v>
      </c>
      <c r="I12" s="6">
        <v>0</v>
      </c>
      <c r="J12" s="2">
        <v>0</v>
      </c>
      <c r="K12" s="2">
        <v>0</v>
      </c>
      <c r="L12" s="2">
        <v>0</v>
      </c>
      <c r="M12" s="2" t="s">
        <v>26</v>
      </c>
      <c r="N12" s="2"/>
      <c r="O12" s="2"/>
      <c r="P12" s="2"/>
      <c r="Q12" s="2"/>
      <c r="R12" s="5"/>
      <c r="S12" s="5"/>
      <c r="T12" s="5"/>
      <c r="U12" s="5"/>
      <c r="V12" s="5"/>
      <c r="W12" s="5"/>
      <c r="X12" s="5"/>
    </row>
    <row r="13" spans="1:24" ht="15" x14ac:dyDescent="0.2">
      <c r="A13" s="2" t="s">
        <v>305</v>
      </c>
      <c r="B13" s="2">
        <v>1</v>
      </c>
      <c r="C13" s="2">
        <v>1</v>
      </c>
      <c r="D13" s="50">
        <v>26</v>
      </c>
      <c r="E13" s="2">
        <v>5</v>
      </c>
      <c r="F13" s="2">
        <v>4</v>
      </c>
      <c r="G13" s="2">
        <v>5</v>
      </c>
      <c r="H13" s="2">
        <v>3</v>
      </c>
      <c r="I13" s="6">
        <v>1</v>
      </c>
      <c r="J13" s="2">
        <v>4</v>
      </c>
      <c r="K13" s="2">
        <v>3</v>
      </c>
      <c r="L13" s="2">
        <v>3</v>
      </c>
      <c r="M13" s="2">
        <v>2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 t="s">
        <v>26</v>
      </c>
      <c r="T13" s="2"/>
      <c r="U13" s="5"/>
      <c r="V13" s="5"/>
      <c r="W13" s="5"/>
      <c r="X13" s="5"/>
    </row>
    <row r="14" spans="1:24" ht="15" x14ac:dyDescent="0.2">
      <c r="A14" s="2" t="s">
        <v>306</v>
      </c>
      <c r="B14" s="2">
        <v>3</v>
      </c>
      <c r="C14" s="2">
        <v>0</v>
      </c>
      <c r="D14" s="50">
        <v>29</v>
      </c>
      <c r="E14" s="2">
        <v>7</v>
      </c>
      <c r="F14" s="2">
        <v>1</v>
      </c>
      <c r="G14" s="2">
        <v>6</v>
      </c>
      <c r="H14" s="2">
        <v>1</v>
      </c>
      <c r="I14" s="6">
        <v>9</v>
      </c>
      <c r="J14" s="2">
        <v>4</v>
      </c>
      <c r="K14" s="2">
        <v>0</v>
      </c>
      <c r="L14" s="2">
        <v>1</v>
      </c>
      <c r="M14" s="2">
        <v>1</v>
      </c>
      <c r="N14" s="2">
        <v>0</v>
      </c>
      <c r="O14" s="2">
        <v>0</v>
      </c>
      <c r="P14" s="2">
        <v>0</v>
      </c>
      <c r="Q14" s="2">
        <v>1</v>
      </c>
      <c r="R14" s="41" t="s">
        <v>26</v>
      </c>
      <c r="S14" s="2"/>
      <c r="T14" s="2"/>
      <c r="U14" s="5"/>
      <c r="V14" s="5"/>
      <c r="W14" s="5"/>
      <c r="X14" s="5"/>
    </row>
    <row r="15" spans="1:24" ht="15" x14ac:dyDescent="0.2">
      <c r="A15" s="2" t="s">
        <v>307</v>
      </c>
      <c r="B15" s="2">
        <v>0</v>
      </c>
      <c r="C15" s="2">
        <v>0</v>
      </c>
      <c r="D15" s="50">
        <v>42</v>
      </c>
      <c r="E15" s="2">
        <v>13</v>
      </c>
      <c r="F15" s="2">
        <v>11</v>
      </c>
      <c r="G15" s="2">
        <v>8</v>
      </c>
      <c r="H15" s="2">
        <v>9</v>
      </c>
      <c r="I15" s="6">
        <v>9</v>
      </c>
      <c r="J15" s="2">
        <v>8</v>
      </c>
      <c r="K15" s="2">
        <v>1</v>
      </c>
      <c r="L15" s="2" t="s">
        <v>26</v>
      </c>
      <c r="M15" s="2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5" x14ac:dyDescent="0.2">
      <c r="A16" s="2" t="s">
        <v>308</v>
      </c>
      <c r="B16" s="2">
        <v>2</v>
      </c>
      <c r="C16" s="2">
        <v>0</v>
      </c>
      <c r="D16" s="50">
        <v>4</v>
      </c>
      <c r="E16" s="2">
        <v>2</v>
      </c>
      <c r="F16" s="2">
        <v>0</v>
      </c>
      <c r="G16" s="2">
        <v>2</v>
      </c>
      <c r="H16" s="2">
        <v>0</v>
      </c>
      <c r="I16" s="6">
        <v>2</v>
      </c>
      <c r="J16" s="2">
        <v>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6</v>
      </c>
      <c r="R16" s="41" t="s">
        <v>26</v>
      </c>
      <c r="S16" s="2"/>
      <c r="T16" s="5"/>
      <c r="U16" s="5"/>
      <c r="V16" s="5"/>
      <c r="W16" s="5"/>
      <c r="X16" s="5"/>
    </row>
    <row r="17" spans="1:24" ht="15" x14ac:dyDescent="0.2">
      <c r="A17" s="2" t="s">
        <v>309</v>
      </c>
      <c r="B17" s="2">
        <v>0</v>
      </c>
      <c r="C17" s="2">
        <v>0</v>
      </c>
      <c r="D17" s="37">
        <v>3</v>
      </c>
      <c r="E17" s="2">
        <v>1</v>
      </c>
      <c r="F17" s="2">
        <v>5</v>
      </c>
      <c r="G17" s="2">
        <v>8</v>
      </c>
      <c r="H17" s="2">
        <v>5</v>
      </c>
      <c r="I17" s="6">
        <v>11</v>
      </c>
      <c r="J17" s="2">
        <v>0</v>
      </c>
      <c r="K17" s="2">
        <v>2</v>
      </c>
      <c r="L17" s="2" t="s">
        <v>26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14"/>
    </row>
    <row r="18" spans="1:24" ht="15" x14ac:dyDescent="0.2">
      <c r="A18" s="2" t="s">
        <v>310</v>
      </c>
      <c r="B18" s="2">
        <v>4</v>
      </c>
      <c r="C18" s="2">
        <v>2</v>
      </c>
      <c r="D18" s="2">
        <v>10</v>
      </c>
      <c r="E18" s="2">
        <v>0</v>
      </c>
      <c r="F18" s="2">
        <v>6</v>
      </c>
      <c r="G18" s="2">
        <v>1</v>
      </c>
      <c r="H18" s="2">
        <v>0</v>
      </c>
      <c r="I18" s="6">
        <v>10</v>
      </c>
      <c r="J18" s="2">
        <v>0</v>
      </c>
      <c r="K18" s="2">
        <v>0</v>
      </c>
      <c r="L18" s="2" t="s">
        <v>26</v>
      </c>
      <c r="M18" s="2"/>
      <c r="N18" s="2"/>
      <c r="O18" s="2"/>
      <c r="P18" s="2"/>
      <c r="Q18" s="2"/>
      <c r="R18" s="2"/>
      <c r="S18" s="2"/>
      <c r="T18" s="2"/>
      <c r="U18" s="5"/>
      <c r="V18" s="5"/>
      <c r="W18" s="5"/>
      <c r="X18" s="5"/>
    </row>
    <row r="19" spans="1:24" ht="15" x14ac:dyDescent="0.2">
      <c r="A19" s="2" t="s">
        <v>311</v>
      </c>
      <c r="B19" s="2">
        <v>7</v>
      </c>
      <c r="C19" s="2">
        <v>2</v>
      </c>
      <c r="D19" s="2">
        <v>1</v>
      </c>
      <c r="E19" s="2">
        <v>5</v>
      </c>
      <c r="F19" s="2">
        <v>7</v>
      </c>
      <c r="G19" s="2">
        <v>1</v>
      </c>
      <c r="H19" s="2">
        <v>6</v>
      </c>
      <c r="I19" s="6">
        <v>2</v>
      </c>
      <c r="J19" s="2">
        <v>1</v>
      </c>
      <c r="K19" s="2">
        <v>4</v>
      </c>
      <c r="L19" s="2" t="s">
        <v>26</v>
      </c>
      <c r="M19" s="2"/>
      <c r="N19" s="2"/>
      <c r="O19" s="2"/>
      <c r="P19" s="5"/>
      <c r="Q19" s="5"/>
      <c r="R19" s="5"/>
      <c r="S19" s="5"/>
      <c r="T19" s="5"/>
      <c r="U19" s="5"/>
      <c r="V19" s="5"/>
      <c r="W19" s="5"/>
      <c r="X19" s="5"/>
    </row>
    <row r="20" spans="1:24" ht="15" x14ac:dyDescent="0.2">
      <c r="A20" s="2" t="s">
        <v>312</v>
      </c>
      <c r="B20" s="2">
        <v>5</v>
      </c>
      <c r="C20" s="2">
        <v>1</v>
      </c>
      <c r="D20" s="2">
        <v>0</v>
      </c>
      <c r="E20" s="2">
        <v>0</v>
      </c>
      <c r="F20" s="2">
        <v>1</v>
      </c>
      <c r="G20" s="2">
        <v>1</v>
      </c>
      <c r="H20" s="2">
        <v>0</v>
      </c>
      <c r="I20" s="6">
        <v>1</v>
      </c>
      <c r="J20" s="2">
        <v>0</v>
      </c>
      <c r="K20" s="2">
        <v>0</v>
      </c>
      <c r="L20" s="2" t="s">
        <v>26</v>
      </c>
      <c r="M20" s="2"/>
      <c r="N20" s="2"/>
      <c r="O20" s="2"/>
      <c r="P20" s="5"/>
      <c r="Q20" s="5"/>
      <c r="R20" s="5"/>
      <c r="S20" s="5"/>
      <c r="T20" s="5"/>
      <c r="U20" s="5"/>
      <c r="V20" s="5"/>
      <c r="W20" s="5"/>
      <c r="X20" s="5"/>
    </row>
    <row r="21" spans="1:24" ht="15" x14ac:dyDescent="0.2">
      <c r="A21" s="2" t="s">
        <v>313</v>
      </c>
      <c r="B21" s="2">
        <v>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6">
        <v>1</v>
      </c>
      <c r="J21" s="2">
        <v>0</v>
      </c>
      <c r="K21" s="2">
        <v>0</v>
      </c>
      <c r="L21" s="2" t="s">
        <v>26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5"/>
      <c r="X21" s="5"/>
    </row>
    <row r="22" spans="1:24" ht="15" x14ac:dyDescent="0.2">
      <c r="A22" s="2" t="s">
        <v>314</v>
      </c>
      <c r="B22" s="2">
        <v>1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6">
        <v>0</v>
      </c>
      <c r="J22" s="2">
        <v>1</v>
      </c>
      <c r="K22" s="2">
        <v>0</v>
      </c>
      <c r="L22" s="2" t="s">
        <v>26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5"/>
    </row>
    <row r="23" spans="1:24" ht="15" x14ac:dyDescent="0.2">
      <c r="A23" s="2" t="s">
        <v>315</v>
      </c>
      <c r="B23" s="2">
        <v>1</v>
      </c>
      <c r="C23" s="2">
        <v>0</v>
      </c>
      <c r="D23" s="2">
        <v>9</v>
      </c>
      <c r="E23" s="2">
        <v>2</v>
      </c>
      <c r="F23" s="2">
        <v>3</v>
      </c>
      <c r="G23" s="2">
        <v>5</v>
      </c>
      <c r="H23" s="2">
        <v>0</v>
      </c>
      <c r="I23" s="6">
        <v>6</v>
      </c>
      <c r="J23" s="2">
        <v>2</v>
      </c>
      <c r="K23" s="2">
        <v>1</v>
      </c>
      <c r="L23" s="2" t="s">
        <v>26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5"/>
    </row>
    <row r="24" spans="1:24" ht="15" x14ac:dyDescent="0.2">
      <c r="A24" s="2" t="s">
        <v>316</v>
      </c>
      <c r="B24" s="2">
        <v>3</v>
      </c>
      <c r="C24" s="2">
        <v>2</v>
      </c>
      <c r="D24" s="2">
        <v>6</v>
      </c>
      <c r="E24" s="2">
        <v>3</v>
      </c>
      <c r="F24" s="2">
        <v>1</v>
      </c>
      <c r="G24" s="2">
        <v>2</v>
      </c>
      <c r="H24" s="2">
        <v>1</v>
      </c>
      <c r="I24" s="6">
        <v>14</v>
      </c>
      <c r="J24" s="2">
        <v>0</v>
      </c>
      <c r="K24" s="2">
        <v>1</v>
      </c>
      <c r="L24" s="2" t="s">
        <v>26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X23"/>
  <sheetViews>
    <sheetView tabSelected="1" workbookViewId="0">
      <selection activeCell="Y1" sqref="Y1:Y1048576"/>
    </sheetView>
  </sheetViews>
  <sheetFormatPr baseColWidth="10" defaultColWidth="12.6640625" defaultRowHeight="15.75" customHeight="1" x14ac:dyDescent="0.15"/>
  <sheetData>
    <row r="1" spans="1:24" ht="15" x14ac:dyDescent="0.2">
      <c r="A1" s="1" t="s">
        <v>0</v>
      </c>
      <c r="B1" s="3">
        <v>44632</v>
      </c>
      <c r="C1" s="4">
        <v>0.45833333333333331</v>
      </c>
      <c r="D1" s="4">
        <f>B1+C1</f>
        <v>44632.458333333336</v>
      </c>
      <c r="E1" s="5"/>
      <c r="F1" s="2" t="s">
        <v>317</v>
      </c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5" x14ac:dyDescent="0.2">
      <c r="A2" s="7" t="s">
        <v>2</v>
      </c>
      <c r="B2" s="8">
        <v>44641</v>
      </c>
      <c r="C2" s="8">
        <v>44641</v>
      </c>
      <c r="D2" s="8">
        <v>44642</v>
      </c>
      <c r="E2" s="8">
        <v>44642</v>
      </c>
      <c r="F2" s="8">
        <v>44642</v>
      </c>
      <c r="G2" s="8">
        <v>44643</v>
      </c>
      <c r="H2" s="8">
        <v>44643</v>
      </c>
      <c r="I2" s="8">
        <v>44643</v>
      </c>
      <c r="J2" s="8">
        <v>44644</v>
      </c>
      <c r="K2" s="8">
        <v>44644</v>
      </c>
      <c r="L2" s="8">
        <v>44645</v>
      </c>
      <c r="M2" s="8">
        <v>44645</v>
      </c>
      <c r="N2" s="8">
        <v>44646</v>
      </c>
      <c r="O2" s="8">
        <v>44646</v>
      </c>
      <c r="P2" s="8">
        <v>44647</v>
      </c>
      <c r="Q2" s="8">
        <v>44647</v>
      </c>
      <c r="R2" s="8">
        <v>44647</v>
      </c>
      <c r="S2" s="8">
        <v>44648</v>
      </c>
      <c r="T2" s="8">
        <v>44648</v>
      </c>
      <c r="U2" s="8">
        <v>44648</v>
      </c>
      <c r="V2" s="8">
        <v>44649</v>
      </c>
      <c r="W2" s="25">
        <v>44650</v>
      </c>
      <c r="X2" s="2" t="s">
        <v>3</v>
      </c>
    </row>
    <row r="3" spans="1:24" ht="15" x14ac:dyDescent="0.2">
      <c r="A3" s="7" t="s">
        <v>4</v>
      </c>
      <c r="B3" s="9">
        <v>0.59930555555555554</v>
      </c>
      <c r="C3" s="9">
        <v>0.82291666666666663</v>
      </c>
      <c r="D3" s="9">
        <v>0.35208333333333336</v>
      </c>
      <c r="E3" s="9">
        <v>0.55694444444444446</v>
      </c>
      <c r="F3" s="9">
        <v>0.8041666666666667</v>
      </c>
      <c r="G3" s="9">
        <v>0.40208333333333335</v>
      </c>
      <c r="H3" s="9">
        <v>0.63194444444444442</v>
      </c>
      <c r="I3" s="9">
        <v>0.78680555555555554</v>
      </c>
      <c r="J3" s="9">
        <v>0.38680555555555557</v>
      </c>
      <c r="K3" s="9">
        <v>0.78611111111111109</v>
      </c>
      <c r="L3" s="9">
        <v>0.46875</v>
      </c>
      <c r="M3" s="9">
        <v>0.74513888888888891</v>
      </c>
      <c r="N3" s="9">
        <v>0.375</v>
      </c>
      <c r="O3" s="9">
        <v>0.56041666666666667</v>
      </c>
      <c r="P3" s="9">
        <v>0.34027777777777779</v>
      </c>
      <c r="Q3" s="9">
        <v>0.53263888888888888</v>
      </c>
      <c r="R3" s="9">
        <v>0.77152777777777781</v>
      </c>
      <c r="S3" s="9">
        <v>0.41666666666666669</v>
      </c>
      <c r="T3" s="9">
        <v>0.54374999999999996</v>
      </c>
      <c r="U3" s="9">
        <v>0.78055555555555556</v>
      </c>
      <c r="V3" s="9">
        <v>0.34097222222222223</v>
      </c>
      <c r="W3" s="27">
        <v>0.41666666666666669</v>
      </c>
      <c r="X3" s="9"/>
    </row>
    <row r="4" spans="1:24" ht="15" x14ac:dyDescent="0.2">
      <c r="A4" s="7" t="s">
        <v>5</v>
      </c>
      <c r="B4" s="2" t="s">
        <v>18</v>
      </c>
      <c r="C4" s="2" t="s">
        <v>21</v>
      </c>
      <c r="D4" s="2" t="s">
        <v>17</v>
      </c>
      <c r="E4" s="2" t="s">
        <v>17</v>
      </c>
      <c r="F4" s="2" t="s">
        <v>18</v>
      </c>
      <c r="G4" s="2" t="s">
        <v>22</v>
      </c>
      <c r="H4" s="2" t="s">
        <v>20</v>
      </c>
      <c r="I4" s="2" t="s">
        <v>18</v>
      </c>
      <c r="J4" s="2" t="s">
        <v>22</v>
      </c>
      <c r="K4" s="2" t="s">
        <v>50</v>
      </c>
      <c r="L4" s="2" t="s">
        <v>23</v>
      </c>
      <c r="M4" s="2" t="s">
        <v>17</v>
      </c>
      <c r="N4" s="2" t="s">
        <v>24</v>
      </c>
      <c r="O4" s="2" t="s">
        <v>50</v>
      </c>
      <c r="P4" s="2" t="s">
        <v>24</v>
      </c>
      <c r="Q4" s="2" t="s">
        <v>17</v>
      </c>
      <c r="R4" s="2" t="s">
        <v>24</v>
      </c>
      <c r="S4" s="2" t="s">
        <v>23</v>
      </c>
      <c r="T4" s="2" t="s">
        <v>20</v>
      </c>
      <c r="U4" s="2" t="s">
        <v>50</v>
      </c>
      <c r="V4" s="2" t="s">
        <v>17</v>
      </c>
      <c r="W4" s="28" t="s">
        <v>23</v>
      </c>
      <c r="X4" s="2"/>
    </row>
    <row r="5" spans="1:24" ht="15" x14ac:dyDescent="0.2">
      <c r="A5" s="7" t="s">
        <v>6</v>
      </c>
      <c r="B5" s="19">
        <f t="shared" ref="B5:W5" si="0">B2+B3</f>
        <v>44641.599305555559</v>
      </c>
      <c r="C5" s="19">
        <f t="shared" si="0"/>
        <v>44641.822916666664</v>
      </c>
      <c r="D5" s="19">
        <f t="shared" si="0"/>
        <v>44642.352083333331</v>
      </c>
      <c r="E5" s="19">
        <f t="shared" si="0"/>
        <v>44642.556944444441</v>
      </c>
      <c r="F5" s="19">
        <f t="shared" si="0"/>
        <v>44642.804166666669</v>
      </c>
      <c r="G5" s="19">
        <f t="shared" si="0"/>
        <v>44643.402083333334</v>
      </c>
      <c r="H5" s="19">
        <f t="shared" si="0"/>
        <v>44643.631944444445</v>
      </c>
      <c r="I5" s="19">
        <f t="shared" si="0"/>
        <v>44643.786805555559</v>
      </c>
      <c r="J5" s="19">
        <f t="shared" si="0"/>
        <v>44644.386805555558</v>
      </c>
      <c r="K5" s="19">
        <f t="shared" si="0"/>
        <v>44644.786111111112</v>
      </c>
      <c r="L5" s="19">
        <f t="shared" si="0"/>
        <v>44645.46875</v>
      </c>
      <c r="M5" s="19">
        <f t="shared" si="0"/>
        <v>44645.745138888888</v>
      </c>
      <c r="N5" s="19">
        <f t="shared" si="0"/>
        <v>44646.375</v>
      </c>
      <c r="O5" s="19">
        <f t="shared" si="0"/>
        <v>44646.560416666667</v>
      </c>
      <c r="P5" s="19">
        <f t="shared" si="0"/>
        <v>44647.340277777781</v>
      </c>
      <c r="Q5" s="19">
        <f t="shared" si="0"/>
        <v>44647.532638888886</v>
      </c>
      <c r="R5" s="19">
        <f t="shared" si="0"/>
        <v>44647.771527777775</v>
      </c>
      <c r="S5" s="19">
        <f t="shared" si="0"/>
        <v>44648.416666666664</v>
      </c>
      <c r="T5" s="19">
        <f t="shared" si="0"/>
        <v>44648.543749999997</v>
      </c>
      <c r="U5" s="19">
        <f t="shared" si="0"/>
        <v>44648.780555555553</v>
      </c>
      <c r="V5" s="19">
        <f t="shared" si="0"/>
        <v>44649.34097222222</v>
      </c>
      <c r="W5" s="29">
        <f t="shared" si="0"/>
        <v>44650.416666666664</v>
      </c>
      <c r="X5" s="12"/>
    </row>
    <row r="6" spans="1:24" s="72" customFormat="1" ht="15" x14ac:dyDescent="0.2">
      <c r="A6" s="37" t="s">
        <v>6</v>
      </c>
      <c r="B6" s="70">
        <f t="shared" ref="B6:W6" si="1">(B5-$D$1)</f>
        <v>9.140972222223354</v>
      </c>
      <c r="C6" s="70">
        <f t="shared" si="1"/>
        <v>9.3645833333284827</v>
      </c>
      <c r="D6" s="70">
        <f t="shared" si="1"/>
        <v>9.8937499999956344</v>
      </c>
      <c r="E6" s="70">
        <f t="shared" si="1"/>
        <v>10.098611111105129</v>
      </c>
      <c r="F6" s="70">
        <f t="shared" si="1"/>
        <v>10.345833333332848</v>
      </c>
      <c r="G6" s="70">
        <f t="shared" si="1"/>
        <v>10.943749999998545</v>
      </c>
      <c r="H6" s="70">
        <f t="shared" si="1"/>
        <v>11.173611111109494</v>
      </c>
      <c r="I6" s="70">
        <f t="shared" si="1"/>
        <v>11.328472222223354</v>
      </c>
      <c r="J6" s="70">
        <f t="shared" si="1"/>
        <v>11.928472222221899</v>
      </c>
      <c r="K6" s="70">
        <f t="shared" si="1"/>
        <v>12.327777777776646</v>
      </c>
      <c r="L6" s="70">
        <f t="shared" si="1"/>
        <v>13.010416666664241</v>
      </c>
      <c r="M6" s="70">
        <f t="shared" si="1"/>
        <v>13.286805555551837</v>
      </c>
      <c r="N6" s="70">
        <f t="shared" si="1"/>
        <v>13.916666666664241</v>
      </c>
      <c r="O6" s="70">
        <f t="shared" si="1"/>
        <v>14.102083333331393</v>
      </c>
      <c r="P6" s="70">
        <f t="shared" si="1"/>
        <v>14.881944444445253</v>
      </c>
      <c r="Q6" s="70">
        <f t="shared" si="1"/>
        <v>15.074305555550382</v>
      </c>
      <c r="R6" s="70">
        <f t="shared" si="1"/>
        <v>15.313194444439432</v>
      </c>
      <c r="S6" s="70">
        <f t="shared" si="1"/>
        <v>15.958333333328483</v>
      </c>
      <c r="T6" s="70">
        <f t="shared" si="1"/>
        <v>16.085416666661331</v>
      </c>
      <c r="U6" s="70">
        <f t="shared" si="1"/>
        <v>16.322222222217533</v>
      </c>
      <c r="V6" s="70">
        <f t="shared" si="1"/>
        <v>16.882638888884685</v>
      </c>
      <c r="W6" s="70">
        <f t="shared" si="1"/>
        <v>17.958333333328483</v>
      </c>
      <c r="X6" s="71"/>
    </row>
    <row r="7" spans="1:24" ht="15" x14ac:dyDescent="0.2">
      <c r="A7" s="2" t="s">
        <v>318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4</v>
      </c>
      <c r="H7" s="2">
        <v>2</v>
      </c>
      <c r="I7" s="37">
        <v>4</v>
      </c>
      <c r="J7" s="2">
        <v>3</v>
      </c>
      <c r="K7" s="2">
        <v>3</v>
      </c>
      <c r="L7" s="50">
        <v>5</v>
      </c>
      <c r="M7" s="2">
        <v>0</v>
      </c>
      <c r="N7" s="2">
        <v>0</v>
      </c>
      <c r="O7" s="2">
        <v>0</v>
      </c>
      <c r="P7" s="2">
        <v>0</v>
      </c>
      <c r="Q7" s="2">
        <v>3</v>
      </c>
      <c r="R7" s="2" t="s">
        <v>26</v>
      </c>
      <c r="S7" s="2"/>
      <c r="T7" s="2"/>
      <c r="U7" s="2"/>
      <c r="V7" s="2"/>
      <c r="W7" s="2"/>
      <c r="X7" s="5"/>
    </row>
    <row r="8" spans="1:24" ht="15" x14ac:dyDescent="0.2">
      <c r="A8" s="2" t="s">
        <v>319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37">
        <v>1</v>
      </c>
      <c r="J8" s="2">
        <v>1</v>
      </c>
      <c r="K8" s="2">
        <v>5</v>
      </c>
      <c r="L8" s="2">
        <v>0</v>
      </c>
      <c r="M8" s="2">
        <v>5</v>
      </c>
      <c r="N8" s="2">
        <v>3</v>
      </c>
      <c r="O8" s="2">
        <v>2</v>
      </c>
      <c r="P8" s="2">
        <v>1</v>
      </c>
      <c r="Q8" s="2">
        <v>3</v>
      </c>
      <c r="R8" s="2">
        <v>2</v>
      </c>
      <c r="S8" s="2" t="s">
        <v>26</v>
      </c>
      <c r="T8" s="2"/>
      <c r="U8" s="5"/>
      <c r="V8" s="5"/>
      <c r="W8" s="5"/>
      <c r="X8" s="5"/>
    </row>
    <row r="9" spans="1:24" ht="15" x14ac:dyDescent="0.2">
      <c r="A9" s="2" t="s">
        <v>320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37">
        <v>0</v>
      </c>
      <c r="J9" s="2">
        <v>0</v>
      </c>
      <c r="K9" s="2">
        <v>0</v>
      </c>
      <c r="L9" s="2">
        <v>0</v>
      </c>
      <c r="M9" s="2">
        <v>0</v>
      </c>
      <c r="N9" s="2">
        <v>2</v>
      </c>
      <c r="O9" s="2">
        <v>0</v>
      </c>
      <c r="P9" s="2">
        <v>5</v>
      </c>
      <c r="Q9" s="2">
        <v>3</v>
      </c>
      <c r="R9" s="2">
        <v>1</v>
      </c>
      <c r="S9" s="2">
        <v>1</v>
      </c>
      <c r="T9" s="2" t="s">
        <v>26</v>
      </c>
      <c r="U9" s="2"/>
      <c r="V9" s="2"/>
      <c r="W9" s="2"/>
      <c r="X9" s="5"/>
    </row>
    <row r="10" spans="1:24" s="72" customFormat="1" ht="15" x14ac:dyDescent="0.2">
      <c r="A10" s="2" t="s">
        <v>321</v>
      </c>
      <c r="B10" s="2">
        <v>0</v>
      </c>
      <c r="C10" s="2">
        <v>0</v>
      </c>
      <c r="D10" s="2">
        <v>1</v>
      </c>
      <c r="E10" s="2">
        <v>3</v>
      </c>
      <c r="F10" s="2">
        <v>5</v>
      </c>
      <c r="G10" s="2">
        <v>4</v>
      </c>
      <c r="H10" s="2">
        <v>2</v>
      </c>
      <c r="I10" s="37">
        <v>0</v>
      </c>
      <c r="J10" s="2">
        <v>1</v>
      </c>
      <c r="K10" s="2">
        <v>0</v>
      </c>
      <c r="L10" s="37" t="s">
        <v>26</v>
      </c>
      <c r="M10" s="50"/>
      <c r="N10" s="50"/>
      <c r="O10" s="50"/>
      <c r="P10" s="50"/>
      <c r="Q10" s="50"/>
      <c r="R10" s="50"/>
      <c r="S10" s="37"/>
      <c r="T10" s="37"/>
      <c r="U10" s="37"/>
      <c r="V10" s="37"/>
      <c r="W10" s="37"/>
      <c r="X10" s="37"/>
    </row>
    <row r="11" spans="1:24" ht="15" x14ac:dyDescent="0.2">
      <c r="A11" s="2" t="s">
        <v>322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 s="2">
        <v>3</v>
      </c>
      <c r="H11" s="2">
        <v>12</v>
      </c>
      <c r="I11" s="37">
        <v>6</v>
      </c>
      <c r="J11" s="2">
        <v>12</v>
      </c>
      <c r="K11" s="2">
        <v>9</v>
      </c>
      <c r="L11" s="2">
        <v>10</v>
      </c>
      <c r="M11" s="2">
        <v>13</v>
      </c>
      <c r="N11" s="2">
        <v>2</v>
      </c>
      <c r="O11" s="2">
        <v>3</v>
      </c>
      <c r="P11" s="2">
        <v>2</v>
      </c>
      <c r="Q11" s="2">
        <v>0</v>
      </c>
      <c r="R11" s="2">
        <v>0</v>
      </c>
      <c r="S11" s="50">
        <v>4</v>
      </c>
      <c r="T11" s="50" t="s">
        <v>26</v>
      </c>
      <c r="U11" s="5"/>
      <c r="V11" s="5"/>
      <c r="W11" s="5"/>
      <c r="X11" s="5"/>
    </row>
    <row r="12" spans="1:24" ht="15" x14ac:dyDescent="0.2">
      <c r="A12" s="2" t="s">
        <v>323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37">
        <v>0</v>
      </c>
      <c r="J12" s="2">
        <v>0</v>
      </c>
      <c r="K12" s="2">
        <v>0</v>
      </c>
      <c r="L12" s="41">
        <v>1</v>
      </c>
      <c r="M12" s="2">
        <v>0</v>
      </c>
      <c r="N12" s="2">
        <v>2</v>
      </c>
      <c r="O12" s="2">
        <v>2</v>
      </c>
      <c r="P12" s="2">
        <v>2</v>
      </c>
      <c r="Q12" s="2">
        <v>4</v>
      </c>
      <c r="R12" s="2">
        <v>7</v>
      </c>
      <c r="S12" s="2">
        <v>7</v>
      </c>
      <c r="T12" s="2">
        <v>6</v>
      </c>
      <c r="U12" s="2">
        <v>9</v>
      </c>
      <c r="V12" s="2">
        <v>2</v>
      </c>
      <c r="W12" s="5"/>
      <c r="X12" s="5" t="s">
        <v>527</v>
      </c>
    </row>
    <row r="13" spans="1:24" ht="15" x14ac:dyDescent="0.2">
      <c r="A13" s="2" t="s">
        <v>324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37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 s="2"/>
      <c r="U13" s="2"/>
      <c r="V13" s="5"/>
      <c r="W13" s="5"/>
      <c r="X13" s="5"/>
    </row>
    <row r="14" spans="1:24" ht="15" x14ac:dyDescent="0.2">
      <c r="A14" s="2" t="s">
        <v>325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2</v>
      </c>
      <c r="H14" s="2">
        <v>0</v>
      </c>
      <c r="I14" s="37">
        <v>0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5"/>
      <c r="U14" s="5"/>
      <c r="V14" s="5"/>
      <c r="W14" s="5"/>
      <c r="X14" s="5"/>
    </row>
    <row r="15" spans="1:24" ht="15" x14ac:dyDescent="0.2">
      <c r="A15" s="2" t="s">
        <v>326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37">
        <v>0</v>
      </c>
      <c r="J15" s="2">
        <v>0</v>
      </c>
      <c r="K15" s="2">
        <v>2</v>
      </c>
      <c r="L15" s="2">
        <v>3</v>
      </c>
      <c r="M15" s="2">
        <v>1</v>
      </c>
      <c r="N15" s="2">
        <v>1</v>
      </c>
      <c r="O15" s="2">
        <v>1</v>
      </c>
      <c r="P15" s="2">
        <v>2</v>
      </c>
      <c r="Q15" s="2">
        <v>4</v>
      </c>
      <c r="R15" s="2">
        <v>1</v>
      </c>
      <c r="S15" s="2">
        <v>0</v>
      </c>
      <c r="T15" s="2" t="s">
        <v>26</v>
      </c>
      <c r="U15" s="5"/>
      <c r="V15" s="5"/>
      <c r="W15" s="5"/>
      <c r="X15" s="5"/>
    </row>
    <row r="16" spans="1:24" ht="15" x14ac:dyDescent="0.2">
      <c r="A16" s="2" t="s">
        <v>327</v>
      </c>
      <c r="B16" s="2">
        <v>0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1</v>
      </c>
      <c r="I16" s="37">
        <v>1</v>
      </c>
      <c r="J16" s="2">
        <v>0</v>
      </c>
      <c r="K16" s="2">
        <v>1</v>
      </c>
      <c r="L16" s="2">
        <v>1</v>
      </c>
      <c r="M16" s="2">
        <v>2</v>
      </c>
      <c r="N16" s="2">
        <v>0</v>
      </c>
      <c r="O16" s="2">
        <v>1</v>
      </c>
      <c r="P16" s="2">
        <v>0</v>
      </c>
      <c r="Q16" s="2">
        <v>1</v>
      </c>
      <c r="R16" s="2">
        <v>1</v>
      </c>
      <c r="S16" s="2">
        <v>1</v>
      </c>
      <c r="T16" s="2">
        <v>0</v>
      </c>
      <c r="U16" s="2">
        <v>0</v>
      </c>
      <c r="V16" s="2">
        <v>2</v>
      </c>
      <c r="W16" s="2"/>
      <c r="X16" s="14"/>
    </row>
    <row r="17" spans="1:24" ht="15" x14ac:dyDescent="0.2">
      <c r="A17" s="2" t="s">
        <v>328</v>
      </c>
      <c r="B17" s="2">
        <v>0</v>
      </c>
      <c r="C17" s="2">
        <v>0</v>
      </c>
      <c r="D17" s="2">
        <v>2</v>
      </c>
      <c r="E17" s="2">
        <v>1</v>
      </c>
      <c r="F17" s="2">
        <v>1</v>
      </c>
      <c r="G17" s="2">
        <v>4</v>
      </c>
      <c r="H17" s="2">
        <v>1</v>
      </c>
      <c r="I17" s="37">
        <v>4</v>
      </c>
      <c r="J17" s="2">
        <v>0</v>
      </c>
      <c r="K17" s="2">
        <v>3</v>
      </c>
      <c r="L17" s="2">
        <v>2</v>
      </c>
      <c r="M17" s="2">
        <v>2</v>
      </c>
      <c r="N17" s="2">
        <v>0</v>
      </c>
      <c r="O17" s="2">
        <v>2</v>
      </c>
      <c r="P17" s="2">
        <v>0</v>
      </c>
      <c r="Q17" s="2">
        <v>2</v>
      </c>
      <c r="R17" s="2">
        <v>0</v>
      </c>
      <c r="S17" s="2">
        <v>0</v>
      </c>
      <c r="T17" s="2">
        <v>0</v>
      </c>
      <c r="U17" s="2">
        <v>0</v>
      </c>
      <c r="V17" s="2">
        <v>3</v>
      </c>
      <c r="W17" s="2" t="s">
        <v>26</v>
      </c>
      <c r="X17" s="5"/>
    </row>
    <row r="18" spans="1:24" ht="15" x14ac:dyDescent="0.2">
      <c r="A18" s="2" t="s">
        <v>329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37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</v>
      </c>
      <c r="V18" s="2">
        <v>0</v>
      </c>
      <c r="W18" s="5"/>
      <c r="X18" s="5"/>
    </row>
    <row r="19" spans="1:24" ht="15" x14ac:dyDescent="0.2">
      <c r="A19" s="2" t="s">
        <v>330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37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5"/>
      <c r="X19" s="5"/>
    </row>
    <row r="20" spans="1:24" ht="15" x14ac:dyDescent="0.2">
      <c r="A20" s="2" t="s">
        <v>331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37">
        <v>0</v>
      </c>
      <c r="J20" s="2">
        <v>0</v>
      </c>
      <c r="K20" s="2">
        <v>0</v>
      </c>
      <c r="L20" s="2">
        <v>0</v>
      </c>
      <c r="M20" s="2">
        <v>0</v>
      </c>
      <c r="N20" s="2">
        <v>2</v>
      </c>
      <c r="O20" s="2">
        <v>0</v>
      </c>
      <c r="P20" s="2">
        <v>1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/>
      <c r="X20" s="5"/>
    </row>
    <row r="21" spans="1:24" ht="15" x14ac:dyDescent="0.2">
      <c r="A21" s="2" t="s">
        <v>332</v>
      </c>
      <c r="B21" s="2">
        <v>0</v>
      </c>
      <c r="C21" s="2">
        <v>0</v>
      </c>
      <c r="D21" s="2">
        <v>2</v>
      </c>
      <c r="E21" s="2">
        <v>2</v>
      </c>
      <c r="F21" s="2">
        <v>1</v>
      </c>
      <c r="G21" s="2">
        <v>11</v>
      </c>
      <c r="H21" s="2">
        <v>1</v>
      </c>
      <c r="I21" s="37">
        <v>3</v>
      </c>
      <c r="J21" s="2">
        <v>5</v>
      </c>
      <c r="K21" s="2">
        <v>3</v>
      </c>
      <c r="L21" s="2">
        <v>0</v>
      </c>
      <c r="M21" s="2">
        <v>5</v>
      </c>
      <c r="N21" s="2">
        <v>2</v>
      </c>
      <c r="O21" s="2">
        <v>1</v>
      </c>
      <c r="P21" s="2">
        <v>1</v>
      </c>
      <c r="Q21" s="2">
        <v>4</v>
      </c>
      <c r="R21" s="2">
        <v>1</v>
      </c>
      <c r="S21" s="2">
        <v>0</v>
      </c>
      <c r="T21" s="2" t="s">
        <v>26</v>
      </c>
      <c r="U21" s="50"/>
      <c r="V21" s="50"/>
      <c r="W21" s="2"/>
      <c r="X21" s="5"/>
    </row>
    <row r="22" spans="1:24" ht="15" x14ac:dyDescent="0.2">
      <c r="A22" s="2" t="s">
        <v>333</v>
      </c>
      <c r="B22" s="2">
        <v>0</v>
      </c>
      <c r="C22" s="2">
        <v>0</v>
      </c>
      <c r="D22" s="2">
        <v>1</v>
      </c>
      <c r="E22" s="2">
        <v>9</v>
      </c>
      <c r="F22" s="2">
        <v>0</v>
      </c>
      <c r="G22" s="2">
        <v>2</v>
      </c>
      <c r="H22" s="2">
        <v>1</v>
      </c>
      <c r="I22" s="37">
        <v>2</v>
      </c>
      <c r="J22" s="2">
        <v>0</v>
      </c>
      <c r="K22" s="2">
        <v>3</v>
      </c>
      <c r="L22" s="2">
        <v>6</v>
      </c>
      <c r="M22" s="2">
        <v>7</v>
      </c>
      <c r="N22" s="2">
        <v>2</v>
      </c>
      <c r="O22" s="2">
        <v>3</v>
      </c>
      <c r="P22" s="2">
        <v>2</v>
      </c>
      <c r="Q22" s="2">
        <v>1</v>
      </c>
      <c r="R22" s="2">
        <v>2</v>
      </c>
      <c r="S22" s="2">
        <v>1</v>
      </c>
      <c r="T22" s="2" t="s">
        <v>26</v>
      </c>
      <c r="U22" s="50"/>
      <c r="V22" s="50"/>
      <c r="W22" s="2"/>
      <c r="X22" s="5"/>
    </row>
    <row r="23" spans="1:24" ht="15" x14ac:dyDescent="0.2">
      <c r="A23" s="2" t="s">
        <v>334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7</v>
      </c>
      <c r="H23" s="2">
        <v>2</v>
      </c>
      <c r="I23" s="37">
        <v>9</v>
      </c>
      <c r="J23" s="2">
        <v>2</v>
      </c>
      <c r="K23" s="2">
        <v>1</v>
      </c>
      <c r="L23" s="2">
        <v>6</v>
      </c>
      <c r="M23" s="2">
        <v>3</v>
      </c>
      <c r="N23" s="2">
        <v>6</v>
      </c>
      <c r="O23" s="2">
        <v>6</v>
      </c>
      <c r="P23" s="2">
        <v>3</v>
      </c>
      <c r="Q23" s="2">
        <v>5</v>
      </c>
      <c r="R23" s="2">
        <v>2</v>
      </c>
      <c r="S23" s="2">
        <v>5</v>
      </c>
      <c r="T23" s="2">
        <v>1</v>
      </c>
      <c r="U23" s="2">
        <v>4</v>
      </c>
      <c r="V23" s="2">
        <v>0</v>
      </c>
      <c r="W23" s="2" t="s">
        <v>26</v>
      </c>
      <c r="X23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X27"/>
  <sheetViews>
    <sheetView workbookViewId="0">
      <selection sqref="A1:XFD6"/>
    </sheetView>
  </sheetViews>
  <sheetFormatPr baseColWidth="10" defaultColWidth="12.6640625" defaultRowHeight="15.75" customHeight="1" x14ac:dyDescent="0.15"/>
  <sheetData>
    <row r="1" spans="1:24" ht="15" x14ac:dyDescent="0.2">
      <c r="A1" s="1" t="s">
        <v>0</v>
      </c>
      <c r="B1" s="3">
        <v>44632</v>
      </c>
      <c r="C1" s="4">
        <v>0.45833333333333331</v>
      </c>
      <c r="D1" s="4">
        <f>B1+C1</f>
        <v>44632.458333333336</v>
      </c>
      <c r="E1" s="5"/>
      <c r="F1" s="5"/>
      <c r="G1" s="5"/>
      <c r="H1" s="5"/>
      <c r="I1" s="5"/>
      <c r="J1" s="5"/>
      <c r="K1" s="5"/>
      <c r="L1" s="5"/>
      <c r="M1" s="6" t="s">
        <v>335</v>
      </c>
      <c r="N1" s="5"/>
      <c r="O1" s="2" t="s">
        <v>336</v>
      </c>
      <c r="P1" s="5"/>
      <c r="Q1" s="5"/>
      <c r="R1" s="5"/>
      <c r="S1" s="5"/>
      <c r="T1" s="5"/>
      <c r="U1" s="5"/>
      <c r="V1" s="5"/>
      <c r="W1" s="5"/>
      <c r="X1" s="5"/>
    </row>
    <row r="2" spans="1:24" ht="15" x14ac:dyDescent="0.2">
      <c r="A2" s="7" t="s">
        <v>2</v>
      </c>
      <c r="B2" s="8">
        <v>44641</v>
      </c>
      <c r="C2" s="8">
        <v>44641</v>
      </c>
      <c r="D2" s="8">
        <v>44642</v>
      </c>
      <c r="E2" s="8">
        <v>44642</v>
      </c>
      <c r="F2" s="8">
        <v>44642</v>
      </c>
      <c r="G2" s="8">
        <v>44643</v>
      </c>
      <c r="H2" s="8">
        <v>44643</v>
      </c>
      <c r="I2" s="8">
        <v>44643</v>
      </c>
      <c r="J2" s="8">
        <v>44644</v>
      </c>
      <c r="K2" s="8">
        <v>44644</v>
      </c>
      <c r="L2" s="8">
        <v>44645</v>
      </c>
      <c r="M2" s="8">
        <v>44645</v>
      </c>
      <c r="N2" s="8">
        <v>44646</v>
      </c>
      <c r="O2" s="8">
        <v>44646</v>
      </c>
      <c r="P2" s="8">
        <v>44647</v>
      </c>
      <c r="Q2" s="8">
        <v>44647</v>
      </c>
      <c r="R2" s="8">
        <v>44647</v>
      </c>
      <c r="S2" s="8">
        <v>44648</v>
      </c>
      <c r="T2" s="8">
        <v>44648</v>
      </c>
      <c r="U2" s="8">
        <v>44648</v>
      </c>
      <c r="V2" s="8">
        <v>44649</v>
      </c>
      <c r="W2" s="8">
        <v>44649</v>
      </c>
      <c r="X2" s="2" t="s">
        <v>3</v>
      </c>
    </row>
    <row r="3" spans="1:24" ht="15" x14ac:dyDescent="0.2">
      <c r="A3" s="7" t="s">
        <v>4</v>
      </c>
      <c r="B3" s="9">
        <v>0.60138888888888886</v>
      </c>
      <c r="C3" s="9">
        <v>0.8618055555555556</v>
      </c>
      <c r="D3" s="9">
        <v>0.34722222222222221</v>
      </c>
      <c r="E3" s="9">
        <v>0.55138888888888893</v>
      </c>
      <c r="F3" s="9">
        <v>0.80763888888888891</v>
      </c>
      <c r="G3" s="9">
        <v>0.38541666666666669</v>
      </c>
      <c r="H3" s="9">
        <v>0.61458333333333337</v>
      </c>
      <c r="I3" s="9">
        <v>0.7680555555555556</v>
      </c>
      <c r="J3" s="9">
        <v>0.37916666666666665</v>
      </c>
      <c r="K3" s="9">
        <v>0.82013888888888886</v>
      </c>
      <c r="L3" s="45">
        <v>0.52083333333333337</v>
      </c>
      <c r="M3" s="9">
        <v>0.76666666666666661</v>
      </c>
      <c r="N3" s="9">
        <v>0.38194444444444442</v>
      </c>
      <c r="O3" s="9">
        <v>0.55555555555555558</v>
      </c>
      <c r="P3" s="9">
        <v>0.34722222222222221</v>
      </c>
      <c r="Q3" s="9">
        <v>0.54722222222222228</v>
      </c>
      <c r="R3" s="9">
        <v>0.77986111111111112</v>
      </c>
      <c r="S3" s="46">
        <v>0.4236111111111111</v>
      </c>
      <c r="T3" s="9">
        <v>0.55138888888888893</v>
      </c>
      <c r="U3" s="9">
        <v>0.77222222222222225</v>
      </c>
      <c r="V3" s="9">
        <v>0.35208333333333336</v>
      </c>
      <c r="W3" s="10">
        <v>0.57777777777777772</v>
      </c>
      <c r="X3" s="9"/>
    </row>
    <row r="4" spans="1:24" ht="15" x14ac:dyDescent="0.2">
      <c r="A4" s="7" t="s">
        <v>5</v>
      </c>
      <c r="B4" s="2" t="s">
        <v>18</v>
      </c>
      <c r="C4" s="2" t="s">
        <v>21</v>
      </c>
      <c r="D4" s="2" t="s">
        <v>17</v>
      </c>
      <c r="E4" s="2" t="s">
        <v>17</v>
      </c>
      <c r="F4" s="2" t="s">
        <v>18</v>
      </c>
      <c r="G4" s="2" t="s">
        <v>22</v>
      </c>
      <c r="H4" s="2" t="s">
        <v>20</v>
      </c>
      <c r="I4" s="2" t="s">
        <v>18</v>
      </c>
      <c r="J4" s="2" t="s">
        <v>22</v>
      </c>
      <c r="K4" s="2" t="s">
        <v>21</v>
      </c>
      <c r="L4" s="2" t="s">
        <v>23</v>
      </c>
      <c r="M4" s="2" t="s">
        <v>17</v>
      </c>
      <c r="N4" s="2" t="s">
        <v>24</v>
      </c>
      <c r="O4" s="2" t="s">
        <v>50</v>
      </c>
      <c r="P4" s="2" t="s">
        <v>24</v>
      </c>
      <c r="Q4" s="2" t="s">
        <v>17</v>
      </c>
      <c r="R4" s="2" t="s">
        <v>24</v>
      </c>
      <c r="S4" s="2" t="s">
        <v>23</v>
      </c>
      <c r="T4" s="2" t="s">
        <v>20</v>
      </c>
      <c r="U4" s="2" t="s">
        <v>50</v>
      </c>
      <c r="V4" s="2" t="s">
        <v>17</v>
      </c>
      <c r="W4" s="2" t="s">
        <v>17</v>
      </c>
      <c r="X4" s="2"/>
    </row>
    <row r="5" spans="1:24" ht="15" x14ac:dyDescent="0.2">
      <c r="A5" s="7" t="s">
        <v>6</v>
      </c>
      <c r="B5" s="19">
        <f t="shared" ref="B5:W5" si="0">B2+B3</f>
        <v>44641.601388888892</v>
      </c>
      <c r="C5" s="19">
        <f t="shared" si="0"/>
        <v>44641.861805555556</v>
      </c>
      <c r="D5" s="19">
        <f t="shared" si="0"/>
        <v>44642.347222222219</v>
      </c>
      <c r="E5" s="19">
        <f t="shared" si="0"/>
        <v>44642.551388888889</v>
      </c>
      <c r="F5" s="19">
        <f t="shared" si="0"/>
        <v>44642.807638888888</v>
      </c>
      <c r="G5" s="19">
        <f t="shared" si="0"/>
        <v>44643.385416666664</v>
      </c>
      <c r="H5" s="19">
        <f t="shared" si="0"/>
        <v>44643.614583333336</v>
      </c>
      <c r="I5" s="19">
        <f t="shared" si="0"/>
        <v>44643.768055555556</v>
      </c>
      <c r="J5" s="19">
        <f t="shared" si="0"/>
        <v>44644.379166666666</v>
      </c>
      <c r="K5" s="19">
        <f t="shared" si="0"/>
        <v>44644.820138888892</v>
      </c>
      <c r="L5" s="19">
        <f t="shared" si="0"/>
        <v>44645.520833333336</v>
      </c>
      <c r="M5" s="19">
        <f t="shared" si="0"/>
        <v>44645.76666666667</v>
      </c>
      <c r="N5" s="19">
        <f t="shared" si="0"/>
        <v>44646.381944444445</v>
      </c>
      <c r="O5" s="19">
        <f t="shared" si="0"/>
        <v>44646.555555555555</v>
      </c>
      <c r="P5" s="19">
        <f t="shared" si="0"/>
        <v>44647.347222222219</v>
      </c>
      <c r="Q5" s="19">
        <f t="shared" si="0"/>
        <v>44647.547222222223</v>
      </c>
      <c r="R5" s="19">
        <f t="shared" si="0"/>
        <v>44647.779861111114</v>
      </c>
      <c r="S5" s="19">
        <f t="shared" si="0"/>
        <v>44648.423611111109</v>
      </c>
      <c r="T5" s="19">
        <f t="shared" si="0"/>
        <v>44648.551388888889</v>
      </c>
      <c r="U5" s="19">
        <f t="shared" si="0"/>
        <v>44648.772222222222</v>
      </c>
      <c r="V5" s="19">
        <f t="shared" si="0"/>
        <v>44649.352083333331</v>
      </c>
      <c r="W5" s="19">
        <f t="shared" si="0"/>
        <v>44649.577777777777</v>
      </c>
      <c r="X5" s="12"/>
    </row>
    <row r="6" spans="1:24" s="72" customFormat="1" ht="15" x14ac:dyDescent="0.2">
      <c r="A6" s="37" t="s">
        <v>6</v>
      </c>
      <c r="B6" s="70">
        <f t="shared" ref="B6:W6" si="1">(B5-$D$1)</f>
        <v>9.1430555555562023</v>
      </c>
      <c r="C6" s="70">
        <f t="shared" si="1"/>
        <v>9.4034722222204437</v>
      </c>
      <c r="D6" s="70">
        <f t="shared" si="1"/>
        <v>9.8888888888832298</v>
      </c>
      <c r="E6" s="70">
        <f t="shared" si="1"/>
        <v>10.093055555553292</v>
      </c>
      <c r="F6" s="70">
        <f t="shared" si="1"/>
        <v>10.349305555551837</v>
      </c>
      <c r="G6" s="70">
        <f t="shared" si="1"/>
        <v>10.927083333328483</v>
      </c>
      <c r="H6" s="70">
        <f t="shared" si="1"/>
        <v>11.15625</v>
      </c>
      <c r="I6" s="70">
        <f t="shared" si="1"/>
        <v>11.309722222220444</v>
      </c>
      <c r="J6" s="70">
        <f t="shared" si="1"/>
        <v>11.920833333329938</v>
      </c>
      <c r="K6" s="70">
        <f t="shared" si="1"/>
        <v>12.361805555556202</v>
      </c>
      <c r="L6" s="70">
        <f t="shared" si="1"/>
        <v>13.0625</v>
      </c>
      <c r="M6" s="70">
        <f t="shared" si="1"/>
        <v>13.308333333334303</v>
      </c>
      <c r="N6" s="70">
        <f t="shared" si="1"/>
        <v>13.923611111109494</v>
      </c>
      <c r="O6" s="70">
        <f t="shared" si="1"/>
        <v>14.097222222218988</v>
      </c>
      <c r="P6" s="70">
        <f t="shared" si="1"/>
        <v>14.88888888888323</v>
      </c>
      <c r="Q6" s="70">
        <f t="shared" si="1"/>
        <v>15.088888888887595</v>
      </c>
      <c r="R6" s="70">
        <f t="shared" si="1"/>
        <v>15.321527777778101</v>
      </c>
      <c r="S6" s="70">
        <f t="shared" si="1"/>
        <v>15.965277777773736</v>
      </c>
      <c r="T6" s="70">
        <f t="shared" si="1"/>
        <v>16.093055555553292</v>
      </c>
      <c r="U6" s="70">
        <f t="shared" si="1"/>
        <v>16.31388888888614</v>
      </c>
      <c r="V6" s="70">
        <f t="shared" si="1"/>
        <v>16.893749999995634</v>
      </c>
      <c r="W6" s="70">
        <f t="shared" si="1"/>
        <v>17.119444444440887</v>
      </c>
      <c r="X6" s="71"/>
    </row>
    <row r="7" spans="1:24" ht="15" x14ac:dyDescent="0.2">
      <c r="A7" s="2" t="s">
        <v>337</v>
      </c>
      <c r="B7" s="2">
        <v>0</v>
      </c>
      <c r="C7" s="2">
        <v>0</v>
      </c>
      <c r="D7" s="2">
        <v>0</v>
      </c>
      <c r="E7" s="2">
        <v>5</v>
      </c>
      <c r="F7" s="2">
        <v>0</v>
      </c>
      <c r="G7" s="2">
        <v>0</v>
      </c>
      <c r="H7" s="2">
        <v>0</v>
      </c>
      <c r="I7" s="6">
        <v>0</v>
      </c>
      <c r="J7" s="2">
        <v>3</v>
      </c>
      <c r="K7" s="2">
        <v>5</v>
      </c>
      <c r="L7" s="2">
        <v>9</v>
      </c>
      <c r="M7" s="2">
        <v>9</v>
      </c>
      <c r="N7" s="2">
        <v>4</v>
      </c>
      <c r="O7" s="2">
        <v>4</v>
      </c>
      <c r="P7" s="2">
        <v>2</v>
      </c>
      <c r="Q7" s="2">
        <v>1</v>
      </c>
      <c r="R7" s="2">
        <v>4</v>
      </c>
      <c r="S7" s="2" t="s">
        <v>26</v>
      </c>
      <c r="T7" s="2"/>
      <c r="U7" s="2"/>
      <c r="V7" s="2"/>
      <c r="W7" s="2"/>
      <c r="X7" s="5"/>
    </row>
    <row r="8" spans="1:24" ht="15" x14ac:dyDescent="0.2">
      <c r="A8" s="2" t="s">
        <v>338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3</v>
      </c>
      <c r="I8" s="6">
        <v>3</v>
      </c>
      <c r="J8" s="2">
        <v>3</v>
      </c>
      <c r="K8" s="2">
        <v>1</v>
      </c>
      <c r="L8" s="37">
        <v>0</v>
      </c>
      <c r="M8" s="37" t="s">
        <v>26</v>
      </c>
      <c r="N8" s="2"/>
      <c r="O8" s="2"/>
      <c r="P8" s="2"/>
      <c r="Q8" s="2"/>
      <c r="R8" s="2"/>
      <c r="S8" s="2"/>
      <c r="T8" s="2"/>
      <c r="U8" s="5"/>
      <c r="V8" s="5"/>
      <c r="W8" s="5"/>
      <c r="X8" s="5"/>
    </row>
    <row r="9" spans="1:24" ht="15" x14ac:dyDescent="0.2">
      <c r="A9" s="2" t="s">
        <v>339</v>
      </c>
      <c r="B9" s="2">
        <v>0</v>
      </c>
      <c r="C9" s="2">
        <v>0</v>
      </c>
      <c r="D9" s="2">
        <v>0</v>
      </c>
      <c r="E9" s="2">
        <v>0</v>
      </c>
      <c r="F9" s="2">
        <v>7</v>
      </c>
      <c r="G9" s="2">
        <v>9</v>
      </c>
      <c r="H9" s="2">
        <v>2</v>
      </c>
      <c r="I9" s="6">
        <v>1</v>
      </c>
      <c r="J9" s="2">
        <v>3</v>
      </c>
      <c r="K9" s="2">
        <v>0</v>
      </c>
      <c r="L9" s="37">
        <v>0</v>
      </c>
      <c r="M9" s="37" t="s">
        <v>26</v>
      </c>
      <c r="N9" s="2"/>
      <c r="O9" s="2"/>
      <c r="P9" s="2"/>
      <c r="Q9" s="2"/>
      <c r="R9" s="2"/>
      <c r="S9" s="2"/>
      <c r="T9" s="2"/>
      <c r="U9" s="2"/>
      <c r="V9" s="2"/>
      <c r="W9" s="2"/>
      <c r="X9" s="5"/>
    </row>
    <row r="10" spans="1:24" ht="15" x14ac:dyDescent="0.2">
      <c r="A10" s="2" t="s">
        <v>340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6">
        <v>0</v>
      </c>
      <c r="J10" s="2">
        <v>0</v>
      </c>
      <c r="K10" s="2">
        <v>0</v>
      </c>
      <c r="L10" s="37">
        <v>0</v>
      </c>
      <c r="M10" s="37" t="s">
        <v>26</v>
      </c>
      <c r="N10" s="2"/>
      <c r="O10" s="2"/>
      <c r="P10" s="5"/>
      <c r="Q10" s="5"/>
      <c r="R10" s="5"/>
      <c r="S10" s="5"/>
      <c r="T10" s="5"/>
      <c r="U10" s="5"/>
      <c r="V10" s="5"/>
      <c r="W10" s="5"/>
      <c r="X10" s="5"/>
    </row>
    <row r="11" spans="1:24" ht="15" x14ac:dyDescent="0.2">
      <c r="A11" s="2" t="s">
        <v>341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6">
        <v>0</v>
      </c>
      <c r="J11" s="2">
        <v>0</v>
      </c>
      <c r="K11" s="2">
        <v>0</v>
      </c>
      <c r="L11" s="2">
        <v>0</v>
      </c>
      <c r="M11" s="2" t="s">
        <v>26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5" x14ac:dyDescent="0.2">
      <c r="A12" s="2" t="s">
        <v>342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6">
        <v>0</v>
      </c>
      <c r="J12" s="2">
        <v>0</v>
      </c>
      <c r="K12" s="2">
        <v>1</v>
      </c>
      <c r="L12" s="2">
        <v>0</v>
      </c>
      <c r="M12" s="2" t="s">
        <v>26</v>
      </c>
      <c r="N12" s="2"/>
      <c r="O12" s="2"/>
      <c r="P12" s="2"/>
      <c r="Q12" s="2"/>
      <c r="R12" s="2"/>
      <c r="S12" s="5"/>
      <c r="T12" s="5"/>
      <c r="U12" s="5"/>
      <c r="V12" s="5"/>
      <c r="W12" s="5"/>
      <c r="X12" s="5"/>
    </row>
    <row r="13" spans="1:24" ht="15" x14ac:dyDescent="0.2">
      <c r="A13" s="2" t="s">
        <v>343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6">
        <v>0</v>
      </c>
      <c r="J13" s="2">
        <v>0</v>
      </c>
      <c r="K13" s="2">
        <v>0</v>
      </c>
      <c r="L13" s="2">
        <v>0</v>
      </c>
      <c r="M13" s="2">
        <v>2</v>
      </c>
      <c r="N13" s="2">
        <v>2</v>
      </c>
      <c r="O13" s="2">
        <v>1</v>
      </c>
      <c r="P13" s="2">
        <v>3</v>
      </c>
      <c r="Q13" s="2">
        <v>1</v>
      </c>
      <c r="R13" s="2">
        <v>2</v>
      </c>
      <c r="S13" s="2">
        <v>0</v>
      </c>
      <c r="T13" s="2">
        <v>0</v>
      </c>
      <c r="U13" s="2">
        <v>2</v>
      </c>
      <c r="V13" s="2">
        <v>1</v>
      </c>
      <c r="W13" s="2">
        <v>0</v>
      </c>
      <c r="X13" s="5"/>
    </row>
    <row r="14" spans="1:24" ht="15" x14ac:dyDescent="0.2">
      <c r="A14" s="2" t="s">
        <v>344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6">
        <v>0</v>
      </c>
      <c r="J14" s="2">
        <v>0</v>
      </c>
      <c r="K14" s="2">
        <v>4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1</v>
      </c>
      <c r="R14" s="2">
        <v>0</v>
      </c>
      <c r="S14" s="2">
        <v>3</v>
      </c>
      <c r="T14" s="2">
        <v>3</v>
      </c>
      <c r="U14" s="2">
        <v>4</v>
      </c>
      <c r="V14" s="2">
        <v>0</v>
      </c>
      <c r="W14" s="2">
        <v>1</v>
      </c>
      <c r="X14" s="5"/>
    </row>
    <row r="15" spans="1:24" ht="15" x14ac:dyDescent="0.2">
      <c r="A15" s="2" t="s">
        <v>345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6">
        <v>2</v>
      </c>
      <c r="J15" s="2">
        <v>0</v>
      </c>
      <c r="K15" s="2">
        <v>2</v>
      </c>
      <c r="L15" s="2">
        <v>10</v>
      </c>
      <c r="M15" s="2">
        <v>3</v>
      </c>
      <c r="N15" s="2">
        <v>2</v>
      </c>
      <c r="O15" s="2">
        <v>1</v>
      </c>
      <c r="P15" s="2">
        <v>3</v>
      </c>
      <c r="Q15" s="2">
        <v>7</v>
      </c>
      <c r="R15" s="2">
        <v>2</v>
      </c>
      <c r="S15" s="2" t="s">
        <v>26</v>
      </c>
      <c r="T15" s="2"/>
      <c r="U15" s="5"/>
      <c r="V15" s="5"/>
      <c r="W15" s="5"/>
      <c r="X15" s="5"/>
    </row>
    <row r="16" spans="1:24" ht="15" x14ac:dyDescent="0.2">
      <c r="A16" s="2" t="s">
        <v>346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1</v>
      </c>
      <c r="H16" s="2">
        <v>2</v>
      </c>
      <c r="I16" s="6">
        <v>5</v>
      </c>
      <c r="J16" s="2">
        <v>10</v>
      </c>
      <c r="K16" s="2">
        <v>2</v>
      </c>
      <c r="L16" s="2">
        <v>5</v>
      </c>
      <c r="M16" s="2">
        <v>1</v>
      </c>
      <c r="N16" s="2">
        <v>0</v>
      </c>
      <c r="O16" s="2">
        <v>0</v>
      </c>
      <c r="P16" s="2">
        <v>0</v>
      </c>
      <c r="Q16" s="37">
        <v>6</v>
      </c>
      <c r="R16" s="37" t="s">
        <v>26</v>
      </c>
      <c r="S16" s="2"/>
      <c r="T16" s="2"/>
      <c r="U16" s="5"/>
      <c r="V16" s="5"/>
      <c r="W16" s="5"/>
      <c r="X16" s="5"/>
    </row>
    <row r="17" spans="1:24" ht="15" x14ac:dyDescent="0.2">
      <c r="A17" s="2" t="s">
        <v>347</v>
      </c>
      <c r="B17" s="2">
        <v>3</v>
      </c>
      <c r="C17" s="2">
        <v>1</v>
      </c>
      <c r="D17" s="2">
        <v>5</v>
      </c>
      <c r="E17" s="2">
        <v>3</v>
      </c>
      <c r="F17" s="2">
        <v>4</v>
      </c>
      <c r="G17" s="2">
        <v>0</v>
      </c>
      <c r="H17" s="2">
        <v>5</v>
      </c>
      <c r="I17" s="6">
        <v>9</v>
      </c>
      <c r="J17" s="2">
        <v>4</v>
      </c>
      <c r="K17" s="2">
        <v>0</v>
      </c>
      <c r="L17" s="2">
        <v>14</v>
      </c>
      <c r="M17" s="2">
        <v>0</v>
      </c>
      <c r="N17" s="2">
        <v>1</v>
      </c>
      <c r="O17" s="2">
        <v>0</v>
      </c>
      <c r="P17" s="2">
        <v>1</v>
      </c>
      <c r="Q17" s="2">
        <v>3</v>
      </c>
      <c r="R17" s="2">
        <v>1</v>
      </c>
      <c r="S17" s="2" t="s">
        <v>26</v>
      </c>
      <c r="T17" s="2"/>
      <c r="U17" s="2"/>
      <c r="V17" s="2"/>
      <c r="W17" s="2"/>
      <c r="X17" s="14"/>
    </row>
    <row r="18" spans="1:24" ht="15" x14ac:dyDescent="0.2">
      <c r="A18" s="2" t="s">
        <v>348</v>
      </c>
      <c r="B18" s="2">
        <v>5</v>
      </c>
      <c r="C18" s="2">
        <v>0</v>
      </c>
      <c r="D18" s="2">
        <v>3</v>
      </c>
      <c r="E18" s="2">
        <v>2</v>
      </c>
      <c r="F18" s="2">
        <v>2</v>
      </c>
      <c r="G18" s="2">
        <v>0</v>
      </c>
      <c r="H18" s="2">
        <v>0</v>
      </c>
      <c r="I18" s="6">
        <v>0</v>
      </c>
      <c r="J18" s="2">
        <v>1</v>
      </c>
      <c r="K18" s="2">
        <v>0</v>
      </c>
      <c r="L18" s="2" t="s">
        <v>26</v>
      </c>
      <c r="M18" s="2"/>
      <c r="N18" s="2"/>
      <c r="O18" s="2"/>
      <c r="P18" s="2"/>
      <c r="Q18" s="2"/>
      <c r="R18" s="2"/>
      <c r="S18" s="2"/>
      <c r="T18" s="2"/>
      <c r="U18" s="2"/>
      <c r="V18" s="5"/>
      <c r="W18" s="5"/>
      <c r="X18" s="5"/>
    </row>
    <row r="19" spans="1:24" ht="15" x14ac:dyDescent="0.2">
      <c r="A19" s="2" t="s">
        <v>349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6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2</v>
      </c>
      <c r="S19" s="2">
        <v>0</v>
      </c>
      <c r="T19" s="2">
        <v>0</v>
      </c>
      <c r="U19" s="2">
        <v>0</v>
      </c>
      <c r="V19" s="2">
        <v>0</v>
      </c>
      <c r="W19" s="2">
        <v>1</v>
      </c>
      <c r="X19" s="5"/>
    </row>
    <row r="20" spans="1:24" ht="15" x14ac:dyDescent="0.2">
      <c r="A20" s="2" t="s">
        <v>350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6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2">
        <v>7</v>
      </c>
      <c r="R20" s="2">
        <v>2</v>
      </c>
      <c r="S20" s="2">
        <v>5</v>
      </c>
      <c r="T20" s="2">
        <v>0</v>
      </c>
      <c r="U20" s="2">
        <v>2</v>
      </c>
      <c r="V20" s="2">
        <v>1</v>
      </c>
      <c r="W20" s="2">
        <v>3</v>
      </c>
      <c r="X20" s="5"/>
    </row>
    <row r="21" spans="1:24" ht="15" x14ac:dyDescent="0.2">
      <c r="A21" s="2" t="s">
        <v>351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6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2</v>
      </c>
      <c r="S21" s="2">
        <v>0</v>
      </c>
      <c r="T21" s="2">
        <v>2</v>
      </c>
      <c r="U21" s="2">
        <v>1</v>
      </c>
      <c r="V21" s="2">
        <v>1</v>
      </c>
      <c r="W21" s="2">
        <v>3</v>
      </c>
      <c r="X21" s="5"/>
    </row>
    <row r="22" spans="1:24" ht="15" x14ac:dyDescent="0.2">
      <c r="A22" s="2" t="s">
        <v>352</v>
      </c>
      <c r="B22" s="2">
        <v>0</v>
      </c>
      <c r="C22" s="2">
        <v>0</v>
      </c>
      <c r="D22" s="2">
        <v>0</v>
      </c>
      <c r="E22" s="2">
        <v>6</v>
      </c>
      <c r="F22" s="2">
        <v>3</v>
      </c>
      <c r="G22" s="2">
        <v>7</v>
      </c>
      <c r="H22" s="2">
        <v>3</v>
      </c>
      <c r="I22" s="6">
        <v>0</v>
      </c>
      <c r="J22" s="37">
        <v>6</v>
      </c>
      <c r="K22" s="2">
        <v>3</v>
      </c>
      <c r="L22" s="2">
        <v>1</v>
      </c>
      <c r="M22" s="2" t="s">
        <v>26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5"/>
    </row>
    <row r="23" spans="1:24" ht="15" x14ac:dyDescent="0.2">
      <c r="A23" s="2" t="s">
        <v>353</v>
      </c>
      <c r="B23" s="2">
        <v>0</v>
      </c>
      <c r="C23" s="2">
        <v>0</v>
      </c>
      <c r="D23" s="2">
        <v>0</v>
      </c>
      <c r="E23" s="2">
        <v>1</v>
      </c>
      <c r="F23" s="2">
        <v>3</v>
      </c>
      <c r="G23" s="2">
        <v>6</v>
      </c>
      <c r="H23" s="2">
        <v>8</v>
      </c>
      <c r="I23" s="6">
        <v>6</v>
      </c>
      <c r="J23" s="2">
        <v>10</v>
      </c>
      <c r="K23" s="2">
        <v>3</v>
      </c>
      <c r="L23" s="2">
        <v>1</v>
      </c>
      <c r="M23" s="2" t="s">
        <v>26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5"/>
    </row>
    <row r="24" spans="1:24" ht="15" x14ac:dyDescent="0.2">
      <c r="A24" s="2" t="s">
        <v>354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8</v>
      </c>
      <c r="H24" s="2">
        <v>6</v>
      </c>
      <c r="I24" s="6">
        <v>4</v>
      </c>
      <c r="J24" s="2">
        <v>0</v>
      </c>
      <c r="K24" s="2">
        <v>11</v>
      </c>
      <c r="L24" s="2">
        <v>7</v>
      </c>
      <c r="M24" s="2">
        <v>3</v>
      </c>
      <c r="N24" s="2">
        <v>8</v>
      </c>
      <c r="O24" s="2">
        <v>2</v>
      </c>
      <c r="P24" s="2">
        <v>2</v>
      </c>
      <c r="Q24" s="2">
        <v>0</v>
      </c>
      <c r="R24" s="2">
        <v>1</v>
      </c>
      <c r="S24" s="2" t="s">
        <v>26</v>
      </c>
      <c r="T24" s="2"/>
      <c r="U24" s="2"/>
      <c r="V24" s="2"/>
      <c r="W24" s="2"/>
      <c r="X24" s="5"/>
    </row>
    <row r="25" spans="1:24" ht="15" x14ac:dyDescent="0.2">
      <c r="A25" s="2" t="s">
        <v>355</v>
      </c>
      <c r="B25" s="2">
        <v>3</v>
      </c>
      <c r="C25" s="2">
        <v>0</v>
      </c>
      <c r="D25" s="2">
        <v>22</v>
      </c>
      <c r="E25" s="2">
        <v>3</v>
      </c>
      <c r="F25" s="2">
        <v>3</v>
      </c>
      <c r="G25" s="2">
        <v>0</v>
      </c>
      <c r="H25" s="2">
        <v>0</v>
      </c>
      <c r="I25" s="6">
        <v>0</v>
      </c>
      <c r="J25" s="2">
        <v>5</v>
      </c>
      <c r="K25" s="2">
        <v>0</v>
      </c>
      <c r="L25" s="36">
        <v>1</v>
      </c>
      <c r="M25" s="2" t="s">
        <v>26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" x14ac:dyDescent="0.2">
      <c r="A26" s="2" t="s">
        <v>356</v>
      </c>
      <c r="B26" s="2">
        <v>4</v>
      </c>
      <c r="C26" s="2">
        <v>0</v>
      </c>
      <c r="D26" s="2">
        <v>0</v>
      </c>
      <c r="E26" s="2">
        <v>7</v>
      </c>
      <c r="F26" s="2">
        <v>0</v>
      </c>
      <c r="G26" s="2">
        <v>0</v>
      </c>
      <c r="H26" s="2">
        <v>3</v>
      </c>
      <c r="I26" s="6">
        <v>6</v>
      </c>
      <c r="J26" s="2">
        <v>0</v>
      </c>
      <c r="K26" s="2">
        <v>0</v>
      </c>
      <c r="L26" s="37">
        <v>2</v>
      </c>
      <c r="M26" s="37" t="s">
        <v>26</v>
      </c>
      <c r="N26" s="2"/>
      <c r="O26" s="2"/>
      <c r="P26" s="2"/>
      <c r="Q26" s="2"/>
      <c r="R26" s="2"/>
      <c r="S26" s="2"/>
      <c r="T26" s="2"/>
      <c r="U26" s="5"/>
      <c r="V26" s="5"/>
      <c r="W26" s="5"/>
      <c r="X26" s="5"/>
    </row>
    <row r="27" spans="1:24" ht="15" x14ac:dyDescent="0.2">
      <c r="A27" s="2" t="s">
        <v>357</v>
      </c>
      <c r="B27" s="2">
        <v>0</v>
      </c>
      <c r="C27" s="2">
        <v>0</v>
      </c>
      <c r="D27" s="2">
        <v>2</v>
      </c>
      <c r="E27" s="2">
        <v>9</v>
      </c>
      <c r="F27" s="2">
        <v>1</v>
      </c>
      <c r="G27" s="2">
        <v>0</v>
      </c>
      <c r="H27" s="2">
        <v>3</v>
      </c>
      <c r="I27" s="6">
        <v>4</v>
      </c>
      <c r="J27" s="2">
        <v>0</v>
      </c>
      <c r="K27" s="2">
        <v>0</v>
      </c>
      <c r="L27" s="2" t="s">
        <v>26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W25"/>
  <sheetViews>
    <sheetView workbookViewId="0">
      <selection sqref="A1:XFD6"/>
    </sheetView>
  </sheetViews>
  <sheetFormatPr baseColWidth="10" defaultColWidth="12.6640625" defaultRowHeight="15.75" customHeight="1" x14ac:dyDescent="0.15"/>
  <cols>
    <col min="2" max="2" width="12.6640625" customWidth="1"/>
  </cols>
  <sheetData>
    <row r="1" spans="1:23" ht="15" x14ac:dyDescent="0.2">
      <c r="A1" s="1" t="s">
        <v>0</v>
      </c>
      <c r="B1" s="3">
        <v>44632</v>
      </c>
      <c r="C1" s="4">
        <v>0.45833333333333331</v>
      </c>
      <c r="D1" s="4">
        <f>B1+C1</f>
        <v>44632.458333333336</v>
      </c>
      <c r="E1" s="5"/>
      <c r="F1" s="5"/>
      <c r="G1" s="5"/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x14ac:dyDescent="0.2">
      <c r="A2" s="7" t="s">
        <v>2</v>
      </c>
      <c r="B2" s="8">
        <v>44641</v>
      </c>
      <c r="C2" s="8">
        <v>44641</v>
      </c>
      <c r="D2" s="8">
        <v>44642</v>
      </c>
      <c r="E2" s="8">
        <v>44642</v>
      </c>
      <c r="F2" s="8">
        <v>44642</v>
      </c>
      <c r="G2" s="8">
        <v>44643</v>
      </c>
      <c r="H2" s="8">
        <v>44643</v>
      </c>
      <c r="I2" s="8">
        <v>44643</v>
      </c>
      <c r="J2" s="8">
        <v>44644</v>
      </c>
      <c r="K2" s="8">
        <v>44644</v>
      </c>
      <c r="L2" s="8">
        <v>44645</v>
      </c>
      <c r="M2" s="8">
        <v>44645</v>
      </c>
      <c r="N2" s="8">
        <v>44646</v>
      </c>
      <c r="O2" s="8">
        <v>44646</v>
      </c>
      <c r="P2" s="8">
        <v>44647</v>
      </c>
      <c r="Q2" s="8">
        <v>44647</v>
      </c>
      <c r="R2" s="8">
        <v>44647</v>
      </c>
      <c r="S2" s="8">
        <v>44648</v>
      </c>
      <c r="T2" s="8">
        <v>44648</v>
      </c>
      <c r="U2" s="8">
        <v>44649</v>
      </c>
      <c r="V2" s="25">
        <v>44650</v>
      </c>
      <c r="W2" s="2" t="s">
        <v>3</v>
      </c>
    </row>
    <row r="3" spans="1:23" ht="15" x14ac:dyDescent="0.2">
      <c r="A3" s="7" t="s">
        <v>4</v>
      </c>
      <c r="B3" s="9">
        <v>0.60486111111111107</v>
      </c>
      <c r="C3" s="9">
        <v>0.86458333333333337</v>
      </c>
      <c r="D3" s="9">
        <v>0.38819444444444445</v>
      </c>
      <c r="E3" s="9">
        <v>0.5541666666666667</v>
      </c>
      <c r="F3" s="9">
        <v>0.81111111111111112</v>
      </c>
      <c r="G3" s="9">
        <v>0.39027777777777778</v>
      </c>
      <c r="H3" s="9">
        <v>0.62222222222222223</v>
      </c>
      <c r="I3" s="9">
        <v>0.77361111111111114</v>
      </c>
      <c r="J3" s="9">
        <v>0.37152777777777779</v>
      </c>
      <c r="K3" s="9">
        <v>0.80763888888888891</v>
      </c>
      <c r="L3" s="9">
        <v>0.47569444444444442</v>
      </c>
      <c r="M3" s="9">
        <v>0.74861111111111112</v>
      </c>
      <c r="N3" s="9">
        <v>0.38680555555555557</v>
      </c>
      <c r="O3" s="9">
        <v>0.57638888888888884</v>
      </c>
      <c r="P3" s="9">
        <v>0.35208333333333336</v>
      </c>
      <c r="Q3" s="9">
        <v>0.57361111111111107</v>
      </c>
      <c r="R3" s="9">
        <v>0.78402777777777777</v>
      </c>
      <c r="S3" s="9">
        <v>0.41666666666666669</v>
      </c>
      <c r="T3" s="9">
        <v>0.77083333333333337</v>
      </c>
      <c r="U3" s="9">
        <v>0.35347222222222224</v>
      </c>
      <c r="V3" s="27">
        <v>0.41666666666666669</v>
      </c>
      <c r="W3" s="9"/>
    </row>
    <row r="4" spans="1:23" ht="15" x14ac:dyDescent="0.2">
      <c r="A4" s="7" t="s">
        <v>5</v>
      </c>
      <c r="B4" s="2" t="s">
        <v>18</v>
      </c>
      <c r="C4" s="2" t="s">
        <v>21</v>
      </c>
      <c r="D4" s="2" t="s">
        <v>17</v>
      </c>
      <c r="E4" s="2" t="s">
        <v>17</v>
      </c>
      <c r="F4" s="2" t="s">
        <v>18</v>
      </c>
      <c r="G4" s="2" t="s">
        <v>22</v>
      </c>
      <c r="H4" s="2" t="s">
        <v>20</v>
      </c>
      <c r="I4" s="2" t="s">
        <v>18</v>
      </c>
      <c r="J4" s="2" t="s">
        <v>22</v>
      </c>
      <c r="K4" s="2" t="s">
        <v>21</v>
      </c>
      <c r="L4" s="2" t="s">
        <v>23</v>
      </c>
      <c r="M4" s="2" t="s">
        <v>17</v>
      </c>
      <c r="N4" s="2" t="s">
        <v>24</v>
      </c>
      <c r="O4" s="2" t="s">
        <v>276</v>
      </c>
      <c r="P4" s="2" t="s">
        <v>24</v>
      </c>
      <c r="Q4" s="2" t="s">
        <v>17</v>
      </c>
      <c r="R4" s="2" t="s">
        <v>24</v>
      </c>
      <c r="S4" s="2" t="s">
        <v>23</v>
      </c>
      <c r="T4" s="2" t="s">
        <v>50</v>
      </c>
      <c r="U4" s="2" t="s">
        <v>17</v>
      </c>
      <c r="V4" s="28" t="s">
        <v>23</v>
      </c>
      <c r="W4" s="2"/>
    </row>
    <row r="5" spans="1:23" ht="15" x14ac:dyDescent="0.2">
      <c r="A5" s="7" t="s">
        <v>6</v>
      </c>
      <c r="B5" s="19">
        <f t="shared" ref="B5:V5" si="0">B2+B3</f>
        <v>44641.604861111111</v>
      </c>
      <c r="C5" s="19">
        <f t="shared" si="0"/>
        <v>44641.864583333336</v>
      </c>
      <c r="D5" s="19">
        <f t="shared" si="0"/>
        <v>44642.388194444444</v>
      </c>
      <c r="E5" s="19">
        <f t="shared" si="0"/>
        <v>44642.554166666669</v>
      </c>
      <c r="F5" s="19">
        <f t="shared" si="0"/>
        <v>44642.811111111114</v>
      </c>
      <c r="G5" s="19">
        <f t="shared" si="0"/>
        <v>44643.390277777777</v>
      </c>
      <c r="H5" s="19">
        <f t="shared" si="0"/>
        <v>44643.62222222222</v>
      </c>
      <c r="I5" s="19">
        <f t="shared" si="0"/>
        <v>44643.773611111108</v>
      </c>
      <c r="J5" s="19">
        <f t="shared" si="0"/>
        <v>44644.371527777781</v>
      </c>
      <c r="K5" s="19">
        <f t="shared" si="0"/>
        <v>44644.807638888888</v>
      </c>
      <c r="L5" s="19">
        <f t="shared" si="0"/>
        <v>44645.475694444445</v>
      </c>
      <c r="M5" s="19">
        <f t="shared" si="0"/>
        <v>44645.748611111114</v>
      </c>
      <c r="N5" s="19">
        <f t="shared" si="0"/>
        <v>44646.386805555558</v>
      </c>
      <c r="O5" s="19">
        <f t="shared" si="0"/>
        <v>44646.576388888891</v>
      </c>
      <c r="P5" s="19">
        <f t="shared" si="0"/>
        <v>44647.352083333331</v>
      </c>
      <c r="Q5" s="19">
        <f t="shared" si="0"/>
        <v>44647.573611111111</v>
      </c>
      <c r="R5" s="19">
        <f t="shared" si="0"/>
        <v>44647.78402777778</v>
      </c>
      <c r="S5" s="19">
        <f t="shared" si="0"/>
        <v>44648.416666666664</v>
      </c>
      <c r="T5" s="19">
        <f t="shared" si="0"/>
        <v>44648.770833333336</v>
      </c>
      <c r="U5" s="19">
        <f t="shared" si="0"/>
        <v>44649.353472222225</v>
      </c>
      <c r="V5" s="29">
        <f t="shared" si="0"/>
        <v>44650.416666666664</v>
      </c>
      <c r="W5" s="12"/>
    </row>
    <row r="6" spans="1:23" s="72" customFormat="1" ht="15" x14ac:dyDescent="0.2">
      <c r="A6" s="37" t="s">
        <v>6</v>
      </c>
      <c r="B6" s="70">
        <f t="shared" ref="B6:V6" si="1">(B5-$D$1)</f>
        <v>9.1465277777751908</v>
      </c>
      <c r="C6" s="70">
        <f t="shared" si="1"/>
        <v>9.40625</v>
      </c>
      <c r="D6" s="70">
        <f t="shared" si="1"/>
        <v>9.929861111108039</v>
      </c>
      <c r="E6" s="70">
        <f t="shared" si="1"/>
        <v>10.095833333332848</v>
      </c>
      <c r="F6" s="70">
        <f t="shared" si="1"/>
        <v>10.352777777778101</v>
      </c>
      <c r="G6" s="70">
        <f t="shared" si="1"/>
        <v>10.931944444440887</v>
      </c>
      <c r="H6" s="70">
        <f t="shared" si="1"/>
        <v>11.163888888884685</v>
      </c>
      <c r="I6" s="70">
        <f t="shared" si="1"/>
        <v>11.31527777777228</v>
      </c>
      <c r="J6" s="70">
        <f t="shared" si="1"/>
        <v>11.913194444445253</v>
      </c>
      <c r="K6" s="70">
        <f t="shared" si="1"/>
        <v>12.349305555551837</v>
      </c>
      <c r="L6" s="70">
        <f t="shared" si="1"/>
        <v>13.017361111109494</v>
      </c>
      <c r="M6" s="70">
        <f t="shared" si="1"/>
        <v>13.290277777778101</v>
      </c>
      <c r="N6" s="70">
        <f t="shared" si="1"/>
        <v>13.928472222221899</v>
      </c>
      <c r="O6" s="70">
        <f t="shared" si="1"/>
        <v>14.118055555554747</v>
      </c>
      <c r="P6" s="70">
        <f t="shared" si="1"/>
        <v>14.893749999995634</v>
      </c>
      <c r="Q6" s="70">
        <f t="shared" si="1"/>
        <v>15.115277777775191</v>
      </c>
      <c r="R6" s="70">
        <f t="shared" si="1"/>
        <v>15.325694444443798</v>
      </c>
      <c r="S6" s="70">
        <f t="shared" si="1"/>
        <v>15.958333333328483</v>
      </c>
      <c r="T6" s="70">
        <f t="shared" si="1"/>
        <v>16.3125</v>
      </c>
      <c r="U6" s="70">
        <f t="shared" si="1"/>
        <v>16.895138888889051</v>
      </c>
      <c r="V6" s="70">
        <f t="shared" si="1"/>
        <v>17.958333333328483</v>
      </c>
      <c r="W6" s="71"/>
    </row>
    <row r="7" spans="1:23" ht="15" x14ac:dyDescent="0.2">
      <c r="A7" s="2" t="s">
        <v>358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5</v>
      </c>
      <c r="H7" s="2">
        <v>11</v>
      </c>
      <c r="I7" s="6">
        <v>6</v>
      </c>
      <c r="J7" s="2">
        <v>5</v>
      </c>
      <c r="K7" s="2">
        <v>8</v>
      </c>
      <c r="L7" s="2">
        <v>17</v>
      </c>
      <c r="M7" s="2">
        <v>6</v>
      </c>
      <c r="N7" s="2">
        <v>3</v>
      </c>
      <c r="O7" s="2">
        <v>3</v>
      </c>
      <c r="P7" s="2">
        <v>3</v>
      </c>
      <c r="Q7" s="2">
        <v>2</v>
      </c>
      <c r="R7" s="37">
        <v>0</v>
      </c>
      <c r="S7" s="37">
        <v>4</v>
      </c>
      <c r="T7" s="37" t="s">
        <v>26</v>
      </c>
      <c r="U7" s="37"/>
      <c r="V7" s="37"/>
      <c r="W7" s="5"/>
    </row>
    <row r="8" spans="1:23" ht="15" x14ac:dyDescent="0.2">
      <c r="A8" s="2" t="s">
        <v>359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6">
        <v>0</v>
      </c>
      <c r="J8" s="2">
        <v>0</v>
      </c>
      <c r="K8" s="2">
        <v>0</v>
      </c>
      <c r="L8" s="2">
        <v>0</v>
      </c>
      <c r="M8" s="2">
        <v>1</v>
      </c>
      <c r="N8" s="2">
        <v>2</v>
      </c>
      <c r="O8" s="2">
        <v>50</v>
      </c>
      <c r="P8" s="2">
        <v>7</v>
      </c>
      <c r="Q8" s="2">
        <v>7</v>
      </c>
      <c r="R8" s="37">
        <v>1</v>
      </c>
      <c r="S8" s="37" t="s">
        <v>26</v>
      </c>
      <c r="T8" s="37"/>
      <c r="U8" s="37"/>
      <c r="V8" s="37"/>
      <c r="W8" s="5"/>
    </row>
    <row r="9" spans="1:23" ht="15" x14ac:dyDescent="0.2">
      <c r="A9" s="2" t="s">
        <v>360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6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 t="s">
        <v>26</v>
      </c>
      <c r="R9" s="37"/>
      <c r="S9" s="37"/>
      <c r="T9" s="37"/>
      <c r="U9" s="37"/>
      <c r="V9" s="37"/>
      <c r="W9" s="5"/>
    </row>
    <row r="10" spans="1:23" ht="15" x14ac:dyDescent="0.2">
      <c r="A10" s="2" t="s">
        <v>361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6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 t="s">
        <v>26</v>
      </c>
      <c r="R10" s="37"/>
      <c r="S10" s="37"/>
      <c r="T10" s="37"/>
      <c r="U10" s="37"/>
      <c r="V10" s="37"/>
      <c r="W10" s="5"/>
    </row>
    <row r="11" spans="1:23" ht="15" x14ac:dyDescent="0.2">
      <c r="A11" s="2" t="s">
        <v>362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6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 t="s">
        <v>26</v>
      </c>
      <c r="R11" s="37"/>
      <c r="S11" s="37"/>
      <c r="T11" s="37"/>
      <c r="U11" s="37"/>
      <c r="V11" s="37"/>
      <c r="W11" s="5"/>
    </row>
    <row r="12" spans="1:23" ht="15" x14ac:dyDescent="0.2">
      <c r="A12" s="2" t="s">
        <v>363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6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 t="s">
        <v>26</v>
      </c>
      <c r="R12" s="37"/>
      <c r="S12" s="37"/>
      <c r="T12" s="37"/>
      <c r="U12" s="37"/>
      <c r="V12" s="37"/>
      <c r="W12" s="5"/>
    </row>
    <row r="13" spans="1:23" ht="15" x14ac:dyDescent="0.2">
      <c r="A13" s="2" t="s">
        <v>364</v>
      </c>
      <c r="B13" s="2">
        <v>0</v>
      </c>
      <c r="C13" s="2">
        <v>0</v>
      </c>
      <c r="D13" s="2">
        <v>3</v>
      </c>
      <c r="E13" s="2">
        <v>6</v>
      </c>
      <c r="F13" s="2">
        <v>6</v>
      </c>
      <c r="G13" s="2">
        <v>8</v>
      </c>
      <c r="H13" s="2">
        <v>8</v>
      </c>
      <c r="I13" s="6">
        <v>5</v>
      </c>
      <c r="J13" s="2">
        <v>3</v>
      </c>
      <c r="K13" s="2">
        <v>3</v>
      </c>
      <c r="L13" s="2">
        <v>8</v>
      </c>
      <c r="M13" s="2">
        <v>3</v>
      </c>
      <c r="N13" s="2">
        <v>2</v>
      </c>
      <c r="O13" s="2">
        <v>2</v>
      </c>
      <c r="P13" s="2">
        <v>1</v>
      </c>
      <c r="Q13" s="2">
        <v>0</v>
      </c>
      <c r="R13" s="37">
        <v>0</v>
      </c>
      <c r="S13" s="37" t="s">
        <v>26</v>
      </c>
      <c r="T13" s="37"/>
      <c r="U13" s="37"/>
      <c r="V13" s="37"/>
      <c r="W13" s="5"/>
    </row>
    <row r="14" spans="1:23" ht="15" x14ac:dyDescent="0.2">
      <c r="A14" s="2" t="s">
        <v>365</v>
      </c>
      <c r="B14" s="2">
        <v>0</v>
      </c>
      <c r="C14" s="2">
        <v>0</v>
      </c>
      <c r="D14" s="2">
        <v>11</v>
      </c>
      <c r="E14" s="2">
        <v>0</v>
      </c>
      <c r="F14" s="2">
        <v>3</v>
      </c>
      <c r="G14" s="2">
        <v>6</v>
      </c>
      <c r="H14" s="2">
        <v>2</v>
      </c>
      <c r="I14" s="6">
        <v>0</v>
      </c>
      <c r="J14" s="2">
        <v>1</v>
      </c>
      <c r="K14" s="2">
        <v>3</v>
      </c>
      <c r="L14" s="2">
        <v>5</v>
      </c>
      <c r="M14" s="2">
        <v>0</v>
      </c>
      <c r="N14" s="2">
        <v>0</v>
      </c>
      <c r="O14" s="2">
        <v>3</v>
      </c>
      <c r="P14" s="2">
        <v>0</v>
      </c>
      <c r="Q14" s="2">
        <v>0</v>
      </c>
      <c r="R14" s="37">
        <v>0</v>
      </c>
      <c r="S14" s="37" t="s">
        <v>26</v>
      </c>
      <c r="T14" s="37"/>
      <c r="U14" s="37"/>
      <c r="V14" s="37"/>
      <c r="W14" s="5"/>
    </row>
    <row r="15" spans="1:23" ht="15" x14ac:dyDescent="0.2">
      <c r="A15" s="2" t="s">
        <v>366</v>
      </c>
      <c r="B15" s="2">
        <v>0</v>
      </c>
      <c r="C15" s="2">
        <v>0</v>
      </c>
      <c r="D15" s="2">
        <v>22</v>
      </c>
      <c r="E15" s="2">
        <v>9</v>
      </c>
      <c r="F15" s="2">
        <v>6</v>
      </c>
      <c r="G15" s="2">
        <v>6</v>
      </c>
      <c r="H15" s="2">
        <v>2</v>
      </c>
      <c r="I15" s="6">
        <v>1</v>
      </c>
      <c r="J15" s="2">
        <v>1</v>
      </c>
      <c r="K15" s="2">
        <v>0</v>
      </c>
      <c r="L15" s="2">
        <v>3</v>
      </c>
      <c r="M15" s="2">
        <v>1</v>
      </c>
      <c r="N15" s="2">
        <v>0</v>
      </c>
      <c r="O15" s="2">
        <v>3</v>
      </c>
      <c r="P15" s="2">
        <v>0</v>
      </c>
      <c r="Q15" s="2">
        <v>0</v>
      </c>
      <c r="R15" s="37">
        <v>0</v>
      </c>
      <c r="S15" s="37" t="s">
        <v>26</v>
      </c>
      <c r="T15" s="37"/>
      <c r="U15" s="37"/>
      <c r="V15" s="37"/>
      <c r="W15" s="5"/>
    </row>
    <row r="16" spans="1:23" ht="15" x14ac:dyDescent="0.2">
      <c r="A16" s="2" t="s">
        <v>367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6">
        <v>0</v>
      </c>
      <c r="J16" s="2">
        <v>0</v>
      </c>
      <c r="K16" s="2">
        <v>0</v>
      </c>
      <c r="L16" s="2">
        <v>4</v>
      </c>
      <c r="M16" s="2" t="s">
        <v>26</v>
      </c>
      <c r="N16" s="2"/>
      <c r="O16" s="2"/>
      <c r="P16" s="2"/>
      <c r="Q16" s="2"/>
      <c r="R16" s="37"/>
      <c r="S16" s="37"/>
      <c r="T16" s="37"/>
      <c r="U16" s="37"/>
      <c r="V16" s="37"/>
      <c r="W16" s="5"/>
    </row>
    <row r="17" spans="1:23" ht="15" x14ac:dyDescent="0.2">
      <c r="A17" s="2" t="s">
        <v>368</v>
      </c>
      <c r="B17" s="2">
        <v>1</v>
      </c>
      <c r="C17" s="2">
        <v>0</v>
      </c>
      <c r="D17" s="2">
        <v>9</v>
      </c>
      <c r="E17" s="2">
        <v>2</v>
      </c>
      <c r="F17" s="2">
        <v>1</v>
      </c>
      <c r="G17" s="2">
        <v>1</v>
      </c>
      <c r="H17" s="2">
        <v>0</v>
      </c>
      <c r="I17" s="6">
        <v>2</v>
      </c>
      <c r="J17" s="2">
        <v>0</v>
      </c>
      <c r="K17" s="2">
        <v>1</v>
      </c>
      <c r="L17" s="2" t="s">
        <v>26</v>
      </c>
      <c r="M17" s="2"/>
      <c r="N17" s="2"/>
      <c r="O17" s="2"/>
      <c r="P17" s="2"/>
      <c r="Q17" s="2"/>
      <c r="R17" s="37"/>
      <c r="S17" s="37"/>
      <c r="T17" s="37"/>
      <c r="U17" s="37"/>
      <c r="V17" s="37"/>
      <c r="W17" s="14"/>
    </row>
    <row r="18" spans="1:23" ht="15" x14ac:dyDescent="0.2">
      <c r="A18" s="2" t="s">
        <v>369</v>
      </c>
      <c r="B18" s="2">
        <v>1</v>
      </c>
      <c r="C18" s="2">
        <v>0</v>
      </c>
      <c r="D18" s="2">
        <v>9</v>
      </c>
      <c r="E18" s="2">
        <v>5</v>
      </c>
      <c r="F18" s="2">
        <v>4</v>
      </c>
      <c r="G18" s="2">
        <v>3</v>
      </c>
      <c r="H18" s="2">
        <v>6</v>
      </c>
      <c r="I18" s="6">
        <v>2</v>
      </c>
      <c r="J18" s="2">
        <v>8</v>
      </c>
      <c r="K18" s="2">
        <v>8</v>
      </c>
      <c r="L18" s="2">
        <v>9</v>
      </c>
      <c r="M18" s="2">
        <v>0</v>
      </c>
      <c r="N18" s="2">
        <v>0</v>
      </c>
      <c r="O18" s="2">
        <v>0</v>
      </c>
      <c r="P18" s="2">
        <v>1</v>
      </c>
      <c r="Q18" s="2">
        <v>0</v>
      </c>
      <c r="R18" s="37">
        <v>0</v>
      </c>
      <c r="S18" s="37" t="s">
        <v>26</v>
      </c>
      <c r="T18" s="37"/>
      <c r="U18" s="37"/>
      <c r="V18" s="37"/>
      <c r="W18" s="5"/>
    </row>
    <row r="19" spans="1:23" ht="15" x14ac:dyDescent="0.2">
      <c r="A19" s="2" t="s">
        <v>370</v>
      </c>
      <c r="B19" s="2">
        <v>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6">
        <v>0</v>
      </c>
      <c r="J19" s="2">
        <v>0</v>
      </c>
      <c r="K19" s="2">
        <v>0</v>
      </c>
      <c r="L19" s="2" t="s">
        <v>26</v>
      </c>
      <c r="M19" s="2"/>
      <c r="N19" s="2"/>
      <c r="O19" s="2"/>
      <c r="P19" s="2"/>
      <c r="Q19" s="5"/>
      <c r="R19" s="37"/>
      <c r="S19" s="37"/>
      <c r="T19" s="37"/>
      <c r="U19" s="37"/>
      <c r="V19" s="37"/>
      <c r="W19" s="5"/>
    </row>
    <row r="20" spans="1:23" ht="15" x14ac:dyDescent="0.2">
      <c r="A20" s="2" t="s">
        <v>371</v>
      </c>
      <c r="B20" s="2">
        <v>13</v>
      </c>
      <c r="C20" s="2">
        <v>0</v>
      </c>
      <c r="D20" s="2">
        <v>0</v>
      </c>
      <c r="E20" s="2">
        <v>0</v>
      </c>
      <c r="F20" s="2" t="s">
        <v>26</v>
      </c>
      <c r="G20" s="2"/>
      <c r="H20" s="2"/>
      <c r="I20" s="6"/>
      <c r="J20" s="2"/>
      <c r="K20" s="2"/>
      <c r="L20" s="2"/>
      <c r="M20" s="2">
        <v>0</v>
      </c>
      <c r="N20" s="2">
        <v>1</v>
      </c>
      <c r="O20" s="2">
        <v>0</v>
      </c>
      <c r="P20" s="2">
        <v>0</v>
      </c>
      <c r="Q20" s="41" t="s">
        <v>26</v>
      </c>
      <c r="R20" s="37"/>
      <c r="S20" s="37"/>
      <c r="T20" s="37"/>
      <c r="U20" s="37"/>
      <c r="V20" s="37"/>
      <c r="W20" s="5"/>
    </row>
    <row r="21" spans="1:23" ht="15" x14ac:dyDescent="0.2">
      <c r="A21" s="2" t="s">
        <v>372</v>
      </c>
      <c r="B21" s="2">
        <v>3</v>
      </c>
      <c r="C21" s="2">
        <v>2</v>
      </c>
      <c r="D21" s="2">
        <v>3</v>
      </c>
      <c r="E21" s="2">
        <v>0</v>
      </c>
      <c r="F21" s="2">
        <v>0</v>
      </c>
      <c r="G21" s="2">
        <v>1</v>
      </c>
      <c r="H21" s="2">
        <v>0</v>
      </c>
      <c r="I21" s="6">
        <v>2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2</v>
      </c>
      <c r="P21" s="2">
        <v>0</v>
      </c>
      <c r="Q21" s="2" t="s">
        <v>26</v>
      </c>
      <c r="R21" s="37"/>
      <c r="S21" s="37"/>
      <c r="T21" s="37"/>
      <c r="U21" s="37"/>
      <c r="V21" s="37"/>
      <c r="W21" s="5"/>
    </row>
    <row r="22" spans="1:23" ht="15" x14ac:dyDescent="0.2">
      <c r="A22" s="2" t="s">
        <v>373</v>
      </c>
      <c r="B22" s="2">
        <v>0</v>
      </c>
      <c r="C22" s="2">
        <v>0</v>
      </c>
      <c r="D22" s="2">
        <v>4</v>
      </c>
      <c r="E22" s="2">
        <v>2</v>
      </c>
      <c r="F22" s="2">
        <v>1</v>
      </c>
      <c r="G22" s="2">
        <v>12</v>
      </c>
      <c r="H22" s="2">
        <v>0</v>
      </c>
      <c r="I22" s="6">
        <v>1</v>
      </c>
      <c r="J22" s="2">
        <v>2</v>
      </c>
      <c r="K22" s="2">
        <v>2</v>
      </c>
      <c r="L22" s="2">
        <v>7</v>
      </c>
      <c r="M22" s="2">
        <v>0</v>
      </c>
      <c r="N22" s="2">
        <v>0</v>
      </c>
      <c r="O22" s="2">
        <v>0</v>
      </c>
      <c r="P22" s="2">
        <v>1</v>
      </c>
      <c r="Q22" s="2">
        <v>0</v>
      </c>
      <c r="R22" s="37">
        <v>2</v>
      </c>
      <c r="S22" s="37">
        <v>0</v>
      </c>
      <c r="T22" s="37">
        <v>2</v>
      </c>
      <c r="U22" s="37">
        <v>0</v>
      </c>
      <c r="V22" s="37" t="s">
        <v>26</v>
      </c>
      <c r="W22" s="5"/>
    </row>
    <row r="23" spans="1:23" ht="15" x14ac:dyDescent="0.2">
      <c r="A23" s="2" t="s">
        <v>374</v>
      </c>
      <c r="B23" s="2">
        <v>0</v>
      </c>
      <c r="C23" s="2">
        <v>0</v>
      </c>
      <c r="D23" s="2">
        <v>3</v>
      </c>
      <c r="E23" s="2">
        <v>2</v>
      </c>
      <c r="F23" s="2">
        <v>1</v>
      </c>
      <c r="G23" s="2">
        <v>31</v>
      </c>
      <c r="H23" s="2">
        <v>3</v>
      </c>
      <c r="I23" s="6">
        <v>0</v>
      </c>
      <c r="J23" s="2">
        <v>0</v>
      </c>
      <c r="K23" s="2">
        <v>0</v>
      </c>
      <c r="L23" s="2" t="s">
        <v>26</v>
      </c>
      <c r="M23" s="2"/>
      <c r="N23" s="2"/>
      <c r="O23" s="2"/>
      <c r="P23" s="2"/>
      <c r="Q23" s="2"/>
      <c r="R23" s="37"/>
      <c r="S23" s="37"/>
      <c r="T23" s="37"/>
      <c r="U23" s="37"/>
      <c r="V23" s="37"/>
      <c r="W23" s="5"/>
    </row>
    <row r="24" spans="1:23" ht="15" x14ac:dyDescent="0.2">
      <c r="A24" s="2" t="s">
        <v>375</v>
      </c>
      <c r="B24" s="2">
        <v>12</v>
      </c>
      <c r="C24" s="2">
        <v>5</v>
      </c>
      <c r="D24" s="2">
        <v>13</v>
      </c>
      <c r="E24" s="2">
        <v>1</v>
      </c>
      <c r="F24" s="2">
        <v>2</v>
      </c>
      <c r="G24" s="2">
        <v>3</v>
      </c>
      <c r="H24" s="2">
        <v>1</v>
      </c>
      <c r="I24" s="6">
        <v>3</v>
      </c>
      <c r="J24" s="2">
        <v>0</v>
      </c>
      <c r="K24" s="2">
        <v>0</v>
      </c>
      <c r="L24" s="2" t="s">
        <v>26</v>
      </c>
      <c r="M24" s="2"/>
      <c r="N24" s="2"/>
      <c r="O24" s="2"/>
      <c r="P24" s="2"/>
      <c r="Q24" s="2"/>
      <c r="R24" s="37"/>
      <c r="S24" s="37"/>
      <c r="T24" s="37"/>
      <c r="U24" s="37"/>
      <c r="V24" s="37"/>
      <c r="W24" s="5"/>
    </row>
    <row r="25" spans="1:23" ht="15.75" customHeight="1" x14ac:dyDescent="0.15">
      <c r="R25" s="72"/>
      <c r="S25" s="72"/>
      <c r="T25" s="72"/>
      <c r="U25" s="72"/>
      <c r="V25" s="7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Y24"/>
  <sheetViews>
    <sheetView workbookViewId="0">
      <selection activeCell="Z1" sqref="Z1:Z1048576"/>
    </sheetView>
  </sheetViews>
  <sheetFormatPr baseColWidth="10" defaultColWidth="12.6640625" defaultRowHeight="15.75" customHeight="1" x14ac:dyDescent="0.15"/>
  <sheetData>
    <row r="1" spans="1:25" ht="15" x14ac:dyDescent="0.2">
      <c r="A1" s="1" t="s">
        <v>0</v>
      </c>
      <c r="B1" s="2" t="s">
        <v>1</v>
      </c>
      <c r="C1" s="3">
        <v>44632</v>
      </c>
      <c r="D1" s="4">
        <v>0.45833333333333331</v>
      </c>
      <c r="E1" s="4">
        <f>C1+D1</f>
        <v>44632.458333333336</v>
      </c>
      <c r="F1" s="5"/>
      <c r="G1" s="5"/>
      <c r="H1" s="2" t="s">
        <v>376</v>
      </c>
      <c r="I1" s="5"/>
      <c r="J1" s="5"/>
      <c r="K1" s="5"/>
      <c r="L1" s="5"/>
      <c r="M1" s="5"/>
      <c r="N1" s="6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" x14ac:dyDescent="0.2">
      <c r="A2" s="7" t="s">
        <v>2</v>
      </c>
      <c r="B2" s="44">
        <v>44641</v>
      </c>
      <c r="C2" s="8">
        <v>44641</v>
      </c>
      <c r="D2" s="8">
        <v>44641</v>
      </c>
      <c r="E2" s="8">
        <v>44642</v>
      </c>
      <c r="F2" s="8">
        <v>44642</v>
      </c>
      <c r="G2" s="8">
        <v>44642</v>
      </c>
      <c r="H2" s="8">
        <v>44643</v>
      </c>
      <c r="I2" s="8">
        <v>44643</v>
      </c>
      <c r="J2" s="8">
        <v>44643</v>
      </c>
      <c r="K2" s="8">
        <v>44644</v>
      </c>
      <c r="L2" s="8">
        <v>44644</v>
      </c>
      <c r="M2" s="8">
        <v>44645</v>
      </c>
      <c r="N2" s="8">
        <v>44645</v>
      </c>
      <c r="O2" s="8">
        <v>44646</v>
      </c>
      <c r="P2" s="8">
        <v>44646</v>
      </c>
      <c r="Q2" s="8">
        <v>44647</v>
      </c>
      <c r="R2" s="8">
        <v>44647</v>
      </c>
      <c r="S2" s="8">
        <v>44647</v>
      </c>
      <c r="T2" s="8">
        <v>44648</v>
      </c>
      <c r="U2" s="8">
        <v>44648</v>
      </c>
      <c r="V2" s="8">
        <v>44648</v>
      </c>
      <c r="W2" s="8">
        <v>44649</v>
      </c>
      <c r="X2" s="25">
        <v>44650</v>
      </c>
      <c r="Y2" s="2" t="s">
        <v>3</v>
      </c>
    </row>
    <row r="3" spans="1:25" ht="15" x14ac:dyDescent="0.2">
      <c r="A3" s="7" t="s">
        <v>4</v>
      </c>
      <c r="B3" s="9">
        <v>0.4513888888888889</v>
      </c>
      <c r="C3" s="9">
        <v>0.60833333333333328</v>
      </c>
      <c r="D3" s="9">
        <v>0.86736111111111114</v>
      </c>
      <c r="E3" s="9">
        <v>0.38680555555555557</v>
      </c>
      <c r="F3" s="9">
        <v>0.55972222222222223</v>
      </c>
      <c r="G3" s="9">
        <v>0.81388888888888888</v>
      </c>
      <c r="H3" s="9">
        <v>0.41319444444444442</v>
      </c>
      <c r="I3" s="9">
        <v>0.63888888888888884</v>
      </c>
      <c r="J3" s="9">
        <v>0.77638888888888891</v>
      </c>
      <c r="K3" s="9">
        <v>0.37569444444444444</v>
      </c>
      <c r="L3" s="9">
        <v>0.8041666666666667</v>
      </c>
      <c r="M3" s="9">
        <v>0.49305555555555558</v>
      </c>
      <c r="N3" s="9">
        <v>0.75347222222222221</v>
      </c>
      <c r="O3" s="9">
        <v>0.3923611111111111</v>
      </c>
      <c r="P3" s="9">
        <v>0.55902777777777779</v>
      </c>
      <c r="Q3" s="9">
        <v>0.35625000000000001</v>
      </c>
      <c r="R3" s="38">
        <v>0.54166666666666663</v>
      </c>
      <c r="S3" s="9">
        <v>0.78749999999999998</v>
      </c>
      <c r="T3" s="9">
        <v>0.42708333333333331</v>
      </c>
      <c r="U3" s="9">
        <v>0.5493055555555556</v>
      </c>
      <c r="V3" s="9">
        <v>0.77430555555555558</v>
      </c>
      <c r="W3" s="9">
        <v>0.35138888888888886</v>
      </c>
      <c r="X3" s="27">
        <v>0.41666666666666669</v>
      </c>
      <c r="Y3" s="9"/>
    </row>
    <row r="4" spans="1:25" ht="15" x14ac:dyDescent="0.2">
      <c r="A4" s="7" t="s">
        <v>5</v>
      </c>
      <c r="B4" s="2" t="s">
        <v>20</v>
      </c>
      <c r="C4" s="2" t="s">
        <v>18</v>
      </c>
      <c r="D4" s="2" t="s">
        <v>21</v>
      </c>
      <c r="E4" s="2" t="s">
        <v>17</v>
      </c>
      <c r="F4" s="2" t="s">
        <v>17</v>
      </c>
      <c r="G4" s="2" t="s">
        <v>18</v>
      </c>
      <c r="H4" s="2" t="s">
        <v>22</v>
      </c>
      <c r="I4" s="2" t="s">
        <v>20</v>
      </c>
      <c r="J4" s="2" t="s">
        <v>18</v>
      </c>
      <c r="K4" s="2" t="s">
        <v>22</v>
      </c>
      <c r="L4" s="2" t="s">
        <v>50</v>
      </c>
      <c r="M4" s="2" t="s">
        <v>23</v>
      </c>
      <c r="N4" s="2" t="s">
        <v>17</v>
      </c>
      <c r="O4" s="2" t="s">
        <v>24</v>
      </c>
      <c r="P4" s="2" t="s">
        <v>276</v>
      </c>
      <c r="Q4" s="2" t="s">
        <v>24</v>
      </c>
      <c r="R4" s="2" t="s">
        <v>17</v>
      </c>
      <c r="S4" s="2" t="s">
        <v>24</v>
      </c>
      <c r="T4" s="2" t="s">
        <v>23</v>
      </c>
      <c r="U4" s="2" t="s">
        <v>20</v>
      </c>
      <c r="V4" s="2" t="s">
        <v>50</v>
      </c>
      <c r="W4" s="2" t="s">
        <v>17</v>
      </c>
      <c r="X4" s="28" t="s">
        <v>23</v>
      </c>
      <c r="Y4" s="2"/>
    </row>
    <row r="5" spans="1:25" ht="15" x14ac:dyDescent="0.2">
      <c r="A5" s="7" t="s">
        <v>6</v>
      </c>
      <c r="B5" s="19">
        <f t="shared" ref="B5:X5" si="0">B2+B3</f>
        <v>44641.451388888891</v>
      </c>
      <c r="C5" s="19">
        <f t="shared" si="0"/>
        <v>44641.60833333333</v>
      </c>
      <c r="D5" s="19">
        <f t="shared" si="0"/>
        <v>44641.867361111108</v>
      </c>
      <c r="E5" s="19">
        <f t="shared" si="0"/>
        <v>44642.386805555558</v>
      </c>
      <c r="F5" s="19">
        <f t="shared" si="0"/>
        <v>44642.55972222222</v>
      </c>
      <c r="G5" s="19">
        <f t="shared" si="0"/>
        <v>44642.813888888886</v>
      </c>
      <c r="H5" s="19">
        <f t="shared" si="0"/>
        <v>44643.413194444445</v>
      </c>
      <c r="I5" s="19">
        <f t="shared" si="0"/>
        <v>44643.638888888891</v>
      </c>
      <c r="J5" s="19">
        <f t="shared" si="0"/>
        <v>44643.776388888888</v>
      </c>
      <c r="K5" s="19">
        <f t="shared" si="0"/>
        <v>44644.375694444447</v>
      </c>
      <c r="L5" s="19">
        <f t="shared" si="0"/>
        <v>44644.804166666669</v>
      </c>
      <c r="M5" s="19">
        <f t="shared" si="0"/>
        <v>44645.493055555555</v>
      </c>
      <c r="N5" s="19">
        <f t="shared" si="0"/>
        <v>44645.753472222219</v>
      </c>
      <c r="O5" s="19">
        <f t="shared" si="0"/>
        <v>44646.392361111109</v>
      </c>
      <c r="P5" s="19">
        <f t="shared" si="0"/>
        <v>44646.559027777781</v>
      </c>
      <c r="Q5" s="19">
        <f t="shared" si="0"/>
        <v>44647.356249999997</v>
      </c>
      <c r="R5" s="19">
        <f t="shared" si="0"/>
        <v>44647.541666666664</v>
      </c>
      <c r="S5" s="19">
        <f t="shared" si="0"/>
        <v>44647.787499999999</v>
      </c>
      <c r="T5" s="19">
        <f t="shared" si="0"/>
        <v>44648.427083333336</v>
      </c>
      <c r="U5" s="19">
        <f t="shared" si="0"/>
        <v>44648.549305555556</v>
      </c>
      <c r="V5" s="19">
        <f t="shared" si="0"/>
        <v>44648.774305555555</v>
      </c>
      <c r="W5" s="19">
        <f t="shared" si="0"/>
        <v>44649.351388888892</v>
      </c>
      <c r="X5" s="29">
        <f t="shared" si="0"/>
        <v>44650.416666666664</v>
      </c>
      <c r="Y5" s="12"/>
    </row>
    <row r="6" spans="1:25" s="72" customFormat="1" ht="15" x14ac:dyDescent="0.2">
      <c r="A6" s="37" t="s">
        <v>6</v>
      </c>
      <c r="B6" s="70">
        <f t="shared" ref="B6:X6" si="1">(B5-$E$1)</f>
        <v>8.9930555555547471</v>
      </c>
      <c r="C6" s="70">
        <f t="shared" si="1"/>
        <v>9.1499999999941792</v>
      </c>
      <c r="D6" s="70">
        <f t="shared" si="1"/>
        <v>9.4090277777722804</v>
      </c>
      <c r="E6" s="70">
        <f t="shared" si="1"/>
        <v>9.9284722222218988</v>
      </c>
      <c r="F6" s="70">
        <f t="shared" si="1"/>
        <v>10.101388888884685</v>
      </c>
      <c r="G6" s="70">
        <f t="shared" si="1"/>
        <v>10.355555555550382</v>
      </c>
      <c r="H6" s="70">
        <f t="shared" si="1"/>
        <v>10.954861111109494</v>
      </c>
      <c r="I6" s="70">
        <f t="shared" si="1"/>
        <v>11.180555555554747</v>
      </c>
      <c r="J6" s="70">
        <f t="shared" si="1"/>
        <v>11.318055555551837</v>
      </c>
      <c r="K6" s="70">
        <f t="shared" si="1"/>
        <v>11.917361111110949</v>
      </c>
      <c r="L6" s="70">
        <f t="shared" si="1"/>
        <v>12.345833333332848</v>
      </c>
      <c r="M6" s="70">
        <f t="shared" si="1"/>
        <v>13.034722222218988</v>
      </c>
      <c r="N6" s="70">
        <f t="shared" si="1"/>
        <v>13.29513888888323</v>
      </c>
      <c r="O6" s="70">
        <f t="shared" si="1"/>
        <v>13.934027777773736</v>
      </c>
      <c r="P6" s="70">
        <f t="shared" si="1"/>
        <v>14.100694444445253</v>
      </c>
      <c r="Q6" s="70">
        <f t="shared" si="1"/>
        <v>14.897916666661331</v>
      </c>
      <c r="R6" s="70">
        <f t="shared" si="1"/>
        <v>15.083333333328483</v>
      </c>
      <c r="S6" s="70">
        <f t="shared" si="1"/>
        <v>15.329166666662786</v>
      </c>
      <c r="T6" s="70">
        <f t="shared" si="1"/>
        <v>15.96875</v>
      </c>
      <c r="U6" s="70">
        <f t="shared" si="1"/>
        <v>16.090972222220444</v>
      </c>
      <c r="V6" s="70">
        <f t="shared" si="1"/>
        <v>16.315972222218988</v>
      </c>
      <c r="W6" s="70">
        <f t="shared" si="1"/>
        <v>16.893055555556202</v>
      </c>
      <c r="X6" s="70">
        <f t="shared" si="1"/>
        <v>17.958333333328483</v>
      </c>
      <c r="Y6" s="71"/>
    </row>
    <row r="7" spans="1:25" ht="15" x14ac:dyDescent="0.2">
      <c r="A7" s="2" t="s">
        <v>377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3</v>
      </c>
      <c r="J7" s="6">
        <v>5</v>
      </c>
      <c r="K7" s="2">
        <v>2</v>
      </c>
      <c r="L7" s="2">
        <v>6</v>
      </c>
      <c r="M7" s="2" t="s">
        <v>26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5"/>
    </row>
    <row r="8" spans="1:25" ht="15" x14ac:dyDescent="0.2">
      <c r="A8" s="2" t="s">
        <v>378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6">
        <v>0</v>
      </c>
      <c r="K8" s="2">
        <v>0</v>
      </c>
      <c r="L8" s="2">
        <v>0</v>
      </c>
      <c r="M8" s="2" t="s">
        <v>26</v>
      </c>
      <c r="N8" s="2"/>
      <c r="O8" s="2"/>
      <c r="P8" s="2"/>
      <c r="Q8" s="2"/>
      <c r="R8" s="2"/>
      <c r="S8" s="2"/>
      <c r="T8" s="2"/>
      <c r="U8" s="2"/>
      <c r="V8" s="5"/>
      <c r="W8" s="5"/>
      <c r="X8" s="5"/>
      <c r="Y8" s="5"/>
    </row>
    <row r="9" spans="1:25" ht="15" x14ac:dyDescent="0.2">
      <c r="A9" s="2" t="s">
        <v>379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6">
        <v>0</v>
      </c>
      <c r="K9" s="2">
        <v>0</v>
      </c>
      <c r="L9" s="2">
        <v>0</v>
      </c>
      <c r="M9" s="2" t="s">
        <v>26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5"/>
    </row>
    <row r="10" spans="1:25" ht="15" x14ac:dyDescent="0.2">
      <c r="A10" s="2" t="s">
        <v>380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6">
        <v>0</v>
      </c>
      <c r="K10" s="2">
        <v>2</v>
      </c>
      <c r="L10" s="2">
        <v>6</v>
      </c>
      <c r="M10" s="41">
        <v>7</v>
      </c>
      <c r="N10" s="2">
        <v>9</v>
      </c>
      <c r="O10" s="2">
        <v>2</v>
      </c>
      <c r="P10" s="2">
        <v>23</v>
      </c>
      <c r="Q10" s="2">
        <v>1</v>
      </c>
      <c r="R10" s="2">
        <v>14</v>
      </c>
      <c r="S10" s="2">
        <v>0</v>
      </c>
      <c r="T10" s="2">
        <v>1</v>
      </c>
      <c r="U10" s="2">
        <v>1</v>
      </c>
      <c r="V10" s="2">
        <v>0</v>
      </c>
      <c r="W10" s="2">
        <v>0</v>
      </c>
      <c r="X10" s="2" t="s">
        <v>26</v>
      </c>
      <c r="Y10" s="5" t="s">
        <v>527</v>
      </c>
    </row>
    <row r="11" spans="1:25" ht="15" x14ac:dyDescent="0.2">
      <c r="A11" s="2" t="s">
        <v>381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</v>
      </c>
      <c r="I11" s="2">
        <v>2</v>
      </c>
      <c r="J11" s="6">
        <v>6</v>
      </c>
      <c r="K11" s="2">
        <v>5</v>
      </c>
      <c r="L11" s="2">
        <v>9</v>
      </c>
      <c r="M11" s="41">
        <v>1</v>
      </c>
      <c r="N11" s="2">
        <v>23</v>
      </c>
      <c r="O11" s="2">
        <v>5</v>
      </c>
      <c r="P11" s="2">
        <v>6</v>
      </c>
      <c r="Q11" s="2">
        <v>7</v>
      </c>
      <c r="R11" s="2">
        <v>9</v>
      </c>
      <c r="S11" s="2">
        <v>3</v>
      </c>
      <c r="T11" s="36">
        <v>2</v>
      </c>
      <c r="U11" s="2" t="s">
        <v>26</v>
      </c>
      <c r="V11" s="5">
        <v>4</v>
      </c>
      <c r="W11" s="5"/>
      <c r="X11" s="5"/>
      <c r="Y11" s="5" t="s">
        <v>527</v>
      </c>
    </row>
    <row r="12" spans="1:25" ht="15" x14ac:dyDescent="0.2">
      <c r="A12" s="2" t="s">
        <v>382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1</v>
      </c>
      <c r="J12" s="6">
        <v>0</v>
      </c>
      <c r="K12" s="2">
        <v>8</v>
      </c>
      <c r="L12" s="2">
        <v>7</v>
      </c>
      <c r="M12" s="41">
        <v>7</v>
      </c>
      <c r="N12" s="2">
        <v>3</v>
      </c>
      <c r="O12" s="2">
        <v>4</v>
      </c>
      <c r="P12" s="2">
        <v>18</v>
      </c>
      <c r="Q12" s="2">
        <v>5</v>
      </c>
      <c r="R12" s="2">
        <v>3</v>
      </c>
      <c r="S12" s="2">
        <v>2</v>
      </c>
      <c r="T12" s="2">
        <v>0</v>
      </c>
      <c r="U12" s="2">
        <v>0</v>
      </c>
      <c r="V12" s="2">
        <v>0</v>
      </c>
      <c r="W12" s="2" t="s">
        <v>26</v>
      </c>
      <c r="X12" s="5"/>
      <c r="Y12" s="5" t="s">
        <v>527</v>
      </c>
    </row>
    <row r="13" spans="1:25" ht="15" x14ac:dyDescent="0.2">
      <c r="A13" s="2" t="s">
        <v>383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6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 t="s">
        <v>26</v>
      </c>
      <c r="S13" s="5"/>
      <c r="T13" s="5"/>
      <c r="U13" s="5"/>
      <c r="V13" s="5"/>
      <c r="W13" s="5"/>
      <c r="X13" s="5"/>
      <c r="Y13" s="5"/>
    </row>
    <row r="14" spans="1:25" ht="15" x14ac:dyDescent="0.2">
      <c r="A14" s="2" t="s">
        <v>384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6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1</v>
      </c>
      <c r="S14" s="2">
        <v>0</v>
      </c>
      <c r="T14" s="2">
        <v>0</v>
      </c>
      <c r="U14" s="2">
        <v>0</v>
      </c>
      <c r="V14" s="2">
        <v>0</v>
      </c>
      <c r="W14" s="2">
        <v>3</v>
      </c>
      <c r="X14" s="2" t="s">
        <v>26</v>
      </c>
      <c r="Y14" s="5"/>
    </row>
    <row r="15" spans="1:25" ht="15" x14ac:dyDescent="0.2">
      <c r="A15" s="2" t="s">
        <v>385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4</v>
      </c>
      <c r="I15" s="2">
        <v>0</v>
      </c>
      <c r="J15" s="6">
        <v>0</v>
      </c>
      <c r="K15" s="2">
        <v>2</v>
      </c>
      <c r="L15" s="2">
        <v>2</v>
      </c>
      <c r="M15" s="2">
        <v>7</v>
      </c>
      <c r="N15" s="2">
        <v>0</v>
      </c>
      <c r="O15" s="2">
        <v>1</v>
      </c>
      <c r="P15" s="2">
        <v>4</v>
      </c>
      <c r="Q15" s="2">
        <v>1</v>
      </c>
      <c r="R15" s="2">
        <v>2</v>
      </c>
      <c r="S15" s="2">
        <v>4</v>
      </c>
      <c r="T15" s="2">
        <v>1</v>
      </c>
      <c r="U15" s="2">
        <v>0</v>
      </c>
      <c r="V15" s="2">
        <v>0</v>
      </c>
      <c r="W15" s="2">
        <v>1</v>
      </c>
      <c r="X15" s="5"/>
      <c r="Y15" s="5"/>
    </row>
    <row r="16" spans="1:25" ht="15" x14ac:dyDescent="0.2">
      <c r="A16" s="2" t="s">
        <v>386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6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26</v>
      </c>
      <c r="U16" s="2"/>
      <c r="V16" s="5"/>
      <c r="W16" s="5"/>
      <c r="X16" s="5"/>
      <c r="Y16" s="5"/>
    </row>
    <row r="17" spans="1:25" ht="15" x14ac:dyDescent="0.2">
      <c r="A17" s="2" t="s">
        <v>387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6">
        <v>0</v>
      </c>
      <c r="K17" s="2">
        <v>0</v>
      </c>
      <c r="L17" s="2">
        <v>0</v>
      </c>
      <c r="M17" s="2">
        <v>0</v>
      </c>
      <c r="N17" s="2" t="s">
        <v>26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14"/>
    </row>
    <row r="18" spans="1:25" ht="15" x14ac:dyDescent="0.2">
      <c r="A18" s="2" t="s">
        <v>388</v>
      </c>
      <c r="B18" s="2">
        <v>0</v>
      </c>
      <c r="C18" s="2">
        <v>0</v>
      </c>
      <c r="D18" s="2">
        <v>0</v>
      </c>
      <c r="E18" s="2">
        <v>0</v>
      </c>
      <c r="F18" s="2">
        <v>2</v>
      </c>
      <c r="G18" s="2">
        <v>8</v>
      </c>
      <c r="H18" s="2">
        <v>9</v>
      </c>
      <c r="I18" s="2">
        <v>7</v>
      </c>
      <c r="J18" s="6">
        <v>0</v>
      </c>
      <c r="K18" s="2">
        <v>1</v>
      </c>
      <c r="L18" s="2">
        <v>12</v>
      </c>
      <c r="M18" s="2">
        <v>10</v>
      </c>
      <c r="N18" s="2">
        <v>0</v>
      </c>
      <c r="O18" s="2">
        <v>3</v>
      </c>
      <c r="P18" s="2">
        <v>5</v>
      </c>
      <c r="Q18" s="2">
        <v>0</v>
      </c>
      <c r="R18" s="2">
        <v>0</v>
      </c>
      <c r="S18" s="2">
        <v>0</v>
      </c>
      <c r="T18" s="2" t="s">
        <v>26</v>
      </c>
      <c r="U18" s="2"/>
      <c r="V18" s="2"/>
      <c r="W18" s="5"/>
      <c r="X18" s="5"/>
      <c r="Y18" s="5"/>
    </row>
    <row r="19" spans="1:25" ht="15" x14ac:dyDescent="0.2">
      <c r="A19" s="2" t="s">
        <v>389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0</v>
      </c>
      <c r="J19" s="6">
        <v>0</v>
      </c>
      <c r="K19" s="2">
        <v>1</v>
      </c>
      <c r="L19" s="2">
        <v>1</v>
      </c>
      <c r="M19" s="2">
        <v>0</v>
      </c>
      <c r="N19" s="2">
        <v>0</v>
      </c>
      <c r="O19" s="2">
        <v>3</v>
      </c>
      <c r="P19" s="2">
        <v>2</v>
      </c>
      <c r="Q19" s="2">
        <v>3</v>
      </c>
      <c r="R19" s="2">
        <v>2</v>
      </c>
      <c r="S19" s="2">
        <v>2</v>
      </c>
      <c r="T19" s="2" t="s">
        <v>26</v>
      </c>
      <c r="U19" s="2"/>
      <c r="V19" s="5"/>
      <c r="W19" s="5"/>
      <c r="X19" s="5"/>
      <c r="Y19" s="5"/>
    </row>
    <row r="20" spans="1:25" ht="15" x14ac:dyDescent="0.2">
      <c r="A20" s="2" t="s">
        <v>390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3</v>
      </c>
      <c r="I20" s="2">
        <v>0</v>
      </c>
      <c r="J20" s="6">
        <v>0</v>
      </c>
      <c r="K20" s="2">
        <v>0</v>
      </c>
      <c r="L20" s="2">
        <v>4</v>
      </c>
      <c r="M20" s="2">
        <v>2</v>
      </c>
      <c r="N20" s="2">
        <v>2</v>
      </c>
      <c r="O20" s="2">
        <v>1</v>
      </c>
      <c r="P20" s="2">
        <v>0</v>
      </c>
      <c r="Q20" s="2">
        <v>0</v>
      </c>
      <c r="R20" s="2" t="s">
        <v>26</v>
      </c>
      <c r="S20" s="5"/>
      <c r="T20" s="5"/>
      <c r="U20" s="5"/>
      <c r="V20" s="5"/>
      <c r="W20" s="5"/>
      <c r="X20" s="5"/>
      <c r="Y20" s="5"/>
    </row>
    <row r="21" spans="1:25" ht="15" x14ac:dyDescent="0.2">
      <c r="A21" s="2" t="s">
        <v>391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6">
        <v>0</v>
      </c>
      <c r="K21" s="2">
        <v>0</v>
      </c>
      <c r="L21" s="2">
        <v>0</v>
      </c>
      <c r="M21" s="2">
        <v>0</v>
      </c>
      <c r="N21" s="2" t="s">
        <v>26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5"/>
    </row>
    <row r="22" spans="1:25" ht="15" x14ac:dyDescent="0.2">
      <c r="A22" s="2" t="s">
        <v>392</v>
      </c>
      <c r="B22" s="2">
        <v>0</v>
      </c>
      <c r="C22" s="2">
        <v>0</v>
      </c>
      <c r="D22" s="2">
        <v>0</v>
      </c>
      <c r="E22" s="2">
        <v>0</v>
      </c>
      <c r="F22" s="2">
        <v>1</v>
      </c>
      <c r="G22" s="2">
        <v>1</v>
      </c>
      <c r="H22" s="2">
        <v>8</v>
      </c>
      <c r="I22" s="2">
        <v>2</v>
      </c>
      <c r="J22" s="6">
        <v>10</v>
      </c>
      <c r="K22" s="2">
        <v>6</v>
      </c>
      <c r="L22" s="2">
        <v>6</v>
      </c>
      <c r="M22" s="2">
        <v>6</v>
      </c>
      <c r="N22" s="2">
        <v>0</v>
      </c>
      <c r="O22" s="2">
        <v>2</v>
      </c>
      <c r="P22" s="2">
        <v>3</v>
      </c>
      <c r="Q22" s="2">
        <v>1</v>
      </c>
      <c r="R22" s="2">
        <v>0</v>
      </c>
      <c r="S22" s="2">
        <v>2</v>
      </c>
      <c r="T22" s="2" t="s">
        <v>26</v>
      </c>
      <c r="U22" s="2"/>
      <c r="V22" s="2"/>
      <c r="W22" s="2"/>
      <c r="X22" s="2"/>
      <c r="Y22" s="5"/>
    </row>
    <row r="23" spans="1:25" ht="15" x14ac:dyDescent="0.2">
      <c r="A23" s="2" t="s">
        <v>393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2</v>
      </c>
      <c r="J23" s="6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 t="s">
        <v>26</v>
      </c>
      <c r="S23" s="2"/>
      <c r="T23" s="2"/>
      <c r="U23" s="2"/>
      <c r="V23" s="2"/>
      <c r="W23" s="2"/>
      <c r="X23" s="2"/>
      <c r="Y23" s="5"/>
    </row>
    <row r="24" spans="1:25" ht="15" x14ac:dyDescent="0.2">
      <c r="A24" s="2" t="s">
        <v>394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3</v>
      </c>
      <c r="H24" s="2">
        <v>22</v>
      </c>
      <c r="I24" s="2">
        <v>3</v>
      </c>
      <c r="J24" s="6">
        <v>4</v>
      </c>
      <c r="K24" s="2">
        <v>1</v>
      </c>
      <c r="L24" s="2">
        <v>2</v>
      </c>
      <c r="M24" s="37">
        <v>2</v>
      </c>
      <c r="N24" s="37" t="s">
        <v>26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27"/>
  <sheetViews>
    <sheetView workbookViewId="0">
      <selection activeCell="H17" sqref="A1:Y27"/>
    </sheetView>
  </sheetViews>
  <sheetFormatPr baseColWidth="10" defaultColWidth="12.6640625" defaultRowHeight="15.75" customHeight="1" x14ac:dyDescent="0.15"/>
  <cols>
    <col min="1" max="1" width="12.5" customWidth="1"/>
    <col min="2" max="3" width="17" bestFit="1" customWidth="1"/>
    <col min="4" max="4" width="15.83203125" bestFit="1" customWidth="1"/>
    <col min="5" max="6" width="17" bestFit="1" customWidth="1"/>
    <col min="7" max="7" width="15.83203125" bestFit="1" customWidth="1"/>
    <col min="8" max="11" width="17" bestFit="1" customWidth="1"/>
    <col min="12" max="12" width="15.83203125" bestFit="1" customWidth="1"/>
    <col min="13" max="13" width="22.5" bestFit="1" customWidth="1"/>
    <col min="14" max="14" width="17" bestFit="1" customWidth="1"/>
    <col min="15" max="15" width="15.83203125" bestFit="1" customWidth="1"/>
    <col min="16" max="17" width="17" bestFit="1" customWidth="1"/>
    <col min="18" max="18" width="15.83203125" bestFit="1" customWidth="1"/>
    <col min="19" max="21" width="17" bestFit="1" customWidth="1"/>
    <col min="22" max="22" width="15.83203125" bestFit="1" customWidth="1"/>
    <col min="23" max="23" width="17" bestFit="1" customWidth="1"/>
    <col min="24" max="24" width="15.83203125" bestFit="1" customWidth="1"/>
    <col min="25" max="25" width="7.1640625" bestFit="1" customWidth="1"/>
  </cols>
  <sheetData>
    <row r="1" spans="1:25" ht="15" x14ac:dyDescent="0.2">
      <c r="A1" s="1" t="s">
        <v>15</v>
      </c>
      <c r="B1" s="2" t="s">
        <v>1</v>
      </c>
      <c r="C1" s="3">
        <v>44630</v>
      </c>
      <c r="D1" s="4">
        <v>0.45833333333333331</v>
      </c>
      <c r="E1" s="4">
        <f>C1+D1</f>
        <v>44630.458333333336</v>
      </c>
      <c r="F1" s="5"/>
      <c r="G1" s="5"/>
      <c r="H1" s="5"/>
      <c r="I1" s="5"/>
      <c r="J1" s="5"/>
      <c r="K1" s="5"/>
      <c r="L1" s="5"/>
      <c r="M1" s="1" t="s">
        <v>16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" x14ac:dyDescent="0.2">
      <c r="A2" s="7" t="s">
        <v>2</v>
      </c>
      <c r="B2" s="8">
        <v>44638</v>
      </c>
      <c r="C2" s="8">
        <v>44638</v>
      </c>
      <c r="D2" s="8">
        <v>44639</v>
      </c>
      <c r="E2" s="8">
        <v>44639</v>
      </c>
      <c r="F2" s="8">
        <v>44639</v>
      </c>
      <c r="G2" s="8">
        <v>44640</v>
      </c>
      <c r="H2" s="8">
        <v>44640</v>
      </c>
      <c r="I2" s="8">
        <v>44640</v>
      </c>
      <c r="J2" s="8">
        <v>44641</v>
      </c>
      <c r="K2" s="8">
        <v>44641</v>
      </c>
      <c r="L2" s="8">
        <v>44642</v>
      </c>
      <c r="M2" s="8">
        <v>44642</v>
      </c>
      <c r="N2" s="8">
        <v>44642</v>
      </c>
      <c r="O2" s="8">
        <v>44643</v>
      </c>
      <c r="P2" s="8">
        <v>44643</v>
      </c>
      <c r="Q2" s="8">
        <v>44643</v>
      </c>
      <c r="R2" s="8">
        <v>44644</v>
      </c>
      <c r="S2" s="8">
        <v>44644</v>
      </c>
      <c r="T2" s="8">
        <v>44645</v>
      </c>
      <c r="U2" s="8">
        <v>44645</v>
      </c>
      <c r="V2" s="8">
        <v>44646</v>
      </c>
      <c r="W2" s="8">
        <v>44646</v>
      </c>
      <c r="X2" s="8">
        <v>44647</v>
      </c>
      <c r="Y2" s="2" t="s">
        <v>3</v>
      </c>
    </row>
    <row r="3" spans="1:25" ht="15" x14ac:dyDescent="0.2">
      <c r="A3" s="7" t="s">
        <v>4</v>
      </c>
      <c r="B3" s="9">
        <v>0.56111111111111112</v>
      </c>
      <c r="C3" s="9">
        <v>0.77152777777777781</v>
      </c>
      <c r="D3" s="9">
        <v>0.3659722222222222</v>
      </c>
      <c r="E3" s="9">
        <v>0.55902777777777779</v>
      </c>
      <c r="F3" s="9">
        <v>0.78749999999999998</v>
      </c>
      <c r="G3" s="9">
        <v>0.36319444444444443</v>
      </c>
      <c r="H3" s="9">
        <v>0.5756944444444444</v>
      </c>
      <c r="I3" s="9">
        <v>0.77638888888888891</v>
      </c>
      <c r="J3" s="9">
        <v>0.54652777777777772</v>
      </c>
      <c r="K3" s="9">
        <v>0.79652777777777772</v>
      </c>
      <c r="L3" s="9">
        <v>0.40486111111111112</v>
      </c>
      <c r="M3" s="9">
        <v>0.56458333333333333</v>
      </c>
      <c r="N3" s="9">
        <v>0.76527777777777772</v>
      </c>
      <c r="O3" s="9">
        <v>0.33888888888888891</v>
      </c>
      <c r="P3" s="9">
        <v>0.55694444444444446</v>
      </c>
      <c r="Q3" s="9">
        <v>0.75277777777777777</v>
      </c>
      <c r="R3" s="9">
        <v>0.34236111111111112</v>
      </c>
      <c r="S3" s="9">
        <v>0.7583333333333333</v>
      </c>
      <c r="T3" s="9">
        <v>0.41666666666666669</v>
      </c>
      <c r="U3" s="9">
        <v>0.73263888888888884</v>
      </c>
      <c r="V3" s="9">
        <v>0.34305555555555556</v>
      </c>
      <c r="W3" s="38">
        <v>0.54166666666666663</v>
      </c>
      <c r="X3" s="9">
        <v>0.32291666666666669</v>
      </c>
      <c r="Y3" s="9"/>
    </row>
    <row r="4" spans="1:25" ht="15" x14ac:dyDescent="0.2">
      <c r="A4" s="7" t="s">
        <v>5</v>
      </c>
      <c r="B4" s="18" t="s">
        <v>17</v>
      </c>
      <c r="C4" s="18" t="s">
        <v>17</v>
      </c>
      <c r="D4" s="18" t="s">
        <v>17</v>
      </c>
      <c r="E4" s="18" t="s">
        <v>18</v>
      </c>
      <c r="F4" s="18" t="s">
        <v>19</v>
      </c>
      <c r="G4" s="18" t="s">
        <v>17</v>
      </c>
      <c r="H4" s="18" t="s">
        <v>18</v>
      </c>
      <c r="I4" s="18" t="s">
        <v>19</v>
      </c>
      <c r="J4" s="18" t="s">
        <v>18</v>
      </c>
      <c r="K4" s="18" t="s">
        <v>21</v>
      </c>
      <c r="L4" s="18" t="s">
        <v>17</v>
      </c>
      <c r="M4" s="18" t="s">
        <v>22</v>
      </c>
      <c r="N4" s="18" t="s">
        <v>18</v>
      </c>
      <c r="O4" s="18" t="s">
        <v>22</v>
      </c>
      <c r="P4" s="18" t="s">
        <v>20</v>
      </c>
      <c r="Q4" s="18" t="s">
        <v>18</v>
      </c>
      <c r="R4" s="18" t="s">
        <v>22</v>
      </c>
      <c r="S4" s="18" t="s">
        <v>21</v>
      </c>
      <c r="T4" s="18" t="s">
        <v>23</v>
      </c>
      <c r="U4" s="18" t="s">
        <v>24</v>
      </c>
      <c r="V4" s="18" t="s">
        <v>24</v>
      </c>
      <c r="W4" s="18" t="s">
        <v>17</v>
      </c>
      <c r="X4" s="18" t="s">
        <v>24</v>
      </c>
      <c r="Y4" s="2"/>
    </row>
    <row r="5" spans="1:25" ht="15" x14ac:dyDescent="0.2">
      <c r="A5" s="7" t="s">
        <v>6</v>
      </c>
      <c r="B5" s="19">
        <f t="shared" ref="B5:X5" si="0">B2+B3</f>
        <v>44638.561111111114</v>
      </c>
      <c r="C5" s="19">
        <f t="shared" si="0"/>
        <v>44638.771527777775</v>
      </c>
      <c r="D5" s="19">
        <f t="shared" si="0"/>
        <v>44639.365972222222</v>
      </c>
      <c r="E5" s="19">
        <f t="shared" si="0"/>
        <v>44639.559027777781</v>
      </c>
      <c r="F5" s="19">
        <f t="shared" si="0"/>
        <v>44639.787499999999</v>
      </c>
      <c r="G5" s="19">
        <f t="shared" si="0"/>
        <v>44640.363194444442</v>
      </c>
      <c r="H5" s="19">
        <f t="shared" si="0"/>
        <v>44640.575694444444</v>
      </c>
      <c r="I5" s="19">
        <f t="shared" si="0"/>
        <v>44640.776388888888</v>
      </c>
      <c r="J5" s="19">
        <f t="shared" si="0"/>
        <v>44641.546527777777</v>
      </c>
      <c r="K5" s="19">
        <f t="shared" si="0"/>
        <v>44641.796527777777</v>
      </c>
      <c r="L5" s="19">
        <f t="shared" si="0"/>
        <v>44642.404861111114</v>
      </c>
      <c r="M5" s="19">
        <f t="shared" si="0"/>
        <v>44642.564583333333</v>
      </c>
      <c r="N5" s="19">
        <f t="shared" si="0"/>
        <v>44642.765277777777</v>
      </c>
      <c r="O5" s="19">
        <f t="shared" si="0"/>
        <v>44643.338888888888</v>
      </c>
      <c r="P5" s="19">
        <f t="shared" si="0"/>
        <v>44643.556944444441</v>
      </c>
      <c r="Q5" s="19">
        <f t="shared" si="0"/>
        <v>44643.75277777778</v>
      </c>
      <c r="R5" s="19">
        <f t="shared" si="0"/>
        <v>44644.342361111114</v>
      </c>
      <c r="S5" s="19">
        <f t="shared" si="0"/>
        <v>44644.758333333331</v>
      </c>
      <c r="T5" s="19">
        <f t="shared" si="0"/>
        <v>44645.416666666664</v>
      </c>
      <c r="U5" s="19">
        <f t="shared" si="0"/>
        <v>44645.732638888891</v>
      </c>
      <c r="V5" s="19">
        <f t="shared" si="0"/>
        <v>44646.343055555553</v>
      </c>
      <c r="W5" s="19">
        <f t="shared" si="0"/>
        <v>44646.541666666664</v>
      </c>
      <c r="X5" s="19">
        <f t="shared" si="0"/>
        <v>44647.322916666664</v>
      </c>
      <c r="Y5" s="12"/>
    </row>
    <row r="6" spans="1:25" s="72" customFormat="1" ht="15" x14ac:dyDescent="0.2">
      <c r="A6" s="37" t="s">
        <v>6</v>
      </c>
      <c r="B6" s="70">
        <f t="shared" ref="B6:X6" si="1">(B5-$E$1)</f>
        <v>8.1027777777781012</v>
      </c>
      <c r="C6" s="70">
        <f t="shared" si="1"/>
        <v>8.3131944444394321</v>
      </c>
      <c r="D6" s="70">
        <f t="shared" si="1"/>
        <v>8.9076388888861402</v>
      </c>
      <c r="E6" s="70">
        <f t="shared" si="1"/>
        <v>9.1006944444452529</v>
      </c>
      <c r="F6" s="70">
        <f t="shared" si="1"/>
        <v>9.3291666666627862</v>
      </c>
      <c r="G6" s="70">
        <f t="shared" si="1"/>
        <v>9.9048611111065838</v>
      </c>
      <c r="H6" s="70">
        <f t="shared" si="1"/>
        <v>10.117361111108039</v>
      </c>
      <c r="I6" s="70">
        <f t="shared" si="1"/>
        <v>10.318055555551837</v>
      </c>
      <c r="J6" s="70">
        <f t="shared" si="1"/>
        <v>11.088194444440887</v>
      </c>
      <c r="K6" s="70">
        <f t="shared" si="1"/>
        <v>11.338194444440887</v>
      </c>
      <c r="L6" s="70">
        <f t="shared" si="1"/>
        <v>11.946527777778101</v>
      </c>
      <c r="M6" s="70">
        <f t="shared" si="1"/>
        <v>12.10624999999709</v>
      </c>
      <c r="N6" s="70">
        <f t="shared" si="1"/>
        <v>12.306944444440887</v>
      </c>
      <c r="O6" s="70">
        <f t="shared" si="1"/>
        <v>12.880555555551837</v>
      </c>
      <c r="P6" s="70">
        <f t="shared" si="1"/>
        <v>13.098611111105129</v>
      </c>
      <c r="Q6" s="70">
        <f t="shared" si="1"/>
        <v>13.294444444443798</v>
      </c>
      <c r="R6" s="70">
        <f t="shared" si="1"/>
        <v>13.884027777778101</v>
      </c>
      <c r="S6" s="70">
        <f t="shared" si="1"/>
        <v>14.299999999995634</v>
      </c>
      <c r="T6" s="70">
        <f t="shared" si="1"/>
        <v>14.958333333328483</v>
      </c>
      <c r="U6" s="70">
        <f t="shared" si="1"/>
        <v>15.274305555554747</v>
      </c>
      <c r="V6" s="70">
        <f t="shared" si="1"/>
        <v>15.884722222217533</v>
      </c>
      <c r="W6" s="70">
        <f t="shared" si="1"/>
        <v>16.083333333328483</v>
      </c>
      <c r="X6" s="70">
        <f t="shared" si="1"/>
        <v>16.864583333328483</v>
      </c>
      <c r="Y6" s="71"/>
    </row>
    <row r="7" spans="1:25" ht="15" x14ac:dyDescent="0.2">
      <c r="A7" s="2" t="s">
        <v>25</v>
      </c>
      <c r="B7" s="20">
        <v>0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3">
        <v>1</v>
      </c>
      <c r="S7" s="23">
        <v>0</v>
      </c>
      <c r="T7" s="23">
        <v>2</v>
      </c>
      <c r="U7" s="23">
        <v>1</v>
      </c>
      <c r="V7" s="23">
        <v>2</v>
      </c>
      <c r="W7" s="77" t="s">
        <v>26</v>
      </c>
      <c r="X7" s="78"/>
      <c r="Y7" s="21"/>
    </row>
    <row r="8" spans="1:25" ht="15" x14ac:dyDescent="0.2">
      <c r="A8" s="2" t="s">
        <v>27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>
        <v>2</v>
      </c>
      <c r="H8" s="23">
        <v>1</v>
      </c>
      <c r="I8" s="23">
        <v>5</v>
      </c>
      <c r="J8" s="23">
        <v>2</v>
      </c>
      <c r="K8" s="23">
        <v>6</v>
      </c>
      <c r="L8" s="23">
        <v>8</v>
      </c>
      <c r="M8" s="23">
        <v>2</v>
      </c>
      <c r="N8" s="23">
        <v>1</v>
      </c>
      <c r="O8" s="23">
        <v>2</v>
      </c>
      <c r="P8" s="23">
        <v>2</v>
      </c>
      <c r="Q8" s="23">
        <v>0</v>
      </c>
      <c r="R8" s="23">
        <v>0</v>
      </c>
      <c r="S8" s="23">
        <v>3</v>
      </c>
      <c r="T8" s="77" t="s">
        <v>26</v>
      </c>
      <c r="U8" s="78"/>
      <c r="V8" s="21"/>
      <c r="W8" s="21"/>
      <c r="X8" s="21"/>
      <c r="Y8" s="21"/>
    </row>
    <row r="9" spans="1:25" ht="15" x14ac:dyDescent="0.2">
      <c r="A9" s="2" t="s">
        <v>28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1</v>
      </c>
      <c r="M9" s="23">
        <v>1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1</v>
      </c>
      <c r="V9" s="23">
        <v>0</v>
      </c>
      <c r="W9" s="77" t="s">
        <v>26</v>
      </c>
      <c r="X9" s="78"/>
      <c r="Y9" s="21"/>
    </row>
    <row r="10" spans="1:25" ht="15" x14ac:dyDescent="0.2">
      <c r="A10" s="2" t="s">
        <v>29</v>
      </c>
      <c r="B10" s="23">
        <v>4</v>
      </c>
      <c r="C10" s="23">
        <v>1</v>
      </c>
      <c r="D10" s="23">
        <v>3</v>
      </c>
      <c r="E10" s="23">
        <v>1</v>
      </c>
      <c r="F10" s="23">
        <v>1</v>
      </c>
      <c r="G10" s="23">
        <v>2</v>
      </c>
      <c r="H10" s="23">
        <v>0</v>
      </c>
      <c r="I10" s="23">
        <v>0</v>
      </c>
      <c r="J10" s="23">
        <v>0</v>
      </c>
      <c r="K10" s="23">
        <v>0</v>
      </c>
      <c r="L10" s="77" t="s">
        <v>26</v>
      </c>
      <c r="M10" s="78"/>
      <c r="N10" s="22"/>
      <c r="O10" s="22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 ht="15" x14ac:dyDescent="0.2">
      <c r="A11" s="2" t="s">
        <v>30</v>
      </c>
      <c r="B11" s="23">
        <v>0</v>
      </c>
      <c r="C11" s="23">
        <v>0</v>
      </c>
      <c r="D11" s="23">
        <v>1</v>
      </c>
      <c r="E11" s="23">
        <v>1</v>
      </c>
      <c r="F11" s="23">
        <v>1</v>
      </c>
      <c r="G11" s="23">
        <v>0</v>
      </c>
      <c r="H11" s="23">
        <v>0</v>
      </c>
      <c r="I11" s="23">
        <v>1</v>
      </c>
      <c r="J11" s="23">
        <v>0</v>
      </c>
      <c r="K11" s="23">
        <v>0</v>
      </c>
      <c r="L11" s="77" t="s">
        <v>26</v>
      </c>
      <c r="M11" s="78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 spans="1:25" ht="15" x14ac:dyDescent="0.2">
      <c r="A12" s="2" t="s">
        <v>31</v>
      </c>
      <c r="B12" s="23">
        <v>2</v>
      </c>
      <c r="C12" s="23">
        <v>1</v>
      </c>
      <c r="D12" s="23">
        <v>1</v>
      </c>
      <c r="E12" s="23">
        <v>1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77" t="s">
        <v>26</v>
      </c>
      <c r="M12" s="78"/>
      <c r="N12" s="22"/>
      <c r="O12" s="22"/>
      <c r="P12" s="22"/>
      <c r="Q12" s="22"/>
      <c r="R12" s="22"/>
      <c r="S12" s="21"/>
      <c r="T12" s="21"/>
      <c r="U12" s="21"/>
      <c r="V12" s="21"/>
      <c r="W12" s="21"/>
      <c r="X12" s="21"/>
      <c r="Y12" s="21"/>
    </row>
    <row r="13" spans="1:25" ht="15" x14ac:dyDescent="0.2">
      <c r="A13" s="2" t="s">
        <v>32</v>
      </c>
      <c r="B13" s="23">
        <v>0</v>
      </c>
      <c r="C13" s="23">
        <v>0</v>
      </c>
      <c r="D13" s="23">
        <v>0</v>
      </c>
      <c r="E13" s="23">
        <v>6</v>
      </c>
      <c r="F13" s="23">
        <v>3</v>
      </c>
      <c r="G13" s="23">
        <v>1</v>
      </c>
      <c r="H13" s="23">
        <v>3</v>
      </c>
      <c r="I13" s="23">
        <v>1</v>
      </c>
      <c r="J13" s="23">
        <v>0</v>
      </c>
      <c r="K13" s="23">
        <v>0</v>
      </c>
      <c r="L13" s="77" t="s">
        <v>26</v>
      </c>
      <c r="M13" s="78"/>
      <c r="N13" s="22"/>
      <c r="O13" s="22"/>
      <c r="P13" s="22"/>
      <c r="Q13" s="22"/>
      <c r="R13" s="21"/>
      <c r="S13" s="21"/>
      <c r="T13" s="21"/>
      <c r="U13" s="21"/>
      <c r="V13" s="21"/>
      <c r="W13" s="21"/>
      <c r="X13" s="21"/>
      <c r="Y13" s="21"/>
    </row>
    <row r="14" spans="1:25" ht="15" x14ac:dyDescent="0.2">
      <c r="A14" s="2" t="s">
        <v>33</v>
      </c>
      <c r="B14" s="23">
        <v>0</v>
      </c>
      <c r="C14" s="23">
        <v>0</v>
      </c>
      <c r="D14" s="23">
        <v>3</v>
      </c>
      <c r="E14" s="23">
        <v>4</v>
      </c>
      <c r="F14" s="23">
        <v>10</v>
      </c>
      <c r="G14" s="23">
        <v>4</v>
      </c>
      <c r="H14" s="23">
        <v>5</v>
      </c>
      <c r="I14" s="23">
        <v>2</v>
      </c>
      <c r="J14" s="23">
        <v>0</v>
      </c>
      <c r="K14" s="23">
        <v>0</v>
      </c>
      <c r="L14" s="20">
        <v>0</v>
      </c>
      <c r="M14" s="20">
        <v>0</v>
      </c>
      <c r="N14" s="20">
        <v>0</v>
      </c>
      <c r="O14" s="23">
        <v>1</v>
      </c>
      <c r="P14" s="23">
        <v>1</v>
      </c>
      <c r="Q14" s="23">
        <v>0</v>
      </c>
      <c r="R14" s="23">
        <v>0</v>
      </c>
      <c r="S14" s="23">
        <v>1</v>
      </c>
      <c r="T14" s="77" t="s">
        <v>26</v>
      </c>
      <c r="U14" s="78"/>
      <c r="V14" s="21"/>
      <c r="W14" s="21"/>
      <c r="X14" s="21"/>
      <c r="Y14" s="21"/>
    </row>
    <row r="15" spans="1:25" ht="15" x14ac:dyDescent="0.2">
      <c r="A15" s="2" t="s">
        <v>34</v>
      </c>
      <c r="B15" s="23">
        <v>0</v>
      </c>
      <c r="C15" s="23">
        <v>1</v>
      </c>
      <c r="D15" s="23">
        <v>5</v>
      </c>
      <c r="E15" s="23">
        <v>10</v>
      </c>
      <c r="F15" s="23">
        <v>2</v>
      </c>
      <c r="G15" s="23">
        <v>1</v>
      </c>
      <c r="H15" s="23">
        <v>2</v>
      </c>
      <c r="I15" s="23">
        <v>0</v>
      </c>
      <c r="J15" s="23">
        <v>0</v>
      </c>
      <c r="K15" s="23">
        <v>0</v>
      </c>
      <c r="L15" s="77" t="s">
        <v>26</v>
      </c>
      <c r="M15" s="78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 spans="1:25" ht="15" x14ac:dyDescent="0.2">
      <c r="A16" s="2" t="s">
        <v>35</v>
      </c>
      <c r="B16" s="23">
        <v>0</v>
      </c>
      <c r="C16" s="23">
        <v>0</v>
      </c>
      <c r="D16" s="23">
        <v>2</v>
      </c>
      <c r="E16" s="23">
        <v>2</v>
      </c>
      <c r="F16" s="23">
        <v>1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77" t="s">
        <v>26</v>
      </c>
      <c r="M16" s="78"/>
      <c r="N16" s="22"/>
      <c r="O16" s="22"/>
      <c r="P16" s="22"/>
      <c r="Q16" s="22"/>
      <c r="R16" s="22"/>
      <c r="S16" s="22"/>
      <c r="T16" s="22"/>
      <c r="U16" s="21"/>
      <c r="V16" s="21"/>
      <c r="W16" s="21"/>
      <c r="X16" s="21"/>
      <c r="Y16" s="21"/>
    </row>
    <row r="17" spans="1:25" ht="15" x14ac:dyDescent="0.2">
      <c r="A17" s="2" t="s">
        <v>36</v>
      </c>
      <c r="B17" s="23">
        <v>1</v>
      </c>
      <c r="C17" s="23">
        <v>2</v>
      </c>
      <c r="D17" s="23">
        <v>1</v>
      </c>
      <c r="E17" s="23">
        <v>1</v>
      </c>
      <c r="F17" s="23">
        <v>1</v>
      </c>
      <c r="G17" s="23">
        <v>1</v>
      </c>
      <c r="H17" s="23">
        <v>0</v>
      </c>
      <c r="I17" s="23">
        <v>0</v>
      </c>
      <c r="J17" s="23">
        <v>0</v>
      </c>
      <c r="K17" s="23">
        <v>0</v>
      </c>
      <c r="L17" s="77" t="s">
        <v>26</v>
      </c>
      <c r="M17" s="78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3"/>
    </row>
    <row r="18" spans="1:25" ht="15" x14ac:dyDescent="0.2">
      <c r="A18" s="2" t="s">
        <v>37</v>
      </c>
      <c r="B18" s="23">
        <v>2</v>
      </c>
      <c r="C18" s="23">
        <v>3</v>
      </c>
      <c r="D18" s="23">
        <v>5</v>
      </c>
      <c r="E18" s="23">
        <v>2</v>
      </c>
      <c r="F18" s="23">
        <v>6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77" t="s">
        <v>26</v>
      </c>
      <c r="M18" s="78"/>
      <c r="N18" s="22"/>
      <c r="O18" s="22"/>
      <c r="P18" s="22"/>
      <c r="Q18" s="22"/>
      <c r="R18" s="22"/>
      <c r="S18" s="22"/>
      <c r="T18" s="22"/>
      <c r="U18" s="22"/>
      <c r="V18" s="21"/>
      <c r="W18" s="21"/>
      <c r="X18" s="21"/>
      <c r="Y18" s="21"/>
    </row>
    <row r="19" spans="1:25" ht="15" x14ac:dyDescent="0.2">
      <c r="A19" s="2" t="s">
        <v>38</v>
      </c>
      <c r="B19" s="23">
        <v>0</v>
      </c>
      <c r="C19" s="23">
        <v>0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0">
        <v>0</v>
      </c>
      <c r="M19" s="77" t="s">
        <v>26</v>
      </c>
      <c r="N19" s="78"/>
      <c r="O19" s="22"/>
      <c r="P19" s="22"/>
      <c r="Q19" s="21"/>
      <c r="R19" s="21"/>
      <c r="S19" s="21"/>
      <c r="T19" s="21"/>
      <c r="U19" s="21"/>
      <c r="V19" s="21"/>
      <c r="W19" s="21"/>
      <c r="X19" s="21"/>
      <c r="Y19" s="21"/>
    </row>
    <row r="20" spans="1:25" ht="15" x14ac:dyDescent="0.2">
      <c r="A20" s="2" t="s">
        <v>39</v>
      </c>
      <c r="B20" s="23">
        <v>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0">
        <v>0</v>
      </c>
      <c r="M20" s="77" t="s">
        <v>26</v>
      </c>
      <c r="N20" s="78"/>
      <c r="O20" s="22"/>
      <c r="P20" s="22"/>
      <c r="Q20" s="21"/>
      <c r="R20" s="21"/>
      <c r="S20" s="21"/>
      <c r="T20" s="21"/>
      <c r="U20" s="21"/>
      <c r="V20" s="21"/>
      <c r="W20" s="21"/>
      <c r="X20" s="21"/>
      <c r="Y20" s="21"/>
    </row>
    <row r="21" spans="1:25" ht="15" x14ac:dyDescent="0.2">
      <c r="A21" s="2" t="s">
        <v>40</v>
      </c>
      <c r="B21" s="23">
        <v>0</v>
      </c>
      <c r="C21" s="23">
        <v>0</v>
      </c>
      <c r="D21" s="23">
        <v>0</v>
      </c>
      <c r="E21" s="23">
        <v>1</v>
      </c>
      <c r="F21" s="23">
        <v>0</v>
      </c>
      <c r="G21" s="23">
        <v>1</v>
      </c>
      <c r="H21" s="23">
        <v>2</v>
      </c>
      <c r="I21" s="23">
        <v>0</v>
      </c>
      <c r="J21" s="23">
        <v>1</v>
      </c>
      <c r="K21" s="23">
        <v>0</v>
      </c>
      <c r="L21" s="23">
        <v>1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77" t="s">
        <v>26</v>
      </c>
      <c r="U21" s="78"/>
      <c r="V21" s="22"/>
      <c r="W21" s="22"/>
      <c r="X21" s="21"/>
      <c r="Y21" s="21"/>
    </row>
    <row r="22" spans="1:25" ht="15" x14ac:dyDescent="0.2">
      <c r="A22" s="2" t="s">
        <v>41</v>
      </c>
      <c r="B22" s="23">
        <v>0</v>
      </c>
      <c r="C22" s="23">
        <v>0</v>
      </c>
      <c r="D22" s="23">
        <v>0</v>
      </c>
      <c r="E22" s="23">
        <v>0</v>
      </c>
      <c r="F22" s="23">
        <v>0</v>
      </c>
      <c r="G22" s="23">
        <v>0</v>
      </c>
      <c r="H22" s="23">
        <v>2</v>
      </c>
      <c r="I22" s="23">
        <v>0</v>
      </c>
      <c r="J22" s="23">
        <v>0</v>
      </c>
      <c r="K22" s="23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18" t="s">
        <v>26</v>
      </c>
      <c r="Y22" s="21"/>
    </row>
    <row r="23" spans="1:25" ht="15" x14ac:dyDescent="0.2">
      <c r="A23" s="2" t="s">
        <v>42</v>
      </c>
      <c r="B23" s="23">
        <v>0</v>
      </c>
      <c r="C23" s="23">
        <v>0</v>
      </c>
      <c r="D23" s="23">
        <v>2</v>
      </c>
      <c r="E23" s="23">
        <v>5</v>
      </c>
      <c r="F23" s="23">
        <v>4</v>
      </c>
      <c r="G23" s="23">
        <v>0</v>
      </c>
      <c r="H23" s="23">
        <v>2</v>
      </c>
      <c r="I23" s="23">
        <v>0</v>
      </c>
      <c r="J23" s="23">
        <v>0</v>
      </c>
      <c r="K23" s="23">
        <v>0</v>
      </c>
      <c r="L23" s="23">
        <v>2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18" t="s">
        <v>26</v>
      </c>
      <c r="Y23" s="21"/>
    </row>
    <row r="24" spans="1:25" ht="15" x14ac:dyDescent="0.2">
      <c r="A24" s="2" t="s">
        <v>43</v>
      </c>
      <c r="B24" s="23">
        <v>0</v>
      </c>
      <c r="C24" s="23">
        <v>0</v>
      </c>
      <c r="D24" s="23">
        <v>0</v>
      </c>
      <c r="E24" s="23">
        <v>0</v>
      </c>
      <c r="F24" s="23">
        <v>0</v>
      </c>
      <c r="G24" s="23">
        <v>3</v>
      </c>
      <c r="H24" s="23">
        <v>1</v>
      </c>
      <c r="I24" s="23">
        <v>8</v>
      </c>
      <c r="J24" s="23">
        <v>14</v>
      </c>
      <c r="K24" s="23">
        <v>4</v>
      </c>
      <c r="L24" s="23">
        <v>17</v>
      </c>
      <c r="M24" s="23">
        <v>4</v>
      </c>
      <c r="N24" s="23">
        <v>4</v>
      </c>
      <c r="O24" s="23">
        <v>0</v>
      </c>
      <c r="P24" s="23">
        <v>2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18" t="s">
        <v>26</v>
      </c>
      <c r="Y24" s="21"/>
    </row>
    <row r="25" spans="1:25" ht="15" x14ac:dyDescent="0.2">
      <c r="A25" s="2" t="s">
        <v>44</v>
      </c>
      <c r="B25" s="23">
        <v>0</v>
      </c>
      <c r="C25" s="23">
        <v>3</v>
      </c>
      <c r="D25" s="23">
        <v>3</v>
      </c>
      <c r="E25" s="23">
        <v>5</v>
      </c>
      <c r="F25" s="23">
        <v>6</v>
      </c>
      <c r="G25" s="23">
        <v>5</v>
      </c>
      <c r="H25" s="23">
        <v>2</v>
      </c>
      <c r="I25" s="23">
        <v>4</v>
      </c>
      <c r="J25" s="23">
        <v>2</v>
      </c>
      <c r="K25" s="23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3">
        <v>2</v>
      </c>
      <c r="V25" s="23">
        <v>0</v>
      </c>
      <c r="W25" s="77" t="s">
        <v>26</v>
      </c>
      <c r="X25" s="78"/>
      <c r="Y25" s="18" t="s">
        <v>45</v>
      </c>
    </row>
    <row r="26" spans="1:25" ht="15" x14ac:dyDescent="0.2">
      <c r="A26" s="2" t="s">
        <v>46</v>
      </c>
      <c r="B26" s="23">
        <v>2</v>
      </c>
      <c r="C26" s="23">
        <v>0</v>
      </c>
      <c r="D26" s="23">
        <v>8</v>
      </c>
      <c r="E26" s="23">
        <v>0</v>
      </c>
      <c r="F26" s="23">
        <v>6</v>
      </c>
      <c r="G26" s="23">
        <v>3</v>
      </c>
      <c r="H26" s="23">
        <v>6</v>
      </c>
      <c r="I26" s="23">
        <v>0</v>
      </c>
      <c r="J26" s="23">
        <v>4</v>
      </c>
      <c r="K26" s="23">
        <v>0</v>
      </c>
      <c r="L26" s="23">
        <v>3</v>
      </c>
      <c r="M26" s="23">
        <v>0</v>
      </c>
      <c r="N26" s="23">
        <v>4</v>
      </c>
      <c r="O26" s="23">
        <v>0</v>
      </c>
      <c r="P26" s="23">
        <v>0</v>
      </c>
      <c r="Q26" s="23">
        <v>1</v>
      </c>
      <c r="R26" s="23">
        <v>0</v>
      </c>
      <c r="S26" s="23">
        <v>1</v>
      </c>
      <c r="T26" s="77" t="s">
        <v>26</v>
      </c>
      <c r="U26" s="78"/>
      <c r="V26" s="21"/>
      <c r="W26" s="21"/>
      <c r="X26" s="21"/>
      <c r="Y26" s="21"/>
    </row>
    <row r="27" spans="1:25" ht="15" x14ac:dyDescent="0.2">
      <c r="A27" s="2" t="s">
        <v>47</v>
      </c>
      <c r="B27" s="23">
        <v>0</v>
      </c>
      <c r="C27" s="23">
        <v>1</v>
      </c>
      <c r="D27" s="23">
        <v>0</v>
      </c>
      <c r="E27" s="23">
        <v>2</v>
      </c>
      <c r="F27" s="23">
        <v>3</v>
      </c>
      <c r="G27" s="23">
        <v>2</v>
      </c>
      <c r="H27" s="23">
        <v>3</v>
      </c>
      <c r="I27" s="23">
        <v>4</v>
      </c>
      <c r="J27" s="23">
        <v>1</v>
      </c>
      <c r="K27" s="23">
        <v>0</v>
      </c>
      <c r="L27" s="20">
        <v>0</v>
      </c>
      <c r="M27" s="20">
        <v>0</v>
      </c>
      <c r="N27" s="20">
        <v>0</v>
      </c>
      <c r="O27" s="23">
        <v>2</v>
      </c>
      <c r="P27" s="23">
        <v>0</v>
      </c>
      <c r="Q27" s="23">
        <v>2</v>
      </c>
      <c r="R27" s="23">
        <v>0</v>
      </c>
      <c r="S27" s="23">
        <v>0</v>
      </c>
      <c r="T27" s="23">
        <v>0</v>
      </c>
      <c r="U27" s="23">
        <v>0</v>
      </c>
      <c r="V27" s="23">
        <v>2</v>
      </c>
      <c r="W27" s="77" t="s">
        <v>26</v>
      </c>
      <c r="X27" s="78"/>
      <c r="Y27" s="18" t="s">
        <v>45</v>
      </c>
    </row>
  </sheetData>
  <mergeCells count="18">
    <mergeCell ref="W27:X27"/>
    <mergeCell ref="L13:M13"/>
    <mergeCell ref="L15:M15"/>
    <mergeCell ref="L16:M16"/>
    <mergeCell ref="L17:M17"/>
    <mergeCell ref="L18:M18"/>
    <mergeCell ref="M19:N19"/>
    <mergeCell ref="M20:N20"/>
    <mergeCell ref="L12:M12"/>
    <mergeCell ref="T14:U14"/>
    <mergeCell ref="T21:U21"/>
    <mergeCell ref="W25:X25"/>
    <mergeCell ref="T26:U26"/>
    <mergeCell ref="W7:X7"/>
    <mergeCell ref="T8:U8"/>
    <mergeCell ref="W9:X9"/>
    <mergeCell ref="L10:M10"/>
    <mergeCell ref="L11:M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U26"/>
  <sheetViews>
    <sheetView workbookViewId="0">
      <selection sqref="A1:XFD6"/>
    </sheetView>
  </sheetViews>
  <sheetFormatPr baseColWidth="10" defaultColWidth="12.6640625" defaultRowHeight="15.75" customHeight="1" x14ac:dyDescent="0.15"/>
  <sheetData>
    <row r="1" spans="1:21" ht="15" x14ac:dyDescent="0.2">
      <c r="A1" s="1" t="s">
        <v>395</v>
      </c>
      <c r="B1" s="2" t="s">
        <v>1</v>
      </c>
      <c r="C1" s="3">
        <v>44633</v>
      </c>
      <c r="D1" s="4">
        <v>0.45833333333333331</v>
      </c>
      <c r="E1" s="4">
        <f>C1+D1</f>
        <v>44633.458333333336</v>
      </c>
      <c r="F1" s="5"/>
      <c r="G1" s="5"/>
      <c r="H1" s="2"/>
      <c r="I1" s="5"/>
      <c r="J1" s="5"/>
      <c r="K1" s="5"/>
      <c r="L1" s="5"/>
      <c r="M1" s="1" t="s">
        <v>396</v>
      </c>
      <c r="N1" s="6"/>
      <c r="O1" s="5"/>
      <c r="P1" s="5"/>
      <c r="Q1" s="5"/>
      <c r="R1" s="5"/>
      <c r="S1" s="5"/>
      <c r="T1" s="5"/>
      <c r="U1" s="5"/>
    </row>
    <row r="2" spans="1:21" ht="15" x14ac:dyDescent="0.2">
      <c r="A2" s="7" t="s">
        <v>2</v>
      </c>
      <c r="B2" s="8">
        <v>44642</v>
      </c>
      <c r="C2" s="8">
        <v>44642</v>
      </c>
      <c r="D2" s="8">
        <v>44643</v>
      </c>
      <c r="E2" s="8">
        <v>44643</v>
      </c>
      <c r="F2" s="8">
        <v>44643</v>
      </c>
      <c r="G2" s="8">
        <v>44644</v>
      </c>
      <c r="H2" s="8">
        <v>44644</v>
      </c>
      <c r="I2" s="8">
        <v>44645</v>
      </c>
      <c r="J2" s="8">
        <v>44645</v>
      </c>
      <c r="K2" s="8">
        <v>44646</v>
      </c>
      <c r="L2" s="8">
        <v>44646</v>
      </c>
      <c r="M2" s="8">
        <v>44647</v>
      </c>
      <c r="N2" s="8">
        <v>44647</v>
      </c>
      <c r="O2" s="8">
        <v>44647</v>
      </c>
      <c r="P2" s="44">
        <v>44648</v>
      </c>
      <c r="Q2" s="8">
        <v>44648</v>
      </c>
      <c r="R2" s="8">
        <v>44648</v>
      </c>
      <c r="S2" s="8">
        <v>44649</v>
      </c>
      <c r="T2" s="25">
        <v>44649</v>
      </c>
      <c r="U2" s="2" t="s">
        <v>3</v>
      </c>
    </row>
    <row r="3" spans="1:21" ht="15" x14ac:dyDescent="0.2">
      <c r="A3" s="7" t="s">
        <v>4</v>
      </c>
      <c r="B3" s="9">
        <v>0.5708333333333333</v>
      </c>
      <c r="C3" s="9">
        <v>0.82430555555555551</v>
      </c>
      <c r="D3" s="9">
        <v>0.39583333333333331</v>
      </c>
      <c r="E3" s="9">
        <v>0.65486111111111112</v>
      </c>
      <c r="F3" s="9">
        <v>0.80208333333333337</v>
      </c>
      <c r="G3" s="9">
        <v>0.39444444444444443</v>
      </c>
      <c r="H3" s="9">
        <v>0.82291666666666663</v>
      </c>
      <c r="I3" s="9">
        <v>0.5625</v>
      </c>
      <c r="J3" s="9">
        <v>0.75</v>
      </c>
      <c r="K3" s="9">
        <v>0.89722222222222225</v>
      </c>
      <c r="L3" s="9">
        <v>0.57777777777777772</v>
      </c>
      <c r="M3" s="9">
        <v>0.36249999999999999</v>
      </c>
      <c r="N3" s="9">
        <v>0.55277777777777781</v>
      </c>
      <c r="O3" s="9">
        <v>0.79166666666666663</v>
      </c>
      <c r="P3" s="38">
        <v>0.41666666666666669</v>
      </c>
      <c r="Q3" s="9">
        <v>0.56111111111111112</v>
      </c>
      <c r="R3" s="9">
        <v>0.76041666666666663</v>
      </c>
      <c r="S3" s="9">
        <v>0.33680555555555558</v>
      </c>
      <c r="T3" s="27">
        <v>0.58333333333333337</v>
      </c>
      <c r="U3" s="9"/>
    </row>
    <row r="4" spans="1:21" ht="15" x14ac:dyDescent="0.2">
      <c r="A4" s="7" t="s">
        <v>5</v>
      </c>
      <c r="B4" s="2" t="s">
        <v>17</v>
      </c>
      <c r="C4" s="2" t="s">
        <v>18</v>
      </c>
      <c r="D4" s="2" t="s">
        <v>23</v>
      </c>
      <c r="E4" s="2" t="s">
        <v>20</v>
      </c>
      <c r="F4" s="2" t="s">
        <v>18</v>
      </c>
      <c r="G4" s="2" t="s">
        <v>22</v>
      </c>
      <c r="H4" s="2" t="s">
        <v>50</v>
      </c>
      <c r="I4" s="2" t="s">
        <v>23</v>
      </c>
      <c r="J4" s="2" t="s">
        <v>24</v>
      </c>
      <c r="K4" s="2" t="s">
        <v>24</v>
      </c>
      <c r="L4" s="2" t="s">
        <v>50</v>
      </c>
      <c r="M4" s="2" t="s">
        <v>24</v>
      </c>
      <c r="N4" s="2" t="s">
        <v>17</v>
      </c>
      <c r="O4" s="2" t="s">
        <v>24</v>
      </c>
      <c r="P4" s="37"/>
      <c r="Q4" s="2" t="s">
        <v>20</v>
      </c>
      <c r="R4" s="2" t="s">
        <v>50</v>
      </c>
      <c r="S4" s="2" t="s">
        <v>17</v>
      </c>
      <c r="T4" s="28" t="s">
        <v>23</v>
      </c>
      <c r="U4" s="2"/>
    </row>
    <row r="5" spans="1:21" ht="15" x14ac:dyDescent="0.2">
      <c r="A5" s="7" t="s">
        <v>6</v>
      </c>
      <c r="B5" s="19">
        <f t="shared" ref="B5:T5" si="0">B2+B3</f>
        <v>44642.570833333331</v>
      </c>
      <c r="C5" s="19">
        <f t="shared" si="0"/>
        <v>44642.824305555558</v>
      </c>
      <c r="D5" s="19">
        <f t="shared" si="0"/>
        <v>44643.395833333336</v>
      </c>
      <c r="E5" s="19">
        <f t="shared" si="0"/>
        <v>44643.654861111114</v>
      </c>
      <c r="F5" s="19">
        <f t="shared" si="0"/>
        <v>44643.802083333336</v>
      </c>
      <c r="G5" s="19">
        <f t="shared" si="0"/>
        <v>44644.394444444442</v>
      </c>
      <c r="H5" s="19">
        <f t="shared" si="0"/>
        <v>44644.822916666664</v>
      </c>
      <c r="I5" s="19">
        <f t="shared" si="0"/>
        <v>44645.5625</v>
      </c>
      <c r="J5" s="19">
        <f t="shared" si="0"/>
        <v>44645.75</v>
      </c>
      <c r="K5" s="19">
        <f t="shared" si="0"/>
        <v>44646.897222222222</v>
      </c>
      <c r="L5" s="19">
        <f t="shared" si="0"/>
        <v>44646.577777777777</v>
      </c>
      <c r="M5" s="19">
        <f t="shared" si="0"/>
        <v>44647.362500000003</v>
      </c>
      <c r="N5" s="19">
        <f t="shared" si="0"/>
        <v>44647.552777777775</v>
      </c>
      <c r="O5" s="19">
        <f t="shared" si="0"/>
        <v>44647.791666666664</v>
      </c>
      <c r="P5" s="19">
        <f t="shared" si="0"/>
        <v>44648.416666666664</v>
      </c>
      <c r="Q5" s="19">
        <f t="shared" si="0"/>
        <v>44648.561111111114</v>
      </c>
      <c r="R5" s="19">
        <f t="shared" si="0"/>
        <v>44648.760416666664</v>
      </c>
      <c r="S5" s="19">
        <f t="shared" si="0"/>
        <v>44649.336805555555</v>
      </c>
      <c r="T5" s="29">
        <f t="shared" si="0"/>
        <v>44649.583333333336</v>
      </c>
      <c r="U5" s="12"/>
    </row>
    <row r="6" spans="1:21" s="72" customFormat="1" ht="15" x14ac:dyDescent="0.2">
      <c r="A6" s="37" t="s">
        <v>6</v>
      </c>
      <c r="B6" s="70">
        <f t="shared" ref="B6:T6" si="1">(B5-$E$1)</f>
        <v>9.1124999999956344</v>
      </c>
      <c r="C6" s="70">
        <f t="shared" si="1"/>
        <v>9.3659722222218988</v>
      </c>
      <c r="D6" s="70">
        <f t="shared" si="1"/>
        <v>9.9375</v>
      </c>
      <c r="E6" s="70">
        <f t="shared" si="1"/>
        <v>10.196527777778101</v>
      </c>
      <c r="F6" s="70">
        <f t="shared" si="1"/>
        <v>10.34375</v>
      </c>
      <c r="G6" s="70">
        <f t="shared" si="1"/>
        <v>10.936111111106584</v>
      </c>
      <c r="H6" s="70">
        <f t="shared" si="1"/>
        <v>11.364583333328483</v>
      </c>
      <c r="I6" s="70">
        <f t="shared" si="1"/>
        <v>12.104166666664241</v>
      </c>
      <c r="J6" s="70">
        <f t="shared" si="1"/>
        <v>12.291666666664241</v>
      </c>
      <c r="K6" s="70">
        <f t="shared" si="1"/>
        <v>13.43888888888614</v>
      </c>
      <c r="L6" s="70">
        <f t="shared" si="1"/>
        <v>13.119444444440887</v>
      </c>
      <c r="M6" s="70">
        <f t="shared" si="1"/>
        <v>13.904166666667152</v>
      </c>
      <c r="N6" s="70">
        <f t="shared" si="1"/>
        <v>14.094444444439432</v>
      </c>
      <c r="O6" s="70">
        <f t="shared" si="1"/>
        <v>14.333333333328483</v>
      </c>
      <c r="P6" s="70">
        <f t="shared" si="1"/>
        <v>14.958333333328483</v>
      </c>
      <c r="Q6" s="70">
        <f t="shared" si="1"/>
        <v>15.102777777778101</v>
      </c>
      <c r="R6" s="70">
        <f t="shared" si="1"/>
        <v>15.302083333328483</v>
      </c>
      <c r="S6" s="70">
        <f t="shared" si="1"/>
        <v>15.878472222218988</v>
      </c>
      <c r="T6" s="70">
        <f t="shared" si="1"/>
        <v>16.125</v>
      </c>
      <c r="U6" s="71"/>
    </row>
    <row r="7" spans="1:21" ht="15" x14ac:dyDescent="0.2">
      <c r="A7" s="2" t="s">
        <v>397</v>
      </c>
      <c r="B7" s="2">
        <v>0</v>
      </c>
      <c r="C7" s="2">
        <v>7</v>
      </c>
      <c r="D7" s="2">
        <v>8</v>
      </c>
      <c r="E7" s="2">
        <v>8</v>
      </c>
      <c r="F7" s="2">
        <v>3</v>
      </c>
      <c r="G7" s="2">
        <v>5</v>
      </c>
      <c r="H7" s="2">
        <v>3</v>
      </c>
      <c r="I7" s="2">
        <v>8</v>
      </c>
      <c r="J7" s="6">
        <v>1</v>
      </c>
      <c r="K7" s="2">
        <v>0</v>
      </c>
      <c r="L7" s="2">
        <v>0</v>
      </c>
      <c r="M7" s="2">
        <v>0</v>
      </c>
      <c r="N7" s="2">
        <v>1</v>
      </c>
      <c r="O7" s="2" t="s">
        <v>26</v>
      </c>
      <c r="P7" s="2"/>
      <c r="Q7" s="2"/>
      <c r="R7" s="2"/>
      <c r="S7" s="2"/>
      <c r="T7" s="2"/>
      <c r="U7" s="5"/>
    </row>
    <row r="8" spans="1:21" ht="15" x14ac:dyDescent="0.2">
      <c r="A8" s="2" t="s">
        <v>398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 s="2">
        <v>0</v>
      </c>
      <c r="H8" s="2">
        <v>4</v>
      </c>
      <c r="I8" s="2">
        <v>6</v>
      </c>
      <c r="J8" s="6">
        <v>4</v>
      </c>
      <c r="K8" s="2">
        <v>3</v>
      </c>
      <c r="L8" s="2">
        <v>3</v>
      </c>
      <c r="M8" s="2">
        <v>0</v>
      </c>
      <c r="N8" s="2">
        <v>0</v>
      </c>
      <c r="O8" s="2">
        <v>2</v>
      </c>
      <c r="P8" s="2">
        <v>1</v>
      </c>
      <c r="Q8" s="2">
        <v>0</v>
      </c>
      <c r="R8" s="2">
        <v>0</v>
      </c>
      <c r="S8" s="2">
        <v>1</v>
      </c>
      <c r="T8" s="2" t="s">
        <v>26</v>
      </c>
      <c r="U8" s="5"/>
    </row>
    <row r="9" spans="1:21" ht="15" x14ac:dyDescent="0.2">
      <c r="A9" s="2" t="s">
        <v>399</v>
      </c>
      <c r="B9" s="2">
        <v>0</v>
      </c>
      <c r="C9" s="2">
        <v>0</v>
      </c>
      <c r="D9" s="2">
        <v>1</v>
      </c>
      <c r="E9" s="2">
        <v>0</v>
      </c>
      <c r="F9" s="2">
        <v>4</v>
      </c>
      <c r="G9" s="2">
        <v>9</v>
      </c>
      <c r="H9" s="2">
        <v>15</v>
      </c>
      <c r="I9" s="2">
        <v>16</v>
      </c>
      <c r="J9" s="6">
        <v>2</v>
      </c>
      <c r="K9" s="2">
        <v>2</v>
      </c>
      <c r="L9" s="2">
        <v>2</v>
      </c>
      <c r="M9" s="2">
        <v>1</v>
      </c>
      <c r="N9" s="2">
        <v>2</v>
      </c>
      <c r="O9" s="2">
        <v>1</v>
      </c>
      <c r="P9" s="2" t="s">
        <v>26</v>
      </c>
      <c r="Q9" s="2"/>
      <c r="R9" s="2"/>
      <c r="S9" s="2"/>
      <c r="T9" s="2"/>
      <c r="U9" s="5"/>
    </row>
    <row r="10" spans="1:21" ht="15" x14ac:dyDescent="0.2">
      <c r="A10" s="2" t="s">
        <v>400</v>
      </c>
      <c r="B10" s="2">
        <v>0</v>
      </c>
      <c r="C10" s="2">
        <v>1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I10" s="2" t="s">
        <v>26</v>
      </c>
      <c r="J10" s="6"/>
      <c r="K10" s="2"/>
      <c r="L10" s="2"/>
      <c r="M10" s="2"/>
      <c r="N10" s="2"/>
      <c r="O10" s="2"/>
      <c r="P10" s="2"/>
      <c r="Q10" s="5"/>
      <c r="R10" s="5"/>
      <c r="S10" s="5"/>
      <c r="T10" s="5"/>
      <c r="U10" s="5"/>
    </row>
    <row r="11" spans="1:21" ht="15" x14ac:dyDescent="0.2">
      <c r="A11" s="2" t="s">
        <v>401</v>
      </c>
      <c r="B11" s="2">
        <v>5</v>
      </c>
      <c r="C11" s="2">
        <v>2</v>
      </c>
      <c r="D11" s="2">
        <v>5</v>
      </c>
      <c r="E11" s="2">
        <v>0</v>
      </c>
      <c r="F11" s="2">
        <v>0</v>
      </c>
      <c r="G11" s="2">
        <v>0</v>
      </c>
      <c r="H11" s="2">
        <v>0</v>
      </c>
      <c r="I11" s="2" t="s">
        <v>26</v>
      </c>
      <c r="J11" s="6"/>
      <c r="K11" s="2"/>
      <c r="L11" s="2"/>
      <c r="M11" s="2"/>
      <c r="N11" s="5"/>
      <c r="O11" s="5"/>
      <c r="P11" s="5"/>
      <c r="Q11" s="5"/>
      <c r="R11" s="5"/>
      <c r="S11" s="5"/>
      <c r="T11" s="5"/>
      <c r="U11" s="5"/>
    </row>
    <row r="12" spans="1:21" ht="15" x14ac:dyDescent="0.2">
      <c r="A12" s="2" t="s">
        <v>402</v>
      </c>
      <c r="B12" s="2">
        <v>17</v>
      </c>
      <c r="C12" s="2">
        <v>7</v>
      </c>
      <c r="D12" s="2">
        <v>3</v>
      </c>
      <c r="E12" s="2">
        <v>2</v>
      </c>
      <c r="F12" s="2">
        <v>2</v>
      </c>
      <c r="G12" s="2">
        <v>0</v>
      </c>
      <c r="H12" s="2">
        <v>0</v>
      </c>
      <c r="I12" s="2" t="s">
        <v>26</v>
      </c>
      <c r="J12" s="6"/>
      <c r="K12" s="2"/>
      <c r="L12" s="2"/>
      <c r="M12" s="2"/>
      <c r="N12" s="2"/>
      <c r="O12" s="2"/>
      <c r="P12" s="2"/>
      <c r="Q12" s="2"/>
      <c r="R12" s="2"/>
      <c r="S12" s="2"/>
      <c r="T12" s="5"/>
      <c r="U12" s="5"/>
    </row>
    <row r="13" spans="1:21" ht="15" x14ac:dyDescent="0.2">
      <c r="A13" s="2" t="s">
        <v>403</v>
      </c>
      <c r="B13" s="2">
        <v>9</v>
      </c>
      <c r="C13" s="2">
        <v>8</v>
      </c>
      <c r="D13" s="2">
        <v>0</v>
      </c>
      <c r="E13" s="2">
        <v>0</v>
      </c>
      <c r="F13" s="2">
        <v>1</v>
      </c>
      <c r="G13" s="2">
        <v>1</v>
      </c>
      <c r="H13" s="2">
        <v>0</v>
      </c>
      <c r="I13" s="2" t="s">
        <v>26</v>
      </c>
      <c r="J13" s="6"/>
      <c r="K13" s="2"/>
      <c r="L13" s="2"/>
      <c r="M13" s="2"/>
      <c r="N13" s="2"/>
      <c r="O13" s="2"/>
      <c r="P13" s="2"/>
      <c r="Q13" s="2"/>
      <c r="R13" s="2"/>
      <c r="S13" s="5"/>
      <c r="T13" s="5"/>
      <c r="U13" s="5"/>
    </row>
    <row r="14" spans="1:21" ht="15" x14ac:dyDescent="0.2">
      <c r="A14" s="2" t="s">
        <v>404</v>
      </c>
      <c r="B14" s="2">
        <v>0</v>
      </c>
      <c r="C14" s="2">
        <v>0</v>
      </c>
      <c r="D14" s="2">
        <v>1</v>
      </c>
      <c r="E14" s="2">
        <v>1</v>
      </c>
      <c r="F14" s="2">
        <v>4</v>
      </c>
      <c r="G14" s="2">
        <v>4</v>
      </c>
      <c r="H14" s="2">
        <v>4</v>
      </c>
      <c r="I14" s="2">
        <v>19</v>
      </c>
      <c r="J14" s="6">
        <v>11</v>
      </c>
      <c r="K14" s="2">
        <v>6</v>
      </c>
      <c r="L14" s="2">
        <v>24</v>
      </c>
      <c r="M14" s="2">
        <v>21</v>
      </c>
      <c r="N14" s="2">
        <v>15</v>
      </c>
      <c r="O14" s="2">
        <v>9</v>
      </c>
      <c r="P14" s="2">
        <v>8</v>
      </c>
      <c r="Q14" s="2">
        <v>0</v>
      </c>
      <c r="R14" s="2">
        <v>2</v>
      </c>
      <c r="S14" s="2">
        <v>4</v>
      </c>
      <c r="T14" s="2">
        <v>1</v>
      </c>
      <c r="U14" s="2" t="s">
        <v>405</v>
      </c>
    </row>
    <row r="15" spans="1:21" ht="15" x14ac:dyDescent="0.2">
      <c r="A15" s="2" t="s">
        <v>406</v>
      </c>
      <c r="B15" s="2">
        <v>3</v>
      </c>
      <c r="C15" s="2">
        <v>6</v>
      </c>
      <c r="D15" s="2">
        <v>9</v>
      </c>
      <c r="E15" s="2">
        <v>12</v>
      </c>
      <c r="F15" s="2">
        <v>4</v>
      </c>
      <c r="G15" s="2">
        <v>4</v>
      </c>
      <c r="H15" s="2">
        <v>4</v>
      </c>
      <c r="I15" s="2" t="s">
        <v>26</v>
      </c>
      <c r="J15" s="6"/>
      <c r="K15" s="2"/>
      <c r="L15" s="2"/>
      <c r="M15" s="2"/>
      <c r="N15" s="2"/>
      <c r="O15" s="5"/>
      <c r="P15" s="5"/>
      <c r="Q15" s="5"/>
      <c r="R15" s="5"/>
      <c r="S15" s="5"/>
      <c r="T15" s="5"/>
      <c r="U15" s="5"/>
    </row>
    <row r="16" spans="1:21" ht="15" x14ac:dyDescent="0.2">
      <c r="A16" s="2" t="s">
        <v>407</v>
      </c>
      <c r="B16" s="2">
        <v>55</v>
      </c>
      <c r="C16" s="2">
        <v>0</v>
      </c>
      <c r="D16" s="2">
        <v>1</v>
      </c>
      <c r="E16" s="2">
        <v>2</v>
      </c>
      <c r="F16" s="2">
        <v>0</v>
      </c>
      <c r="G16" s="2">
        <v>0</v>
      </c>
      <c r="H16" s="2">
        <v>0</v>
      </c>
      <c r="I16" s="2" t="s">
        <v>26</v>
      </c>
      <c r="J16" s="6"/>
      <c r="K16" s="2"/>
      <c r="L16" s="2"/>
      <c r="M16" s="2"/>
      <c r="N16" s="2"/>
      <c r="O16" s="2"/>
      <c r="P16" s="2"/>
      <c r="Q16" s="2"/>
      <c r="R16" s="2"/>
      <c r="S16" s="2"/>
      <c r="T16" s="2"/>
      <c r="U16" s="5"/>
    </row>
    <row r="17" spans="1:21" ht="15" x14ac:dyDescent="0.2">
      <c r="A17" s="2" t="s">
        <v>408</v>
      </c>
      <c r="B17" s="2">
        <v>44</v>
      </c>
      <c r="C17" s="2">
        <v>1</v>
      </c>
      <c r="D17" s="2">
        <v>3</v>
      </c>
      <c r="E17" s="2">
        <v>0</v>
      </c>
      <c r="F17" s="2">
        <v>1</v>
      </c>
      <c r="G17" s="2">
        <v>2</v>
      </c>
      <c r="H17" s="2">
        <v>0</v>
      </c>
      <c r="I17" s="2" t="s">
        <v>26</v>
      </c>
      <c r="J17" s="6"/>
      <c r="K17" s="2"/>
      <c r="L17" s="2"/>
      <c r="M17" s="2"/>
      <c r="N17" s="2"/>
      <c r="O17" s="2"/>
      <c r="P17" s="2"/>
      <c r="Q17" s="2"/>
      <c r="R17" s="2"/>
      <c r="S17" s="2"/>
      <c r="T17" s="2"/>
      <c r="U17" s="5"/>
    </row>
    <row r="18" spans="1:21" ht="15" x14ac:dyDescent="0.2">
      <c r="A18" s="2" t="s">
        <v>409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6" t="s">
        <v>26</v>
      </c>
      <c r="K18" s="2"/>
      <c r="L18" s="2"/>
      <c r="M18" s="2"/>
      <c r="N18" s="2"/>
      <c r="O18" s="2"/>
      <c r="P18" s="2"/>
      <c r="Q18" s="2"/>
      <c r="R18" s="5"/>
      <c r="S18" s="5"/>
      <c r="T18" s="5"/>
      <c r="U18" s="5"/>
    </row>
    <row r="19" spans="1:21" ht="15" x14ac:dyDescent="0.2">
      <c r="A19" s="2" t="s">
        <v>410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6" t="s">
        <v>26</v>
      </c>
      <c r="K19" s="2"/>
      <c r="L19" s="2"/>
      <c r="M19" s="2"/>
      <c r="N19" s="2"/>
      <c r="O19" s="2"/>
      <c r="P19" s="2"/>
      <c r="Q19" s="2"/>
      <c r="R19" s="5"/>
      <c r="S19" s="5"/>
      <c r="T19" s="5"/>
      <c r="U19" s="5"/>
    </row>
    <row r="20" spans="1:21" ht="15" x14ac:dyDescent="0.2">
      <c r="A20" s="2" t="s">
        <v>411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6" t="s">
        <v>26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5"/>
    </row>
    <row r="21" spans="1:21" ht="15" x14ac:dyDescent="0.2">
      <c r="A21" s="2" t="s">
        <v>412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2</v>
      </c>
      <c r="H21" s="2">
        <v>0</v>
      </c>
      <c r="I21" s="2">
        <v>2</v>
      </c>
      <c r="J21" s="6">
        <v>2</v>
      </c>
      <c r="K21" s="2">
        <v>3</v>
      </c>
      <c r="L21" s="2">
        <v>0</v>
      </c>
      <c r="M21" s="2">
        <v>2</v>
      </c>
      <c r="N21" s="2">
        <v>0</v>
      </c>
      <c r="O21" s="2">
        <v>1</v>
      </c>
      <c r="P21" s="2">
        <v>0</v>
      </c>
      <c r="Q21" s="2">
        <v>1</v>
      </c>
      <c r="R21" s="2">
        <v>3</v>
      </c>
      <c r="S21" s="2">
        <v>0</v>
      </c>
      <c r="T21" s="2" t="s">
        <v>26</v>
      </c>
      <c r="U21" s="5"/>
    </row>
    <row r="22" spans="1:21" ht="15" x14ac:dyDescent="0.2">
      <c r="A22" s="2" t="s">
        <v>413</v>
      </c>
      <c r="B22" s="2">
        <v>0</v>
      </c>
      <c r="C22" s="2">
        <v>0</v>
      </c>
      <c r="D22" s="2">
        <v>0</v>
      </c>
      <c r="E22" s="2">
        <v>0</v>
      </c>
      <c r="F22" s="2">
        <v>5</v>
      </c>
      <c r="G22" s="2">
        <v>2</v>
      </c>
      <c r="H22" s="2">
        <v>5</v>
      </c>
      <c r="I22" s="2">
        <v>11</v>
      </c>
      <c r="J22" s="6">
        <v>2</v>
      </c>
      <c r="K22" s="2">
        <v>2</v>
      </c>
      <c r="L22" s="2">
        <v>6</v>
      </c>
      <c r="M22" s="2">
        <v>3</v>
      </c>
      <c r="N22" s="2">
        <v>1</v>
      </c>
      <c r="O22" s="2">
        <v>3</v>
      </c>
      <c r="P22" s="2">
        <v>0</v>
      </c>
      <c r="Q22" s="2">
        <v>1</v>
      </c>
      <c r="R22" s="2">
        <v>2</v>
      </c>
      <c r="S22" s="2" t="s">
        <v>26</v>
      </c>
      <c r="T22" s="2"/>
      <c r="U22" s="5"/>
    </row>
    <row r="23" spans="1:21" ht="15" x14ac:dyDescent="0.2">
      <c r="A23" s="2" t="s">
        <v>414</v>
      </c>
      <c r="B23" s="2">
        <v>0</v>
      </c>
      <c r="C23" s="2">
        <v>0</v>
      </c>
      <c r="D23" s="2">
        <v>0</v>
      </c>
      <c r="E23" s="2">
        <v>0</v>
      </c>
      <c r="F23" s="2">
        <v>2</v>
      </c>
      <c r="G23" s="2">
        <v>8</v>
      </c>
      <c r="H23" s="2">
        <v>1</v>
      </c>
      <c r="I23" s="2">
        <v>2</v>
      </c>
      <c r="J23" s="6">
        <v>2</v>
      </c>
      <c r="K23" s="2">
        <v>3</v>
      </c>
      <c r="L23" s="2">
        <v>2</v>
      </c>
      <c r="M23" s="2">
        <v>1</v>
      </c>
      <c r="N23" s="2">
        <v>2</v>
      </c>
      <c r="O23" s="2">
        <v>3</v>
      </c>
      <c r="P23" s="2">
        <v>1</v>
      </c>
      <c r="Q23" s="2">
        <v>2</v>
      </c>
      <c r="R23" s="2">
        <v>1</v>
      </c>
      <c r="S23" s="2" t="s">
        <v>26</v>
      </c>
      <c r="T23" s="2"/>
      <c r="U23" s="5"/>
    </row>
    <row r="24" spans="1:21" ht="15" x14ac:dyDescent="0.2">
      <c r="A24" s="2" t="s">
        <v>415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6" t="s">
        <v>26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5" x14ac:dyDescent="0.2">
      <c r="A25" s="2" t="s">
        <v>416</v>
      </c>
      <c r="B25" s="2">
        <v>3</v>
      </c>
      <c r="C25" s="2">
        <v>0</v>
      </c>
      <c r="D25" s="2">
        <v>9</v>
      </c>
      <c r="E25" s="2">
        <v>7</v>
      </c>
      <c r="F25" s="2">
        <v>7</v>
      </c>
      <c r="G25" s="2">
        <v>20</v>
      </c>
      <c r="H25" s="2">
        <v>4</v>
      </c>
      <c r="I25" s="2">
        <v>12</v>
      </c>
      <c r="J25" s="6">
        <v>1</v>
      </c>
      <c r="K25" s="2">
        <v>1</v>
      </c>
      <c r="L25" s="2">
        <v>0</v>
      </c>
      <c r="M25" s="2">
        <v>0</v>
      </c>
      <c r="N25" s="2" t="s">
        <v>26</v>
      </c>
      <c r="O25" s="2"/>
      <c r="P25" s="2"/>
      <c r="Q25" s="2"/>
      <c r="R25" s="2"/>
      <c r="S25" s="2"/>
      <c r="T25" s="2"/>
      <c r="U25" s="5"/>
    </row>
    <row r="26" spans="1:21" ht="15" x14ac:dyDescent="0.2">
      <c r="A26" s="2" t="s">
        <v>417</v>
      </c>
      <c r="B26" s="2">
        <v>0</v>
      </c>
      <c r="C26" s="2">
        <v>1</v>
      </c>
      <c r="D26" s="2">
        <v>5</v>
      </c>
      <c r="E26" s="2">
        <v>0</v>
      </c>
      <c r="F26" s="2">
        <v>0</v>
      </c>
      <c r="G26" s="2">
        <v>0</v>
      </c>
      <c r="H26" s="2">
        <v>0</v>
      </c>
      <c r="I26" s="2" t="s">
        <v>26</v>
      </c>
      <c r="J26" s="6"/>
      <c r="K26" s="2"/>
      <c r="L26" s="2"/>
      <c r="M26" s="2"/>
      <c r="N26" s="2"/>
      <c r="O26" s="2"/>
      <c r="P26" s="2"/>
      <c r="Q26" s="2"/>
      <c r="R26" s="2"/>
      <c r="S26" s="2"/>
      <c r="T26" s="2"/>
      <c r="U26" s="2" t="s">
        <v>418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V24"/>
  <sheetViews>
    <sheetView workbookViewId="0">
      <selection sqref="A1:XFD6"/>
    </sheetView>
  </sheetViews>
  <sheetFormatPr baseColWidth="10" defaultColWidth="12.6640625" defaultRowHeight="15.75" customHeight="1" x14ac:dyDescent="0.15"/>
  <cols>
    <col min="2" max="2" width="9.5" customWidth="1"/>
    <col min="3" max="3" width="10.1640625" customWidth="1"/>
    <col min="4" max="6" width="10.33203125" customWidth="1"/>
    <col min="7" max="7" width="10.1640625" customWidth="1"/>
    <col min="8" max="8" width="10" customWidth="1"/>
    <col min="9" max="9" width="10.1640625" customWidth="1"/>
    <col min="10" max="10" width="10.33203125" customWidth="1"/>
    <col min="11" max="13" width="10.1640625" customWidth="1"/>
    <col min="14" max="14" width="10" customWidth="1"/>
    <col min="15" max="15" width="9.83203125" customWidth="1"/>
    <col min="16" max="16" width="10.6640625" customWidth="1"/>
    <col min="17" max="17" width="10.1640625" customWidth="1"/>
    <col min="18" max="18" width="10.6640625" customWidth="1"/>
    <col min="19" max="20" width="10.5" customWidth="1"/>
    <col min="21" max="21" width="12" customWidth="1"/>
  </cols>
  <sheetData>
    <row r="1" spans="1:22" ht="15" x14ac:dyDescent="0.2">
      <c r="A1" s="1" t="s">
        <v>419</v>
      </c>
      <c r="B1" s="2" t="s">
        <v>1</v>
      </c>
      <c r="C1" s="3">
        <v>44633</v>
      </c>
      <c r="D1" s="4">
        <v>0.45833333333333331</v>
      </c>
      <c r="E1" s="4">
        <f>C1+D1</f>
        <v>44633.458333333336</v>
      </c>
      <c r="F1" s="5"/>
      <c r="G1" s="5"/>
      <c r="H1" s="5"/>
      <c r="I1" s="5"/>
      <c r="J1" s="5"/>
      <c r="K1" s="5"/>
      <c r="L1" s="5"/>
      <c r="M1" s="5"/>
      <c r="N1" s="1" t="s">
        <v>420</v>
      </c>
      <c r="O1" s="5"/>
      <c r="P1" s="5"/>
      <c r="Q1" s="5"/>
      <c r="R1" s="5"/>
      <c r="S1" s="5"/>
      <c r="T1" s="5"/>
      <c r="U1" s="5"/>
      <c r="V1" s="5"/>
    </row>
    <row r="2" spans="1:22" ht="15" x14ac:dyDescent="0.2">
      <c r="A2" s="7" t="s">
        <v>2</v>
      </c>
      <c r="B2" s="8">
        <v>44642</v>
      </c>
      <c r="C2" s="8">
        <v>44642</v>
      </c>
      <c r="D2" s="8">
        <v>44643</v>
      </c>
      <c r="E2" s="8">
        <v>44643</v>
      </c>
      <c r="F2" s="33">
        <v>44643</v>
      </c>
      <c r="G2" s="8">
        <v>44644</v>
      </c>
      <c r="H2" s="8">
        <v>44644</v>
      </c>
      <c r="I2" s="8">
        <v>44645</v>
      </c>
      <c r="J2" s="8">
        <v>44645</v>
      </c>
      <c r="K2" s="8">
        <v>44646</v>
      </c>
      <c r="L2" s="8">
        <v>44646</v>
      </c>
      <c r="M2" s="8">
        <v>44647</v>
      </c>
      <c r="N2" s="8">
        <v>44647</v>
      </c>
      <c r="O2" s="8">
        <v>44647</v>
      </c>
      <c r="P2" s="8">
        <v>44648</v>
      </c>
      <c r="Q2" s="8">
        <v>44648</v>
      </c>
      <c r="R2" s="8">
        <v>44648</v>
      </c>
      <c r="S2" s="8">
        <v>44649</v>
      </c>
      <c r="T2" s="44">
        <v>44649</v>
      </c>
      <c r="U2" s="25">
        <v>44650</v>
      </c>
      <c r="V2" s="2" t="s">
        <v>3</v>
      </c>
    </row>
    <row r="3" spans="1:22" ht="15" x14ac:dyDescent="0.2">
      <c r="A3" s="7" t="s">
        <v>4</v>
      </c>
      <c r="B3" s="9">
        <v>0.57152777777777775</v>
      </c>
      <c r="C3" s="9">
        <v>0.82013888888888886</v>
      </c>
      <c r="D3" s="9">
        <v>0.41319444444444442</v>
      </c>
      <c r="E3" s="9">
        <v>0.64166666666666672</v>
      </c>
      <c r="F3" s="9">
        <v>0.79722222222222228</v>
      </c>
      <c r="G3" s="9">
        <v>0.39027777777777778</v>
      </c>
      <c r="H3" s="9">
        <v>0.81666666666666665</v>
      </c>
      <c r="I3" s="9">
        <v>0.54861111111111116</v>
      </c>
      <c r="J3" s="9">
        <v>0.75624999999999998</v>
      </c>
      <c r="K3" s="9">
        <v>0.40138888888888891</v>
      </c>
      <c r="L3" s="9">
        <v>0.55069444444444449</v>
      </c>
      <c r="M3" s="9">
        <v>0.36666666666666664</v>
      </c>
      <c r="N3" s="9">
        <v>0.56458333333333333</v>
      </c>
      <c r="O3" s="9">
        <v>0.79513888888888884</v>
      </c>
      <c r="P3" s="9">
        <v>0.43472222222222223</v>
      </c>
      <c r="Q3" s="9">
        <v>0.56388888888888888</v>
      </c>
      <c r="R3" s="9">
        <v>0.7583333333333333</v>
      </c>
      <c r="S3" s="9">
        <v>0.34722222222222221</v>
      </c>
      <c r="T3" s="38">
        <v>0.58333333333333337</v>
      </c>
      <c r="U3" s="27">
        <v>0.41666666666666669</v>
      </c>
      <c r="V3" s="9"/>
    </row>
    <row r="4" spans="1:22" ht="15" x14ac:dyDescent="0.2">
      <c r="A4" s="7" t="s">
        <v>5</v>
      </c>
      <c r="B4" s="2" t="s">
        <v>17</v>
      </c>
      <c r="C4" s="2" t="s">
        <v>18</v>
      </c>
      <c r="D4" s="2" t="s">
        <v>23</v>
      </c>
      <c r="E4" s="2" t="s">
        <v>20</v>
      </c>
      <c r="F4" s="2" t="s">
        <v>18</v>
      </c>
      <c r="G4" s="2" t="s">
        <v>22</v>
      </c>
      <c r="H4" s="2" t="s">
        <v>50</v>
      </c>
      <c r="I4" s="2" t="s">
        <v>23</v>
      </c>
      <c r="J4" s="2" t="s">
        <v>24</v>
      </c>
      <c r="K4" s="2" t="s">
        <v>24</v>
      </c>
      <c r="L4" s="2" t="s">
        <v>276</v>
      </c>
      <c r="M4" s="2" t="s">
        <v>24</v>
      </c>
      <c r="N4" s="2" t="s">
        <v>17</v>
      </c>
      <c r="O4" s="2" t="s">
        <v>24</v>
      </c>
      <c r="P4" s="2" t="s">
        <v>23</v>
      </c>
      <c r="Q4" s="2" t="s">
        <v>20</v>
      </c>
      <c r="R4" s="2" t="s">
        <v>50</v>
      </c>
      <c r="S4" s="2" t="s">
        <v>17</v>
      </c>
      <c r="T4" s="37" t="s">
        <v>23</v>
      </c>
      <c r="U4" s="28" t="s">
        <v>23</v>
      </c>
      <c r="V4" s="2"/>
    </row>
    <row r="5" spans="1:22" ht="15" x14ac:dyDescent="0.2">
      <c r="A5" s="7" t="s">
        <v>6</v>
      </c>
      <c r="B5" s="19">
        <f t="shared" ref="B5:U5" si="0">B2+B3</f>
        <v>44642.571527777778</v>
      </c>
      <c r="C5" s="19">
        <f t="shared" si="0"/>
        <v>44642.820138888892</v>
      </c>
      <c r="D5" s="19">
        <f t="shared" si="0"/>
        <v>44643.413194444445</v>
      </c>
      <c r="E5" s="19">
        <f t="shared" si="0"/>
        <v>44643.64166666667</v>
      </c>
      <c r="F5" s="19">
        <f t="shared" si="0"/>
        <v>44643.797222222223</v>
      </c>
      <c r="G5" s="19">
        <f t="shared" si="0"/>
        <v>44644.390277777777</v>
      </c>
      <c r="H5" s="19">
        <f t="shared" si="0"/>
        <v>44644.816666666666</v>
      </c>
      <c r="I5" s="19">
        <f t="shared" si="0"/>
        <v>44645.548611111109</v>
      </c>
      <c r="J5" s="19">
        <f t="shared" si="0"/>
        <v>44645.756249999999</v>
      </c>
      <c r="K5" s="19">
        <f t="shared" si="0"/>
        <v>44646.401388888888</v>
      </c>
      <c r="L5" s="19">
        <f t="shared" si="0"/>
        <v>44646.550694444442</v>
      </c>
      <c r="M5" s="19">
        <f t="shared" si="0"/>
        <v>44647.366666666669</v>
      </c>
      <c r="N5" s="19">
        <f t="shared" si="0"/>
        <v>44647.564583333333</v>
      </c>
      <c r="O5" s="19">
        <f t="shared" si="0"/>
        <v>44647.795138888891</v>
      </c>
      <c r="P5" s="19">
        <f t="shared" si="0"/>
        <v>44648.43472222222</v>
      </c>
      <c r="Q5" s="19">
        <f t="shared" si="0"/>
        <v>44648.563888888886</v>
      </c>
      <c r="R5" s="19">
        <f t="shared" si="0"/>
        <v>44648.758333333331</v>
      </c>
      <c r="S5" s="19">
        <f t="shared" si="0"/>
        <v>44649.347222222219</v>
      </c>
      <c r="T5" s="73">
        <f t="shared" si="0"/>
        <v>44649.583333333336</v>
      </c>
      <c r="U5" s="29">
        <f t="shared" si="0"/>
        <v>44650.416666666664</v>
      </c>
      <c r="V5" s="12"/>
    </row>
    <row r="6" spans="1:22" s="72" customFormat="1" ht="15" x14ac:dyDescent="0.2">
      <c r="A6" s="37" t="s">
        <v>6</v>
      </c>
      <c r="B6" s="70">
        <f t="shared" ref="B6:U6" si="1">(B5-$E$1)</f>
        <v>9.1131944444423425</v>
      </c>
      <c r="C6" s="70">
        <f t="shared" si="1"/>
        <v>9.3618055555562023</v>
      </c>
      <c r="D6" s="70">
        <f t="shared" si="1"/>
        <v>9.9548611111094942</v>
      </c>
      <c r="E6" s="70">
        <f t="shared" si="1"/>
        <v>10.183333333334303</v>
      </c>
      <c r="F6" s="70">
        <f t="shared" si="1"/>
        <v>10.338888888887595</v>
      </c>
      <c r="G6" s="70">
        <f t="shared" si="1"/>
        <v>10.931944444440887</v>
      </c>
      <c r="H6" s="70">
        <f t="shared" si="1"/>
        <v>11.358333333329938</v>
      </c>
      <c r="I6" s="70">
        <f t="shared" si="1"/>
        <v>12.090277777773736</v>
      </c>
      <c r="J6" s="70">
        <f t="shared" si="1"/>
        <v>12.297916666662786</v>
      </c>
      <c r="K6" s="70">
        <f t="shared" si="1"/>
        <v>12.943055555551837</v>
      </c>
      <c r="L6" s="70">
        <f t="shared" si="1"/>
        <v>13.092361111106584</v>
      </c>
      <c r="M6" s="70">
        <f t="shared" si="1"/>
        <v>13.908333333332848</v>
      </c>
      <c r="N6" s="70">
        <f t="shared" si="1"/>
        <v>14.10624999999709</v>
      </c>
      <c r="O6" s="70">
        <f t="shared" si="1"/>
        <v>14.336805555554747</v>
      </c>
      <c r="P6" s="70">
        <f t="shared" si="1"/>
        <v>14.976388888884685</v>
      </c>
      <c r="Q6" s="70">
        <f t="shared" si="1"/>
        <v>15.105555555550382</v>
      </c>
      <c r="R6" s="70">
        <f t="shared" si="1"/>
        <v>15.299999999995634</v>
      </c>
      <c r="S6" s="70">
        <f t="shared" si="1"/>
        <v>15.88888888888323</v>
      </c>
      <c r="T6" s="70">
        <f t="shared" si="1"/>
        <v>16.125</v>
      </c>
      <c r="U6" s="70">
        <f t="shared" si="1"/>
        <v>16.958333333328483</v>
      </c>
      <c r="V6" s="71"/>
    </row>
    <row r="7" spans="1:22" ht="15" x14ac:dyDescent="0.2">
      <c r="A7" s="2" t="s">
        <v>421</v>
      </c>
      <c r="B7" s="2">
        <v>0</v>
      </c>
      <c r="C7" s="2">
        <v>0</v>
      </c>
      <c r="D7" s="2">
        <v>1</v>
      </c>
      <c r="E7" s="2">
        <v>4</v>
      </c>
      <c r="F7" s="2">
        <v>12</v>
      </c>
      <c r="G7" s="2">
        <v>13</v>
      </c>
      <c r="H7" s="2">
        <v>4</v>
      </c>
      <c r="I7" s="2">
        <v>5</v>
      </c>
      <c r="J7" s="6">
        <v>0</v>
      </c>
      <c r="K7" s="2">
        <v>0</v>
      </c>
      <c r="L7" s="2">
        <v>1</v>
      </c>
      <c r="M7" s="2">
        <v>0</v>
      </c>
      <c r="N7" s="2">
        <v>2</v>
      </c>
      <c r="O7" s="2">
        <v>0</v>
      </c>
      <c r="P7" s="2" t="s">
        <v>26</v>
      </c>
      <c r="Q7" s="2"/>
      <c r="R7" s="2"/>
      <c r="S7" s="2"/>
      <c r="T7" s="2"/>
      <c r="U7" s="2"/>
      <c r="V7" s="5"/>
    </row>
    <row r="8" spans="1:22" ht="15" x14ac:dyDescent="0.2">
      <c r="A8" s="2" t="s">
        <v>422</v>
      </c>
      <c r="B8" s="2">
        <v>31</v>
      </c>
      <c r="C8" s="2">
        <v>7</v>
      </c>
      <c r="D8" s="2">
        <v>9</v>
      </c>
      <c r="E8" s="2">
        <v>6</v>
      </c>
      <c r="F8" s="2">
        <v>3</v>
      </c>
      <c r="G8" s="2">
        <v>6</v>
      </c>
      <c r="H8" s="2">
        <v>4</v>
      </c>
      <c r="I8" s="2" t="s">
        <v>26</v>
      </c>
      <c r="J8" s="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5"/>
    </row>
    <row r="9" spans="1:22" ht="15" x14ac:dyDescent="0.2">
      <c r="A9" s="2" t="s">
        <v>423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4</v>
      </c>
      <c r="I9" s="2">
        <v>25</v>
      </c>
      <c r="J9" s="6">
        <v>10</v>
      </c>
      <c r="K9" s="2">
        <v>6</v>
      </c>
      <c r="L9" s="2">
        <v>13</v>
      </c>
      <c r="M9" s="2">
        <v>7</v>
      </c>
      <c r="N9" s="2">
        <v>3</v>
      </c>
      <c r="O9" s="2">
        <v>2</v>
      </c>
      <c r="P9" s="2" t="s">
        <v>26</v>
      </c>
      <c r="Q9" s="2"/>
      <c r="R9" s="2"/>
      <c r="S9" s="2"/>
      <c r="T9" s="2"/>
      <c r="U9" s="2"/>
      <c r="V9" s="2" t="s">
        <v>424</v>
      </c>
    </row>
    <row r="10" spans="1:22" ht="15" x14ac:dyDescent="0.2">
      <c r="A10" s="2" t="s">
        <v>425</v>
      </c>
      <c r="B10" s="2">
        <v>0</v>
      </c>
      <c r="C10" s="2">
        <v>0</v>
      </c>
      <c r="D10" s="2">
        <v>0</v>
      </c>
      <c r="E10" s="2">
        <v>2</v>
      </c>
      <c r="F10" s="2">
        <v>6</v>
      </c>
      <c r="G10" s="2">
        <v>5</v>
      </c>
      <c r="H10" s="2">
        <v>11</v>
      </c>
      <c r="I10" s="2">
        <v>15</v>
      </c>
      <c r="J10" s="6">
        <v>2</v>
      </c>
      <c r="K10" s="2">
        <v>0</v>
      </c>
      <c r="L10" s="2">
        <v>6</v>
      </c>
      <c r="M10" s="2">
        <v>2</v>
      </c>
      <c r="N10" s="2">
        <v>0</v>
      </c>
      <c r="O10" s="2">
        <v>1</v>
      </c>
      <c r="P10" s="2" t="s">
        <v>26</v>
      </c>
      <c r="Q10" s="2"/>
      <c r="R10" s="5"/>
      <c r="S10" s="5"/>
      <c r="T10" s="5"/>
      <c r="U10" s="5"/>
      <c r="V10" s="5"/>
    </row>
    <row r="11" spans="1:22" ht="15" x14ac:dyDescent="0.2">
      <c r="A11" s="2" t="s">
        <v>426</v>
      </c>
      <c r="B11" s="2">
        <v>0</v>
      </c>
      <c r="C11" s="2">
        <v>0</v>
      </c>
      <c r="D11" s="2">
        <v>1</v>
      </c>
      <c r="E11" s="2">
        <v>4</v>
      </c>
      <c r="F11" s="2">
        <v>7</v>
      </c>
      <c r="G11" s="2">
        <v>13</v>
      </c>
      <c r="H11" s="2">
        <v>13</v>
      </c>
      <c r="I11" s="2">
        <v>7</v>
      </c>
      <c r="J11" s="6">
        <v>1</v>
      </c>
      <c r="K11" s="2">
        <v>0</v>
      </c>
      <c r="L11" s="2">
        <v>6</v>
      </c>
      <c r="M11" s="2">
        <v>0</v>
      </c>
      <c r="N11" s="2">
        <v>0</v>
      </c>
      <c r="O11" s="2">
        <v>0</v>
      </c>
      <c r="P11" s="2" t="s">
        <v>26</v>
      </c>
      <c r="Q11" s="2"/>
      <c r="R11" s="5"/>
      <c r="S11" s="5"/>
      <c r="T11" s="5"/>
      <c r="U11" s="5"/>
      <c r="V11" s="5"/>
    </row>
    <row r="12" spans="1:22" ht="15" x14ac:dyDescent="0.2">
      <c r="A12" s="2" t="s">
        <v>427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1</v>
      </c>
      <c r="I12" s="2">
        <v>0</v>
      </c>
      <c r="J12" s="6">
        <v>1</v>
      </c>
      <c r="K12" s="2">
        <v>0</v>
      </c>
      <c r="L12" s="2">
        <v>17</v>
      </c>
      <c r="M12" s="2">
        <v>3</v>
      </c>
      <c r="N12" s="2">
        <v>0</v>
      </c>
      <c r="O12" s="2">
        <v>2</v>
      </c>
      <c r="P12" s="2">
        <v>0</v>
      </c>
      <c r="Q12" s="2">
        <v>0</v>
      </c>
      <c r="R12" s="2">
        <v>2</v>
      </c>
      <c r="S12" s="2">
        <v>0</v>
      </c>
      <c r="T12" s="2">
        <v>7</v>
      </c>
      <c r="U12" s="2" t="s">
        <v>26</v>
      </c>
      <c r="V12" s="5"/>
    </row>
    <row r="13" spans="1:22" ht="15" x14ac:dyDescent="0.2">
      <c r="A13" s="2" t="s">
        <v>428</v>
      </c>
      <c r="B13" s="2">
        <v>21</v>
      </c>
      <c r="C13" s="2">
        <v>7</v>
      </c>
      <c r="D13" s="2">
        <v>9</v>
      </c>
      <c r="E13" s="2">
        <v>6</v>
      </c>
      <c r="F13" s="2">
        <v>3</v>
      </c>
      <c r="G13" s="2">
        <v>0</v>
      </c>
      <c r="H13" s="2">
        <v>1</v>
      </c>
      <c r="I13" s="2">
        <v>5</v>
      </c>
      <c r="J13" s="6">
        <v>0</v>
      </c>
      <c r="K13" s="2">
        <v>0</v>
      </c>
      <c r="L13" s="2">
        <v>0</v>
      </c>
      <c r="M13" s="2">
        <v>0</v>
      </c>
      <c r="N13" s="2">
        <v>1</v>
      </c>
      <c r="O13" s="2" t="s">
        <v>26</v>
      </c>
      <c r="P13" s="2"/>
      <c r="Q13" s="2"/>
      <c r="R13" s="2"/>
      <c r="S13" s="5"/>
      <c r="T13" s="5"/>
      <c r="U13" s="5"/>
      <c r="V13" s="5"/>
    </row>
    <row r="14" spans="1:22" ht="15" x14ac:dyDescent="0.2">
      <c r="A14" s="2" t="s">
        <v>429</v>
      </c>
      <c r="B14" s="2">
        <v>38</v>
      </c>
      <c r="C14" s="2">
        <v>9</v>
      </c>
      <c r="D14" s="2">
        <v>11</v>
      </c>
      <c r="E14" s="2">
        <v>5</v>
      </c>
      <c r="F14" s="2">
        <v>16</v>
      </c>
      <c r="G14" s="2">
        <v>5</v>
      </c>
      <c r="H14" s="2">
        <v>1</v>
      </c>
      <c r="I14" s="2">
        <v>5</v>
      </c>
      <c r="J14" s="6">
        <v>6</v>
      </c>
      <c r="K14" s="2">
        <v>0</v>
      </c>
      <c r="L14" s="2">
        <v>1</v>
      </c>
      <c r="M14" s="2">
        <v>1</v>
      </c>
      <c r="N14" s="2">
        <v>1</v>
      </c>
      <c r="O14" s="2">
        <v>1</v>
      </c>
      <c r="P14" s="2" t="s">
        <v>26</v>
      </c>
      <c r="Q14" s="2"/>
      <c r="R14" s="2"/>
      <c r="S14" s="2"/>
      <c r="T14" s="2"/>
      <c r="U14" s="2"/>
      <c r="V14" s="5"/>
    </row>
    <row r="15" spans="1:22" ht="15" x14ac:dyDescent="0.2">
      <c r="A15" s="2" t="s">
        <v>430</v>
      </c>
      <c r="B15" s="2">
        <v>13</v>
      </c>
      <c r="C15" s="2">
        <v>11</v>
      </c>
      <c r="D15" s="2">
        <v>12</v>
      </c>
      <c r="E15" s="2">
        <v>9</v>
      </c>
      <c r="F15" s="2">
        <v>6</v>
      </c>
      <c r="G15" s="2">
        <v>5</v>
      </c>
      <c r="H15" s="2">
        <v>9</v>
      </c>
      <c r="I15" s="2">
        <v>23</v>
      </c>
      <c r="J15" s="6">
        <v>2</v>
      </c>
      <c r="K15" s="2">
        <v>5</v>
      </c>
      <c r="L15" s="2">
        <v>7</v>
      </c>
      <c r="M15" s="2">
        <v>1</v>
      </c>
      <c r="N15" s="2">
        <v>1</v>
      </c>
      <c r="O15" s="2">
        <v>6</v>
      </c>
      <c r="P15" s="2" t="s">
        <v>26</v>
      </c>
      <c r="Q15" s="5"/>
      <c r="R15" s="5"/>
      <c r="S15" s="5"/>
      <c r="T15" s="5"/>
      <c r="U15" s="5"/>
      <c r="V15" s="5"/>
    </row>
    <row r="16" spans="1:22" ht="15" x14ac:dyDescent="0.2">
      <c r="A16" s="2" t="s">
        <v>431</v>
      </c>
      <c r="B16" s="2">
        <v>0</v>
      </c>
      <c r="C16" s="2">
        <v>2</v>
      </c>
      <c r="D16" s="2">
        <v>0</v>
      </c>
      <c r="E16" s="2">
        <v>2</v>
      </c>
      <c r="F16" s="2">
        <v>10</v>
      </c>
      <c r="G16" s="2">
        <v>0</v>
      </c>
      <c r="H16" s="2">
        <v>1</v>
      </c>
      <c r="I16" s="2">
        <v>4</v>
      </c>
      <c r="J16" s="6">
        <v>0</v>
      </c>
      <c r="K16" s="2">
        <v>0</v>
      </c>
      <c r="L16" s="2">
        <v>8</v>
      </c>
      <c r="M16" s="2">
        <v>2</v>
      </c>
      <c r="N16" s="2">
        <v>0</v>
      </c>
      <c r="O16" s="2">
        <v>1</v>
      </c>
      <c r="P16" s="2">
        <v>1</v>
      </c>
      <c r="Q16" s="2">
        <v>0</v>
      </c>
      <c r="R16" s="2">
        <v>0</v>
      </c>
      <c r="S16" s="2">
        <v>0</v>
      </c>
      <c r="T16" s="2" t="s">
        <v>26</v>
      </c>
      <c r="U16" s="2"/>
      <c r="V16" s="5"/>
    </row>
    <row r="17" spans="1:22" ht="15" x14ac:dyDescent="0.2">
      <c r="A17" s="2" t="s">
        <v>432</v>
      </c>
      <c r="B17" s="2">
        <v>4</v>
      </c>
      <c r="C17" s="2">
        <v>2</v>
      </c>
      <c r="D17" s="2">
        <v>3</v>
      </c>
      <c r="E17" s="2">
        <v>2</v>
      </c>
      <c r="F17" s="2">
        <v>2</v>
      </c>
      <c r="G17" s="2">
        <v>3</v>
      </c>
      <c r="H17" s="2">
        <v>5</v>
      </c>
      <c r="I17" s="2">
        <v>4</v>
      </c>
      <c r="J17" s="6">
        <v>3</v>
      </c>
      <c r="K17" s="2">
        <v>1</v>
      </c>
      <c r="L17" s="2">
        <v>1</v>
      </c>
      <c r="M17" s="2">
        <v>3</v>
      </c>
      <c r="N17" s="2">
        <v>1</v>
      </c>
      <c r="O17" s="2">
        <v>1</v>
      </c>
      <c r="P17" s="2">
        <v>0</v>
      </c>
      <c r="Q17" s="2">
        <v>1</v>
      </c>
      <c r="R17" s="2">
        <v>1</v>
      </c>
      <c r="S17" s="2">
        <v>0</v>
      </c>
      <c r="T17" s="2" t="s">
        <v>26</v>
      </c>
      <c r="U17" s="2"/>
      <c r="V17" s="14"/>
    </row>
    <row r="18" spans="1:22" ht="15" x14ac:dyDescent="0.2">
      <c r="A18" s="2" t="s">
        <v>433</v>
      </c>
      <c r="B18" s="2">
        <v>6</v>
      </c>
      <c r="C18" s="2">
        <v>3</v>
      </c>
      <c r="D18" s="2">
        <v>3</v>
      </c>
      <c r="E18" s="2">
        <v>2</v>
      </c>
      <c r="F18" s="2">
        <v>0</v>
      </c>
      <c r="G18" s="2">
        <v>0</v>
      </c>
      <c r="H18" s="2">
        <v>0</v>
      </c>
      <c r="I18" s="2">
        <v>1</v>
      </c>
      <c r="J18" s="6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 t="s">
        <v>26</v>
      </c>
      <c r="U18" s="2"/>
      <c r="V18" s="5"/>
    </row>
    <row r="19" spans="1:22" ht="15" x14ac:dyDescent="0.2">
      <c r="A19" s="2" t="s">
        <v>434</v>
      </c>
      <c r="B19" s="2">
        <v>1</v>
      </c>
      <c r="C19" s="2">
        <v>1</v>
      </c>
      <c r="D19" s="2">
        <v>1</v>
      </c>
      <c r="E19" s="2">
        <v>4</v>
      </c>
      <c r="F19" s="2">
        <v>1</v>
      </c>
      <c r="G19" s="2">
        <v>0</v>
      </c>
      <c r="H19" s="2">
        <v>0</v>
      </c>
      <c r="I19" s="2" t="s">
        <v>26</v>
      </c>
      <c r="J19" s="6"/>
      <c r="K19" s="2"/>
      <c r="L19" s="2"/>
      <c r="M19" s="2"/>
      <c r="N19" s="2"/>
      <c r="O19" s="2"/>
      <c r="P19" s="2"/>
      <c r="Q19" s="2"/>
      <c r="R19" s="5"/>
      <c r="S19" s="5"/>
      <c r="T19" s="5"/>
      <c r="U19" s="5"/>
      <c r="V19" s="5"/>
    </row>
    <row r="20" spans="1:22" ht="15" x14ac:dyDescent="0.2">
      <c r="A20" s="2" t="s">
        <v>435</v>
      </c>
      <c r="B20" s="2">
        <v>3</v>
      </c>
      <c r="C20" s="2">
        <v>1</v>
      </c>
      <c r="D20" s="2">
        <v>3</v>
      </c>
      <c r="E20" s="2">
        <v>0</v>
      </c>
      <c r="F20" s="2">
        <v>2</v>
      </c>
      <c r="G20" s="2">
        <v>2</v>
      </c>
      <c r="H20" s="2">
        <v>2</v>
      </c>
      <c r="I20" s="2" t="s">
        <v>26</v>
      </c>
      <c r="J20" s="6"/>
      <c r="K20" s="2"/>
      <c r="L20" s="2"/>
      <c r="M20" s="2"/>
      <c r="N20" s="2"/>
      <c r="O20" s="2"/>
      <c r="P20" s="2"/>
      <c r="Q20" s="2"/>
      <c r="R20" s="5"/>
      <c r="S20" s="5"/>
      <c r="T20" s="5"/>
      <c r="U20" s="5"/>
      <c r="V20" s="5"/>
    </row>
    <row r="21" spans="1:22" ht="15" x14ac:dyDescent="0.2">
      <c r="A21" s="2" t="s">
        <v>436</v>
      </c>
      <c r="B21" s="2">
        <v>16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  <c r="H21" s="2">
        <v>0</v>
      </c>
      <c r="I21" s="2" t="s">
        <v>26</v>
      </c>
      <c r="J21" s="6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5"/>
    </row>
    <row r="22" spans="1:22" ht="15" x14ac:dyDescent="0.2">
      <c r="A22" s="2" t="s">
        <v>437</v>
      </c>
      <c r="B22" s="2">
        <v>0</v>
      </c>
      <c r="C22" s="2">
        <v>5</v>
      </c>
      <c r="D22" s="2">
        <v>3</v>
      </c>
      <c r="E22" s="2">
        <v>0</v>
      </c>
      <c r="F22" s="2">
        <v>0</v>
      </c>
      <c r="G22" s="2">
        <v>0</v>
      </c>
      <c r="H22" s="2">
        <v>1</v>
      </c>
      <c r="I22" s="2" t="s">
        <v>26</v>
      </c>
      <c r="J22" s="6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5"/>
    </row>
    <row r="23" spans="1:22" ht="15" x14ac:dyDescent="0.2">
      <c r="A23" s="2" t="s">
        <v>438</v>
      </c>
      <c r="B23" s="2">
        <v>12</v>
      </c>
      <c r="C23" s="2">
        <v>4</v>
      </c>
      <c r="D23" s="2">
        <v>11</v>
      </c>
      <c r="E23" s="2">
        <v>1</v>
      </c>
      <c r="F23" s="2">
        <v>8</v>
      </c>
      <c r="G23" s="2">
        <v>1</v>
      </c>
      <c r="H23" s="2">
        <v>1</v>
      </c>
      <c r="I23" s="2" t="s">
        <v>26</v>
      </c>
      <c r="J23" s="6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5"/>
    </row>
    <row r="24" spans="1:22" ht="15" x14ac:dyDescent="0.2">
      <c r="A24" s="2" t="s">
        <v>439</v>
      </c>
      <c r="B24" s="2">
        <v>1</v>
      </c>
      <c r="C24" s="2">
        <v>0</v>
      </c>
      <c r="D24" s="2">
        <v>2</v>
      </c>
      <c r="E24" s="2">
        <v>2</v>
      </c>
      <c r="F24" s="2">
        <v>0</v>
      </c>
      <c r="G24" s="2">
        <v>1</v>
      </c>
      <c r="H24" s="2">
        <v>0</v>
      </c>
      <c r="I24" s="2" t="s">
        <v>26</v>
      </c>
      <c r="J24" s="6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U24"/>
  <sheetViews>
    <sheetView workbookViewId="0">
      <selection sqref="A1:XFD6"/>
    </sheetView>
  </sheetViews>
  <sheetFormatPr baseColWidth="10" defaultColWidth="12.6640625" defaultRowHeight="15.75" customHeight="1" x14ac:dyDescent="0.15"/>
  <cols>
    <col min="2" max="3" width="10.5" customWidth="1"/>
    <col min="4" max="4" width="10.1640625" customWidth="1"/>
    <col min="5" max="5" width="9.83203125" customWidth="1"/>
    <col min="6" max="6" width="10" customWidth="1"/>
    <col min="7" max="7" width="10.1640625" customWidth="1"/>
    <col min="8" max="9" width="10.33203125" customWidth="1"/>
    <col min="10" max="11" width="10.1640625" customWidth="1"/>
    <col min="12" max="12" width="10" customWidth="1"/>
    <col min="13" max="14" width="10.33203125" customWidth="1"/>
    <col min="15" max="15" width="10.6640625" customWidth="1"/>
    <col min="16" max="17" width="10.33203125" customWidth="1"/>
    <col min="18" max="18" width="10" customWidth="1"/>
    <col min="19" max="19" width="10.1640625" customWidth="1"/>
    <col min="20" max="20" width="10.83203125" customWidth="1"/>
  </cols>
  <sheetData>
    <row r="1" spans="1:21" ht="15" x14ac:dyDescent="0.2">
      <c r="A1" s="1" t="s">
        <v>440</v>
      </c>
      <c r="B1" s="2" t="s">
        <v>1</v>
      </c>
      <c r="C1" s="34">
        <v>44633</v>
      </c>
      <c r="D1" s="4">
        <v>0.45833333333333331</v>
      </c>
      <c r="E1" s="4">
        <f>C1+D1</f>
        <v>44633.458333333336</v>
      </c>
      <c r="F1" s="5"/>
      <c r="G1" s="5"/>
      <c r="H1" s="5"/>
      <c r="I1" s="5"/>
      <c r="J1" s="5"/>
      <c r="K1" s="5"/>
      <c r="L1" s="5"/>
      <c r="M1" s="5"/>
      <c r="N1" s="1" t="s">
        <v>441</v>
      </c>
      <c r="O1" s="5"/>
      <c r="P1" s="5"/>
      <c r="Q1" s="5"/>
      <c r="R1" s="5"/>
      <c r="S1" s="5"/>
      <c r="T1" s="5"/>
      <c r="U1" s="5"/>
    </row>
    <row r="2" spans="1:21" ht="15" x14ac:dyDescent="0.2">
      <c r="A2" s="7" t="s">
        <v>2</v>
      </c>
      <c r="B2" s="8">
        <v>44642</v>
      </c>
      <c r="C2" s="31">
        <v>44642</v>
      </c>
      <c r="D2" s="8">
        <v>44643</v>
      </c>
      <c r="E2" s="8">
        <v>44643</v>
      </c>
      <c r="F2" s="8">
        <v>44643</v>
      </c>
      <c r="G2" s="8">
        <v>44644</v>
      </c>
      <c r="H2" s="8">
        <v>44644</v>
      </c>
      <c r="I2" s="8">
        <v>44645</v>
      </c>
      <c r="J2" s="8">
        <v>44645</v>
      </c>
      <c r="K2" s="8">
        <v>44646</v>
      </c>
      <c r="L2" s="8">
        <v>44646</v>
      </c>
      <c r="M2" s="8">
        <v>44647</v>
      </c>
      <c r="N2" s="8">
        <v>44647</v>
      </c>
      <c r="O2" s="8">
        <v>44647</v>
      </c>
      <c r="P2" s="8">
        <v>44648</v>
      </c>
      <c r="Q2" s="8">
        <v>44648</v>
      </c>
      <c r="R2" s="8">
        <v>44648</v>
      </c>
      <c r="S2" s="8">
        <v>44649</v>
      </c>
      <c r="T2" s="25">
        <v>44650</v>
      </c>
      <c r="U2" s="2" t="s">
        <v>3</v>
      </c>
    </row>
    <row r="3" spans="1:21" ht="15" x14ac:dyDescent="0.2">
      <c r="A3" s="7" t="s">
        <v>4</v>
      </c>
      <c r="B3" s="9">
        <v>0.56944444444444442</v>
      </c>
      <c r="C3" s="9">
        <v>0.81736111111111109</v>
      </c>
      <c r="D3" s="9">
        <v>0.3888888888888889</v>
      </c>
      <c r="E3" s="9">
        <v>0.65833333333333333</v>
      </c>
      <c r="F3" s="9">
        <v>0.80625000000000002</v>
      </c>
      <c r="G3" s="9">
        <v>0.41319444444444442</v>
      </c>
      <c r="H3" s="9">
        <v>0.81111111111111112</v>
      </c>
      <c r="I3" s="9">
        <v>0.54166666666666663</v>
      </c>
      <c r="J3" s="9">
        <v>0.76111111111111107</v>
      </c>
      <c r="K3" s="9">
        <v>0.40694444444444444</v>
      </c>
      <c r="L3" s="9">
        <v>0.57361111111111107</v>
      </c>
      <c r="M3" s="9">
        <v>0.37222222222222223</v>
      </c>
      <c r="N3" s="9">
        <v>0.55763888888888891</v>
      </c>
      <c r="O3" s="9">
        <v>0.7993055555555556</v>
      </c>
      <c r="P3" s="9">
        <v>0.4375</v>
      </c>
      <c r="Q3" s="9">
        <v>0.56597222222222221</v>
      </c>
      <c r="R3" s="9">
        <v>0.75277777777777777</v>
      </c>
      <c r="S3" s="9">
        <v>0.34861111111111109</v>
      </c>
      <c r="T3" s="27">
        <v>0.41666666666666669</v>
      </c>
      <c r="U3" s="9"/>
    </row>
    <row r="4" spans="1:21" ht="15" x14ac:dyDescent="0.2">
      <c r="A4" s="7" t="s">
        <v>5</v>
      </c>
      <c r="B4" s="2" t="s">
        <v>17</v>
      </c>
      <c r="C4" s="2" t="s">
        <v>18</v>
      </c>
      <c r="D4" s="2" t="s">
        <v>23</v>
      </c>
      <c r="E4" s="2" t="s">
        <v>20</v>
      </c>
      <c r="F4" s="2" t="s">
        <v>18</v>
      </c>
      <c r="G4" s="2" t="s">
        <v>23</v>
      </c>
      <c r="H4" s="2" t="s">
        <v>50</v>
      </c>
      <c r="I4" s="2" t="s">
        <v>23</v>
      </c>
      <c r="J4" s="2" t="s">
        <v>24</v>
      </c>
      <c r="K4" s="2" t="s">
        <v>24</v>
      </c>
      <c r="L4" s="2" t="s">
        <v>50</v>
      </c>
      <c r="M4" s="2" t="s">
        <v>24</v>
      </c>
      <c r="N4" s="2" t="s">
        <v>17</v>
      </c>
      <c r="O4" s="2" t="s">
        <v>24</v>
      </c>
      <c r="P4" s="2" t="s">
        <v>23</v>
      </c>
      <c r="Q4" s="2" t="s">
        <v>20</v>
      </c>
      <c r="R4" s="2" t="s">
        <v>50</v>
      </c>
      <c r="S4" s="2" t="s">
        <v>17</v>
      </c>
      <c r="T4" s="28" t="s">
        <v>23</v>
      </c>
      <c r="U4" s="2"/>
    </row>
    <row r="5" spans="1:21" ht="15" x14ac:dyDescent="0.2">
      <c r="A5" s="7" t="s">
        <v>6</v>
      </c>
      <c r="B5" s="19">
        <f t="shared" ref="B5:T5" si="0">B2+B3</f>
        <v>44642.569444444445</v>
      </c>
      <c r="C5" s="19">
        <f t="shared" si="0"/>
        <v>44642.817361111112</v>
      </c>
      <c r="D5" s="19">
        <f t="shared" si="0"/>
        <v>44643.388888888891</v>
      </c>
      <c r="E5" s="19">
        <f t="shared" si="0"/>
        <v>44643.658333333333</v>
      </c>
      <c r="F5" s="19">
        <f t="shared" si="0"/>
        <v>44643.806250000001</v>
      </c>
      <c r="G5" s="19">
        <f t="shared" si="0"/>
        <v>44644.413194444445</v>
      </c>
      <c r="H5" s="19">
        <f t="shared" si="0"/>
        <v>44644.811111111114</v>
      </c>
      <c r="I5" s="19">
        <f t="shared" si="0"/>
        <v>44645.541666666664</v>
      </c>
      <c r="J5" s="19">
        <f t="shared" si="0"/>
        <v>44645.761111111111</v>
      </c>
      <c r="K5" s="19">
        <f t="shared" si="0"/>
        <v>44646.406944444447</v>
      </c>
      <c r="L5" s="19">
        <f t="shared" si="0"/>
        <v>44646.573611111111</v>
      </c>
      <c r="M5" s="19">
        <f t="shared" si="0"/>
        <v>44647.37222222222</v>
      </c>
      <c r="N5" s="19">
        <f t="shared" si="0"/>
        <v>44647.557638888888</v>
      </c>
      <c r="O5" s="19">
        <f t="shared" si="0"/>
        <v>44647.799305555556</v>
      </c>
      <c r="P5" s="19">
        <f t="shared" si="0"/>
        <v>44648.4375</v>
      </c>
      <c r="Q5" s="19">
        <f t="shared" si="0"/>
        <v>44648.565972222219</v>
      </c>
      <c r="R5" s="19">
        <f t="shared" si="0"/>
        <v>44648.75277777778</v>
      </c>
      <c r="S5" s="19">
        <f t="shared" si="0"/>
        <v>44649.348611111112</v>
      </c>
      <c r="T5" s="29">
        <f t="shared" si="0"/>
        <v>44650.416666666664</v>
      </c>
      <c r="U5" s="12"/>
    </row>
    <row r="6" spans="1:21" ht="15" x14ac:dyDescent="0.2">
      <c r="A6" s="37" t="s">
        <v>6</v>
      </c>
      <c r="B6" s="70">
        <f t="shared" ref="B6:T6" si="1">(B5-$E$1)</f>
        <v>9.1111111111094942</v>
      </c>
      <c r="C6" s="70">
        <f t="shared" si="1"/>
        <v>9.359027777776646</v>
      </c>
      <c r="D6" s="70">
        <f t="shared" si="1"/>
        <v>9.9305555555547471</v>
      </c>
      <c r="E6" s="70">
        <f t="shared" si="1"/>
        <v>10.19999999999709</v>
      </c>
      <c r="F6" s="70">
        <f t="shared" si="1"/>
        <v>10.347916666665697</v>
      </c>
      <c r="G6" s="70">
        <f t="shared" si="1"/>
        <v>10.954861111109494</v>
      </c>
      <c r="H6" s="70">
        <f t="shared" si="1"/>
        <v>11.352777777778101</v>
      </c>
      <c r="I6" s="70">
        <f t="shared" si="1"/>
        <v>12.083333333328483</v>
      </c>
      <c r="J6" s="70">
        <f t="shared" si="1"/>
        <v>12.302777777775191</v>
      </c>
      <c r="K6" s="70">
        <f t="shared" si="1"/>
        <v>12.948611111110949</v>
      </c>
      <c r="L6" s="70">
        <f t="shared" si="1"/>
        <v>13.115277777775191</v>
      </c>
      <c r="M6" s="70">
        <f t="shared" si="1"/>
        <v>13.913888888884685</v>
      </c>
      <c r="N6" s="70">
        <f t="shared" si="1"/>
        <v>14.099305555551837</v>
      </c>
      <c r="O6" s="70">
        <f t="shared" si="1"/>
        <v>14.340972222220444</v>
      </c>
      <c r="P6" s="70">
        <f t="shared" si="1"/>
        <v>14.979166666664241</v>
      </c>
      <c r="Q6" s="70">
        <f t="shared" si="1"/>
        <v>15.10763888888323</v>
      </c>
      <c r="R6" s="70">
        <f t="shared" si="1"/>
        <v>15.294444444443798</v>
      </c>
      <c r="S6" s="70">
        <f t="shared" si="1"/>
        <v>15.890277777776646</v>
      </c>
      <c r="T6" s="70">
        <f t="shared" si="1"/>
        <v>16.958333333328483</v>
      </c>
      <c r="U6" s="13"/>
    </row>
    <row r="7" spans="1:21" ht="15" x14ac:dyDescent="0.2">
      <c r="A7" s="2" t="s">
        <v>442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6" t="s">
        <v>26</v>
      </c>
      <c r="K7" s="2"/>
      <c r="L7" s="2"/>
      <c r="M7" s="2"/>
      <c r="N7" s="2"/>
      <c r="O7" s="2"/>
      <c r="P7" s="2"/>
      <c r="Q7" s="2"/>
      <c r="R7" s="2"/>
      <c r="S7" s="2"/>
      <c r="T7" s="2"/>
      <c r="U7" s="5"/>
    </row>
    <row r="8" spans="1:21" ht="15" x14ac:dyDescent="0.2">
      <c r="A8" s="2" t="s">
        <v>443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6" t="s">
        <v>26</v>
      </c>
      <c r="K8" s="2"/>
      <c r="L8" s="2"/>
      <c r="M8" s="2"/>
      <c r="N8" s="2"/>
      <c r="O8" s="2"/>
      <c r="P8" s="2"/>
      <c r="Q8" s="2"/>
      <c r="R8" s="2"/>
      <c r="S8" s="2"/>
      <c r="T8" s="2"/>
      <c r="U8" s="5"/>
    </row>
    <row r="9" spans="1:21" ht="15" x14ac:dyDescent="0.2">
      <c r="A9" s="2" t="s">
        <v>444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6" t="s">
        <v>26</v>
      </c>
      <c r="K9" s="2"/>
      <c r="L9" s="2"/>
      <c r="M9" s="2"/>
      <c r="N9" s="2"/>
      <c r="O9" s="2"/>
      <c r="P9" s="2"/>
      <c r="Q9" s="2"/>
      <c r="R9" s="2"/>
      <c r="S9" s="2"/>
      <c r="T9" s="2"/>
      <c r="U9" s="5"/>
    </row>
    <row r="10" spans="1:21" ht="15" x14ac:dyDescent="0.2">
      <c r="A10" s="2" t="s">
        <v>445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2</v>
      </c>
      <c r="I10" s="2">
        <v>12</v>
      </c>
      <c r="J10" s="6">
        <v>3</v>
      </c>
      <c r="K10" s="2">
        <v>1</v>
      </c>
      <c r="L10" s="2">
        <v>2</v>
      </c>
      <c r="M10" s="2">
        <v>1</v>
      </c>
      <c r="N10" s="2">
        <v>0</v>
      </c>
      <c r="O10" s="2">
        <v>1</v>
      </c>
      <c r="P10" s="2" t="s">
        <v>26</v>
      </c>
      <c r="Q10" s="5"/>
      <c r="R10" s="5"/>
      <c r="S10" s="5"/>
      <c r="T10" s="5"/>
      <c r="U10" s="5"/>
    </row>
    <row r="11" spans="1:21" ht="15" x14ac:dyDescent="0.2">
      <c r="A11" s="2" t="s">
        <v>446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6">
        <v>3</v>
      </c>
      <c r="K11" s="2">
        <v>0</v>
      </c>
      <c r="L11" s="2">
        <v>0</v>
      </c>
      <c r="M11" s="2">
        <v>11</v>
      </c>
      <c r="N11" s="2">
        <v>3</v>
      </c>
      <c r="O11" s="2">
        <v>7</v>
      </c>
      <c r="P11" s="2">
        <v>2</v>
      </c>
      <c r="Q11" s="2">
        <v>2</v>
      </c>
      <c r="R11" s="2">
        <v>2</v>
      </c>
      <c r="S11" s="2">
        <v>6</v>
      </c>
      <c r="T11" s="2" t="s">
        <v>26</v>
      </c>
      <c r="U11" s="5"/>
    </row>
    <row r="12" spans="1:21" ht="15" x14ac:dyDescent="0.2">
      <c r="A12" s="2" t="s">
        <v>447</v>
      </c>
      <c r="B12" s="2">
        <v>0</v>
      </c>
      <c r="C12" s="2">
        <v>0</v>
      </c>
      <c r="D12" s="2">
        <v>0</v>
      </c>
      <c r="E12" s="2">
        <v>2</v>
      </c>
      <c r="F12" s="2">
        <v>1</v>
      </c>
      <c r="G12" s="2">
        <v>11</v>
      </c>
      <c r="H12" s="2">
        <v>6</v>
      </c>
      <c r="I12" s="2">
        <v>11</v>
      </c>
      <c r="J12" s="6">
        <v>3</v>
      </c>
      <c r="K12" s="2">
        <v>1</v>
      </c>
      <c r="L12" s="2">
        <v>3</v>
      </c>
      <c r="M12" s="2">
        <v>1</v>
      </c>
      <c r="N12" s="2">
        <v>1</v>
      </c>
      <c r="O12" s="2">
        <v>0</v>
      </c>
      <c r="P12" s="2" t="s">
        <v>26</v>
      </c>
      <c r="Q12" s="2"/>
      <c r="R12" s="2"/>
      <c r="S12" s="2"/>
      <c r="T12" s="5"/>
      <c r="U12" s="5"/>
    </row>
    <row r="13" spans="1:21" ht="15" x14ac:dyDescent="0.2">
      <c r="A13" s="2" t="s">
        <v>448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6">
        <v>2</v>
      </c>
      <c r="K13" s="2">
        <v>1</v>
      </c>
      <c r="L13" s="2">
        <v>1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">
        <v>26</v>
      </c>
      <c r="T13" s="5"/>
      <c r="U13" s="5"/>
    </row>
    <row r="14" spans="1:21" ht="15" x14ac:dyDescent="0.2">
      <c r="A14" s="2" t="s">
        <v>449</v>
      </c>
      <c r="B14" s="2">
        <v>1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6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 s="2"/>
      <c r="U14" s="5"/>
    </row>
    <row r="15" spans="1:21" ht="15" x14ac:dyDescent="0.2">
      <c r="A15" s="2" t="s">
        <v>450</v>
      </c>
      <c r="B15" s="2">
        <v>0</v>
      </c>
      <c r="C15" s="2">
        <v>1</v>
      </c>
      <c r="D15" s="2">
        <v>3</v>
      </c>
      <c r="E15" s="2">
        <v>3</v>
      </c>
      <c r="F15" s="2">
        <v>0</v>
      </c>
      <c r="G15" s="2">
        <v>1</v>
      </c>
      <c r="H15" s="2">
        <v>0</v>
      </c>
      <c r="I15" s="2">
        <v>2</v>
      </c>
      <c r="J15" s="6">
        <v>0</v>
      </c>
      <c r="K15" s="2">
        <v>0</v>
      </c>
      <c r="L15" s="2">
        <v>0</v>
      </c>
      <c r="M15" s="2">
        <v>0</v>
      </c>
      <c r="N15" s="2" t="s">
        <v>26</v>
      </c>
      <c r="O15" s="5"/>
      <c r="P15" s="5"/>
      <c r="Q15" s="5"/>
      <c r="R15" s="5"/>
      <c r="S15" s="5"/>
      <c r="T15" s="5"/>
      <c r="U15" s="5"/>
    </row>
    <row r="16" spans="1:21" ht="15" x14ac:dyDescent="0.2">
      <c r="A16" s="2" t="s">
        <v>451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3</v>
      </c>
      <c r="I16" s="2">
        <v>4</v>
      </c>
      <c r="J16" s="6">
        <v>2</v>
      </c>
      <c r="K16" s="2">
        <v>1</v>
      </c>
      <c r="L16" s="2">
        <v>0</v>
      </c>
      <c r="M16" s="2">
        <v>3</v>
      </c>
      <c r="N16" s="2">
        <v>5</v>
      </c>
      <c r="O16" s="2">
        <v>1</v>
      </c>
      <c r="P16" s="2">
        <v>2</v>
      </c>
      <c r="Q16" s="2">
        <v>2</v>
      </c>
      <c r="R16" s="2">
        <v>0</v>
      </c>
      <c r="S16" s="2">
        <v>0</v>
      </c>
      <c r="T16" s="2" t="s">
        <v>26</v>
      </c>
      <c r="U16" s="5"/>
    </row>
    <row r="17" spans="1:21" ht="15" x14ac:dyDescent="0.2">
      <c r="A17" s="2" t="s">
        <v>452</v>
      </c>
      <c r="B17" s="2">
        <v>0</v>
      </c>
      <c r="C17" s="2">
        <v>1</v>
      </c>
      <c r="D17" s="2">
        <v>2</v>
      </c>
      <c r="E17" s="2">
        <v>0</v>
      </c>
      <c r="F17" s="2">
        <v>0</v>
      </c>
      <c r="G17" s="2">
        <v>2</v>
      </c>
      <c r="H17" s="2">
        <v>1</v>
      </c>
      <c r="I17" s="2">
        <v>5</v>
      </c>
      <c r="J17" s="6">
        <v>1</v>
      </c>
      <c r="K17" s="2">
        <v>4</v>
      </c>
      <c r="L17" s="2">
        <v>0</v>
      </c>
      <c r="M17" s="2">
        <v>1</v>
      </c>
      <c r="N17" s="2">
        <v>1</v>
      </c>
      <c r="O17" s="2">
        <v>1</v>
      </c>
      <c r="P17" s="2">
        <v>1</v>
      </c>
      <c r="Q17" s="2">
        <v>2</v>
      </c>
      <c r="R17" s="2">
        <v>1</v>
      </c>
      <c r="S17" s="2">
        <v>2</v>
      </c>
      <c r="T17" s="2" t="s">
        <v>26</v>
      </c>
      <c r="U17" s="14"/>
    </row>
    <row r="18" spans="1:21" ht="15" x14ac:dyDescent="0.2">
      <c r="A18" s="2" t="s">
        <v>453</v>
      </c>
      <c r="B18" s="2">
        <v>1</v>
      </c>
      <c r="C18" s="2">
        <v>0</v>
      </c>
      <c r="D18" s="2">
        <v>1</v>
      </c>
      <c r="E18" s="2">
        <v>1</v>
      </c>
      <c r="F18" s="2">
        <v>0</v>
      </c>
      <c r="G18" s="2">
        <v>3</v>
      </c>
      <c r="H18" s="2">
        <v>4</v>
      </c>
      <c r="I18" s="2">
        <v>1</v>
      </c>
      <c r="J18" s="6">
        <v>1</v>
      </c>
      <c r="K18" s="2">
        <v>0</v>
      </c>
      <c r="L18" s="2">
        <v>2</v>
      </c>
      <c r="M18" s="2">
        <v>3</v>
      </c>
      <c r="N18" s="2">
        <v>1</v>
      </c>
      <c r="O18" s="2">
        <v>0</v>
      </c>
      <c r="P18" s="2">
        <v>1</v>
      </c>
      <c r="Q18" s="2">
        <v>0</v>
      </c>
      <c r="R18" s="2">
        <v>1</v>
      </c>
      <c r="S18" s="2">
        <v>0</v>
      </c>
      <c r="T18" s="2" t="s">
        <v>26</v>
      </c>
      <c r="U18" s="5"/>
    </row>
    <row r="19" spans="1:21" ht="15" x14ac:dyDescent="0.2">
      <c r="A19" s="2" t="s">
        <v>454</v>
      </c>
      <c r="B19" s="2">
        <v>0</v>
      </c>
      <c r="C19" s="2">
        <v>0</v>
      </c>
      <c r="D19" s="2">
        <v>1</v>
      </c>
      <c r="E19" s="2">
        <v>1</v>
      </c>
      <c r="F19" s="2">
        <v>0</v>
      </c>
      <c r="G19" s="2">
        <v>0</v>
      </c>
      <c r="H19" s="2">
        <v>0</v>
      </c>
      <c r="I19" s="2">
        <v>1</v>
      </c>
      <c r="J19" s="6">
        <v>1</v>
      </c>
      <c r="K19" s="2">
        <v>0</v>
      </c>
      <c r="L19" s="2">
        <v>0</v>
      </c>
      <c r="M19" s="2">
        <v>0</v>
      </c>
      <c r="N19" s="2">
        <v>1</v>
      </c>
      <c r="O19" s="2">
        <v>2</v>
      </c>
      <c r="P19" s="2">
        <v>0</v>
      </c>
      <c r="Q19" s="2">
        <v>0</v>
      </c>
      <c r="R19" s="2">
        <v>0</v>
      </c>
      <c r="S19" s="2">
        <v>1</v>
      </c>
      <c r="T19" s="2" t="s">
        <v>26</v>
      </c>
      <c r="U19" s="5"/>
    </row>
    <row r="20" spans="1:21" ht="15" x14ac:dyDescent="0.2">
      <c r="A20" s="2" t="s">
        <v>455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6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26</v>
      </c>
      <c r="U20" s="5"/>
    </row>
    <row r="21" spans="1:21" ht="15" x14ac:dyDescent="0.2">
      <c r="A21" s="2" t="s">
        <v>456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1</v>
      </c>
      <c r="J21" s="6">
        <v>0</v>
      </c>
      <c r="K21" s="2">
        <v>0</v>
      </c>
      <c r="L21" s="2">
        <v>1</v>
      </c>
      <c r="M21" s="2">
        <v>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26</v>
      </c>
      <c r="U21" s="5"/>
    </row>
    <row r="22" spans="1:21" ht="15" x14ac:dyDescent="0.2">
      <c r="A22" s="2" t="s">
        <v>457</v>
      </c>
      <c r="B22" s="2">
        <v>18</v>
      </c>
      <c r="C22" s="2">
        <v>1</v>
      </c>
      <c r="D22" s="2">
        <v>3</v>
      </c>
      <c r="E22" s="2">
        <v>2</v>
      </c>
      <c r="F22" s="2">
        <v>21</v>
      </c>
      <c r="G22" s="2">
        <v>7</v>
      </c>
      <c r="H22" s="2">
        <v>1</v>
      </c>
      <c r="I22" s="2">
        <v>3</v>
      </c>
      <c r="J22" s="6" t="s">
        <v>26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5"/>
    </row>
    <row r="23" spans="1:21" ht="15" x14ac:dyDescent="0.2">
      <c r="A23" s="2" t="s">
        <v>458</v>
      </c>
      <c r="B23" s="2">
        <v>0</v>
      </c>
      <c r="C23" s="2">
        <v>0</v>
      </c>
      <c r="D23" s="2">
        <v>0</v>
      </c>
      <c r="E23" s="2">
        <v>0</v>
      </c>
      <c r="F23" s="2">
        <v>15</v>
      </c>
      <c r="G23" s="2">
        <v>1</v>
      </c>
      <c r="H23" s="2">
        <v>0</v>
      </c>
      <c r="I23" s="2">
        <v>3</v>
      </c>
      <c r="J23" s="6">
        <v>3</v>
      </c>
      <c r="K23" s="2">
        <v>1</v>
      </c>
      <c r="L23" s="47" t="s">
        <v>155</v>
      </c>
      <c r="M23" s="2">
        <v>6</v>
      </c>
      <c r="N23" s="2">
        <v>0</v>
      </c>
      <c r="O23" s="2">
        <v>4</v>
      </c>
      <c r="P23" s="2">
        <v>1</v>
      </c>
      <c r="Q23" s="2">
        <v>1</v>
      </c>
      <c r="R23" s="2">
        <v>1</v>
      </c>
      <c r="S23" s="2">
        <v>3</v>
      </c>
      <c r="T23" s="2" t="s">
        <v>26</v>
      </c>
      <c r="U23" s="5"/>
    </row>
    <row r="24" spans="1:21" ht="15" x14ac:dyDescent="0.2">
      <c r="A24" s="2" t="s">
        <v>459</v>
      </c>
      <c r="B24" s="2">
        <v>11</v>
      </c>
      <c r="C24" s="2">
        <v>1</v>
      </c>
      <c r="D24" s="2">
        <v>0</v>
      </c>
      <c r="E24" s="2">
        <v>0</v>
      </c>
      <c r="F24" s="2">
        <v>6</v>
      </c>
      <c r="G24" s="2">
        <v>1</v>
      </c>
      <c r="H24" s="2">
        <v>0</v>
      </c>
      <c r="I24" s="2" t="s">
        <v>26</v>
      </c>
      <c r="J24" s="6"/>
      <c r="K24" s="2"/>
      <c r="L24" s="2"/>
      <c r="M24" s="2"/>
      <c r="N24" s="2"/>
      <c r="O24" s="2"/>
      <c r="P24" s="2"/>
      <c r="Q24" s="2"/>
      <c r="R24" s="2"/>
      <c r="S24" s="2"/>
      <c r="T24" s="2"/>
      <c r="U24" s="5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T27"/>
  <sheetViews>
    <sheetView workbookViewId="0">
      <selection activeCell="T1" sqref="T1:T1048576"/>
    </sheetView>
  </sheetViews>
  <sheetFormatPr baseColWidth="10" defaultColWidth="12.6640625" defaultRowHeight="15.75" customHeight="1" x14ac:dyDescent="0.15"/>
  <cols>
    <col min="2" max="3" width="10.33203125" customWidth="1"/>
    <col min="4" max="4" width="10.5" customWidth="1"/>
    <col min="5" max="5" width="10.1640625" customWidth="1"/>
    <col min="6" max="7" width="10.6640625" customWidth="1"/>
    <col min="8" max="9" width="10.33203125" customWidth="1"/>
    <col min="10" max="10" width="10.5" customWidth="1"/>
    <col min="11" max="12" width="10.33203125" customWidth="1"/>
    <col min="13" max="13" width="10" customWidth="1"/>
    <col min="14" max="14" width="10.1640625" customWidth="1"/>
    <col min="15" max="15" width="10" customWidth="1"/>
    <col min="16" max="17" width="10.5" customWidth="1"/>
    <col min="18" max="18" width="10.33203125" customWidth="1"/>
    <col min="19" max="19" width="11.6640625" customWidth="1"/>
  </cols>
  <sheetData>
    <row r="1" spans="1:20" ht="15" x14ac:dyDescent="0.2">
      <c r="A1" s="1" t="s">
        <v>460</v>
      </c>
      <c r="B1" s="2" t="s">
        <v>1</v>
      </c>
      <c r="C1" s="3">
        <v>44633</v>
      </c>
      <c r="D1" s="4">
        <v>0.45833333333333331</v>
      </c>
      <c r="E1" s="4">
        <f>C1+D1</f>
        <v>44633.458333333336</v>
      </c>
      <c r="F1" s="5"/>
      <c r="G1" s="5"/>
      <c r="H1" s="5"/>
      <c r="I1" s="5"/>
      <c r="J1" s="5"/>
      <c r="K1" s="5"/>
      <c r="L1" s="5"/>
      <c r="M1" s="5"/>
      <c r="N1" s="1" t="s">
        <v>461</v>
      </c>
      <c r="O1" s="5"/>
      <c r="P1" s="5"/>
      <c r="Q1" s="5"/>
      <c r="R1" s="5"/>
      <c r="S1" s="5"/>
      <c r="T1" s="5"/>
    </row>
    <row r="2" spans="1:20" ht="15" x14ac:dyDescent="0.2">
      <c r="A2" s="7" t="s">
        <v>2</v>
      </c>
      <c r="B2" s="8">
        <v>44642</v>
      </c>
      <c r="C2" s="8">
        <v>44642</v>
      </c>
      <c r="D2" s="8">
        <v>44643</v>
      </c>
      <c r="E2" s="8">
        <v>44643</v>
      </c>
      <c r="F2" s="8">
        <v>44643</v>
      </c>
      <c r="G2" s="8">
        <v>44644</v>
      </c>
      <c r="H2" s="8">
        <v>44644</v>
      </c>
      <c r="I2" s="8">
        <v>44645</v>
      </c>
      <c r="J2" s="8">
        <v>44645</v>
      </c>
      <c r="K2" s="8">
        <v>44646</v>
      </c>
      <c r="L2" s="8">
        <v>44646</v>
      </c>
      <c r="M2" s="8">
        <v>44647</v>
      </c>
      <c r="N2" s="8">
        <v>44647</v>
      </c>
      <c r="O2" s="8">
        <v>44647</v>
      </c>
      <c r="P2" s="8">
        <v>44648</v>
      </c>
      <c r="Q2" s="8">
        <v>44648</v>
      </c>
      <c r="R2" s="8">
        <v>44648</v>
      </c>
      <c r="S2" s="8">
        <v>44649</v>
      </c>
      <c r="T2" s="2" t="s">
        <v>3</v>
      </c>
    </row>
    <row r="3" spans="1:20" ht="15" x14ac:dyDescent="0.2">
      <c r="A3" s="7" t="s">
        <v>4</v>
      </c>
      <c r="B3" s="9">
        <v>0.57916666666666672</v>
      </c>
      <c r="C3" s="9">
        <v>0.83263888888888893</v>
      </c>
      <c r="D3" s="9">
        <v>0.40277777777777779</v>
      </c>
      <c r="E3" s="9">
        <v>0.65208333333333335</v>
      </c>
      <c r="F3" s="9">
        <v>0.80972222222222223</v>
      </c>
      <c r="G3" s="9">
        <v>0.40625</v>
      </c>
      <c r="H3" s="9">
        <v>0.81388888888888888</v>
      </c>
      <c r="I3" s="9">
        <v>3.4722222222222224E-2</v>
      </c>
      <c r="J3" s="9">
        <v>0.76736111111111116</v>
      </c>
      <c r="K3" s="9">
        <v>0.41111111111111109</v>
      </c>
      <c r="L3" s="9">
        <v>0.5708333333333333</v>
      </c>
      <c r="M3" s="9">
        <v>0.37847222222222221</v>
      </c>
      <c r="N3" s="9">
        <v>0.56736111111111109</v>
      </c>
      <c r="O3" s="9">
        <v>0.8041666666666667</v>
      </c>
      <c r="P3" s="9">
        <v>0.3923611111111111</v>
      </c>
      <c r="Q3" s="9">
        <v>0.55486111111111114</v>
      </c>
      <c r="R3" s="9">
        <v>0.76875000000000004</v>
      </c>
      <c r="S3" s="9">
        <v>0.33888888888888891</v>
      </c>
      <c r="T3" s="9"/>
    </row>
    <row r="4" spans="1:20" ht="15" x14ac:dyDescent="0.2">
      <c r="A4" s="7" t="s">
        <v>5</v>
      </c>
      <c r="B4" s="2" t="s">
        <v>17</v>
      </c>
      <c r="C4" s="2" t="s">
        <v>18</v>
      </c>
      <c r="D4" s="2" t="s">
        <v>23</v>
      </c>
      <c r="E4" s="2" t="s">
        <v>20</v>
      </c>
      <c r="F4" s="2" t="s">
        <v>18</v>
      </c>
      <c r="G4" s="2" t="s">
        <v>23</v>
      </c>
      <c r="H4" s="2" t="s">
        <v>21</v>
      </c>
      <c r="I4" s="2" t="s">
        <v>23</v>
      </c>
      <c r="J4" s="2" t="s">
        <v>24</v>
      </c>
      <c r="K4" s="2" t="s">
        <v>24</v>
      </c>
      <c r="L4" s="2" t="s">
        <v>276</v>
      </c>
      <c r="M4" s="2" t="s">
        <v>24</v>
      </c>
      <c r="N4" s="2" t="s">
        <v>17</v>
      </c>
      <c r="O4" s="2" t="s">
        <v>24</v>
      </c>
      <c r="P4" s="2" t="s">
        <v>462</v>
      </c>
      <c r="Q4" s="2" t="s">
        <v>20</v>
      </c>
      <c r="R4" s="2" t="s">
        <v>50</v>
      </c>
      <c r="S4" s="2" t="s">
        <v>17</v>
      </c>
      <c r="T4" s="2"/>
    </row>
    <row r="5" spans="1:20" ht="15" x14ac:dyDescent="0.2">
      <c r="A5" s="7" t="s">
        <v>6</v>
      </c>
      <c r="B5" s="19">
        <f t="shared" ref="B5:S5" si="0">B2+B3</f>
        <v>44642.57916666667</v>
      </c>
      <c r="C5" s="19">
        <f t="shared" si="0"/>
        <v>44642.832638888889</v>
      </c>
      <c r="D5" s="19">
        <f t="shared" si="0"/>
        <v>44643.402777777781</v>
      </c>
      <c r="E5" s="19">
        <f t="shared" si="0"/>
        <v>44643.652083333334</v>
      </c>
      <c r="F5" s="19">
        <f t="shared" si="0"/>
        <v>44643.80972222222</v>
      </c>
      <c r="G5" s="19">
        <f t="shared" si="0"/>
        <v>44644.40625</v>
      </c>
      <c r="H5" s="19">
        <f t="shared" si="0"/>
        <v>44644.813888888886</v>
      </c>
      <c r="I5" s="19">
        <f t="shared" si="0"/>
        <v>44645.034722222219</v>
      </c>
      <c r="J5" s="19">
        <f t="shared" si="0"/>
        <v>44645.767361111109</v>
      </c>
      <c r="K5" s="19">
        <f t="shared" si="0"/>
        <v>44646.411111111112</v>
      </c>
      <c r="L5" s="19">
        <f t="shared" si="0"/>
        <v>44646.570833333331</v>
      </c>
      <c r="M5" s="19">
        <f t="shared" si="0"/>
        <v>44647.378472222219</v>
      </c>
      <c r="N5" s="19">
        <f t="shared" si="0"/>
        <v>44647.567361111112</v>
      </c>
      <c r="O5" s="19">
        <f t="shared" si="0"/>
        <v>44647.804166666669</v>
      </c>
      <c r="P5" s="19">
        <f t="shared" si="0"/>
        <v>44648.392361111109</v>
      </c>
      <c r="Q5" s="19">
        <f t="shared" si="0"/>
        <v>44648.554861111108</v>
      </c>
      <c r="R5" s="19">
        <f t="shared" si="0"/>
        <v>44648.768750000003</v>
      </c>
      <c r="S5" s="19">
        <f t="shared" si="0"/>
        <v>44649.338888888888</v>
      </c>
      <c r="T5" s="12"/>
    </row>
    <row r="6" spans="1:20" s="72" customFormat="1" ht="15" x14ac:dyDescent="0.2">
      <c r="A6" s="37" t="s">
        <v>6</v>
      </c>
      <c r="B6" s="70">
        <f t="shared" ref="B6:S6" si="1">(B5-$E$1)</f>
        <v>9.1208333333343035</v>
      </c>
      <c r="C6" s="70">
        <f t="shared" si="1"/>
        <v>9.3743055555532919</v>
      </c>
      <c r="D6" s="70">
        <f t="shared" si="1"/>
        <v>9.9444444444452529</v>
      </c>
      <c r="E6" s="70">
        <f t="shared" si="1"/>
        <v>10.193749999998545</v>
      </c>
      <c r="F6" s="70">
        <f t="shared" si="1"/>
        <v>10.351388888884685</v>
      </c>
      <c r="G6" s="70">
        <f t="shared" si="1"/>
        <v>10.947916666664241</v>
      </c>
      <c r="H6" s="70">
        <f t="shared" si="1"/>
        <v>11.355555555550382</v>
      </c>
      <c r="I6" s="70">
        <f t="shared" si="1"/>
        <v>11.57638888888323</v>
      </c>
      <c r="J6" s="70">
        <f t="shared" si="1"/>
        <v>12.309027777773736</v>
      </c>
      <c r="K6" s="70">
        <f t="shared" si="1"/>
        <v>12.952777777776646</v>
      </c>
      <c r="L6" s="70">
        <f t="shared" si="1"/>
        <v>13.112499999995634</v>
      </c>
      <c r="M6" s="70">
        <f t="shared" si="1"/>
        <v>13.92013888888323</v>
      </c>
      <c r="N6" s="70">
        <f t="shared" si="1"/>
        <v>14.109027777776646</v>
      </c>
      <c r="O6" s="70">
        <f t="shared" si="1"/>
        <v>14.345833333332848</v>
      </c>
      <c r="P6" s="70">
        <f t="shared" si="1"/>
        <v>14.934027777773736</v>
      </c>
      <c r="Q6" s="70">
        <f t="shared" si="1"/>
        <v>15.09652777777228</v>
      </c>
      <c r="R6" s="70">
        <f t="shared" si="1"/>
        <v>15.310416666667152</v>
      </c>
      <c r="S6" s="70">
        <f t="shared" si="1"/>
        <v>15.880555555551837</v>
      </c>
      <c r="T6" s="71"/>
    </row>
    <row r="7" spans="1:20" ht="15" x14ac:dyDescent="0.2">
      <c r="A7" s="2" t="s">
        <v>463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6</v>
      </c>
      <c r="H7" s="2">
        <v>25</v>
      </c>
      <c r="I7" s="2">
        <v>5</v>
      </c>
      <c r="J7" s="6">
        <v>3</v>
      </c>
      <c r="K7" s="2">
        <v>2</v>
      </c>
      <c r="L7" s="2">
        <v>3</v>
      </c>
      <c r="M7" s="2">
        <v>0</v>
      </c>
      <c r="N7" s="2">
        <v>0</v>
      </c>
      <c r="O7" s="2">
        <v>0</v>
      </c>
      <c r="P7" s="2" t="s">
        <v>26</v>
      </c>
      <c r="Q7" s="2"/>
      <c r="R7" s="2"/>
      <c r="S7" s="2"/>
      <c r="T7" s="2" t="s">
        <v>464</v>
      </c>
    </row>
    <row r="8" spans="1:20" ht="15" x14ac:dyDescent="0.2">
      <c r="A8" s="2" t="s">
        <v>465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5</v>
      </c>
      <c r="I8" s="2">
        <v>4</v>
      </c>
      <c r="J8" s="6">
        <v>0</v>
      </c>
      <c r="K8" s="2">
        <v>2</v>
      </c>
      <c r="L8" s="2">
        <v>0</v>
      </c>
      <c r="M8" s="2">
        <v>1</v>
      </c>
      <c r="N8" s="2">
        <v>0</v>
      </c>
      <c r="O8" s="2">
        <v>0</v>
      </c>
      <c r="P8" s="2" t="s">
        <v>26</v>
      </c>
      <c r="Q8" s="2"/>
      <c r="R8" s="2"/>
      <c r="S8" s="2"/>
      <c r="T8" s="5"/>
    </row>
    <row r="9" spans="1:20" ht="15" x14ac:dyDescent="0.2">
      <c r="A9" s="2" t="s">
        <v>466</v>
      </c>
      <c r="B9" s="2">
        <v>0</v>
      </c>
      <c r="C9" s="2">
        <v>0</v>
      </c>
      <c r="D9" s="2">
        <v>1</v>
      </c>
      <c r="E9" s="2">
        <v>0</v>
      </c>
      <c r="F9" s="2">
        <v>1</v>
      </c>
      <c r="G9" s="2">
        <v>1</v>
      </c>
      <c r="H9" s="2">
        <v>0</v>
      </c>
      <c r="I9" s="2">
        <v>2</v>
      </c>
      <c r="J9" s="6">
        <v>1</v>
      </c>
      <c r="K9" s="2">
        <v>2</v>
      </c>
      <c r="L9" s="37" t="s">
        <v>155</v>
      </c>
      <c r="M9" s="2">
        <v>3</v>
      </c>
      <c r="N9" s="2">
        <v>2</v>
      </c>
      <c r="O9" s="2">
        <v>0</v>
      </c>
      <c r="P9" s="2" t="s">
        <v>26</v>
      </c>
      <c r="Q9" s="2"/>
      <c r="R9" s="2"/>
      <c r="S9" s="2"/>
      <c r="T9" s="5"/>
    </row>
    <row r="10" spans="1:20" ht="15" x14ac:dyDescent="0.2">
      <c r="A10" s="2" t="s">
        <v>467</v>
      </c>
      <c r="B10" s="2">
        <v>10</v>
      </c>
      <c r="C10" s="2">
        <v>1</v>
      </c>
      <c r="D10" s="2">
        <v>2</v>
      </c>
      <c r="E10" s="2">
        <v>0</v>
      </c>
      <c r="F10" s="2">
        <v>0</v>
      </c>
      <c r="G10" s="2" t="s">
        <v>26</v>
      </c>
      <c r="H10" s="2"/>
      <c r="I10" s="2"/>
      <c r="J10" s="6"/>
      <c r="K10" s="2"/>
      <c r="L10" s="2"/>
      <c r="M10" s="2"/>
      <c r="N10" s="2"/>
      <c r="O10" s="2"/>
      <c r="P10" s="2"/>
      <c r="Q10" s="5"/>
      <c r="R10" s="5"/>
      <c r="S10" s="5"/>
      <c r="T10" s="5"/>
    </row>
    <row r="11" spans="1:20" ht="15" x14ac:dyDescent="0.2">
      <c r="A11" s="2" t="s">
        <v>468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 t="s">
        <v>26</v>
      </c>
      <c r="H11" s="2"/>
      <c r="I11" s="2"/>
      <c r="J11" s="6"/>
      <c r="K11" s="2"/>
      <c r="L11" s="2"/>
      <c r="M11" s="2"/>
      <c r="N11" s="5"/>
      <c r="O11" s="5"/>
      <c r="P11" s="5"/>
      <c r="Q11" s="5"/>
      <c r="R11" s="5"/>
      <c r="S11" s="5"/>
      <c r="T11" s="5"/>
    </row>
    <row r="12" spans="1:20" ht="15" x14ac:dyDescent="0.2">
      <c r="A12" s="2" t="s">
        <v>469</v>
      </c>
      <c r="B12" s="2">
        <v>10</v>
      </c>
      <c r="C12" s="2">
        <v>2</v>
      </c>
      <c r="D12" s="2">
        <v>2</v>
      </c>
      <c r="E12" s="2">
        <v>2</v>
      </c>
      <c r="F12" s="2">
        <v>0</v>
      </c>
      <c r="G12" s="2">
        <v>0</v>
      </c>
      <c r="H12" s="2">
        <v>0</v>
      </c>
      <c r="I12" s="2" t="s">
        <v>26</v>
      </c>
      <c r="J12" s="6"/>
      <c r="K12" s="2"/>
      <c r="L12" s="2"/>
      <c r="M12" s="2"/>
      <c r="N12" s="2"/>
      <c r="O12" s="2"/>
      <c r="P12" s="2"/>
      <c r="Q12" s="2"/>
      <c r="R12" s="2"/>
      <c r="S12" s="2"/>
      <c r="T12" s="5"/>
    </row>
    <row r="13" spans="1:20" ht="15" x14ac:dyDescent="0.2">
      <c r="A13" s="2" t="s">
        <v>470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 t="s">
        <v>26</v>
      </c>
      <c r="H13" s="2"/>
      <c r="I13" s="2"/>
      <c r="J13" s="6"/>
      <c r="K13" s="2"/>
      <c r="L13" s="2"/>
      <c r="M13" s="2"/>
      <c r="N13" s="2"/>
      <c r="O13" s="2"/>
      <c r="P13" s="2"/>
      <c r="Q13" s="2"/>
      <c r="R13" s="2"/>
      <c r="S13" s="5"/>
      <c r="T13" s="2" t="s">
        <v>471</v>
      </c>
    </row>
    <row r="14" spans="1:20" ht="15" x14ac:dyDescent="0.2">
      <c r="A14" s="2" t="s">
        <v>472</v>
      </c>
      <c r="B14" s="2">
        <v>23</v>
      </c>
      <c r="C14" s="2">
        <v>7</v>
      </c>
      <c r="D14" s="2">
        <v>8</v>
      </c>
      <c r="E14" s="2">
        <v>2</v>
      </c>
      <c r="F14" s="2">
        <v>12</v>
      </c>
      <c r="G14" s="2">
        <v>2</v>
      </c>
      <c r="H14" s="2" t="s">
        <v>26</v>
      </c>
      <c r="I14" s="2"/>
      <c r="J14" s="6"/>
      <c r="K14" s="2"/>
      <c r="L14" s="2"/>
      <c r="M14" s="2"/>
      <c r="N14" s="2"/>
      <c r="O14" s="2"/>
      <c r="P14" s="2"/>
      <c r="Q14" s="2"/>
      <c r="R14" s="2"/>
      <c r="S14" s="2"/>
      <c r="T14" s="5"/>
    </row>
    <row r="15" spans="1:20" ht="15" x14ac:dyDescent="0.2">
      <c r="A15" s="2" t="s">
        <v>473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4</v>
      </c>
      <c r="J15" s="6">
        <v>1</v>
      </c>
      <c r="K15" s="2">
        <v>8</v>
      </c>
      <c r="L15" s="2">
        <v>2</v>
      </c>
      <c r="M15" s="2">
        <v>0</v>
      </c>
      <c r="N15" s="2">
        <v>2</v>
      </c>
      <c r="O15" s="2">
        <v>0</v>
      </c>
      <c r="P15" s="2">
        <v>1</v>
      </c>
      <c r="Q15" s="2" t="s">
        <v>26</v>
      </c>
      <c r="R15" s="5"/>
      <c r="S15" s="5"/>
      <c r="T15" s="2" t="s">
        <v>471</v>
      </c>
    </row>
    <row r="16" spans="1:20" ht="15" x14ac:dyDescent="0.2">
      <c r="A16" s="2" t="s">
        <v>474</v>
      </c>
      <c r="B16" s="2">
        <v>33</v>
      </c>
      <c r="C16" s="2">
        <v>0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48" t="s">
        <v>26</v>
      </c>
      <c r="K16" s="2"/>
      <c r="L16" s="2"/>
      <c r="M16" s="2"/>
      <c r="N16" s="2"/>
      <c r="O16" s="2"/>
      <c r="P16" s="2"/>
      <c r="Q16" s="2"/>
      <c r="R16" s="2"/>
      <c r="S16" s="2"/>
      <c r="T16" s="5"/>
    </row>
    <row r="17" spans="1:20" ht="15" x14ac:dyDescent="0.2">
      <c r="A17" s="2" t="s">
        <v>475</v>
      </c>
      <c r="B17" s="2">
        <v>27</v>
      </c>
      <c r="C17" s="2">
        <v>3</v>
      </c>
      <c r="D17" s="2">
        <v>8</v>
      </c>
      <c r="E17" s="2">
        <v>2</v>
      </c>
      <c r="F17" s="2">
        <v>9</v>
      </c>
      <c r="G17" s="2">
        <v>1</v>
      </c>
      <c r="H17" s="2">
        <v>3</v>
      </c>
      <c r="I17" s="2">
        <v>6</v>
      </c>
      <c r="J17" s="6" t="s">
        <v>26</v>
      </c>
      <c r="K17" s="2"/>
      <c r="L17" s="2"/>
      <c r="M17" s="2"/>
      <c r="N17" s="2"/>
      <c r="O17" s="2"/>
      <c r="P17" s="2"/>
      <c r="Q17" s="2"/>
      <c r="R17" s="2"/>
      <c r="S17" s="2"/>
      <c r="T17" s="14"/>
    </row>
    <row r="18" spans="1:20" ht="15" x14ac:dyDescent="0.2">
      <c r="A18" s="2" t="s">
        <v>476</v>
      </c>
      <c r="B18" s="2">
        <v>6</v>
      </c>
      <c r="C18" s="2">
        <v>2</v>
      </c>
      <c r="D18" s="2">
        <v>16</v>
      </c>
      <c r="E18" s="2">
        <v>2</v>
      </c>
      <c r="F18" s="2">
        <v>5</v>
      </c>
      <c r="G18" s="2">
        <v>3</v>
      </c>
      <c r="H18" s="2">
        <v>13</v>
      </c>
      <c r="I18" s="2">
        <v>10</v>
      </c>
      <c r="J18" s="6">
        <v>3</v>
      </c>
      <c r="K18" s="2">
        <v>1</v>
      </c>
      <c r="L18" s="2">
        <v>1</v>
      </c>
      <c r="M18" s="2">
        <v>18</v>
      </c>
      <c r="N18" s="2">
        <v>15</v>
      </c>
      <c r="O18" s="2">
        <v>14</v>
      </c>
      <c r="P18" s="2">
        <v>15</v>
      </c>
      <c r="Q18" s="2">
        <v>6</v>
      </c>
      <c r="R18" s="2">
        <v>2</v>
      </c>
      <c r="S18" s="2" t="s">
        <v>26</v>
      </c>
      <c r="T18" s="5"/>
    </row>
    <row r="19" spans="1:20" ht="15" x14ac:dyDescent="0.2">
      <c r="A19" s="2" t="s">
        <v>477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6">
        <v>0</v>
      </c>
      <c r="K19" s="2">
        <v>0</v>
      </c>
      <c r="L19" s="30">
        <v>0</v>
      </c>
      <c r="M19" s="2">
        <v>0</v>
      </c>
      <c r="N19" s="2">
        <v>0</v>
      </c>
      <c r="O19" s="2">
        <v>0</v>
      </c>
      <c r="P19" s="2" t="s">
        <v>26</v>
      </c>
      <c r="Q19" s="2"/>
      <c r="R19" s="5"/>
      <c r="S19" s="5"/>
      <c r="T19" s="2" t="s">
        <v>478</v>
      </c>
    </row>
    <row r="20" spans="1:20" ht="15" x14ac:dyDescent="0.2">
      <c r="A20" s="2" t="s">
        <v>479</v>
      </c>
      <c r="B20" s="2">
        <v>1</v>
      </c>
      <c r="C20" s="2">
        <v>5</v>
      </c>
      <c r="D20" s="2">
        <v>32</v>
      </c>
      <c r="E20" s="2">
        <v>42</v>
      </c>
      <c r="F20" s="2">
        <v>11</v>
      </c>
      <c r="G20" s="2">
        <v>10</v>
      </c>
      <c r="H20" s="2">
        <v>3</v>
      </c>
      <c r="I20" s="2" t="s">
        <v>26</v>
      </c>
      <c r="J20" s="6"/>
      <c r="K20" s="2"/>
      <c r="L20" s="2"/>
      <c r="M20" s="2"/>
      <c r="N20" s="2"/>
      <c r="O20" s="2"/>
      <c r="P20" s="2"/>
      <c r="Q20" s="2"/>
      <c r="R20" s="5"/>
      <c r="S20" s="5"/>
      <c r="T20" s="5"/>
    </row>
    <row r="21" spans="1:20" ht="15" x14ac:dyDescent="0.2">
      <c r="A21" s="2" t="s">
        <v>480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6">
        <v>1</v>
      </c>
      <c r="K21" s="2">
        <v>0</v>
      </c>
      <c r="L21" s="2">
        <v>4</v>
      </c>
      <c r="M21" s="2">
        <v>0</v>
      </c>
      <c r="N21" s="2">
        <v>0</v>
      </c>
      <c r="O21" s="2">
        <v>0</v>
      </c>
      <c r="P21" s="2" t="s">
        <v>26</v>
      </c>
      <c r="Q21" s="2"/>
      <c r="R21" s="2"/>
      <c r="S21" s="2"/>
      <c r="T21" s="5"/>
    </row>
    <row r="22" spans="1:20" ht="15" x14ac:dyDescent="0.2">
      <c r="A22" s="2" t="s">
        <v>481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6">
        <v>0</v>
      </c>
      <c r="K22" s="2">
        <v>0</v>
      </c>
      <c r="L22" s="2">
        <v>2</v>
      </c>
      <c r="M22" s="2">
        <v>0</v>
      </c>
      <c r="N22" s="2">
        <v>0</v>
      </c>
      <c r="O22" s="2">
        <v>0</v>
      </c>
      <c r="P22" s="2" t="s">
        <v>26</v>
      </c>
      <c r="Q22" s="2"/>
      <c r="R22" s="2"/>
      <c r="S22" s="2"/>
      <c r="T22" s="5"/>
    </row>
    <row r="23" spans="1:20" ht="15" x14ac:dyDescent="0.2">
      <c r="A23" s="2" t="s">
        <v>482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1</v>
      </c>
      <c r="H23" s="2">
        <v>5</v>
      </c>
      <c r="I23" s="2">
        <v>21</v>
      </c>
      <c r="J23" s="6">
        <v>11</v>
      </c>
      <c r="K23" s="2">
        <v>14</v>
      </c>
      <c r="L23" s="2">
        <v>21</v>
      </c>
      <c r="M23" s="2">
        <v>33</v>
      </c>
      <c r="N23" s="2">
        <v>5</v>
      </c>
      <c r="O23" s="2">
        <v>2</v>
      </c>
      <c r="P23" s="2">
        <v>3</v>
      </c>
      <c r="Q23" s="2">
        <v>2</v>
      </c>
      <c r="R23" s="2">
        <v>0</v>
      </c>
      <c r="S23" s="41" t="s">
        <v>26</v>
      </c>
      <c r="T23" s="5"/>
    </row>
    <row r="24" spans="1:20" ht="15" x14ac:dyDescent="0.2">
      <c r="A24" s="2" t="s">
        <v>483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1</v>
      </c>
      <c r="H24" s="2">
        <v>0</v>
      </c>
      <c r="I24" s="2">
        <v>29</v>
      </c>
      <c r="J24" s="6">
        <v>6</v>
      </c>
      <c r="K24" s="2">
        <v>8</v>
      </c>
      <c r="L24" s="2">
        <v>13</v>
      </c>
      <c r="M24" s="2">
        <v>12</v>
      </c>
      <c r="N24" s="2">
        <v>3</v>
      </c>
      <c r="O24" s="2">
        <v>2</v>
      </c>
      <c r="P24" s="2">
        <v>2</v>
      </c>
      <c r="Q24" s="2">
        <v>4</v>
      </c>
      <c r="R24" s="2">
        <v>1</v>
      </c>
      <c r="S24" s="41" t="s">
        <v>26</v>
      </c>
      <c r="T24" s="5"/>
    </row>
    <row r="25" spans="1:20" ht="15" x14ac:dyDescent="0.2">
      <c r="A25" s="2" t="s">
        <v>484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6">
        <v>2</v>
      </c>
      <c r="K25" s="2">
        <v>0</v>
      </c>
      <c r="L25" s="2">
        <v>0</v>
      </c>
      <c r="M25" s="2">
        <v>0</v>
      </c>
      <c r="N25" s="2" t="s">
        <v>26</v>
      </c>
      <c r="O25" s="2"/>
      <c r="P25" s="2"/>
      <c r="Q25" s="2"/>
      <c r="R25" s="2"/>
      <c r="S25" s="2"/>
      <c r="T25" s="2"/>
    </row>
    <row r="26" spans="1:20" ht="15" x14ac:dyDescent="0.2">
      <c r="A26" s="2" t="s">
        <v>485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6">
        <v>0</v>
      </c>
      <c r="K26" s="2" t="s">
        <v>26</v>
      </c>
      <c r="L26" s="2"/>
      <c r="M26" s="2"/>
      <c r="N26" s="2"/>
      <c r="O26" s="2"/>
      <c r="P26" s="2"/>
      <c r="Q26" s="2"/>
      <c r="R26" s="2"/>
      <c r="S26" s="2"/>
      <c r="T26" s="5"/>
    </row>
    <row r="27" spans="1:20" ht="15" x14ac:dyDescent="0.2">
      <c r="A27" s="2" t="s">
        <v>486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6">
        <v>0</v>
      </c>
      <c r="K27" s="2" t="s">
        <v>26</v>
      </c>
      <c r="L27" s="2"/>
      <c r="M27" s="2"/>
      <c r="N27" s="2"/>
      <c r="O27" s="2"/>
      <c r="P27" s="2"/>
      <c r="Q27" s="2"/>
      <c r="R27" s="2"/>
      <c r="S27" s="2"/>
      <c r="T27" s="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T24"/>
  <sheetViews>
    <sheetView workbookViewId="0">
      <selection sqref="A1:XFD6"/>
    </sheetView>
  </sheetViews>
  <sheetFormatPr baseColWidth="10" defaultColWidth="12.6640625" defaultRowHeight="15.75" customHeight="1" x14ac:dyDescent="0.15"/>
  <cols>
    <col min="2" max="2" width="10.33203125" customWidth="1"/>
    <col min="3" max="4" width="10.5" customWidth="1"/>
    <col min="5" max="5" width="10.6640625" customWidth="1"/>
    <col min="6" max="7" width="10.33203125" customWidth="1"/>
    <col min="8" max="8" width="10.5" customWidth="1"/>
    <col min="9" max="9" width="10.83203125" customWidth="1"/>
    <col min="10" max="12" width="10.33203125" customWidth="1"/>
    <col min="13" max="13" width="10.6640625" customWidth="1"/>
    <col min="14" max="14" width="10.1640625" customWidth="1"/>
    <col min="15" max="15" width="10.5" customWidth="1"/>
    <col min="16" max="16" width="10.33203125" customWidth="1"/>
    <col min="17" max="17" width="10.6640625" customWidth="1"/>
    <col min="18" max="18" width="11.6640625" customWidth="1"/>
    <col min="19" max="19" width="10.83203125" customWidth="1"/>
  </cols>
  <sheetData>
    <row r="1" spans="1:20" ht="15" x14ac:dyDescent="0.2">
      <c r="A1" s="1" t="s">
        <v>487</v>
      </c>
      <c r="B1" s="2" t="s">
        <v>1</v>
      </c>
      <c r="C1" s="3">
        <v>44633</v>
      </c>
      <c r="D1" s="4">
        <v>0.45833333333333331</v>
      </c>
      <c r="E1" s="4">
        <f>C1+D1</f>
        <v>44633.458333333336</v>
      </c>
      <c r="F1" s="5"/>
      <c r="G1" s="5"/>
      <c r="H1" s="5"/>
      <c r="I1" s="5"/>
      <c r="J1" s="5"/>
      <c r="K1" s="5"/>
      <c r="L1" s="5"/>
      <c r="M1" s="5"/>
      <c r="N1" s="1" t="s">
        <v>488</v>
      </c>
      <c r="O1" s="5"/>
      <c r="P1" s="5"/>
      <c r="Q1" s="5"/>
      <c r="R1" s="5"/>
      <c r="S1" s="5"/>
      <c r="T1" s="5"/>
    </row>
    <row r="2" spans="1:20" ht="15" x14ac:dyDescent="0.2">
      <c r="A2" s="7" t="s">
        <v>2</v>
      </c>
      <c r="B2" s="8">
        <v>44642</v>
      </c>
      <c r="C2" s="8">
        <v>44642</v>
      </c>
      <c r="D2" s="8">
        <v>44643</v>
      </c>
      <c r="E2" s="8">
        <v>44643</v>
      </c>
      <c r="F2" s="8">
        <v>44643</v>
      </c>
      <c r="G2" s="8">
        <v>44644</v>
      </c>
      <c r="H2" s="8">
        <v>44644</v>
      </c>
      <c r="I2" s="8">
        <v>44645</v>
      </c>
      <c r="J2" s="8">
        <v>44645</v>
      </c>
      <c r="K2" s="8">
        <v>44646</v>
      </c>
      <c r="L2" s="8">
        <v>44646</v>
      </c>
      <c r="M2" s="8">
        <v>44647</v>
      </c>
      <c r="N2" s="8">
        <v>44647</v>
      </c>
      <c r="O2" s="8">
        <v>44647</v>
      </c>
      <c r="P2" s="8">
        <v>44648</v>
      </c>
      <c r="Q2" s="8">
        <v>44648</v>
      </c>
      <c r="R2" s="33">
        <v>44648</v>
      </c>
      <c r="S2" s="31">
        <v>44649</v>
      </c>
      <c r="T2" s="2" t="s">
        <v>3</v>
      </c>
    </row>
    <row r="3" spans="1:20" ht="15" x14ac:dyDescent="0.2">
      <c r="A3" s="7" t="s">
        <v>4</v>
      </c>
      <c r="B3" s="9">
        <v>0.57986111111111116</v>
      </c>
      <c r="C3" s="9">
        <v>0.82916666666666672</v>
      </c>
      <c r="D3" s="9">
        <v>0.40972222222222221</v>
      </c>
      <c r="E3" s="9">
        <v>0.64652777777777781</v>
      </c>
      <c r="F3" s="9">
        <v>0.80277777777777781</v>
      </c>
      <c r="G3" s="9">
        <v>0.40416666666666667</v>
      </c>
      <c r="H3" s="9">
        <v>0.79861111111111116</v>
      </c>
      <c r="I3" s="9">
        <v>0.53472222222222221</v>
      </c>
      <c r="J3" s="9">
        <v>0.77361111111111114</v>
      </c>
      <c r="K3" s="9">
        <v>0.41597222222222224</v>
      </c>
      <c r="L3" s="9">
        <v>0.56805555555555554</v>
      </c>
      <c r="M3" s="9">
        <v>0.38472222222222224</v>
      </c>
      <c r="N3" s="9">
        <v>0.57013888888888886</v>
      </c>
      <c r="O3" s="9">
        <v>0.80833333333333335</v>
      </c>
      <c r="P3" s="9">
        <v>0.3888888888888889</v>
      </c>
      <c r="Q3" s="9">
        <v>0.55763888888888891</v>
      </c>
      <c r="R3" s="9">
        <v>0.76597222222222217</v>
      </c>
      <c r="S3" s="9">
        <v>0.34444444444444444</v>
      </c>
      <c r="T3" s="9"/>
    </row>
    <row r="4" spans="1:20" ht="15" x14ac:dyDescent="0.2">
      <c r="A4" s="7" t="s">
        <v>5</v>
      </c>
      <c r="B4" s="2" t="s">
        <v>17</v>
      </c>
      <c r="C4" s="2" t="s">
        <v>18</v>
      </c>
      <c r="D4" s="2" t="s">
        <v>23</v>
      </c>
      <c r="E4" s="2" t="s">
        <v>20</v>
      </c>
      <c r="F4" s="2" t="s">
        <v>24</v>
      </c>
      <c r="G4" s="2" t="s">
        <v>22</v>
      </c>
      <c r="H4" s="2" t="s">
        <v>50</v>
      </c>
      <c r="I4" s="2" t="s">
        <v>23</v>
      </c>
      <c r="J4" s="2" t="s">
        <v>24</v>
      </c>
      <c r="K4" s="2" t="s">
        <v>24</v>
      </c>
      <c r="L4" s="2" t="s">
        <v>50</v>
      </c>
      <c r="M4" s="2" t="s">
        <v>24</v>
      </c>
      <c r="N4" s="2" t="s">
        <v>17</v>
      </c>
      <c r="O4" s="2" t="s">
        <v>24</v>
      </c>
      <c r="P4" s="2" t="s">
        <v>23</v>
      </c>
      <c r="Q4" s="2" t="s">
        <v>20</v>
      </c>
      <c r="R4" s="2" t="s">
        <v>50</v>
      </c>
      <c r="S4" s="2" t="s">
        <v>17</v>
      </c>
      <c r="T4" s="2"/>
    </row>
    <row r="5" spans="1:20" ht="15" x14ac:dyDescent="0.2">
      <c r="A5" s="7" t="s">
        <v>6</v>
      </c>
      <c r="B5" s="19">
        <f t="shared" ref="B5:S5" si="0">B2+B3</f>
        <v>44642.579861111109</v>
      </c>
      <c r="C5" s="19">
        <f t="shared" si="0"/>
        <v>44642.82916666667</v>
      </c>
      <c r="D5" s="19">
        <f t="shared" si="0"/>
        <v>44643.409722222219</v>
      </c>
      <c r="E5" s="19">
        <f t="shared" si="0"/>
        <v>44643.646527777775</v>
      </c>
      <c r="F5" s="19">
        <f t="shared" si="0"/>
        <v>44643.802777777775</v>
      </c>
      <c r="G5" s="19">
        <f t="shared" si="0"/>
        <v>44644.404166666667</v>
      </c>
      <c r="H5" s="19">
        <f t="shared" si="0"/>
        <v>44644.798611111109</v>
      </c>
      <c r="I5" s="19">
        <f t="shared" si="0"/>
        <v>44645.534722222219</v>
      </c>
      <c r="J5" s="19">
        <f t="shared" si="0"/>
        <v>44645.773611111108</v>
      </c>
      <c r="K5" s="19">
        <f t="shared" si="0"/>
        <v>44646.415972222225</v>
      </c>
      <c r="L5" s="19">
        <f t="shared" si="0"/>
        <v>44646.568055555559</v>
      </c>
      <c r="M5" s="19">
        <f t="shared" si="0"/>
        <v>44647.384722222225</v>
      </c>
      <c r="N5" s="19">
        <f t="shared" si="0"/>
        <v>44647.570138888892</v>
      </c>
      <c r="O5" s="19">
        <f t="shared" si="0"/>
        <v>44647.808333333334</v>
      </c>
      <c r="P5" s="19">
        <f t="shared" si="0"/>
        <v>44648.388888888891</v>
      </c>
      <c r="Q5" s="19">
        <f t="shared" si="0"/>
        <v>44648.557638888888</v>
      </c>
      <c r="R5" s="19">
        <f t="shared" si="0"/>
        <v>44648.765972222223</v>
      </c>
      <c r="S5" s="19">
        <f t="shared" si="0"/>
        <v>44649.344444444447</v>
      </c>
      <c r="T5" s="12"/>
    </row>
    <row r="6" spans="1:20" s="72" customFormat="1" ht="15" x14ac:dyDescent="0.2">
      <c r="A6" s="37" t="s">
        <v>6</v>
      </c>
      <c r="B6" s="70">
        <f t="shared" ref="B6:S6" si="1">(B5-$E$1)</f>
        <v>9.1215277777737356</v>
      </c>
      <c r="C6" s="70">
        <f t="shared" si="1"/>
        <v>9.3708333333343035</v>
      </c>
      <c r="D6" s="70">
        <f t="shared" si="1"/>
        <v>9.9513888888832298</v>
      </c>
      <c r="E6" s="70">
        <f t="shared" si="1"/>
        <v>10.188194444439432</v>
      </c>
      <c r="F6" s="70">
        <f t="shared" si="1"/>
        <v>10.344444444439432</v>
      </c>
      <c r="G6" s="70">
        <f t="shared" si="1"/>
        <v>10.945833333331393</v>
      </c>
      <c r="H6" s="70">
        <f t="shared" si="1"/>
        <v>11.340277777773736</v>
      </c>
      <c r="I6" s="70">
        <f t="shared" si="1"/>
        <v>12.07638888888323</v>
      </c>
      <c r="J6" s="70">
        <f t="shared" si="1"/>
        <v>12.31527777777228</v>
      </c>
      <c r="K6" s="70">
        <f t="shared" si="1"/>
        <v>12.957638888889051</v>
      </c>
      <c r="L6" s="70">
        <f t="shared" si="1"/>
        <v>13.109722222223354</v>
      </c>
      <c r="M6" s="70">
        <f t="shared" si="1"/>
        <v>13.926388888889051</v>
      </c>
      <c r="N6" s="70">
        <f t="shared" si="1"/>
        <v>14.111805555556202</v>
      </c>
      <c r="O6" s="70">
        <f t="shared" si="1"/>
        <v>14.349999999998545</v>
      </c>
      <c r="P6" s="70">
        <f t="shared" si="1"/>
        <v>14.930555555554747</v>
      </c>
      <c r="Q6" s="70">
        <f t="shared" si="1"/>
        <v>15.099305555551837</v>
      </c>
      <c r="R6" s="70">
        <f t="shared" si="1"/>
        <v>15.307638888887595</v>
      </c>
      <c r="S6" s="70">
        <f t="shared" si="1"/>
        <v>15.886111111110949</v>
      </c>
      <c r="T6" s="71"/>
    </row>
    <row r="7" spans="1:20" ht="15" x14ac:dyDescent="0.2">
      <c r="A7" s="2" t="s">
        <v>489</v>
      </c>
      <c r="B7" s="37">
        <v>0</v>
      </c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2"/>
      <c r="J7" s="6"/>
      <c r="K7" s="2"/>
      <c r="L7" s="2"/>
      <c r="M7" s="2"/>
      <c r="N7" s="2"/>
      <c r="O7" s="2"/>
      <c r="P7" s="2"/>
      <c r="Q7" s="2"/>
      <c r="R7" s="2"/>
      <c r="S7" s="2"/>
      <c r="T7" s="5" t="s">
        <v>497</v>
      </c>
    </row>
    <row r="8" spans="1:20" ht="15" x14ac:dyDescent="0.2">
      <c r="A8" s="2" t="s">
        <v>490</v>
      </c>
      <c r="B8" s="2">
        <v>0</v>
      </c>
      <c r="C8" s="2">
        <v>0</v>
      </c>
      <c r="D8" s="2">
        <v>0</v>
      </c>
      <c r="E8" s="2">
        <v>0</v>
      </c>
      <c r="F8" s="2">
        <v>2</v>
      </c>
      <c r="G8" s="2">
        <v>0</v>
      </c>
      <c r="H8" s="2">
        <v>1</v>
      </c>
      <c r="I8" s="2">
        <v>0</v>
      </c>
      <c r="J8" s="6">
        <v>0</v>
      </c>
      <c r="K8" s="2">
        <v>0</v>
      </c>
      <c r="L8" s="2">
        <v>1</v>
      </c>
      <c r="M8" s="2">
        <v>10</v>
      </c>
      <c r="N8" s="2">
        <v>17</v>
      </c>
      <c r="O8" s="2">
        <v>10</v>
      </c>
      <c r="P8" s="2">
        <v>4</v>
      </c>
      <c r="Q8" s="2">
        <v>0</v>
      </c>
      <c r="R8" s="2">
        <v>1</v>
      </c>
      <c r="S8" s="2">
        <v>4</v>
      </c>
      <c r="T8" s="5"/>
    </row>
    <row r="9" spans="1:20" ht="15" x14ac:dyDescent="0.2">
      <c r="A9" s="2" t="s">
        <v>491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6">
        <v>0</v>
      </c>
      <c r="K9" s="2">
        <v>0</v>
      </c>
      <c r="L9" s="2">
        <v>0</v>
      </c>
      <c r="M9" s="2">
        <v>0</v>
      </c>
      <c r="N9" s="2" t="s">
        <v>26</v>
      </c>
      <c r="O9" s="2"/>
      <c r="P9" s="2"/>
      <c r="Q9" s="2"/>
      <c r="R9" s="2"/>
      <c r="S9" s="2"/>
      <c r="T9" s="5"/>
    </row>
    <row r="10" spans="1:20" ht="15" x14ac:dyDescent="0.2">
      <c r="A10" s="2" t="s">
        <v>492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</v>
      </c>
      <c r="I10" s="2">
        <v>0</v>
      </c>
      <c r="J10" s="6">
        <v>0</v>
      </c>
      <c r="K10" s="2">
        <v>0</v>
      </c>
      <c r="L10" s="2">
        <v>2</v>
      </c>
      <c r="M10" s="2">
        <v>7</v>
      </c>
      <c r="N10" s="2">
        <v>9</v>
      </c>
      <c r="O10" s="2">
        <v>8</v>
      </c>
      <c r="P10" s="2">
        <v>4</v>
      </c>
      <c r="Q10" s="2">
        <v>1</v>
      </c>
      <c r="R10" s="2">
        <v>3</v>
      </c>
      <c r="S10" s="2">
        <v>6</v>
      </c>
      <c r="T10" s="5"/>
    </row>
    <row r="11" spans="1:20" ht="15" x14ac:dyDescent="0.2">
      <c r="A11" s="2" t="s">
        <v>493</v>
      </c>
      <c r="B11" s="2">
        <v>0</v>
      </c>
      <c r="C11" s="2">
        <v>0</v>
      </c>
      <c r="D11" s="2">
        <v>0</v>
      </c>
      <c r="E11" s="2">
        <v>2</v>
      </c>
      <c r="F11" s="2">
        <v>3</v>
      </c>
      <c r="G11" s="2">
        <v>1</v>
      </c>
      <c r="H11" s="2">
        <v>9</v>
      </c>
      <c r="I11" s="2">
        <v>16</v>
      </c>
      <c r="J11" s="6">
        <v>5</v>
      </c>
      <c r="K11" s="2">
        <v>1</v>
      </c>
      <c r="L11" s="2">
        <v>0</v>
      </c>
      <c r="M11" s="2">
        <v>1</v>
      </c>
      <c r="N11" s="2">
        <v>0</v>
      </c>
      <c r="O11" s="2">
        <v>2</v>
      </c>
      <c r="P11" s="2" t="s">
        <v>26</v>
      </c>
      <c r="Q11" s="5"/>
      <c r="R11" s="5"/>
      <c r="S11" s="5"/>
      <c r="T11" s="5"/>
    </row>
    <row r="12" spans="1:20" ht="15" x14ac:dyDescent="0.2">
      <c r="A12" s="2" t="s">
        <v>494</v>
      </c>
      <c r="B12" s="2">
        <v>0</v>
      </c>
      <c r="C12" s="2">
        <v>0</v>
      </c>
      <c r="D12" s="2">
        <v>2</v>
      </c>
      <c r="E12" s="2">
        <v>4</v>
      </c>
      <c r="F12" s="2">
        <v>4</v>
      </c>
      <c r="G12" s="2">
        <v>7</v>
      </c>
      <c r="H12" s="2">
        <v>19</v>
      </c>
      <c r="I12" s="2">
        <v>25</v>
      </c>
      <c r="J12" s="6">
        <v>9</v>
      </c>
      <c r="K12" s="2">
        <v>2</v>
      </c>
      <c r="L12" s="2">
        <v>3</v>
      </c>
      <c r="M12" s="2">
        <v>3</v>
      </c>
      <c r="N12" s="2">
        <v>10</v>
      </c>
      <c r="O12" s="2">
        <v>1</v>
      </c>
      <c r="P12" s="2">
        <v>4</v>
      </c>
      <c r="Q12" s="2" t="s">
        <v>26</v>
      </c>
      <c r="R12" s="2"/>
      <c r="S12" s="2"/>
      <c r="T12" s="5"/>
    </row>
    <row r="13" spans="1:20" ht="15" x14ac:dyDescent="0.2">
      <c r="A13" s="2" t="s">
        <v>495</v>
      </c>
      <c r="B13" s="2">
        <v>9</v>
      </c>
      <c r="C13" s="2">
        <v>11</v>
      </c>
      <c r="D13" s="2">
        <v>19</v>
      </c>
      <c r="E13" s="2">
        <v>6</v>
      </c>
      <c r="F13" s="2">
        <v>6</v>
      </c>
      <c r="G13" s="2">
        <v>3</v>
      </c>
      <c r="H13" s="2">
        <v>3</v>
      </c>
      <c r="I13" s="2">
        <v>6</v>
      </c>
      <c r="J13" s="6">
        <v>0</v>
      </c>
      <c r="K13" s="2">
        <v>2</v>
      </c>
      <c r="L13" s="2">
        <v>1</v>
      </c>
      <c r="M13" s="2">
        <v>1</v>
      </c>
      <c r="N13" s="2">
        <v>1</v>
      </c>
      <c r="O13" s="2">
        <v>2</v>
      </c>
      <c r="P13" s="36">
        <v>9</v>
      </c>
      <c r="Q13" s="2" t="s">
        <v>26</v>
      </c>
      <c r="R13" s="2"/>
      <c r="S13" s="5"/>
      <c r="T13" s="5"/>
    </row>
    <row r="14" spans="1:20" ht="15" x14ac:dyDescent="0.2">
      <c r="A14" s="2" t="s">
        <v>496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6">
        <v>0</v>
      </c>
      <c r="K14" s="2">
        <v>0</v>
      </c>
      <c r="L14" s="2">
        <v>5</v>
      </c>
      <c r="M14" s="2">
        <v>5</v>
      </c>
      <c r="N14" s="2">
        <v>4</v>
      </c>
      <c r="O14" s="2">
        <v>3</v>
      </c>
      <c r="P14" s="2">
        <v>9</v>
      </c>
      <c r="Q14" s="2">
        <v>4</v>
      </c>
      <c r="R14" s="2">
        <v>2</v>
      </c>
      <c r="S14" s="2">
        <v>3</v>
      </c>
      <c r="T14" s="41" t="s">
        <v>497</v>
      </c>
    </row>
    <row r="15" spans="1:20" ht="15" x14ac:dyDescent="0.2">
      <c r="A15" s="2" t="s">
        <v>498</v>
      </c>
      <c r="B15" s="2">
        <v>0</v>
      </c>
      <c r="C15" s="2">
        <v>4</v>
      </c>
      <c r="D15" s="2">
        <v>9</v>
      </c>
      <c r="E15" s="2">
        <v>9</v>
      </c>
      <c r="F15" s="2">
        <v>3</v>
      </c>
      <c r="G15" s="2">
        <v>2</v>
      </c>
      <c r="H15" s="2">
        <v>4</v>
      </c>
      <c r="I15" s="2">
        <v>3</v>
      </c>
      <c r="J15" s="6">
        <v>1</v>
      </c>
      <c r="K15" s="2">
        <v>2</v>
      </c>
      <c r="L15" s="2">
        <v>0</v>
      </c>
      <c r="M15" s="2">
        <v>0</v>
      </c>
      <c r="N15" s="2">
        <v>0</v>
      </c>
      <c r="O15" s="2">
        <v>4</v>
      </c>
      <c r="P15" s="2" t="s">
        <v>26</v>
      </c>
      <c r="Q15" s="5"/>
      <c r="R15" s="5"/>
      <c r="S15" s="5"/>
      <c r="T15" s="2"/>
    </row>
    <row r="16" spans="1:20" ht="15" x14ac:dyDescent="0.2">
      <c r="A16" s="2" t="s">
        <v>499</v>
      </c>
      <c r="B16" s="2">
        <v>1</v>
      </c>
      <c r="C16" s="2">
        <v>2</v>
      </c>
      <c r="D16" s="2">
        <v>5</v>
      </c>
      <c r="E16" s="2">
        <v>4</v>
      </c>
      <c r="F16" s="2">
        <v>1</v>
      </c>
      <c r="G16" s="2">
        <v>1</v>
      </c>
      <c r="H16" s="2">
        <v>2</v>
      </c>
      <c r="I16" s="2">
        <v>4</v>
      </c>
      <c r="J16" s="6">
        <v>1</v>
      </c>
      <c r="K16" s="2">
        <v>0</v>
      </c>
      <c r="L16" s="2">
        <v>0</v>
      </c>
      <c r="M16" s="2">
        <v>0</v>
      </c>
      <c r="N16" s="2" t="s">
        <v>26</v>
      </c>
      <c r="O16" s="2"/>
      <c r="P16" s="2"/>
      <c r="Q16" s="2"/>
      <c r="R16" s="2"/>
      <c r="S16" s="2"/>
      <c r="T16" s="5"/>
    </row>
    <row r="17" spans="1:20" ht="15" x14ac:dyDescent="0.2">
      <c r="A17" s="2" t="s">
        <v>500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6">
        <v>0</v>
      </c>
      <c r="K17" s="2">
        <v>5</v>
      </c>
      <c r="L17" s="2">
        <v>1</v>
      </c>
      <c r="M17" s="2">
        <v>2</v>
      </c>
      <c r="N17" s="2">
        <v>0</v>
      </c>
      <c r="O17" s="2">
        <v>0</v>
      </c>
      <c r="P17" s="36">
        <v>3</v>
      </c>
      <c r="Q17" s="2" t="s">
        <v>26</v>
      </c>
      <c r="R17" s="2"/>
      <c r="S17" s="2"/>
      <c r="T17" s="14"/>
    </row>
    <row r="18" spans="1:20" ht="15" x14ac:dyDescent="0.2">
      <c r="A18" s="2" t="s">
        <v>501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6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1</v>
      </c>
      <c r="Q18" s="2">
        <v>1</v>
      </c>
      <c r="R18" s="2">
        <v>0</v>
      </c>
      <c r="S18" s="2">
        <v>0</v>
      </c>
      <c r="T18" s="5"/>
    </row>
    <row r="19" spans="1:20" ht="15" x14ac:dyDescent="0.2">
      <c r="A19" s="2" t="s">
        <v>502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2</v>
      </c>
      <c r="J19" s="6">
        <v>0</v>
      </c>
      <c r="K19" s="2">
        <v>10</v>
      </c>
      <c r="L19" s="2">
        <v>0</v>
      </c>
      <c r="M19" s="2">
        <v>0</v>
      </c>
      <c r="N19" s="2" t="s">
        <v>26</v>
      </c>
      <c r="O19" s="2"/>
      <c r="P19" s="2"/>
      <c r="Q19" s="2"/>
      <c r="R19" s="5"/>
      <c r="S19" s="5"/>
      <c r="T19" s="5"/>
    </row>
    <row r="20" spans="1:20" ht="15" x14ac:dyDescent="0.2">
      <c r="A20" s="2" t="s">
        <v>503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1</v>
      </c>
      <c r="I20" s="2">
        <v>0</v>
      </c>
      <c r="J20" s="6">
        <v>0</v>
      </c>
      <c r="K20" s="2">
        <v>0</v>
      </c>
      <c r="L20" s="2">
        <v>0</v>
      </c>
      <c r="M20" s="2">
        <v>0</v>
      </c>
      <c r="N20" s="2" t="s">
        <v>26</v>
      </c>
      <c r="O20" s="2"/>
      <c r="P20" s="2"/>
      <c r="Q20" s="2"/>
      <c r="R20" s="5"/>
      <c r="S20" s="5"/>
      <c r="T20" s="5"/>
    </row>
    <row r="21" spans="1:20" ht="15" x14ac:dyDescent="0.2">
      <c r="A21" s="2" t="s">
        <v>504</v>
      </c>
      <c r="B21" s="2">
        <v>0</v>
      </c>
      <c r="C21" s="2">
        <v>0</v>
      </c>
      <c r="D21" s="2">
        <v>1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6">
        <v>0</v>
      </c>
      <c r="K21" s="2">
        <v>0</v>
      </c>
      <c r="L21" s="2">
        <v>0</v>
      </c>
      <c r="M21" s="2">
        <v>0</v>
      </c>
      <c r="N21" s="2" t="s">
        <v>26</v>
      </c>
      <c r="O21" s="2"/>
      <c r="P21" s="2"/>
      <c r="Q21" s="2"/>
      <c r="R21" s="2"/>
      <c r="S21" s="2"/>
      <c r="T21" s="5"/>
    </row>
    <row r="22" spans="1:20" ht="15" x14ac:dyDescent="0.2">
      <c r="A22" s="2" t="s">
        <v>505</v>
      </c>
      <c r="B22" s="2">
        <v>20</v>
      </c>
      <c r="C22" s="2">
        <v>4</v>
      </c>
      <c r="D22" s="2">
        <v>11</v>
      </c>
      <c r="E22" s="2">
        <v>3</v>
      </c>
      <c r="F22" s="2">
        <v>2</v>
      </c>
      <c r="G22" s="2">
        <v>0</v>
      </c>
      <c r="H22" s="2">
        <v>0</v>
      </c>
      <c r="I22" s="2" t="s">
        <v>26</v>
      </c>
      <c r="J22" s="6"/>
      <c r="K22" s="2"/>
      <c r="L22" s="2"/>
      <c r="M22" s="2"/>
      <c r="N22" s="2"/>
      <c r="O22" s="2"/>
      <c r="P22" s="2"/>
      <c r="Q22" s="2"/>
      <c r="R22" s="2"/>
      <c r="S22" s="2"/>
      <c r="T22" s="5"/>
    </row>
    <row r="23" spans="1:20" ht="15" x14ac:dyDescent="0.2">
      <c r="A23" s="2" t="s">
        <v>506</v>
      </c>
      <c r="B23" s="2">
        <v>8</v>
      </c>
      <c r="C23" s="2">
        <v>4</v>
      </c>
      <c r="D23" s="2">
        <v>5</v>
      </c>
      <c r="E23" s="2">
        <v>2</v>
      </c>
      <c r="F23" s="2">
        <v>1</v>
      </c>
      <c r="G23" s="2">
        <v>4</v>
      </c>
      <c r="H23" s="2">
        <v>0</v>
      </c>
      <c r="I23" s="2" t="s">
        <v>26</v>
      </c>
      <c r="J23" s="6"/>
      <c r="K23" s="2"/>
      <c r="L23" s="2"/>
      <c r="M23" s="2"/>
      <c r="N23" s="2"/>
      <c r="O23" s="2"/>
      <c r="P23" s="2"/>
      <c r="Q23" s="2"/>
      <c r="R23" s="2"/>
      <c r="S23" s="2"/>
      <c r="T23" s="5"/>
    </row>
    <row r="24" spans="1:20" ht="15" x14ac:dyDescent="0.2">
      <c r="A24" s="2" t="s">
        <v>507</v>
      </c>
      <c r="B24" s="2">
        <v>31</v>
      </c>
      <c r="C24" s="2">
        <v>3</v>
      </c>
      <c r="D24" s="2">
        <v>4</v>
      </c>
      <c r="E24" s="2">
        <v>1</v>
      </c>
      <c r="F24" s="2">
        <v>1</v>
      </c>
      <c r="G24" s="2">
        <v>0</v>
      </c>
      <c r="H24" s="2">
        <v>2</v>
      </c>
      <c r="I24" s="2" t="s">
        <v>26</v>
      </c>
      <c r="J24" s="6"/>
      <c r="K24" s="2"/>
      <c r="L24" s="2"/>
      <c r="M24" s="2"/>
      <c r="N24" s="2"/>
      <c r="O24" s="2"/>
      <c r="P24" s="2"/>
      <c r="Q24" s="2"/>
      <c r="R24" s="2"/>
      <c r="S24" s="2"/>
      <c r="T24" s="2" t="s">
        <v>497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T24"/>
  <sheetViews>
    <sheetView workbookViewId="0">
      <selection activeCell="T1" sqref="T1:T1048576"/>
    </sheetView>
  </sheetViews>
  <sheetFormatPr baseColWidth="10" defaultColWidth="12.6640625" defaultRowHeight="15.75" customHeight="1" x14ac:dyDescent="0.15"/>
  <cols>
    <col min="2" max="2" width="12.6640625" customWidth="1"/>
    <col min="5" max="5" width="12.6640625" customWidth="1"/>
  </cols>
  <sheetData>
    <row r="1" spans="1:20" ht="15" x14ac:dyDescent="0.2">
      <c r="A1" s="1" t="s">
        <v>528</v>
      </c>
      <c r="B1" s="2" t="s">
        <v>1</v>
      </c>
      <c r="C1" s="3">
        <v>44633</v>
      </c>
      <c r="D1" s="4">
        <v>0.45833333333333331</v>
      </c>
      <c r="E1" s="4">
        <f>C1+D1</f>
        <v>44633.458333333336</v>
      </c>
      <c r="F1" s="5"/>
      <c r="G1" s="5"/>
      <c r="H1" s="5"/>
      <c r="I1" s="5"/>
      <c r="J1" s="5"/>
      <c r="K1" s="5"/>
      <c r="L1" s="5"/>
      <c r="M1" s="5"/>
      <c r="N1" s="6"/>
      <c r="O1" s="5"/>
      <c r="P1" s="5"/>
      <c r="Q1" s="5"/>
      <c r="R1" s="5"/>
      <c r="S1" s="5"/>
    </row>
    <row r="2" spans="1:20" ht="15" x14ac:dyDescent="0.2">
      <c r="A2" s="7" t="s">
        <v>2</v>
      </c>
      <c r="B2" s="8">
        <v>44642</v>
      </c>
      <c r="C2" s="8">
        <v>44642</v>
      </c>
      <c r="D2" s="8">
        <v>44643</v>
      </c>
      <c r="E2" s="8">
        <v>44643</v>
      </c>
      <c r="F2" s="8">
        <v>44643</v>
      </c>
      <c r="G2" s="8">
        <v>44644</v>
      </c>
      <c r="H2" s="8">
        <v>44644</v>
      </c>
      <c r="I2" s="8">
        <v>44645</v>
      </c>
      <c r="J2" s="8">
        <v>44645</v>
      </c>
      <c r="K2" s="8">
        <v>44646</v>
      </c>
      <c r="L2" s="8">
        <v>44646</v>
      </c>
      <c r="M2" s="8">
        <v>44647</v>
      </c>
      <c r="N2" s="8">
        <v>44647</v>
      </c>
      <c r="O2" s="8">
        <v>44647</v>
      </c>
      <c r="P2" s="8">
        <v>44648</v>
      </c>
      <c r="Q2" s="8">
        <v>44648</v>
      </c>
      <c r="R2" s="8">
        <v>44648</v>
      </c>
      <c r="S2" s="8">
        <v>44649</v>
      </c>
    </row>
    <row r="3" spans="1:20" ht="15" x14ac:dyDescent="0.2">
      <c r="A3" s="7" t="s">
        <v>4</v>
      </c>
      <c r="B3" s="9">
        <v>0.58680555555555558</v>
      </c>
      <c r="C3" s="9">
        <v>0.8354166666666667</v>
      </c>
      <c r="D3" s="9">
        <v>0.40625</v>
      </c>
      <c r="E3" s="9">
        <v>0.65</v>
      </c>
      <c r="F3" s="9">
        <v>0.80833333333333335</v>
      </c>
      <c r="G3" s="9">
        <v>0.40972222222222221</v>
      </c>
      <c r="H3" s="9">
        <v>0.81041666666666667</v>
      </c>
      <c r="I3" s="38">
        <v>0.55555555555555558</v>
      </c>
      <c r="J3" s="9">
        <v>0.77222222222222225</v>
      </c>
      <c r="K3" s="9">
        <v>0.4201388888888889</v>
      </c>
      <c r="L3" s="38">
        <v>0.56597222222222221</v>
      </c>
      <c r="M3" s="9">
        <v>0.39027777777777778</v>
      </c>
      <c r="N3" s="9">
        <v>0.55555555555555558</v>
      </c>
      <c r="O3" s="9">
        <v>0.81180555555555556</v>
      </c>
      <c r="P3" s="9">
        <v>0.38541666666666669</v>
      </c>
      <c r="Q3" s="9">
        <v>0.55972222222222223</v>
      </c>
      <c r="R3" s="9">
        <v>0.76458333333333328</v>
      </c>
      <c r="S3" s="9">
        <v>0.34583333333333333</v>
      </c>
    </row>
    <row r="4" spans="1:20" ht="15" x14ac:dyDescent="0.2">
      <c r="A4" s="7" t="s">
        <v>5</v>
      </c>
      <c r="B4" s="2" t="s">
        <v>17</v>
      </c>
      <c r="C4" s="2" t="s">
        <v>18</v>
      </c>
      <c r="D4" s="2" t="s">
        <v>23</v>
      </c>
      <c r="E4" s="2" t="s">
        <v>20</v>
      </c>
      <c r="F4" s="2" t="s">
        <v>24</v>
      </c>
      <c r="G4" s="2" t="s">
        <v>22</v>
      </c>
      <c r="H4" s="2" t="s">
        <v>21</v>
      </c>
      <c r="I4" s="2" t="s">
        <v>23</v>
      </c>
      <c r="J4" s="2" t="s">
        <v>17</v>
      </c>
      <c r="K4" s="2" t="s">
        <v>24</v>
      </c>
      <c r="L4" s="2" t="s">
        <v>276</v>
      </c>
      <c r="M4" s="2" t="s">
        <v>24</v>
      </c>
      <c r="N4" s="2" t="s">
        <v>17</v>
      </c>
      <c r="O4" s="2" t="s">
        <v>24</v>
      </c>
      <c r="P4" s="2" t="s">
        <v>23</v>
      </c>
      <c r="Q4" s="2" t="s">
        <v>20</v>
      </c>
      <c r="R4" s="2" t="s">
        <v>50</v>
      </c>
      <c r="S4" s="2" t="s">
        <v>17</v>
      </c>
    </row>
    <row r="5" spans="1:20" ht="15" x14ac:dyDescent="0.2">
      <c r="A5" s="7" t="s">
        <v>6</v>
      </c>
      <c r="B5" s="11">
        <f t="shared" ref="B5:S5" si="0">B2+B3</f>
        <v>44642.586805555555</v>
      </c>
      <c r="C5" s="11">
        <f t="shared" si="0"/>
        <v>44642.835416666669</v>
      </c>
      <c r="D5" s="11">
        <f t="shared" si="0"/>
        <v>44643.40625</v>
      </c>
      <c r="E5" s="11">
        <f t="shared" si="0"/>
        <v>44643.65</v>
      </c>
      <c r="F5" s="11">
        <f t="shared" si="0"/>
        <v>44643.808333333334</v>
      </c>
      <c r="G5" s="11">
        <f t="shared" si="0"/>
        <v>44644.409722222219</v>
      </c>
      <c r="H5" s="11">
        <f t="shared" si="0"/>
        <v>44644.810416666667</v>
      </c>
      <c r="I5" s="11">
        <f t="shared" si="0"/>
        <v>44645.555555555555</v>
      </c>
      <c r="J5" s="11">
        <f t="shared" si="0"/>
        <v>44645.772222222222</v>
      </c>
      <c r="K5" s="11">
        <f t="shared" si="0"/>
        <v>44646.420138888891</v>
      </c>
      <c r="L5" s="11">
        <f t="shared" si="0"/>
        <v>44646.565972222219</v>
      </c>
      <c r="M5" s="11">
        <f t="shared" si="0"/>
        <v>44647.390277777777</v>
      </c>
      <c r="N5" s="11">
        <f t="shared" si="0"/>
        <v>44647.555555555555</v>
      </c>
      <c r="O5" s="11">
        <f t="shared" si="0"/>
        <v>44647.811805555553</v>
      </c>
      <c r="P5" s="11">
        <f t="shared" si="0"/>
        <v>44648.385416666664</v>
      </c>
      <c r="Q5" s="11">
        <f t="shared" si="0"/>
        <v>44648.55972222222</v>
      </c>
      <c r="R5" s="11">
        <f t="shared" si="0"/>
        <v>44648.76458333333</v>
      </c>
      <c r="S5" s="11">
        <f t="shared" si="0"/>
        <v>44649.345833333333</v>
      </c>
    </row>
    <row r="6" spans="1:20" s="72" customFormat="1" ht="15" x14ac:dyDescent="0.2">
      <c r="A6" s="37" t="s">
        <v>6</v>
      </c>
      <c r="B6" s="71">
        <f t="shared" ref="B6:S6" si="1">(B5-$E$1)</f>
        <v>9.1284722222189885</v>
      </c>
      <c r="C6" s="71">
        <f t="shared" si="1"/>
        <v>9.3770833333328483</v>
      </c>
      <c r="D6" s="71">
        <f t="shared" si="1"/>
        <v>9.9479166666642413</v>
      </c>
      <c r="E6" s="71">
        <f t="shared" si="1"/>
        <v>10.191666666665697</v>
      </c>
      <c r="F6" s="71">
        <f t="shared" si="1"/>
        <v>10.349999999998545</v>
      </c>
      <c r="G6" s="71">
        <f t="shared" si="1"/>
        <v>10.95138888888323</v>
      </c>
      <c r="H6" s="71">
        <f t="shared" si="1"/>
        <v>11.352083333331393</v>
      </c>
      <c r="I6" s="71">
        <f t="shared" si="1"/>
        <v>12.097222222218988</v>
      </c>
      <c r="J6" s="71">
        <f t="shared" si="1"/>
        <v>12.31388888888614</v>
      </c>
      <c r="K6" s="71">
        <f t="shared" si="1"/>
        <v>12.961805555554747</v>
      </c>
      <c r="L6" s="71">
        <f t="shared" si="1"/>
        <v>13.10763888888323</v>
      </c>
      <c r="M6" s="71">
        <f t="shared" si="1"/>
        <v>13.931944444440887</v>
      </c>
      <c r="N6" s="71">
        <f t="shared" si="1"/>
        <v>14.097222222218988</v>
      </c>
      <c r="O6" s="71">
        <f t="shared" si="1"/>
        <v>14.353472222217533</v>
      </c>
      <c r="P6" s="71">
        <f t="shared" si="1"/>
        <v>14.927083333328483</v>
      </c>
      <c r="Q6" s="71">
        <f t="shared" si="1"/>
        <v>15.101388888884685</v>
      </c>
      <c r="R6" s="71">
        <f t="shared" si="1"/>
        <v>15.306249999994179</v>
      </c>
      <c r="S6" s="71">
        <f t="shared" si="1"/>
        <v>15.88749999999709</v>
      </c>
    </row>
    <row r="7" spans="1:20" ht="15" x14ac:dyDescent="0.2">
      <c r="A7" s="2" t="s">
        <v>508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3</v>
      </c>
      <c r="J7" s="6">
        <v>0</v>
      </c>
      <c r="K7" s="2">
        <v>1</v>
      </c>
      <c r="L7" s="2">
        <v>0</v>
      </c>
      <c r="M7" s="2">
        <v>0</v>
      </c>
      <c r="N7" s="2" t="s">
        <v>26</v>
      </c>
      <c r="O7" s="2"/>
      <c r="P7" s="2"/>
      <c r="Q7" s="2"/>
      <c r="R7" s="2"/>
      <c r="S7" s="2"/>
    </row>
    <row r="8" spans="1:20" ht="15" x14ac:dyDescent="0.2">
      <c r="A8" s="2" t="s">
        <v>509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6">
        <v>0</v>
      </c>
      <c r="K8" s="2">
        <v>0</v>
      </c>
      <c r="L8" s="2">
        <v>0</v>
      </c>
      <c r="M8" s="2">
        <v>0</v>
      </c>
      <c r="N8" s="2" t="s">
        <v>26</v>
      </c>
      <c r="O8" s="2"/>
      <c r="P8" s="2"/>
      <c r="Q8" s="2"/>
      <c r="R8" s="2"/>
      <c r="S8" s="2"/>
    </row>
    <row r="9" spans="1:20" ht="15" x14ac:dyDescent="0.2">
      <c r="A9" s="2" t="s">
        <v>510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6">
        <v>1</v>
      </c>
      <c r="K9" s="2">
        <v>0</v>
      </c>
      <c r="L9" s="2">
        <v>1</v>
      </c>
      <c r="M9" s="2">
        <v>0</v>
      </c>
      <c r="N9" s="2" t="s">
        <v>26</v>
      </c>
      <c r="O9" s="2"/>
      <c r="P9" s="2"/>
      <c r="Q9" s="2"/>
      <c r="R9" s="2"/>
      <c r="S9" s="2"/>
    </row>
    <row r="10" spans="1:20" ht="15" x14ac:dyDescent="0.2">
      <c r="A10" s="2" t="s">
        <v>511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6">
        <v>0</v>
      </c>
      <c r="K10" s="2">
        <v>0</v>
      </c>
      <c r="L10" s="2">
        <v>0</v>
      </c>
      <c r="M10" s="2">
        <v>0</v>
      </c>
      <c r="N10" s="2" t="s">
        <v>26</v>
      </c>
      <c r="O10" s="2"/>
      <c r="P10" s="2"/>
      <c r="Q10" s="5"/>
      <c r="R10" s="5"/>
      <c r="S10" s="5"/>
    </row>
    <row r="11" spans="1:20" ht="15" x14ac:dyDescent="0.2">
      <c r="A11" s="2" t="s">
        <v>512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5</v>
      </c>
      <c r="H11" s="2">
        <v>2</v>
      </c>
      <c r="I11" s="2">
        <v>10</v>
      </c>
      <c r="J11" s="6">
        <v>7</v>
      </c>
      <c r="K11" s="2">
        <v>0</v>
      </c>
      <c r="L11" s="2">
        <v>15</v>
      </c>
      <c r="M11" s="2">
        <v>1</v>
      </c>
      <c r="N11" s="2">
        <v>2</v>
      </c>
      <c r="O11" s="2">
        <v>1</v>
      </c>
      <c r="P11" s="2">
        <v>0</v>
      </c>
      <c r="Q11" s="2">
        <v>1</v>
      </c>
      <c r="R11" s="2">
        <v>0</v>
      </c>
      <c r="S11" s="2">
        <v>0</v>
      </c>
    </row>
    <row r="12" spans="1:20" ht="15" x14ac:dyDescent="0.2">
      <c r="A12" s="2" t="s">
        <v>513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6">
        <v>0</v>
      </c>
      <c r="K12" s="2">
        <v>0</v>
      </c>
      <c r="L12" s="37"/>
      <c r="M12" s="37"/>
      <c r="N12" s="2"/>
      <c r="O12" s="2"/>
      <c r="P12" s="2"/>
      <c r="Q12" s="2"/>
      <c r="R12" s="2"/>
      <c r="S12" s="2"/>
    </row>
    <row r="13" spans="1:20" ht="15" x14ac:dyDescent="0.2">
      <c r="A13" s="2" t="s">
        <v>514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6">
        <v>0</v>
      </c>
      <c r="K13" s="2">
        <v>0</v>
      </c>
      <c r="L13" s="2">
        <v>9</v>
      </c>
      <c r="M13" s="37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4</v>
      </c>
      <c r="T13" s="49"/>
    </row>
    <row r="14" spans="1:20" ht="15" x14ac:dyDescent="0.2">
      <c r="A14" s="35" t="s">
        <v>515</v>
      </c>
      <c r="B14" s="35">
        <v>0</v>
      </c>
      <c r="C14" s="35">
        <v>0</v>
      </c>
      <c r="D14" s="35">
        <v>0</v>
      </c>
      <c r="E14" s="35">
        <v>0</v>
      </c>
      <c r="F14" s="35">
        <v>0</v>
      </c>
      <c r="G14" s="35">
        <v>2</v>
      </c>
      <c r="H14" s="35">
        <v>0</v>
      </c>
      <c r="I14" s="35">
        <v>0</v>
      </c>
      <c r="J14" s="35">
        <v>0</v>
      </c>
      <c r="K14" s="35">
        <v>0</v>
      </c>
      <c r="L14" s="35">
        <v>4</v>
      </c>
      <c r="M14" s="35">
        <v>0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</row>
    <row r="15" spans="1:20" ht="15" x14ac:dyDescent="0.2">
      <c r="A15" s="43" t="s">
        <v>516</v>
      </c>
      <c r="B15" s="43">
        <v>0</v>
      </c>
      <c r="C15" s="43">
        <v>0</v>
      </c>
      <c r="D15" s="43">
        <v>0</v>
      </c>
      <c r="E15" s="43">
        <v>0</v>
      </c>
      <c r="F15" s="43">
        <v>0</v>
      </c>
      <c r="G15" s="43">
        <v>0</v>
      </c>
      <c r="H15" s="43">
        <v>0</v>
      </c>
      <c r="I15" s="43"/>
      <c r="J15" s="43"/>
      <c r="K15" s="43"/>
      <c r="L15" s="43"/>
      <c r="M15" s="43"/>
      <c r="N15" s="2"/>
      <c r="O15" s="5"/>
      <c r="P15" s="5"/>
      <c r="Q15" s="5"/>
      <c r="R15" s="5"/>
      <c r="S15" s="5"/>
    </row>
    <row r="16" spans="1:20" ht="15" x14ac:dyDescent="0.2">
      <c r="A16" s="2" t="s">
        <v>517</v>
      </c>
      <c r="B16" s="2">
        <v>8</v>
      </c>
      <c r="C16" s="2">
        <v>11</v>
      </c>
      <c r="D16" s="2">
        <v>2</v>
      </c>
      <c r="E16" s="2">
        <v>6</v>
      </c>
      <c r="F16" s="2">
        <v>0</v>
      </c>
      <c r="G16" s="2">
        <v>6</v>
      </c>
      <c r="H16" s="2">
        <v>3</v>
      </c>
      <c r="I16" s="2" t="s">
        <v>26</v>
      </c>
      <c r="J16" s="6"/>
      <c r="K16" s="2"/>
      <c r="L16" s="2"/>
      <c r="M16" s="2"/>
      <c r="N16" s="2"/>
      <c r="O16" s="2"/>
      <c r="P16" s="2"/>
      <c r="Q16" s="2"/>
      <c r="R16" s="2"/>
      <c r="S16" s="2"/>
    </row>
    <row r="17" spans="1:19" ht="15" x14ac:dyDescent="0.2">
      <c r="A17" s="2" t="s">
        <v>518</v>
      </c>
      <c r="B17" s="2">
        <v>0</v>
      </c>
      <c r="C17" s="2">
        <v>0</v>
      </c>
      <c r="D17" s="2">
        <v>2</v>
      </c>
      <c r="E17" s="2">
        <v>4</v>
      </c>
      <c r="F17" s="2">
        <v>3</v>
      </c>
      <c r="G17" s="2">
        <v>5</v>
      </c>
      <c r="H17" s="2">
        <v>2</v>
      </c>
      <c r="I17" s="41" t="s">
        <v>26</v>
      </c>
      <c r="J17" s="6"/>
      <c r="K17" s="2"/>
      <c r="L17" s="2"/>
      <c r="M17" s="2"/>
      <c r="N17" s="2"/>
      <c r="O17" s="2"/>
      <c r="P17" s="2"/>
      <c r="Q17" s="2"/>
      <c r="R17" s="2"/>
      <c r="S17" s="2"/>
    </row>
    <row r="18" spans="1:19" ht="15" x14ac:dyDescent="0.2">
      <c r="A18" s="2" t="s">
        <v>519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 t="s">
        <v>26</v>
      </c>
      <c r="J18" s="6"/>
      <c r="K18" s="2"/>
      <c r="L18" s="2"/>
      <c r="M18" s="2"/>
      <c r="N18" s="2"/>
      <c r="O18" s="2"/>
      <c r="P18" s="2"/>
      <c r="Q18" s="2"/>
      <c r="R18" s="2"/>
      <c r="S18" s="2"/>
    </row>
    <row r="19" spans="1:19" ht="15" x14ac:dyDescent="0.2">
      <c r="A19" s="2" t="s">
        <v>520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7</v>
      </c>
      <c r="H19" s="2">
        <v>0</v>
      </c>
      <c r="I19" s="2">
        <v>0</v>
      </c>
      <c r="J19" s="6">
        <v>0</v>
      </c>
      <c r="K19" s="2">
        <v>0</v>
      </c>
      <c r="L19" s="2">
        <v>1</v>
      </c>
      <c r="M19" s="37">
        <v>0</v>
      </c>
      <c r="N19" s="2">
        <v>0</v>
      </c>
      <c r="O19" s="2">
        <v>0</v>
      </c>
      <c r="P19" s="2" t="s">
        <v>26</v>
      </c>
      <c r="Q19" s="2"/>
      <c r="R19" s="5"/>
      <c r="S19" s="5"/>
    </row>
    <row r="20" spans="1:19" ht="15" x14ac:dyDescent="0.2">
      <c r="A20" s="2" t="s">
        <v>521</v>
      </c>
      <c r="B20" s="2">
        <v>0</v>
      </c>
      <c r="C20" s="2">
        <v>0</v>
      </c>
      <c r="D20" s="2">
        <v>1</v>
      </c>
      <c r="E20" s="2">
        <v>0</v>
      </c>
      <c r="F20" s="2">
        <v>1</v>
      </c>
      <c r="G20" s="2">
        <v>1</v>
      </c>
      <c r="H20" s="2">
        <v>0</v>
      </c>
      <c r="I20" s="2">
        <v>0</v>
      </c>
      <c r="J20" s="6">
        <v>0</v>
      </c>
      <c r="K20" s="2">
        <v>0</v>
      </c>
      <c r="L20" s="2">
        <v>3</v>
      </c>
      <c r="M20" s="2">
        <v>0</v>
      </c>
      <c r="N20" s="2">
        <v>0</v>
      </c>
      <c r="O20" s="2">
        <v>0</v>
      </c>
      <c r="P20" s="2" t="s">
        <v>26</v>
      </c>
      <c r="Q20" s="2"/>
      <c r="R20" s="5"/>
      <c r="S20" s="5"/>
    </row>
    <row r="21" spans="1:19" ht="15" x14ac:dyDescent="0.2">
      <c r="A21" s="2" t="s">
        <v>522</v>
      </c>
      <c r="B21" s="2">
        <v>0</v>
      </c>
      <c r="C21" s="2">
        <v>0</v>
      </c>
      <c r="D21" s="2">
        <v>1</v>
      </c>
      <c r="E21" s="2">
        <v>2</v>
      </c>
      <c r="F21" s="2">
        <v>8</v>
      </c>
      <c r="G21" s="2">
        <v>2</v>
      </c>
      <c r="H21" s="2">
        <v>5</v>
      </c>
      <c r="I21" s="2">
        <v>0</v>
      </c>
      <c r="J21" s="6">
        <v>1</v>
      </c>
      <c r="K21" s="2">
        <v>1</v>
      </c>
      <c r="L21" s="2">
        <v>1</v>
      </c>
      <c r="M21" s="2">
        <v>0</v>
      </c>
      <c r="N21" s="2">
        <v>0</v>
      </c>
      <c r="O21" s="2">
        <v>0</v>
      </c>
      <c r="P21" s="2" t="s">
        <v>94</v>
      </c>
      <c r="Q21" s="2"/>
      <c r="R21" s="2"/>
      <c r="S21" s="2"/>
    </row>
    <row r="22" spans="1:19" ht="15" x14ac:dyDescent="0.2">
      <c r="A22" s="2" t="s">
        <v>523</v>
      </c>
      <c r="B22" s="2">
        <v>15</v>
      </c>
      <c r="C22" s="2">
        <v>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 t="s">
        <v>26</v>
      </c>
      <c r="J22" s="6"/>
      <c r="K22" s="2"/>
      <c r="L22" s="2"/>
      <c r="M22" s="2"/>
      <c r="N22" s="2"/>
      <c r="O22" s="2"/>
      <c r="P22" s="2"/>
      <c r="Q22" s="2"/>
      <c r="R22" s="2"/>
      <c r="S22" s="2"/>
    </row>
    <row r="23" spans="1:19" ht="15" x14ac:dyDescent="0.2">
      <c r="A23" s="2" t="s">
        <v>524</v>
      </c>
      <c r="B23" s="2">
        <v>3</v>
      </c>
      <c r="C23" s="2">
        <v>11</v>
      </c>
      <c r="D23" s="2">
        <v>9</v>
      </c>
      <c r="E23" s="2">
        <v>5</v>
      </c>
      <c r="F23" s="2">
        <v>1</v>
      </c>
      <c r="G23" s="2">
        <v>3</v>
      </c>
      <c r="H23" s="2">
        <v>4</v>
      </c>
      <c r="I23" s="2" t="s">
        <v>26</v>
      </c>
      <c r="J23" s="6"/>
      <c r="K23" s="2"/>
      <c r="L23" s="2"/>
      <c r="M23" s="2"/>
      <c r="N23" s="2"/>
      <c r="O23" s="2"/>
      <c r="P23" s="2"/>
      <c r="Q23" s="2"/>
      <c r="R23" s="2"/>
      <c r="S23" s="2"/>
    </row>
    <row r="24" spans="1:19" ht="15" x14ac:dyDescent="0.2">
      <c r="A24" s="2" t="s">
        <v>525</v>
      </c>
      <c r="B24" s="2">
        <v>9</v>
      </c>
      <c r="C24" s="2">
        <v>7</v>
      </c>
      <c r="D24" s="2">
        <v>7</v>
      </c>
      <c r="E24" s="2">
        <v>1</v>
      </c>
      <c r="F24" s="2">
        <v>0</v>
      </c>
      <c r="G24" s="2">
        <v>3</v>
      </c>
      <c r="H24" s="2">
        <v>0</v>
      </c>
      <c r="I24" s="2" t="s">
        <v>26</v>
      </c>
      <c r="J24" s="6"/>
      <c r="K24" s="2"/>
      <c r="L24" s="2"/>
      <c r="M24" s="2"/>
      <c r="N24" s="2"/>
      <c r="O24" s="2"/>
      <c r="P24" s="2"/>
      <c r="Q24" s="2"/>
      <c r="R24" s="2"/>
      <c r="S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24"/>
  <sheetViews>
    <sheetView workbookViewId="0">
      <selection activeCell="U3" sqref="U3"/>
    </sheetView>
  </sheetViews>
  <sheetFormatPr baseColWidth="10" defaultColWidth="12.6640625" defaultRowHeight="15.75" customHeight="1" x14ac:dyDescent="0.15"/>
  <sheetData>
    <row r="1" spans="1:22" ht="15" x14ac:dyDescent="0.2">
      <c r="A1" s="1" t="s">
        <v>0</v>
      </c>
      <c r="B1" s="2" t="s">
        <v>48</v>
      </c>
      <c r="C1" s="3">
        <v>44630</v>
      </c>
      <c r="D1" s="4">
        <v>0.45833333333333331</v>
      </c>
      <c r="E1" s="4">
        <f>C1+D1</f>
        <v>44630.458333333336</v>
      </c>
      <c r="F1" s="5"/>
      <c r="G1" s="5"/>
      <c r="H1" s="2" t="s">
        <v>49</v>
      </c>
      <c r="I1" s="5"/>
      <c r="J1" s="5"/>
      <c r="K1" s="5"/>
      <c r="L1" s="5"/>
      <c r="M1" s="6"/>
      <c r="N1" s="5"/>
      <c r="O1" s="5"/>
      <c r="P1" s="5"/>
      <c r="Q1" s="5"/>
      <c r="R1" s="5"/>
      <c r="S1" s="5"/>
      <c r="T1" s="5"/>
      <c r="U1" s="5"/>
      <c r="V1" s="5"/>
    </row>
    <row r="2" spans="1:22" ht="15" x14ac:dyDescent="0.2">
      <c r="A2" s="7" t="s">
        <v>2</v>
      </c>
      <c r="B2" s="8">
        <v>44638</v>
      </c>
      <c r="C2" s="8">
        <v>44638</v>
      </c>
      <c r="D2" s="8">
        <v>44639</v>
      </c>
      <c r="E2" s="8">
        <v>44639</v>
      </c>
      <c r="F2" s="8">
        <v>44639</v>
      </c>
      <c r="G2" s="8">
        <v>44640</v>
      </c>
      <c r="H2" s="8">
        <v>44640</v>
      </c>
      <c r="I2" s="8">
        <v>44640</v>
      </c>
      <c r="J2" s="8">
        <v>44641</v>
      </c>
      <c r="K2" s="8">
        <v>44641</v>
      </c>
      <c r="L2" s="8">
        <v>44642</v>
      </c>
      <c r="M2" s="8">
        <v>44642</v>
      </c>
      <c r="N2" s="8">
        <v>44642</v>
      </c>
      <c r="O2" s="24">
        <v>44643</v>
      </c>
      <c r="P2" s="8">
        <v>44643</v>
      </c>
      <c r="Q2" s="8">
        <v>44643</v>
      </c>
      <c r="R2" s="76">
        <v>44644</v>
      </c>
      <c r="S2" s="8">
        <v>44644</v>
      </c>
      <c r="T2" s="8">
        <v>44645</v>
      </c>
      <c r="U2" s="33">
        <v>44645</v>
      </c>
      <c r="V2" s="2" t="s">
        <v>3</v>
      </c>
    </row>
    <row r="3" spans="1:22" ht="15" x14ac:dyDescent="0.2">
      <c r="A3" s="7" t="s">
        <v>4</v>
      </c>
      <c r="B3" s="9">
        <v>0.56458333333333333</v>
      </c>
      <c r="C3" s="9">
        <v>0.75902777777777775</v>
      </c>
      <c r="D3" s="9">
        <v>0.35555555555555557</v>
      </c>
      <c r="E3" s="9">
        <v>0.56458333333333333</v>
      </c>
      <c r="F3" s="9">
        <v>0.79166666666666663</v>
      </c>
      <c r="G3" s="9">
        <v>0.34583333333333333</v>
      </c>
      <c r="H3" s="9">
        <v>0.57916666666666672</v>
      </c>
      <c r="I3" s="9">
        <v>0.79791666666666672</v>
      </c>
      <c r="J3" s="9">
        <v>0.55277777777777781</v>
      </c>
      <c r="K3" s="9">
        <v>0.80277777777777781</v>
      </c>
      <c r="L3" s="9">
        <v>0.35833333333333334</v>
      </c>
      <c r="M3" s="9">
        <v>0.55694444444444446</v>
      </c>
      <c r="N3" s="9">
        <v>0.76041666666666663</v>
      </c>
      <c r="O3" s="26">
        <v>0.33611111111111114</v>
      </c>
      <c r="P3" s="9">
        <v>0.5541666666666667</v>
      </c>
      <c r="Q3" s="9">
        <v>0.75694444444444442</v>
      </c>
      <c r="R3" s="9">
        <v>0.33333333333333331</v>
      </c>
      <c r="S3" s="9">
        <v>0.75416666666666665</v>
      </c>
      <c r="T3" s="9">
        <v>0.4201388888888889</v>
      </c>
      <c r="U3" s="27">
        <v>0.73749999999999993</v>
      </c>
      <c r="V3" s="9"/>
    </row>
    <row r="4" spans="1:22" ht="15" x14ac:dyDescent="0.2">
      <c r="A4" s="7" t="s">
        <v>5</v>
      </c>
      <c r="B4" s="2" t="s">
        <v>17</v>
      </c>
      <c r="C4" s="2" t="s">
        <v>17</v>
      </c>
      <c r="D4" s="2" t="s">
        <v>17</v>
      </c>
      <c r="E4" s="2" t="s">
        <v>18</v>
      </c>
      <c r="F4" s="2" t="s">
        <v>19</v>
      </c>
      <c r="G4" s="2" t="s">
        <v>17</v>
      </c>
      <c r="H4" s="2" t="s">
        <v>18</v>
      </c>
      <c r="I4" s="2" t="s">
        <v>19</v>
      </c>
      <c r="J4" s="2" t="s">
        <v>18</v>
      </c>
      <c r="K4" s="2" t="s">
        <v>21</v>
      </c>
      <c r="L4" s="2" t="s">
        <v>17</v>
      </c>
      <c r="M4" s="2" t="s">
        <v>22</v>
      </c>
      <c r="N4" s="2" t="s">
        <v>18</v>
      </c>
      <c r="O4" s="2" t="s">
        <v>22</v>
      </c>
      <c r="P4" s="2" t="s">
        <v>20</v>
      </c>
      <c r="Q4" s="2" t="s">
        <v>18</v>
      </c>
      <c r="R4" s="2" t="s">
        <v>22</v>
      </c>
      <c r="S4" s="2" t="s">
        <v>50</v>
      </c>
      <c r="T4" s="2" t="s">
        <v>23</v>
      </c>
      <c r="U4" s="28" t="s">
        <v>23</v>
      </c>
      <c r="V4" s="2"/>
    </row>
    <row r="5" spans="1:22" ht="15" x14ac:dyDescent="0.2">
      <c r="A5" s="7" t="s">
        <v>6</v>
      </c>
      <c r="B5" s="19">
        <f t="shared" ref="B5:U5" si="0">B2+B3</f>
        <v>44638.564583333333</v>
      </c>
      <c r="C5" s="19">
        <f t="shared" si="0"/>
        <v>44638.759027777778</v>
      </c>
      <c r="D5" s="19">
        <f t="shared" si="0"/>
        <v>44639.355555555558</v>
      </c>
      <c r="E5" s="19">
        <f t="shared" si="0"/>
        <v>44639.564583333333</v>
      </c>
      <c r="F5" s="19">
        <f t="shared" si="0"/>
        <v>44639.791666666664</v>
      </c>
      <c r="G5" s="19">
        <f t="shared" si="0"/>
        <v>44640.345833333333</v>
      </c>
      <c r="H5" s="19">
        <f t="shared" si="0"/>
        <v>44640.57916666667</v>
      </c>
      <c r="I5" s="19">
        <f t="shared" si="0"/>
        <v>44640.79791666667</v>
      </c>
      <c r="J5" s="19">
        <f t="shared" si="0"/>
        <v>44641.552777777775</v>
      </c>
      <c r="K5" s="19">
        <f t="shared" si="0"/>
        <v>44641.802777777775</v>
      </c>
      <c r="L5" s="19">
        <f t="shared" si="0"/>
        <v>44642.35833333333</v>
      </c>
      <c r="M5" s="19">
        <f t="shared" si="0"/>
        <v>44642.556944444441</v>
      </c>
      <c r="N5" s="19">
        <f t="shared" si="0"/>
        <v>44642.760416666664</v>
      </c>
      <c r="O5" s="19">
        <f t="shared" si="0"/>
        <v>44643.336111111108</v>
      </c>
      <c r="P5" s="19">
        <f t="shared" si="0"/>
        <v>44643.554166666669</v>
      </c>
      <c r="Q5" s="19">
        <f t="shared" si="0"/>
        <v>44643.756944444445</v>
      </c>
      <c r="R5" s="19">
        <f t="shared" si="0"/>
        <v>44644.333333333336</v>
      </c>
      <c r="S5" s="19">
        <f t="shared" si="0"/>
        <v>44644.754166666666</v>
      </c>
      <c r="T5" s="19">
        <f t="shared" si="0"/>
        <v>44645.420138888891</v>
      </c>
      <c r="U5" s="29">
        <f t="shared" si="0"/>
        <v>44645.737500000003</v>
      </c>
      <c r="V5" s="12"/>
    </row>
    <row r="6" spans="1:22" s="72" customFormat="1" ht="15" x14ac:dyDescent="0.2">
      <c r="A6" s="37" t="s">
        <v>6</v>
      </c>
      <c r="B6" s="70">
        <f t="shared" ref="B6:U6" si="1">(B5-$E$1)</f>
        <v>8.1062499999970896</v>
      </c>
      <c r="C6" s="70">
        <f t="shared" si="1"/>
        <v>8.3006944444423425</v>
      </c>
      <c r="D6" s="70">
        <f t="shared" si="1"/>
        <v>8.8972222222218988</v>
      </c>
      <c r="E6" s="70">
        <f t="shared" si="1"/>
        <v>9.1062499999970896</v>
      </c>
      <c r="F6" s="70">
        <f t="shared" si="1"/>
        <v>9.3333333333284827</v>
      </c>
      <c r="G6" s="70">
        <f t="shared" si="1"/>
        <v>9.8874999999970896</v>
      </c>
      <c r="H6" s="70">
        <f t="shared" si="1"/>
        <v>10.120833333334303</v>
      </c>
      <c r="I6" s="70">
        <f t="shared" si="1"/>
        <v>10.339583333334303</v>
      </c>
      <c r="J6" s="70">
        <f t="shared" si="1"/>
        <v>11.094444444439432</v>
      </c>
      <c r="K6" s="70">
        <f t="shared" si="1"/>
        <v>11.344444444439432</v>
      </c>
      <c r="L6" s="70">
        <f t="shared" si="1"/>
        <v>11.899999999994179</v>
      </c>
      <c r="M6" s="70">
        <f t="shared" si="1"/>
        <v>12.098611111105129</v>
      </c>
      <c r="N6" s="70">
        <f t="shared" si="1"/>
        <v>12.302083333328483</v>
      </c>
      <c r="O6" s="70">
        <f t="shared" si="1"/>
        <v>12.87777777777228</v>
      </c>
      <c r="P6" s="70">
        <f t="shared" si="1"/>
        <v>13.095833333332848</v>
      </c>
      <c r="Q6" s="70">
        <f t="shared" si="1"/>
        <v>13.298611111109494</v>
      </c>
      <c r="R6" s="70">
        <f t="shared" si="1"/>
        <v>13.875</v>
      </c>
      <c r="S6" s="70">
        <f t="shared" si="1"/>
        <v>14.295833333329938</v>
      </c>
      <c r="T6" s="70">
        <f t="shared" si="1"/>
        <v>14.961805555554747</v>
      </c>
      <c r="U6" s="70">
        <f t="shared" si="1"/>
        <v>15.279166666667152</v>
      </c>
      <c r="V6" s="71"/>
    </row>
    <row r="7" spans="1:22" ht="15" x14ac:dyDescent="0.2">
      <c r="A7" s="2" t="s">
        <v>51</v>
      </c>
      <c r="B7" s="2">
        <v>0</v>
      </c>
      <c r="C7" s="22">
        <v>0</v>
      </c>
      <c r="D7" s="22">
        <v>0</v>
      </c>
      <c r="E7" s="22">
        <v>1</v>
      </c>
      <c r="F7" s="22">
        <v>2</v>
      </c>
      <c r="G7" s="22">
        <v>2</v>
      </c>
      <c r="H7" s="22">
        <v>1</v>
      </c>
      <c r="I7" s="22">
        <v>0</v>
      </c>
      <c r="J7" s="22">
        <v>0</v>
      </c>
      <c r="K7" s="22">
        <v>0</v>
      </c>
      <c r="L7" s="22">
        <v>0</v>
      </c>
      <c r="M7" s="2" t="s">
        <v>26</v>
      </c>
      <c r="N7" s="2"/>
      <c r="O7" s="2"/>
      <c r="P7" s="2"/>
      <c r="Q7" s="2"/>
      <c r="R7" s="2"/>
      <c r="S7" s="2"/>
      <c r="T7" s="2"/>
      <c r="U7" s="2"/>
      <c r="V7" s="5"/>
    </row>
    <row r="8" spans="1:22" ht="15" x14ac:dyDescent="0.2">
      <c r="A8" s="2" t="s">
        <v>52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6</v>
      </c>
      <c r="I8" s="22">
        <v>0</v>
      </c>
      <c r="J8" s="22">
        <v>2</v>
      </c>
      <c r="K8" s="22">
        <v>1</v>
      </c>
      <c r="L8" s="22">
        <v>1</v>
      </c>
      <c r="M8" s="22">
        <v>1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" t="s">
        <v>26</v>
      </c>
      <c r="T8" s="2"/>
      <c r="U8" s="5"/>
      <c r="V8" s="5"/>
    </row>
    <row r="9" spans="1:22" ht="15" x14ac:dyDescent="0.2">
      <c r="A9" s="2" t="s">
        <v>53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2</v>
      </c>
      <c r="J9" s="22">
        <v>4</v>
      </c>
      <c r="K9" s="22">
        <v>2</v>
      </c>
      <c r="L9" s="22">
        <v>2</v>
      </c>
      <c r="M9" s="22">
        <v>0</v>
      </c>
      <c r="N9" s="22">
        <v>3</v>
      </c>
      <c r="O9" s="22">
        <v>0</v>
      </c>
      <c r="P9" s="22">
        <v>0</v>
      </c>
      <c r="Q9" s="22">
        <v>0</v>
      </c>
      <c r="R9" s="22">
        <v>0</v>
      </c>
      <c r="S9" s="2" t="s">
        <v>26</v>
      </c>
      <c r="T9" s="2"/>
      <c r="U9" s="2"/>
      <c r="V9" s="5"/>
    </row>
    <row r="10" spans="1:22" ht="15" x14ac:dyDescent="0.2">
      <c r="A10" s="2" t="s">
        <v>54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41" t="s">
        <v>26</v>
      </c>
      <c r="O10" s="22"/>
      <c r="P10" s="22"/>
      <c r="Q10" s="22"/>
      <c r="R10" s="22"/>
      <c r="S10" s="5"/>
      <c r="T10" s="5"/>
      <c r="U10" s="5"/>
      <c r="V10" s="5"/>
    </row>
    <row r="11" spans="1:22" ht="15" x14ac:dyDescent="0.2">
      <c r="A11" s="2" t="s">
        <v>55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41">
        <v>0</v>
      </c>
      <c r="O11" s="22">
        <v>0</v>
      </c>
      <c r="P11" s="22">
        <v>0</v>
      </c>
      <c r="Q11" s="22">
        <v>1</v>
      </c>
      <c r="R11" s="22">
        <v>0</v>
      </c>
      <c r="S11" s="22">
        <v>2</v>
      </c>
      <c r="T11" s="22">
        <v>1</v>
      </c>
      <c r="U11" s="41" t="s">
        <v>26</v>
      </c>
      <c r="V11" s="37"/>
    </row>
    <row r="12" spans="1:22" ht="15" x14ac:dyDescent="0.2">
      <c r="A12" s="2" t="s">
        <v>56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12</v>
      </c>
      <c r="K12" s="22">
        <v>5</v>
      </c>
      <c r="L12" s="22">
        <v>2</v>
      </c>
      <c r="M12" s="22">
        <v>3</v>
      </c>
      <c r="N12" s="22">
        <v>2</v>
      </c>
      <c r="O12" s="22">
        <v>1</v>
      </c>
      <c r="P12" s="22">
        <v>0</v>
      </c>
      <c r="Q12" s="22">
        <v>0</v>
      </c>
      <c r="R12" s="41">
        <v>1</v>
      </c>
      <c r="S12" s="37" t="s">
        <v>26</v>
      </c>
      <c r="T12" s="5"/>
      <c r="U12" s="5"/>
      <c r="V12" s="5"/>
    </row>
    <row r="13" spans="1:22" ht="15" x14ac:dyDescent="0.2">
      <c r="A13" s="2" t="s">
        <v>57</v>
      </c>
      <c r="B13" s="22">
        <v>0</v>
      </c>
      <c r="C13" s="22">
        <v>0</v>
      </c>
      <c r="D13" s="22">
        <v>4</v>
      </c>
      <c r="E13" s="22">
        <v>6</v>
      </c>
      <c r="F13" s="22">
        <v>10</v>
      </c>
      <c r="G13" s="22">
        <v>6</v>
      </c>
      <c r="H13" s="22">
        <v>2</v>
      </c>
      <c r="I13" s="22">
        <v>2</v>
      </c>
      <c r="J13" s="22">
        <v>0</v>
      </c>
      <c r="K13" s="22">
        <v>1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">
        <v>0</v>
      </c>
      <c r="T13" s="2" t="s">
        <v>26</v>
      </c>
      <c r="U13" s="2"/>
      <c r="V13" s="5"/>
    </row>
    <row r="14" spans="1:22" ht="15" x14ac:dyDescent="0.2">
      <c r="A14" s="2" t="s">
        <v>58</v>
      </c>
      <c r="B14" s="22">
        <v>2</v>
      </c>
      <c r="C14" s="22">
        <v>0</v>
      </c>
      <c r="D14" s="22">
        <v>4</v>
      </c>
      <c r="E14" s="22">
        <v>1</v>
      </c>
      <c r="F14" s="22">
        <v>2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" t="s">
        <v>26</v>
      </c>
      <c r="N14" s="2"/>
      <c r="O14" s="2"/>
      <c r="P14" s="2"/>
      <c r="Q14" s="2"/>
      <c r="R14" s="2"/>
      <c r="S14" s="2"/>
      <c r="T14" s="2"/>
      <c r="U14" s="2"/>
      <c r="V14" s="5"/>
    </row>
    <row r="15" spans="1:22" ht="15" x14ac:dyDescent="0.2">
      <c r="A15" s="2" t="s">
        <v>59</v>
      </c>
      <c r="B15" s="22">
        <v>0</v>
      </c>
      <c r="C15" s="22">
        <v>0</v>
      </c>
      <c r="D15" s="22">
        <v>1</v>
      </c>
      <c r="E15" s="22">
        <v>12</v>
      </c>
      <c r="F15" s="22">
        <v>17</v>
      </c>
      <c r="G15" s="22">
        <v>7</v>
      </c>
      <c r="H15" s="22">
        <v>3</v>
      </c>
      <c r="I15" s="22">
        <v>2</v>
      </c>
      <c r="J15" s="22">
        <v>0</v>
      </c>
      <c r="K15" s="22">
        <v>1</v>
      </c>
      <c r="L15" s="22">
        <v>0</v>
      </c>
      <c r="M15" s="2">
        <v>0</v>
      </c>
      <c r="N15" s="2">
        <v>0</v>
      </c>
      <c r="O15" s="2">
        <v>0</v>
      </c>
      <c r="P15" s="2">
        <v>0</v>
      </c>
      <c r="Q15" s="22">
        <v>1</v>
      </c>
      <c r="R15" s="22">
        <v>0</v>
      </c>
      <c r="S15" s="22">
        <v>0</v>
      </c>
      <c r="T15" s="22">
        <v>0</v>
      </c>
      <c r="U15" s="2" t="s">
        <v>26</v>
      </c>
      <c r="V15" s="5"/>
    </row>
    <row r="16" spans="1:22" ht="15" x14ac:dyDescent="0.2">
      <c r="A16" s="2" t="s">
        <v>60</v>
      </c>
      <c r="B16" s="22">
        <v>0</v>
      </c>
      <c r="C16" s="22">
        <v>0</v>
      </c>
      <c r="D16" s="22">
        <v>4</v>
      </c>
      <c r="E16" s="22">
        <v>0</v>
      </c>
      <c r="F16" s="22">
        <v>3</v>
      </c>
      <c r="G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2" t="s">
        <v>26</v>
      </c>
      <c r="N16" s="2"/>
      <c r="O16" s="2"/>
      <c r="P16" s="2"/>
      <c r="Q16" s="2"/>
      <c r="R16" s="2"/>
      <c r="S16" s="2"/>
      <c r="T16" s="2"/>
      <c r="U16" s="5"/>
      <c r="V16" s="5"/>
    </row>
    <row r="17" spans="1:22" ht="15" x14ac:dyDescent="0.2">
      <c r="A17" s="2" t="s">
        <v>61</v>
      </c>
      <c r="B17" s="22">
        <v>0</v>
      </c>
      <c r="C17" s="22">
        <v>0</v>
      </c>
      <c r="D17" s="22">
        <v>1</v>
      </c>
      <c r="E17" s="22">
        <v>3</v>
      </c>
      <c r="F17" s="22">
        <v>3</v>
      </c>
      <c r="G17" s="22">
        <v>2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" t="s">
        <v>26</v>
      </c>
      <c r="N17" s="2"/>
      <c r="O17" s="2"/>
      <c r="P17" s="2"/>
      <c r="Q17" s="2"/>
      <c r="R17" s="2"/>
      <c r="S17" s="2"/>
      <c r="T17" s="2"/>
      <c r="U17" s="2"/>
      <c r="V17" s="14"/>
    </row>
    <row r="18" spans="1:22" ht="15" x14ac:dyDescent="0.2">
      <c r="A18" s="2" t="s">
        <v>62</v>
      </c>
      <c r="B18" s="2" t="s">
        <v>63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5"/>
    </row>
    <row r="19" spans="1:22" ht="15" x14ac:dyDescent="0.2">
      <c r="A19" s="2" t="s">
        <v>64</v>
      </c>
      <c r="B19" s="22">
        <v>1</v>
      </c>
      <c r="C19" s="22">
        <v>0</v>
      </c>
      <c r="D19" s="22">
        <v>1</v>
      </c>
      <c r="E19" s="22">
        <v>0</v>
      </c>
      <c r="F19" s="22">
        <v>2</v>
      </c>
      <c r="G19" s="22">
        <v>0</v>
      </c>
      <c r="H19" s="22">
        <v>1</v>
      </c>
      <c r="I19" s="22">
        <v>0</v>
      </c>
      <c r="J19" s="22">
        <v>0</v>
      </c>
      <c r="K19" s="22">
        <v>0</v>
      </c>
      <c r="L19" s="22">
        <v>0</v>
      </c>
      <c r="M19" s="2" t="s">
        <v>26</v>
      </c>
      <c r="N19" s="2"/>
      <c r="O19" s="2"/>
      <c r="P19" s="2"/>
      <c r="Q19" s="5"/>
      <c r="R19" s="5"/>
      <c r="S19" s="5"/>
      <c r="T19" s="5"/>
      <c r="U19" s="5"/>
      <c r="V19" s="5"/>
    </row>
    <row r="20" spans="1:22" ht="15" x14ac:dyDescent="0.2">
      <c r="A20" s="2" t="s">
        <v>65</v>
      </c>
      <c r="B20" s="22">
        <v>0</v>
      </c>
      <c r="C20" s="22">
        <v>0</v>
      </c>
      <c r="D20" s="22">
        <v>1</v>
      </c>
      <c r="E20" s="22">
        <v>0</v>
      </c>
      <c r="F20" s="22">
        <v>1</v>
      </c>
      <c r="G20" s="22">
        <v>0</v>
      </c>
      <c r="H20" s="22">
        <v>0</v>
      </c>
      <c r="I20" s="22">
        <v>1</v>
      </c>
      <c r="J20" s="22">
        <v>0</v>
      </c>
      <c r="K20" s="22">
        <v>0</v>
      </c>
      <c r="L20" s="22">
        <v>0</v>
      </c>
      <c r="M20" s="2" t="s">
        <v>26</v>
      </c>
      <c r="N20" s="2"/>
      <c r="O20" s="2"/>
      <c r="P20" s="2"/>
      <c r="Q20" s="5"/>
      <c r="R20" s="5"/>
      <c r="S20" s="5"/>
      <c r="T20" s="5"/>
      <c r="U20" s="5"/>
      <c r="V20" s="5"/>
    </row>
    <row r="21" spans="1:22" ht="15" x14ac:dyDescent="0.2">
      <c r="A21" s="2" t="s">
        <v>66</v>
      </c>
      <c r="B21" s="22">
        <v>0</v>
      </c>
      <c r="C21" s="22">
        <v>0</v>
      </c>
      <c r="D21" s="22">
        <v>0</v>
      </c>
      <c r="E21" s="22">
        <v>1</v>
      </c>
      <c r="F21" s="22">
        <v>12</v>
      </c>
      <c r="G21" s="22">
        <v>2</v>
      </c>
      <c r="H21" s="22">
        <v>14</v>
      </c>
      <c r="I21" s="22">
        <v>6</v>
      </c>
      <c r="J21" s="22">
        <v>7</v>
      </c>
      <c r="K21" s="22">
        <v>1</v>
      </c>
      <c r="L21" s="22">
        <v>6</v>
      </c>
      <c r="M21" s="2">
        <v>0</v>
      </c>
      <c r="N21" s="22">
        <v>1</v>
      </c>
      <c r="O21" s="22">
        <v>0</v>
      </c>
      <c r="P21" s="22">
        <v>0</v>
      </c>
      <c r="Q21" s="22">
        <v>2</v>
      </c>
      <c r="R21" s="22">
        <v>0</v>
      </c>
      <c r="S21" s="22">
        <v>0</v>
      </c>
      <c r="T21" s="2" t="s">
        <v>26</v>
      </c>
      <c r="U21" s="2"/>
      <c r="V21" s="5"/>
    </row>
    <row r="22" spans="1:22" ht="15" x14ac:dyDescent="0.2">
      <c r="A22" s="2" t="s">
        <v>67</v>
      </c>
      <c r="B22" s="22">
        <v>1</v>
      </c>
      <c r="C22" s="22">
        <v>0</v>
      </c>
      <c r="D22" s="22">
        <v>2</v>
      </c>
      <c r="E22" s="22">
        <v>0</v>
      </c>
      <c r="F22" s="22">
        <v>5</v>
      </c>
      <c r="G22" s="22">
        <v>0</v>
      </c>
      <c r="H22" s="22">
        <v>2</v>
      </c>
      <c r="I22" s="22">
        <v>1</v>
      </c>
      <c r="J22" s="22">
        <v>1</v>
      </c>
      <c r="K22" s="22">
        <v>1</v>
      </c>
      <c r="L22" s="22">
        <v>1</v>
      </c>
      <c r="M22" s="22">
        <v>2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" t="s">
        <v>26</v>
      </c>
      <c r="U22" s="2"/>
      <c r="V22" s="5"/>
    </row>
    <row r="23" spans="1:22" ht="15" x14ac:dyDescent="0.2">
      <c r="A23" s="2" t="s">
        <v>68</v>
      </c>
      <c r="B23" s="22">
        <v>0</v>
      </c>
      <c r="C23" s="22">
        <v>0</v>
      </c>
      <c r="D23" s="22">
        <v>0</v>
      </c>
      <c r="E23" s="22">
        <v>0</v>
      </c>
      <c r="F23" s="22">
        <v>1</v>
      </c>
      <c r="G23" s="22">
        <v>0</v>
      </c>
      <c r="H23" s="22">
        <v>0</v>
      </c>
      <c r="I23" s="22">
        <v>1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" t="s">
        <v>26</v>
      </c>
      <c r="U23" s="2"/>
      <c r="V23" s="5"/>
    </row>
    <row r="24" spans="1:22" ht="15" x14ac:dyDescent="0.2">
      <c r="A24" s="2" t="s">
        <v>69</v>
      </c>
      <c r="B24" s="22">
        <v>0</v>
      </c>
      <c r="C24" s="22">
        <v>0</v>
      </c>
      <c r="D24" s="22">
        <v>1</v>
      </c>
      <c r="E24" s="22">
        <v>0</v>
      </c>
      <c r="F24" s="22">
        <v>1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" t="s">
        <v>26</v>
      </c>
      <c r="N24" s="2"/>
      <c r="O24" s="2"/>
      <c r="P24" s="2"/>
      <c r="Q24" s="2"/>
      <c r="R24" s="2"/>
      <c r="S24" s="2"/>
      <c r="T24" s="2"/>
      <c r="U24" s="2"/>
      <c r="V24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23"/>
  <sheetViews>
    <sheetView workbookViewId="0">
      <selection sqref="A1:XFD6"/>
    </sheetView>
  </sheetViews>
  <sheetFormatPr baseColWidth="10" defaultColWidth="12.6640625" defaultRowHeight="15.75" customHeight="1" x14ac:dyDescent="0.15"/>
  <sheetData>
    <row r="1" spans="1:23" ht="15" x14ac:dyDescent="0.2">
      <c r="A1" s="1" t="s">
        <v>70</v>
      </c>
      <c r="B1" s="2" t="s">
        <v>71</v>
      </c>
      <c r="C1" s="3">
        <v>44630</v>
      </c>
      <c r="D1" s="4">
        <v>0.45833333333333331</v>
      </c>
      <c r="E1" s="4">
        <f>C1+D1</f>
        <v>44630.458333333336</v>
      </c>
      <c r="F1" s="5"/>
      <c r="G1" s="5"/>
      <c r="H1" s="2" t="s">
        <v>72</v>
      </c>
      <c r="I1" s="5"/>
      <c r="J1" s="5"/>
      <c r="K1" s="5"/>
      <c r="L1" s="5"/>
      <c r="M1" s="6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x14ac:dyDescent="0.2">
      <c r="A2" s="7" t="s">
        <v>2</v>
      </c>
      <c r="B2" s="8">
        <v>44638</v>
      </c>
      <c r="C2" s="8">
        <v>44638</v>
      </c>
      <c r="D2" s="8">
        <v>44639</v>
      </c>
      <c r="E2" s="8">
        <v>44639</v>
      </c>
      <c r="F2" s="8">
        <v>44639</v>
      </c>
      <c r="G2" s="8">
        <v>44640</v>
      </c>
      <c r="H2" s="8">
        <v>44640</v>
      </c>
      <c r="I2" s="8">
        <v>44640</v>
      </c>
      <c r="J2" s="8">
        <v>44641</v>
      </c>
      <c r="K2" s="8">
        <v>44641</v>
      </c>
      <c r="L2" s="8">
        <v>44642</v>
      </c>
      <c r="M2" s="8">
        <v>44642</v>
      </c>
      <c r="N2" s="8">
        <v>44642</v>
      </c>
      <c r="O2" s="8">
        <v>44643</v>
      </c>
      <c r="P2" s="8">
        <v>44643</v>
      </c>
      <c r="Q2" s="8">
        <v>44643</v>
      </c>
      <c r="R2" s="8">
        <v>44644</v>
      </c>
      <c r="S2" s="8">
        <v>44644</v>
      </c>
      <c r="T2" s="8">
        <v>44645</v>
      </c>
      <c r="U2" s="8">
        <v>44645</v>
      </c>
      <c r="V2" s="25">
        <v>44650</v>
      </c>
      <c r="W2" s="2" t="s">
        <v>3</v>
      </c>
    </row>
    <row r="3" spans="1:23" ht="15" x14ac:dyDescent="0.2">
      <c r="A3" s="7" t="s">
        <v>4</v>
      </c>
      <c r="B3" s="9">
        <v>0.56041666666666667</v>
      </c>
      <c r="C3" s="9">
        <v>0.75972222222222219</v>
      </c>
      <c r="D3" s="9">
        <v>0.34722222222222221</v>
      </c>
      <c r="E3" s="9">
        <v>0.56736111111111109</v>
      </c>
      <c r="F3" s="9">
        <v>0.80555555555555558</v>
      </c>
      <c r="G3" s="9">
        <v>0.36666666666666664</v>
      </c>
      <c r="H3" s="9">
        <v>0.58263888888888893</v>
      </c>
      <c r="I3" s="9">
        <v>0.7680555555555556</v>
      </c>
      <c r="J3" s="9">
        <v>0.55694444444444446</v>
      </c>
      <c r="K3" s="9">
        <v>0.80763888888888891</v>
      </c>
      <c r="L3" s="9">
        <v>0.35416666666666669</v>
      </c>
      <c r="M3" s="9">
        <v>0.56736111111111109</v>
      </c>
      <c r="N3" s="9">
        <v>0.7631944444444444</v>
      </c>
      <c r="O3" s="9">
        <v>0.34861111111111109</v>
      </c>
      <c r="P3" s="9">
        <v>0.56666666666666665</v>
      </c>
      <c r="Q3" s="9">
        <v>0.75486111111111109</v>
      </c>
      <c r="R3" s="9">
        <v>0.33055555555555555</v>
      </c>
      <c r="S3" s="9">
        <v>0.76388888888888884</v>
      </c>
      <c r="T3" s="9">
        <v>0.4236111111111111</v>
      </c>
      <c r="U3" s="9">
        <v>0.73750000000000004</v>
      </c>
      <c r="V3" s="27">
        <v>0.41666666666666669</v>
      </c>
      <c r="W3" s="9"/>
    </row>
    <row r="4" spans="1:23" ht="15" x14ac:dyDescent="0.2">
      <c r="A4" s="7" t="s">
        <v>5</v>
      </c>
      <c r="B4" s="2" t="s">
        <v>17</v>
      </c>
      <c r="C4" s="2" t="s">
        <v>17</v>
      </c>
      <c r="D4" s="2" t="s">
        <v>17</v>
      </c>
      <c r="E4" s="2" t="s">
        <v>18</v>
      </c>
      <c r="F4" s="2" t="s">
        <v>19</v>
      </c>
      <c r="G4" s="2" t="s">
        <v>17</v>
      </c>
      <c r="H4" s="2" t="s">
        <v>18</v>
      </c>
      <c r="I4" s="2" t="s">
        <v>19</v>
      </c>
      <c r="J4" s="2" t="s">
        <v>18</v>
      </c>
      <c r="K4" s="2" t="s">
        <v>21</v>
      </c>
      <c r="L4" s="2" t="s">
        <v>17</v>
      </c>
      <c r="M4" s="2" t="s">
        <v>22</v>
      </c>
      <c r="N4" s="2" t="s">
        <v>18</v>
      </c>
      <c r="O4" s="2" t="s">
        <v>22</v>
      </c>
      <c r="P4" s="2" t="s">
        <v>20</v>
      </c>
      <c r="Q4" s="2" t="s">
        <v>18</v>
      </c>
      <c r="R4" s="2" t="s">
        <v>22</v>
      </c>
      <c r="S4" s="2" t="s">
        <v>21</v>
      </c>
      <c r="T4" s="2" t="s">
        <v>23</v>
      </c>
      <c r="U4" s="2" t="s">
        <v>24</v>
      </c>
      <c r="V4" s="28" t="s">
        <v>23</v>
      </c>
      <c r="W4" s="2"/>
    </row>
    <row r="5" spans="1:23" ht="15" x14ac:dyDescent="0.2">
      <c r="A5" s="7" t="s">
        <v>6</v>
      </c>
      <c r="B5" s="19">
        <f t="shared" ref="B5:V5" si="0">B2+B3</f>
        <v>44638.560416666667</v>
      </c>
      <c r="C5" s="19">
        <f t="shared" si="0"/>
        <v>44638.759722222225</v>
      </c>
      <c r="D5" s="19">
        <f t="shared" si="0"/>
        <v>44639.347222222219</v>
      </c>
      <c r="E5" s="19">
        <f t="shared" si="0"/>
        <v>44639.567361111112</v>
      </c>
      <c r="F5" s="19">
        <f t="shared" si="0"/>
        <v>44639.805555555555</v>
      </c>
      <c r="G5" s="19">
        <f t="shared" si="0"/>
        <v>44640.366666666669</v>
      </c>
      <c r="H5" s="19">
        <f t="shared" si="0"/>
        <v>44640.582638888889</v>
      </c>
      <c r="I5" s="19">
        <f t="shared" si="0"/>
        <v>44640.768055555556</v>
      </c>
      <c r="J5" s="19">
        <f t="shared" si="0"/>
        <v>44641.556944444441</v>
      </c>
      <c r="K5" s="19">
        <f t="shared" si="0"/>
        <v>44641.807638888888</v>
      </c>
      <c r="L5" s="19">
        <f t="shared" si="0"/>
        <v>44642.354166666664</v>
      </c>
      <c r="M5" s="19">
        <f t="shared" si="0"/>
        <v>44642.567361111112</v>
      </c>
      <c r="N5" s="19">
        <f t="shared" si="0"/>
        <v>44642.763194444444</v>
      </c>
      <c r="O5" s="19">
        <f t="shared" si="0"/>
        <v>44643.348611111112</v>
      </c>
      <c r="P5" s="19">
        <f t="shared" si="0"/>
        <v>44643.566666666666</v>
      </c>
      <c r="Q5" s="19">
        <f t="shared" si="0"/>
        <v>44643.754861111112</v>
      </c>
      <c r="R5" s="19">
        <f t="shared" si="0"/>
        <v>44644.330555555556</v>
      </c>
      <c r="S5" s="19">
        <f t="shared" si="0"/>
        <v>44644.763888888891</v>
      </c>
      <c r="T5" s="19">
        <f t="shared" si="0"/>
        <v>44645.423611111109</v>
      </c>
      <c r="U5" s="19">
        <f t="shared" si="0"/>
        <v>44645.737500000003</v>
      </c>
      <c r="V5" s="29">
        <f t="shared" si="0"/>
        <v>44650.416666666664</v>
      </c>
      <c r="W5" s="12"/>
    </row>
    <row r="6" spans="1:23" s="72" customFormat="1" ht="15" x14ac:dyDescent="0.2">
      <c r="A6" s="37" t="s">
        <v>6</v>
      </c>
      <c r="B6" s="70">
        <f t="shared" ref="B6:V6" si="1">(B5-$E$1)</f>
        <v>8.1020833333313931</v>
      </c>
      <c r="C6" s="70">
        <f t="shared" si="1"/>
        <v>8.3013888888890506</v>
      </c>
      <c r="D6" s="70">
        <f t="shared" si="1"/>
        <v>8.8888888888832298</v>
      </c>
      <c r="E6" s="70">
        <f t="shared" si="1"/>
        <v>9.109027777776646</v>
      </c>
      <c r="F6" s="70">
        <f t="shared" si="1"/>
        <v>9.3472222222189885</v>
      </c>
      <c r="G6" s="70">
        <f t="shared" si="1"/>
        <v>9.9083333333328483</v>
      </c>
      <c r="H6" s="70">
        <f t="shared" si="1"/>
        <v>10.124305555553292</v>
      </c>
      <c r="I6" s="70">
        <f t="shared" si="1"/>
        <v>10.309722222220444</v>
      </c>
      <c r="J6" s="70">
        <f t="shared" si="1"/>
        <v>11.098611111105129</v>
      </c>
      <c r="K6" s="70">
        <f t="shared" si="1"/>
        <v>11.349305555551837</v>
      </c>
      <c r="L6" s="70">
        <f t="shared" si="1"/>
        <v>11.895833333328483</v>
      </c>
      <c r="M6" s="70">
        <f t="shared" si="1"/>
        <v>12.109027777776646</v>
      </c>
      <c r="N6" s="70">
        <f t="shared" si="1"/>
        <v>12.304861111108039</v>
      </c>
      <c r="O6" s="70">
        <f t="shared" si="1"/>
        <v>12.890277777776646</v>
      </c>
      <c r="P6" s="70">
        <f t="shared" si="1"/>
        <v>13.108333333329938</v>
      </c>
      <c r="Q6" s="70">
        <f t="shared" si="1"/>
        <v>13.296527777776646</v>
      </c>
      <c r="R6" s="70">
        <f t="shared" si="1"/>
        <v>13.872222222220444</v>
      </c>
      <c r="S6" s="70">
        <f t="shared" si="1"/>
        <v>14.305555555554747</v>
      </c>
      <c r="T6" s="70">
        <f t="shared" si="1"/>
        <v>14.965277777773736</v>
      </c>
      <c r="U6" s="70">
        <f t="shared" si="1"/>
        <v>15.279166666667152</v>
      </c>
      <c r="V6" s="70">
        <f t="shared" si="1"/>
        <v>19.958333333328483</v>
      </c>
      <c r="W6" s="71"/>
    </row>
    <row r="7" spans="1:23" ht="15" x14ac:dyDescent="0.2">
      <c r="A7" s="2" t="s">
        <v>73</v>
      </c>
      <c r="B7" s="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2</v>
      </c>
      <c r="K7" s="22">
        <v>2</v>
      </c>
      <c r="L7" s="22">
        <v>0</v>
      </c>
      <c r="M7" s="22">
        <v>1</v>
      </c>
      <c r="N7" s="22">
        <v>0</v>
      </c>
      <c r="O7" s="22">
        <v>0</v>
      </c>
      <c r="P7" s="22">
        <v>0</v>
      </c>
      <c r="Q7" s="22">
        <v>0</v>
      </c>
      <c r="R7" s="22">
        <v>1</v>
      </c>
      <c r="S7" s="22">
        <v>0</v>
      </c>
      <c r="T7" s="22">
        <v>0</v>
      </c>
      <c r="U7" s="22">
        <v>0</v>
      </c>
      <c r="V7" s="2" t="s">
        <v>26</v>
      </c>
      <c r="W7" s="5"/>
    </row>
    <row r="8" spans="1:23" ht="15" x14ac:dyDescent="0.2">
      <c r="A8" s="2" t="s">
        <v>74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2</v>
      </c>
      <c r="L8" s="22">
        <v>0</v>
      </c>
      <c r="M8" s="22">
        <v>0</v>
      </c>
      <c r="N8" s="22">
        <v>1</v>
      </c>
      <c r="O8" s="22">
        <v>0</v>
      </c>
      <c r="P8" s="22">
        <v>0</v>
      </c>
      <c r="Q8" s="22">
        <v>0</v>
      </c>
      <c r="R8" s="22">
        <v>1</v>
      </c>
      <c r="S8" s="22">
        <v>0</v>
      </c>
      <c r="T8" s="22">
        <v>0</v>
      </c>
      <c r="U8" s="22">
        <v>1</v>
      </c>
      <c r="V8" s="2" t="s">
        <v>26</v>
      </c>
      <c r="W8" s="5"/>
    </row>
    <row r="9" spans="1:23" ht="15" x14ac:dyDescent="0.2">
      <c r="A9" s="2" t="s">
        <v>75</v>
      </c>
      <c r="B9" s="22">
        <v>0</v>
      </c>
      <c r="C9" s="22">
        <v>0</v>
      </c>
      <c r="D9" s="22">
        <v>1</v>
      </c>
      <c r="E9" s="22">
        <v>0</v>
      </c>
      <c r="F9" s="22">
        <v>1</v>
      </c>
      <c r="G9" s="22">
        <v>0</v>
      </c>
      <c r="H9" s="22">
        <v>0</v>
      </c>
      <c r="I9" s="22">
        <v>1</v>
      </c>
      <c r="J9" s="22">
        <v>2</v>
      </c>
      <c r="K9" s="22">
        <v>1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" t="s">
        <v>26</v>
      </c>
      <c r="W9" s="5"/>
    </row>
    <row r="10" spans="1:23" ht="15" x14ac:dyDescent="0.2">
      <c r="A10" s="2" t="s">
        <v>76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1</v>
      </c>
      <c r="I10" s="22">
        <v>4</v>
      </c>
      <c r="J10" s="22">
        <v>11</v>
      </c>
      <c r="K10" s="22">
        <v>3</v>
      </c>
      <c r="L10" s="22">
        <v>5</v>
      </c>
      <c r="M10" s="22">
        <v>4</v>
      </c>
      <c r="N10" s="22">
        <v>3</v>
      </c>
      <c r="O10" s="22">
        <v>1</v>
      </c>
      <c r="P10" s="22">
        <v>1</v>
      </c>
      <c r="Q10" s="22">
        <v>1</v>
      </c>
      <c r="R10" s="22">
        <v>0</v>
      </c>
      <c r="S10" s="22">
        <v>0</v>
      </c>
      <c r="T10" s="22">
        <v>0</v>
      </c>
      <c r="U10" s="22">
        <v>1</v>
      </c>
      <c r="V10" s="2" t="s">
        <v>26</v>
      </c>
      <c r="W10" s="5"/>
    </row>
    <row r="11" spans="1:23" ht="15" x14ac:dyDescent="0.2">
      <c r="A11" s="2" t="s">
        <v>77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1</v>
      </c>
      <c r="H11" s="22">
        <v>7</v>
      </c>
      <c r="I11" s="22">
        <v>8</v>
      </c>
      <c r="J11" s="22">
        <v>7</v>
      </c>
      <c r="K11" s="22">
        <v>0</v>
      </c>
      <c r="L11" s="22">
        <v>4</v>
      </c>
      <c r="M11" s="22">
        <v>0</v>
      </c>
      <c r="N11" s="22">
        <v>1</v>
      </c>
      <c r="O11" s="22">
        <v>0</v>
      </c>
      <c r="P11" s="22">
        <v>5</v>
      </c>
      <c r="Q11" s="22">
        <v>0</v>
      </c>
      <c r="R11" s="22">
        <v>0</v>
      </c>
      <c r="S11" s="22">
        <v>0</v>
      </c>
      <c r="T11" s="22">
        <v>0</v>
      </c>
      <c r="U11" s="2" t="s">
        <v>26</v>
      </c>
      <c r="V11" s="5"/>
      <c r="W11" s="5"/>
    </row>
    <row r="12" spans="1:23" ht="15" x14ac:dyDescent="0.2">
      <c r="A12" s="2" t="s">
        <v>78</v>
      </c>
      <c r="B12" s="22">
        <v>0</v>
      </c>
      <c r="C12" s="22">
        <v>0</v>
      </c>
      <c r="D12" s="22">
        <v>0</v>
      </c>
      <c r="E12" s="22">
        <v>2</v>
      </c>
      <c r="F12" s="22">
        <v>3</v>
      </c>
      <c r="G12" s="22">
        <v>1</v>
      </c>
      <c r="H12" s="22">
        <v>1</v>
      </c>
      <c r="I12" s="22">
        <v>0</v>
      </c>
      <c r="J12" s="22">
        <v>0</v>
      </c>
      <c r="K12" s="22">
        <v>1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">
        <v>0</v>
      </c>
      <c r="U12" s="2" t="s">
        <v>26</v>
      </c>
      <c r="V12" s="5"/>
      <c r="W12" s="5"/>
    </row>
    <row r="13" spans="1:23" ht="15" x14ac:dyDescent="0.2">
      <c r="A13" s="2" t="s">
        <v>79</v>
      </c>
      <c r="B13" s="2">
        <v>0</v>
      </c>
      <c r="C13" s="22">
        <v>0</v>
      </c>
      <c r="D13" s="22">
        <v>0</v>
      </c>
      <c r="E13" s="22">
        <v>1</v>
      </c>
      <c r="F13" s="22">
        <v>4</v>
      </c>
      <c r="G13" s="22">
        <v>2</v>
      </c>
      <c r="H13" s="22">
        <v>2</v>
      </c>
      <c r="I13" s="22">
        <v>2</v>
      </c>
      <c r="J13" s="22">
        <v>0</v>
      </c>
      <c r="K13" s="22">
        <v>1</v>
      </c>
      <c r="L13" s="22">
        <v>0</v>
      </c>
      <c r="M13" s="22">
        <v>1</v>
      </c>
      <c r="N13" s="22">
        <v>1</v>
      </c>
      <c r="O13" s="22">
        <v>0</v>
      </c>
      <c r="P13" s="22">
        <v>0</v>
      </c>
      <c r="Q13" s="22">
        <v>0</v>
      </c>
      <c r="R13" s="22">
        <v>0</v>
      </c>
      <c r="S13" s="2" t="s">
        <v>26</v>
      </c>
      <c r="T13" s="5"/>
      <c r="U13" s="5"/>
      <c r="V13" s="5"/>
      <c r="W13" s="5"/>
    </row>
    <row r="14" spans="1:23" ht="15" x14ac:dyDescent="0.2">
      <c r="A14" s="2" t="s">
        <v>80</v>
      </c>
      <c r="B14" s="2">
        <v>0</v>
      </c>
      <c r="C14" s="22">
        <v>1</v>
      </c>
      <c r="D14" s="22">
        <v>4</v>
      </c>
      <c r="E14" s="22">
        <v>2</v>
      </c>
      <c r="F14" s="22">
        <v>4</v>
      </c>
      <c r="G14" s="22">
        <v>0</v>
      </c>
      <c r="H14" s="22">
        <v>0</v>
      </c>
      <c r="I14" s="22">
        <v>2</v>
      </c>
      <c r="J14" s="22">
        <v>0</v>
      </c>
      <c r="K14" s="22">
        <v>0</v>
      </c>
      <c r="L14" s="22">
        <v>0</v>
      </c>
      <c r="M14" s="2" t="s">
        <v>26</v>
      </c>
      <c r="N14" s="2"/>
      <c r="O14" s="2"/>
      <c r="P14" s="2"/>
      <c r="Q14" s="2"/>
      <c r="R14" s="2"/>
      <c r="S14" s="2"/>
      <c r="T14" s="2"/>
      <c r="U14" s="2"/>
      <c r="V14" s="5"/>
      <c r="W14" s="5"/>
    </row>
    <row r="15" spans="1:23" ht="15" x14ac:dyDescent="0.2">
      <c r="A15" s="2" t="s">
        <v>81</v>
      </c>
      <c r="B15" s="22">
        <v>0</v>
      </c>
      <c r="C15" s="22">
        <v>3</v>
      </c>
      <c r="D15" s="22">
        <v>4</v>
      </c>
      <c r="E15" s="22">
        <v>0</v>
      </c>
      <c r="F15" s="22">
        <v>3</v>
      </c>
      <c r="G15" s="22">
        <v>0</v>
      </c>
      <c r="H15" s="22">
        <v>0</v>
      </c>
      <c r="I15" s="22">
        <v>1</v>
      </c>
      <c r="J15" s="22">
        <v>0</v>
      </c>
      <c r="K15" s="22">
        <v>0</v>
      </c>
      <c r="L15" s="22">
        <v>0</v>
      </c>
      <c r="M15" s="2" t="s">
        <v>26</v>
      </c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" x14ac:dyDescent="0.2">
      <c r="A16" s="2" t="s">
        <v>82</v>
      </c>
      <c r="B16" s="22">
        <v>0</v>
      </c>
      <c r="C16" s="22">
        <v>0</v>
      </c>
      <c r="D16" s="22">
        <v>2</v>
      </c>
      <c r="E16" s="22">
        <v>1</v>
      </c>
      <c r="F16" s="22">
        <v>2</v>
      </c>
      <c r="G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2" t="s">
        <v>26</v>
      </c>
      <c r="N16" s="2"/>
      <c r="O16" s="2"/>
      <c r="P16" s="2"/>
      <c r="Q16" s="2"/>
      <c r="R16" s="2"/>
      <c r="S16" s="2"/>
      <c r="T16" s="2"/>
      <c r="U16" s="5"/>
      <c r="V16" s="5"/>
      <c r="W16" s="5"/>
    </row>
    <row r="17" spans="1:23" ht="15" x14ac:dyDescent="0.2">
      <c r="A17" s="2" t="s">
        <v>83</v>
      </c>
      <c r="B17" s="22">
        <v>0</v>
      </c>
      <c r="C17" s="22">
        <v>2</v>
      </c>
      <c r="D17" s="22">
        <v>2</v>
      </c>
      <c r="E17" s="22">
        <v>1</v>
      </c>
      <c r="F17" s="22">
        <v>1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" t="s">
        <v>26</v>
      </c>
      <c r="N17" s="2"/>
      <c r="O17" s="2"/>
      <c r="P17" s="2"/>
      <c r="Q17" s="2"/>
      <c r="R17" s="2"/>
      <c r="S17" s="2"/>
      <c r="T17" s="2"/>
      <c r="U17" s="2"/>
      <c r="V17" s="2"/>
      <c r="W17" s="14"/>
    </row>
    <row r="18" spans="1:23" ht="15" x14ac:dyDescent="0.2">
      <c r="A18" s="2" t="s">
        <v>84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">
        <v>0</v>
      </c>
      <c r="N18" s="22">
        <v>0</v>
      </c>
      <c r="O18" s="22">
        <v>1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" t="s">
        <v>26</v>
      </c>
      <c r="V18" s="5"/>
      <c r="W18" s="5"/>
    </row>
    <row r="19" spans="1:23" ht="15" x14ac:dyDescent="0.2">
      <c r="A19" s="2" t="s">
        <v>85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" t="s">
        <v>26</v>
      </c>
      <c r="N19" s="2"/>
      <c r="O19" s="2"/>
      <c r="P19" s="2"/>
      <c r="Q19" s="5"/>
      <c r="R19" s="5"/>
      <c r="S19" s="5"/>
      <c r="T19" s="5"/>
      <c r="U19" s="5"/>
      <c r="V19" s="5"/>
      <c r="W19" s="5"/>
    </row>
    <row r="20" spans="1:23" ht="15" x14ac:dyDescent="0.2">
      <c r="A20" s="2" t="s">
        <v>86</v>
      </c>
      <c r="B20" s="2">
        <v>0</v>
      </c>
      <c r="C20" s="2" t="s">
        <v>63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5"/>
      <c r="R20" s="5"/>
      <c r="S20" s="5"/>
      <c r="T20" s="5"/>
      <c r="U20" s="5"/>
      <c r="V20" s="5"/>
      <c r="W20" s="5"/>
    </row>
    <row r="21" spans="1:23" ht="15" x14ac:dyDescent="0.2">
      <c r="A21" s="2" t="s">
        <v>87</v>
      </c>
      <c r="B21" s="2">
        <v>0</v>
      </c>
      <c r="C21" s="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1</v>
      </c>
      <c r="Q21" s="22">
        <v>0</v>
      </c>
      <c r="R21" s="22">
        <v>0</v>
      </c>
      <c r="S21" s="22">
        <v>0</v>
      </c>
      <c r="T21" s="22">
        <v>0</v>
      </c>
      <c r="U21" s="2" t="s">
        <v>26</v>
      </c>
      <c r="V21" s="2"/>
      <c r="W21" s="5"/>
    </row>
    <row r="22" spans="1:23" ht="15" x14ac:dyDescent="0.2">
      <c r="A22" s="2" t="s">
        <v>88</v>
      </c>
      <c r="B22" s="2">
        <v>0</v>
      </c>
      <c r="C22" s="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1</v>
      </c>
      <c r="Q22" s="22">
        <v>0</v>
      </c>
      <c r="R22" s="22">
        <v>0</v>
      </c>
      <c r="S22" s="22">
        <v>0</v>
      </c>
      <c r="T22" s="22">
        <v>0</v>
      </c>
      <c r="U22" s="2" t="s">
        <v>26</v>
      </c>
      <c r="V22" s="2"/>
      <c r="W22" s="5"/>
    </row>
    <row r="23" spans="1:23" ht="15" x14ac:dyDescent="0.2">
      <c r="A23" s="2" t="s">
        <v>89</v>
      </c>
      <c r="B23" s="2">
        <v>0</v>
      </c>
      <c r="C23" s="2" t="s">
        <v>63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27"/>
  <sheetViews>
    <sheetView workbookViewId="0">
      <selection sqref="A1:XFD6"/>
    </sheetView>
  </sheetViews>
  <sheetFormatPr baseColWidth="10" defaultColWidth="12.6640625" defaultRowHeight="15.75" customHeight="1" x14ac:dyDescent="0.15"/>
  <sheetData>
    <row r="1" spans="1:27" ht="15" x14ac:dyDescent="0.2">
      <c r="A1" s="1" t="s">
        <v>90</v>
      </c>
      <c r="B1" s="2" t="s">
        <v>71</v>
      </c>
      <c r="C1" s="3">
        <v>44630</v>
      </c>
      <c r="D1" s="4">
        <v>0.45833333333333331</v>
      </c>
      <c r="E1" s="4">
        <f>C1+D1</f>
        <v>44630.458333333336</v>
      </c>
      <c r="F1" s="5"/>
      <c r="G1" s="5"/>
      <c r="H1" s="2" t="s">
        <v>91</v>
      </c>
      <c r="I1" s="5"/>
      <c r="J1" s="5"/>
      <c r="K1" s="5"/>
      <c r="L1" s="5"/>
      <c r="M1" s="6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" x14ac:dyDescent="0.2">
      <c r="A2" s="7" t="s">
        <v>2</v>
      </c>
      <c r="B2" s="8">
        <v>44638</v>
      </c>
      <c r="C2" s="8">
        <v>44638</v>
      </c>
      <c r="D2" s="8">
        <v>44639</v>
      </c>
      <c r="E2" s="8">
        <v>44639</v>
      </c>
      <c r="F2" s="8">
        <v>44639</v>
      </c>
      <c r="G2" s="8">
        <v>44640</v>
      </c>
      <c r="H2" s="8">
        <v>44640</v>
      </c>
      <c r="I2" s="8">
        <v>44640</v>
      </c>
      <c r="J2" s="8">
        <v>44641</v>
      </c>
      <c r="K2" s="8">
        <v>44641</v>
      </c>
      <c r="L2" s="8">
        <v>44642</v>
      </c>
      <c r="M2" s="8">
        <v>44642</v>
      </c>
      <c r="N2" s="8">
        <v>44642</v>
      </c>
      <c r="O2" s="8">
        <v>44643</v>
      </c>
      <c r="P2" s="8">
        <v>44643</v>
      </c>
      <c r="Q2" s="8">
        <v>44643</v>
      </c>
      <c r="R2" s="8">
        <v>44644</v>
      </c>
      <c r="S2" s="8">
        <v>44644</v>
      </c>
      <c r="T2" s="8">
        <v>44645</v>
      </c>
      <c r="U2" s="8">
        <v>44645</v>
      </c>
      <c r="V2" s="8">
        <v>44646</v>
      </c>
      <c r="W2" s="8">
        <v>44646</v>
      </c>
      <c r="X2" s="8">
        <v>44647</v>
      </c>
      <c r="Y2" s="8">
        <v>44647</v>
      </c>
      <c r="Z2" s="8">
        <v>44647</v>
      </c>
      <c r="AA2" s="2" t="s">
        <v>3</v>
      </c>
    </row>
    <row r="3" spans="1:27" ht="15" x14ac:dyDescent="0.2">
      <c r="A3" s="7" t="s">
        <v>4</v>
      </c>
      <c r="B3" s="9">
        <v>0.56597222222222221</v>
      </c>
      <c r="C3" s="9">
        <v>0.76944444444444449</v>
      </c>
      <c r="D3" s="9">
        <v>0.36319444444444443</v>
      </c>
      <c r="E3" s="9">
        <v>0.57152777777777775</v>
      </c>
      <c r="F3" s="9">
        <v>0.78125</v>
      </c>
      <c r="G3" s="9">
        <v>0.35625000000000001</v>
      </c>
      <c r="H3" s="9">
        <v>0.5854166666666667</v>
      </c>
      <c r="I3" s="9">
        <v>0.78680555555555554</v>
      </c>
      <c r="J3" s="9">
        <v>0.56666666666666665</v>
      </c>
      <c r="K3" s="9">
        <v>0.77152777777777781</v>
      </c>
      <c r="L3" s="9">
        <v>0.38333333333333336</v>
      </c>
      <c r="M3" s="9">
        <v>0.56041666666666667</v>
      </c>
      <c r="N3" s="9">
        <v>0.75486111111111109</v>
      </c>
      <c r="O3" s="9">
        <v>0.34166666666666667</v>
      </c>
      <c r="P3" s="9">
        <v>0.56041666666666667</v>
      </c>
      <c r="Q3" s="9">
        <v>0.75902777777777775</v>
      </c>
      <c r="R3" s="9">
        <v>0.3347222222222222</v>
      </c>
      <c r="S3" s="9">
        <v>0.76597222222222228</v>
      </c>
      <c r="T3" s="9">
        <v>0.44097222222222221</v>
      </c>
      <c r="U3" s="9">
        <v>0.74236111111111114</v>
      </c>
      <c r="V3" s="9">
        <v>0.34305555555555556</v>
      </c>
      <c r="W3" s="10">
        <v>0.5444444444444444</v>
      </c>
      <c r="X3" s="9">
        <v>0.32361111111111113</v>
      </c>
      <c r="Y3" s="9">
        <v>0.56180555555555556</v>
      </c>
      <c r="Z3" s="9">
        <v>0.7583333333333333</v>
      </c>
      <c r="AA3" s="9"/>
    </row>
    <row r="4" spans="1:27" ht="15" x14ac:dyDescent="0.2">
      <c r="A4" s="7" t="s">
        <v>5</v>
      </c>
      <c r="B4" s="2" t="s">
        <v>17</v>
      </c>
      <c r="C4" s="2" t="s">
        <v>17</v>
      </c>
      <c r="D4" s="2" t="s">
        <v>17</v>
      </c>
      <c r="E4" s="2" t="s">
        <v>18</v>
      </c>
      <c r="F4" s="2" t="s">
        <v>19</v>
      </c>
      <c r="G4" s="2" t="s">
        <v>17</v>
      </c>
      <c r="H4" s="2" t="s">
        <v>18</v>
      </c>
      <c r="I4" s="2" t="s">
        <v>19</v>
      </c>
      <c r="J4" s="2" t="s">
        <v>18</v>
      </c>
      <c r="K4" s="2" t="s">
        <v>21</v>
      </c>
      <c r="L4" s="2" t="s">
        <v>17</v>
      </c>
      <c r="M4" s="2" t="s">
        <v>22</v>
      </c>
      <c r="N4" s="2" t="s">
        <v>18</v>
      </c>
      <c r="O4" s="2" t="s">
        <v>22</v>
      </c>
      <c r="P4" s="2" t="s">
        <v>20</v>
      </c>
      <c r="Q4" s="2" t="s">
        <v>18</v>
      </c>
      <c r="R4" s="2" t="s">
        <v>22</v>
      </c>
      <c r="S4" s="2" t="s">
        <v>50</v>
      </c>
      <c r="T4" s="2" t="s">
        <v>23</v>
      </c>
      <c r="U4" s="2" t="s">
        <v>24</v>
      </c>
      <c r="V4" s="2" t="s">
        <v>24</v>
      </c>
      <c r="W4" s="2" t="s">
        <v>17</v>
      </c>
      <c r="X4" s="2" t="s">
        <v>24</v>
      </c>
      <c r="Y4" s="2" t="s">
        <v>17</v>
      </c>
      <c r="Z4" s="2" t="s">
        <v>24</v>
      </c>
      <c r="AA4" s="2"/>
    </row>
    <row r="5" spans="1:27" ht="15" x14ac:dyDescent="0.2">
      <c r="A5" s="7" t="s">
        <v>6</v>
      </c>
      <c r="B5" s="19">
        <f t="shared" ref="B5:Z5" si="0">B2+B3</f>
        <v>44638.565972222219</v>
      </c>
      <c r="C5" s="19">
        <f t="shared" si="0"/>
        <v>44638.769444444442</v>
      </c>
      <c r="D5" s="19">
        <f t="shared" si="0"/>
        <v>44639.363194444442</v>
      </c>
      <c r="E5" s="19">
        <f t="shared" si="0"/>
        <v>44639.571527777778</v>
      </c>
      <c r="F5" s="19">
        <f t="shared" si="0"/>
        <v>44639.78125</v>
      </c>
      <c r="G5" s="19">
        <f t="shared" si="0"/>
        <v>44640.356249999997</v>
      </c>
      <c r="H5" s="19">
        <f t="shared" si="0"/>
        <v>44640.585416666669</v>
      </c>
      <c r="I5" s="19">
        <f t="shared" si="0"/>
        <v>44640.786805555559</v>
      </c>
      <c r="J5" s="19">
        <f t="shared" si="0"/>
        <v>44641.566666666666</v>
      </c>
      <c r="K5" s="19">
        <f t="shared" si="0"/>
        <v>44641.771527777775</v>
      </c>
      <c r="L5" s="19">
        <f t="shared" si="0"/>
        <v>44642.383333333331</v>
      </c>
      <c r="M5" s="19">
        <f t="shared" si="0"/>
        <v>44642.560416666667</v>
      </c>
      <c r="N5" s="19">
        <f t="shared" si="0"/>
        <v>44642.754861111112</v>
      </c>
      <c r="O5" s="19">
        <f t="shared" si="0"/>
        <v>44643.341666666667</v>
      </c>
      <c r="P5" s="19">
        <f t="shared" si="0"/>
        <v>44643.560416666667</v>
      </c>
      <c r="Q5" s="19">
        <f t="shared" si="0"/>
        <v>44643.759027777778</v>
      </c>
      <c r="R5" s="19">
        <f t="shared" si="0"/>
        <v>44644.334722222222</v>
      </c>
      <c r="S5" s="19">
        <f t="shared" si="0"/>
        <v>44644.765972222223</v>
      </c>
      <c r="T5" s="19">
        <f t="shared" si="0"/>
        <v>44645.440972222219</v>
      </c>
      <c r="U5" s="19">
        <f t="shared" si="0"/>
        <v>44645.742361111108</v>
      </c>
      <c r="V5" s="19">
        <f t="shared" si="0"/>
        <v>44646.343055555553</v>
      </c>
      <c r="W5" s="19">
        <f t="shared" si="0"/>
        <v>44646.544444444444</v>
      </c>
      <c r="X5" s="19">
        <f t="shared" si="0"/>
        <v>44647.323611111111</v>
      </c>
      <c r="Y5" s="19">
        <f t="shared" si="0"/>
        <v>44647.561805555553</v>
      </c>
      <c r="Z5" s="19">
        <f t="shared" si="0"/>
        <v>44647.758333333331</v>
      </c>
      <c r="AA5" s="12"/>
    </row>
    <row r="6" spans="1:27" s="72" customFormat="1" ht="15" x14ac:dyDescent="0.2">
      <c r="A6" s="37" t="s">
        <v>6</v>
      </c>
      <c r="B6" s="70">
        <f t="shared" ref="B6:Z6" si="1">(B5-$E$1)</f>
        <v>8.1076388888832298</v>
      </c>
      <c r="C6" s="70">
        <f t="shared" si="1"/>
        <v>8.3111111111065838</v>
      </c>
      <c r="D6" s="70">
        <f t="shared" si="1"/>
        <v>8.9048611111065838</v>
      </c>
      <c r="E6" s="70">
        <f t="shared" si="1"/>
        <v>9.1131944444423425</v>
      </c>
      <c r="F6" s="70">
        <f t="shared" si="1"/>
        <v>9.3229166666642413</v>
      </c>
      <c r="G6" s="70">
        <f t="shared" si="1"/>
        <v>9.897916666661331</v>
      </c>
      <c r="H6" s="70">
        <f t="shared" si="1"/>
        <v>10.127083333332848</v>
      </c>
      <c r="I6" s="70">
        <f t="shared" si="1"/>
        <v>10.328472222223354</v>
      </c>
      <c r="J6" s="70">
        <f t="shared" si="1"/>
        <v>11.108333333329938</v>
      </c>
      <c r="K6" s="70">
        <f t="shared" si="1"/>
        <v>11.313194444439432</v>
      </c>
      <c r="L6" s="70">
        <f t="shared" si="1"/>
        <v>11.924999999995634</v>
      </c>
      <c r="M6" s="70">
        <f t="shared" si="1"/>
        <v>12.102083333331393</v>
      </c>
      <c r="N6" s="70">
        <f t="shared" si="1"/>
        <v>12.296527777776646</v>
      </c>
      <c r="O6" s="70">
        <f t="shared" si="1"/>
        <v>12.883333333331393</v>
      </c>
      <c r="P6" s="70">
        <f t="shared" si="1"/>
        <v>13.102083333331393</v>
      </c>
      <c r="Q6" s="70">
        <f t="shared" si="1"/>
        <v>13.300694444442343</v>
      </c>
      <c r="R6" s="70">
        <f t="shared" si="1"/>
        <v>13.87638888888614</v>
      </c>
      <c r="S6" s="70">
        <f t="shared" si="1"/>
        <v>14.307638888887595</v>
      </c>
      <c r="T6" s="70">
        <f t="shared" si="1"/>
        <v>14.98263888888323</v>
      </c>
      <c r="U6" s="70">
        <f t="shared" si="1"/>
        <v>15.28402777777228</v>
      </c>
      <c r="V6" s="70">
        <f t="shared" si="1"/>
        <v>15.884722222217533</v>
      </c>
      <c r="W6" s="70">
        <f t="shared" si="1"/>
        <v>16.086111111108039</v>
      </c>
      <c r="X6" s="70">
        <f t="shared" si="1"/>
        <v>16.865277777775191</v>
      </c>
      <c r="Y6" s="70">
        <f t="shared" si="1"/>
        <v>17.103472222217533</v>
      </c>
      <c r="Z6" s="70">
        <f t="shared" si="1"/>
        <v>17.299999999995634</v>
      </c>
      <c r="AA6" s="71"/>
    </row>
    <row r="7" spans="1:27" ht="15" x14ac:dyDescent="0.2">
      <c r="A7" s="2" t="s">
        <v>92</v>
      </c>
      <c r="B7" s="2">
        <v>0</v>
      </c>
      <c r="C7" s="22">
        <v>0</v>
      </c>
      <c r="D7" s="22">
        <v>0</v>
      </c>
      <c r="E7" s="22">
        <v>0</v>
      </c>
      <c r="F7" s="22">
        <v>0</v>
      </c>
      <c r="G7" s="22">
        <v>3</v>
      </c>
      <c r="H7" s="22">
        <v>4</v>
      </c>
      <c r="I7" s="22">
        <v>3</v>
      </c>
      <c r="J7" s="22">
        <v>1</v>
      </c>
      <c r="K7" s="22">
        <v>1</v>
      </c>
      <c r="L7" s="22">
        <v>0</v>
      </c>
      <c r="M7" s="2">
        <v>0</v>
      </c>
      <c r="N7" s="22">
        <v>0</v>
      </c>
      <c r="O7" s="22">
        <v>0</v>
      </c>
      <c r="P7" s="22">
        <v>0</v>
      </c>
      <c r="Q7" s="22">
        <v>0</v>
      </c>
      <c r="R7" s="22">
        <v>0</v>
      </c>
      <c r="S7" s="2" t="s">
        <v>26</v>
      </c>
      <c r="T7" s="2"/>
      <c r="U7" s="2"/>
      <c r="V7" s="2"/>
      <c r="W7" s="2"/>
      <c r="X7" s="5"/>
      <c r="Y7" s="5"/>
      <c r="Z7" s="5"/>
      <c r="AA7" s="5"/>
    </row>
    <row r="8" spans="1:27" ht="15" x14ac:dyDescent="0.2">
      <c r="A8" s="2" t="s">
        <v>93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18</v>
      </c>
      <c r="K8" s="22">
        <v>18</v>
      </c>
      <c r="L8" s="22">
        <v>8</v>
      </c>
      <c r="M8" s="22">
        <v>3</v>
      </c>
      <c r="N8" s="22">
        <v>4</v>
      </c>
      <c r="O8" s="22">
        <v>1</v>
      </c>
      <c r="P8" s="22">
        <v>0</v>
      </c>
      <c r="Q8" s="22">
        <v>0</v>
      </c>
      <c r="R8" s="22">
        <v>3</v>
      </c>
      <c r="S8" s="2">
        <v>0</v>
      </c>
      <c r="T8" s="2" t="s">
        <v>94</v>
      </c>
      <c r="U8" s="2"/>
      <c r="V8" s="5"/>
      <c r="W8" s="5"/>
      <c r="X8" s="5"/>
      <c r="Y8" s="5"/>
      <c r="Z8" s="5"/>
      <c r="AA8" s="5"/>
    </row>
    <row r="9" spans="1:27" ht="15" x14ac:dyDescent="0.2">
      <c r="A9" s="2" t="s">
        <v>95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3</v>
      </c>
      <c r="I9" s="22">
        <v>5</v>
      </c>
      <c r="J9" s="22">
        <v>10</v>
      </c>
      <c r="K9" s="22">
        <v>3</v>
      </c>
      <c r="L9" s="22">
        <v>6</v>
      </c>
      <c r="M9" s="22">
        <v>0</v>
      </c>
      <c r="N9" s="22">
        <v>2</v>
      </c>
      <c r="O9" s="22">
        <v>0</v>
      </c>
      <c r="P9" s="22">
        <v>0</v>
      </c>
      <c r="Q9" s="22">
        <v>0</v>
      </c>
      <c r="R9" s="22">
        <v>0</v>
      </c>
      <c r="S9" s="22">
        <v>3</v>
      </c>
      <c r="T9" s="2" t="s">
        <v>94</v>
      </c>
      <c r="U9" s="2"/>
      <c r="V9" s="2"/>
      <c r="W9" s="2"/>
      <c r="X9" s="5"/>
      <c r="Y9" s="5"/>
      <c r="Z9" s="5"/>
      <c r="AA9" s="5"/>
    </row>
    <row r="10" spans="1:27" ht="15" x14ac:dyDescent="0.2">
      <c r="A10" s="2" t="s">
        <v>96</v>
      </c>
      <c r="B10" s="22">
        <v>0</v>
      </c>
      <c r="C10" s="22">
        <v>0</v>
      </c>
      <c r="D10" s="22">
        <v>0</v>
      </c>
      <c r="E10" s="22">
        <v>0</v>
      </c>
      <c r="F10" s="22">
        <v>1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" t="s">
        <v>26</v>
      </c>
      <c r="N10" s="2"/>
      <c r="O10" s="2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" x14ac:dyDescent="0.2">
      <c r="A11" s="2" t="s">
        <v>97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" t="s">
        <v>26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" x14ac:dyDescent="0.2">
      <c r="A12" s="2" t="s">
        <v>98</v>
      </c>
      <c r="B12" s="22">
        <v>0</v>
      </c>
      <c r="C12" s="22">
        <v>3</v>
      </c>
      <c r="D12" s="22">
        <v>5</v>
      </c>
      <c r="E12" s="22">
        <v>0</v>
      </c>
      <c r="F12" s="22">
        <v>2</v>
      </c>
      <c r="G12" s="22">
        <v>1</v>
      </c>
      <c r="H12" s="22">
        <v>0</v>
      </c>
      <c r="I12" s="22">
        <v>0</v>
      </c>
      <c r="J12" s="22">
        <v>4</v>
      </c>
      <c r="K12" s="22">
        <v>0</v>
      </c>
      <c r="L12" s="22">
        <v>0</v>
      </c>
      <c r="M12" s="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2</v>
      </c>
      <c r="T12" s="22">
        <v>0</v>
      </c>
      <c r="U12" s="22">
        <v>0</v>
      </c>
      <c r="V12" s="22">
        <v>0</v>
      </c>
      <c r="W12" s="22">
        <v>15</v>
      </c>
      <c r="X12" s="2" t="s">
        <v>26</v>
      </c>
      <c r="Y12" s="5"/>
      <c r="Z12" s="5"/>
      <c r="AA12" s="5"/>
    </row>
    <row r="13" spans="1:27" ht="15" x14ac:dyDescent="0.2">
      <c r="A13" s="2" t="s">
        <v>99</v>
      </c>
      <c r="B13" s="22">
        <v>0</v>
      </c>
      <c r="C13" s="22">
        <v>0</v>
      </c>
      <c r="D13" s="22">
        <v>0</v>
      </c>
      <c r="E13" s="22">
        <v>0</v>
      </c>
      <c r="F13" s="22">
        <v>3</v>
      </c>
      <c r="G13" s="22">
        <v>1</v>
      </c>
      <c r="H13" s="22">
        <v>1</v>
      </c>
      <c r="I13" s="22">
        <v>3</v>
      </c>
      <c r="J13" s="22">
        <v>1</v>
      </c>
      <c r="K13" s="22">
        <v>0</v>
      </c>
      <c r="L13" s="22">
        <v>1</v>
      </c>
      <c r="M13" s="22">
        <v>0</v>
      </c>
      <c r="N13" s="22">
        <v>0</v>
      </c>
      <c r="O13" s="22">
        <v>0</v>
      </c>
      <c r="P13" s="22">
        <v>0</v>
      </c>
      <c r="Q13" s="22">
        <v>0</v>
      </c>
      <c r="R13" s="22">
        <v>2</v>
      </c>
      <c r="S13" s="22">
        <v>0</v>
      </c>
      <c r="T13" s="22">
        <v>1</v>
      </c>
      <c r="U13" s="2" t="s">
        <v>26</v>
      </c>
      <c r="V13" s="5"/>
      <c r="W13" s="5"/>
      <c r="X13" s="5"/>
      <c r="Y13" s="5"/>
      <c r="Z13" s="5"/>
      <c r="AA13" s="5"/>
    </row>
    <row r="14" spans="1:27" ht="15" x14ac:dyDescent="0.2">
      <c r="A14" s="2" t="s">
        <v>100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" t="s">
        <v>26</v>
      </c>
      <c r="O14" s="2"/>
      <c r="P14" s="2"/>
      <c r="Q14" s="2"/>
      <c r="R14" s="2"/>
      <c r="S14" s="2"/>
      <c r="T14" s="2"/>
      <c r="U14" s="2"/>
      <c r="V14" s="5"/>
      <c r="W14" s="5"/>
      <c r="X14" s="5"/>
      <c r="Y14" s="5"/>
      <c r="Z14" s="5"/>
      <c r="AA14" s="5"/>
    </row>
    <row r="15" spans="1:27" ht="15" x14ac:dyDescent="0.2">
      <c r="A15" s="2" t="s">
        <v>101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">
        <v>0</v>
      </c>
      <c r="O15" s="22">
        <v>0</v>
      </c>
      <c r="P15" s="22">
        <v>1</v>
      </c>
      <c r="Q15" s="22">
        <v>1</v>
      </c>
      <c r="R15" s="22">
        <v>0</v>
      </c>
      <c r="S15" s="22">
        <v>2</v>
      </c>
      <c r="T15" s="22">
        <v>0</v>
      </c>
      <c r="U15" s="22">
        <v>1</v>
      </c>
      <c r="V15" s="22">
        <v>0</v>
      </c>
      <c r="W15" s="2">
        <v>0</v>
      </c>
      <c r="X15" s="2" t="s">
        <v>26</v>
      </c>
      <c r="Y15" s="5"/>
      <c r="Z15" s="5"/>
      <c r="AA15" s="5"/>
    </row>
    <row r="16" spans="1:27" ht="15" x14ac:dyDescent="0.2">
      <c r="A16" s="2" t="s">
        <v>102</v>
      </c>
      <c r="B16" s="22">
        <v>0</v>
      </c>
      <c r="C16" s="22">
        <v>0</v>
      </c>
      <c r="D16" s="22">
        <v>2</v>
      </c>
      <c r="E16" s="22">
        <v>0</v>
      </c>
      <c r="F16" s="22">
        <v>0</v>
      </c>
      <c r="G16" s="22">
        <v>0</v>
      </c>
      <c r="H16" s="22">
        <v>1</v>
      </c>
      <c r="I16" s="22">
        <v>0</v>
      </c>
      <c r="J16" s="22">
        <v>0</v>
      </c>
      <c r="K16" s="22">
        <v>1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1</v>
      </c>
      <c r="T16" s="74" t="s">
        <v>155</v>
      </c>
      <c r="U16" s="22">
        <v>0</v>
      </c>
      <c r="V16" s="22">
        <v>0</v>
      </c>
      <c r="W16" s="51"/>
      <c r="X16" s="5"/>
      <c r="Y16" s="5"/>
      <c r="Z16" s="5"/>
      <c r="AA16" s="51" t="s">
        <v>103</v>
      </c>
    </row>
    <row r="17" spans="1:27" ht="15" x14ac:dyDescent="0.2">
      <c r="A17" s="2" t="s">
        <v>104</v>
      </c>
      <c r="B17" s="22">
        <v>0</v>
      </c>
      <c r="C17" s="22">
        <v>0</v>
      </c>
      <c r="D17" s="22">
        <v>3</v>
      </c>
      <c r="E17" s="22">
        <v>0</v>
      </c>
      <c r="F17" s="22">
        <v>3</v>
      </c>
      <c r="G17" s="22">
        <v>1</v>
      </c>
      <c r="H17" s="22">
        <v>2</v>
      </c>
      <c r="I17" s="22">
        <v>2</v>
      </c>
      <c r="J17" s="22">
        <v>0</v>
      </c>
      <c r="K17" s="22">
        <v>0</v>
      </c>
      <c r="L17" s="22">
        <v>0</v>
      </c>
      <c r="M17" s="2" t="s">
        <v>26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4"/>
      <c r="Z17" s="14"/>
      <c r="AA17" s="36"/>
    </row>
    <row r="18" spans="1:27" ht="15" x14ac:dyDescent="0.2">
      <c r="A18" s="2" t="s">
        <v>105</v>
      </c>
      <c r="B18" s="22">
        <v>0</v>
      </c>
      <c r="C18" s="22">
        <v>0</v>
      </c>
      <c r="D18" s="22">
        <v>2</v>
      </c>
      <c r="E18" s="22">
        <v>0</v>
      </c>
      <c r="F18" s="22">
        <v>8</v>
      </c>
      <c r="G18" s="22">
        <v>13</v>
      </c>
      <c r="H18" s="22">
        <v>5</v>
      </c>
      <c r="I18" s="22">
        <v>0</v>
      </c>
      <c r="J18" s="22">
        <v>1</v>
      </c>
      <c r="K18" s="22">
        <v>1</v>
      </c>
      <c r="L18" s="22">
        <v>0</v>
      </c>
      <c r="M18" s="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2</v>
      </c>
      <c r="S18" s="22">
        <v>2</v>
      </c>
      <c r="T18" s="74" t="s">
        <v>155</v>
      </c>
      <c r="U18" s="2">
        <v>0</v>
      </c>
      <c r="V18" s="2">
        <v>0</v>
      </c>
      <c r="W18" s="51"/>
      <c r="X18" s="5"/>
      <c r="Y18" s="5"/>
      <c r="Z18" s="5"/>
      <c r="AA18" s="51" t="s">
        <v>103</v>
      </c>
    </row>
    <row r="19" spans="1:27" ht="15" x14ac:dyDescent="0.2">
      <c r="A19" s="2" t="s">
        <v>106</v>
      </c>
      <c r="B19" s="22">
        <v>0</v>
      </c>
      <c r="C19" s="22">
        <v>0</v>
      </c>
      <c r="D19" s="22">
        <v>0</v>
      </c>
      <c r="E19" s="22">
        <v>1</v>
      </c>
      <c r="F19" s="22">
        <v>0</v>
      </c>
      <c r="G19" s="22">
        <v>2</v>
      </c>
      <c r="H19" s="22">
        <v>2</v>
      </c>
      <c r="I19" s="22">
        <v>0</v>
      </c>
      <c r="J19" s="22">
        <v>1</v>
      </c>
      <c r="K19" s="22">
        <v>2</v>
      </c>
      <c r="L19" s="22">
        <v>0</v>
      </c>
      <c r="M19" s="22">
        <v>1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" t="s">
        <v>26</v>
      </c>
      <c r="V19" s="5"/>
      <c r="W19" s="5"/>
      <c r="X19" s="5"/>
      <c r="Y19" s="5"/>
      <c r="Z19" s="5"/>
      <c r="AA19" s="5"/>
    </row>
    <row r="20" spans="1:27" ht="15" x14ac:dyDescent="0.2">
      <c r="A20" s="2" t="s">
        <v>107</v>
      </c>
      <c r="B20" s="22">
        <v>0</v>
      </c>
      <c r="C20" s="22">
        <v>0</v>
      </c>
      <c r="D20" s="22">
        <v>0</v>
      </c>
      <c r="E20" s="22">
        <v>0</v>
      </c>
      <c r="F20" s="22">
        <v>7</v>
      </c>
      <c r="G20" s="22">
        <v>8</v>
      </c>
      <c r="H20" s="22">
        <v>2</v>
      </c>
      <c r="I20" s="22">
        <v>2</v>
      </c>
      <c r="J20" s="22">
        <v>0</v>
      </c>
      <c r="K20" s="22">
        <v>0</v>
      </c>
      <c r="L20" s="22">
        <v>0</v>
      </c>
      <c r="M20" s="2">
        <v>0</v>
      </c>
      <c r="N20" s="2" t="s">
        <v>26</v>
      </c>
      <c r="O20" s="2"/>
      <c r="P20" s="2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" x14ac:dyDescent="0.2">
      <c r="A21" s="2" t="s">
        <v>108</v>
      </c>
      <c r="B21" s="22">
        <v>0</v>
      </c>
      <c r="C21" s="22">
        <v>0</v>
      </c>
      <c r="D21" s="22">
        <v>0</v>
      </c>
      <c r="E21" s="22">
        <v>6</v>
      </c>
      <c r="F21" s="22">
        <v>7</v>
      </c>
      <c r="G21" s="22">
        <v>4</v>
      </c>
      <c r="H21" s="22">
        <v>4</v>
      </c>
      <c r="I21" s="22">
        <v>2</v>
      </c>
      <c r="J21" s="22">
        <v>0</v>
      </c>
      <c r="K21" s="22">
        <v>0</v>
      </c>
      <c r="L21" s="22">
        <v>0</v>
      </c>
      <c r="M21" s="2" t="s">
        <v>26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5"/>
      <c r="Y21" s="5"/>
      <c r="Z21" s="5"/>
      <c r="AA21" s="5"/>
    </row>
    <row r="22" spans="1:27" ht="15" x14ac:dyDescent="0.2">
      <c r="A22" s="2" t="s">
        <v>109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" t="s">
        <v>94</v>
      </c>
      <c r="V22" s="2"/>
      <c r="W22" s="2"/>
      <c r="X22" s="2"/>
      <c r="Y22" s="5"/>
      <c r="Z22" s="5"/>
      <c r="AA22" s="5"/>
    </row>
    <row r="23" spans="1:27" ht="15" x14ac:dyDescent="0.2">
      <c r="A23" s="2" t="s">
        <v>110</v>
      </c>
      <c r="B23" s="22">
        <v>0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2</v>
      </c>
      <c r="P23" s="22">
        <v>1</v>
      </c>
      <c r="Q23" s="22">
        <v>0</v>
      </c>
      <c r="R23" s="22">
        <v>2</v>
      </c>
      <c r="S23" s="22">
        <v>0</v>
      </c>
      <c r="T23" s="22">
        <v>1</v>
      </c>
      <c r="U23" s="22">
        <v>1</v>
      </c>
      <c r="V23" s="22">
        <v>5</v>
      </c>
      <c r="W23" s="2" t="s">
        <v>26</v>
      </c>
      <c r="X23" s="2"/>
      <c r="Y23" s="5"/>
      <c r="Z23" s="5"/>
      <c r="AA23" s="5"/>
    </row>
    <row r="24" spans="1:27" ht="15" x14ac:dyDescent="0.2">
      <c r="A24" s="2" t="s">
        <v>111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1</v>
      </c>
      <c r="S24" s="22">
        <v>0</v>
      </c>
      <c r="T24" s="22">
        <v>0</v>
      </c>
      <c r="U24" s="2">
        <v>0</v>
      </c>
      <c r="V24" s="22">
        <v>1</v>
      </c>
      <c r="W24" s="2">
        <v>0</v>
      </c>
      <c r="X24" s="2">
        <v>0</v>
      </c>
      <c r="Y24" s="2">
        <v>0</v>
      </c>
      <c r="Z24" s="41" t="s">
        <v>26</v>
      </c>
      <c r="AA24" s="5"/>
    </row>
    <row r="25" spans="1:27" ht="15" x14ac:dyDescent="0.2">
      <c r="A25" s="2" t="s">
        <v>112</v>
      </c>
      <c r="B25" s="22">
        <v>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1</v>
      </c>
      <c r="I25" s="22">
        <v>0</v>
      </c>
      <c r="J25" s="22">
        <v>2</v>
      </c>
      <c r="K25" s="22">
        <v>5</v>
      </c>
      <c r="L25" s="22">
        <v>13</v>
      </c>
      <c r="M25" s="22">
        <v>0</v>
      </c>
      <c r="N25" s="22">
        <v>4</v>
      </c>
      <c r="O25" s="22">
        <v>0</v>
      </c>
      <c r="P25" s="22">
        <v>0</v>
      </c>
      <c r="Q25" s="22">
        <v>0</v>
      </c>
      <c r="R25" s="22">
        <v>2</v>
      </c>
      <c r="S25" s="22">
        <v>0</v>
      </c>
      <c r="T25" s="2" t="s">
        <v>26</v>
      </c>
      <c r="U25" s="22"/>
      <c r="V25" s="2"/>
      <c r="W25" s="2"/>
      <c r="X25" s="5"/>
      <c r="Y25" s="5"/>
      <c r="Z25" s="5"/>
      <c r="AA25" s="2"/>
    </row>
    <row r="26" spans="1:27" ht="15" x14ac:dyDescent="0.2">
      <c r="A26" s="2" t="s">
        <v>113</v>
      </c>
      <c r="B26" s="22">
        <v>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">
        <v>0</v>
      </c>
      <c r="N26" s="2" t="s">
        <v>26</v>
      </c>
      <c r="O26" s="2"/>
      <c r="P26" s="2"/>
      <c r="Q26" s="2"/>
      <c r="R26" s="2"/>
      <c r="S26" s="2"/>
      <c r="T26" s="2"/>
      <c r="U26" s="5"/>
      <c r="V26" s="5"/>
      <c r="W26" s="5"/>
      <c r="X26" s="5"/>
      <c r="Y26" s="5"/>
      <c r="Z26" s="5"/>
      <c r="AA26" s="5"/>
    </row>
    <row r="27" spans="1:27" ht="15" x14ac:dyDescent="0.2">
      <c r="A27" s="2" t="s">
        <v>114</v>
      </c>
      <c r="B27" s="22">
        <v>0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">
        <v>0</v>
      </c>
      <c r="N27" s="2" t="s">
        <v>26</v>
      </c>
      <c r="O27" s="2"/>
      <c r="P27" s="2"/>
      <c r="Q27" s="2"/>
      <c r="R27" s="2"/>
      <c r="S27" s="2"/>
      <c r="T27" s="2"/>
      <c r="U27" s="2"/>
      <c r="V27" s="2"/>
      <c r="W27" s="2"/>
      <c r="X27" s="5"/>
      <c r="Y27" s="5"/>
      <c r="Z27" s="5"/>
      <c r="AA2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W24"/>
  <sheetViews>
    <sheetView workbookViewId="0">
      <selection sqref="A1:XFD6"/>
    </sheetView>
  </sheetViews>
  <sheetFormatPr baseColWidth="10" defaultColWidth="12.6640625" defaultRowHeight="15.75" customHeight="1" x14ac:dyDescent="0.15"/>
  <sheetData>
    <row r="1" spans="1:23" ht="15" x14ac:dyDescent="0.2">
      <c r="A1" s="1" t="s">
        <v>0</v>
      </c>
      <c r="B1" s="31">
        <v>44630</v>
      </c>
      <c r="C1" s="3">
        <v>44630</v>
      </c>
      <c r="D1" s="4">
        <v>0.45833333333333331</v>
      </c>
      <c r="E1" s="4">
        <f>C1+D1</f>
        <v>44630.458333333336</v>
      </c>
      <c r="F1" s="5"/>
      <c r="G1" s="5"/>
      <c r="H1" s="2" t="s">
        <v>115</v>
      </c>
      <c r="I1" s="5"/>
      <c r="J1" s="5"/>
      <c r="K1" s="5"/>
      <c r="L1" s="5"/>
      <c r="M1" s="6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x14ac:dyDescent="0.2">
      <c r="A2" s="7" t="s">
        <v>2</v>
      </c>
      <c r="B2" s="8">
        <v>44638</v>
      </c>
      <c r="C2" s="8">
        <v>44638</v>
      </c>
      <c r="D2" s="8">
        <v>44639</v>
      </c>
      <c r="E2" s="8">
        <v>44639</v>
      </c>
      <c r="F2" s="8">
        <v>44639</v>
      </c>
      <c r="G2" s="8">
        <v>44640</v>
      </c>
      <c r="H2" s="8">
        <v>44640</v>
      </c>
      <c r="I2" s="8">
        <v>44640</v>
      </c>
      <c r="J2" s="8">
        <v>44641</v>
      </c>
      <c r="K2" s="8">
        <v>44641</v>
      </c>
      <c r="L2" s="8">
        <v>44642</v>
      </c>
      <c r="M2" s="8">
        <v>44642</v>
      </c>
      <c r="N2" s="8">
        <v>44642</v>
      </c>
      <c r="O2" s="8">
        <v>44643</v>
      </c>
      <c r="P2" s="8">
        <v>44643</v>
      </c>
      <c r="Q2" s="8">
        <v>44643</v>
      </c>
      <c r="R2" s="8">
        <v>44644</v>
      </c>
      <c r="S2" s="8">
        <v>44644</v>
      </c>
      <c r="T2" s="8">
        <v>44645</v>
      </c>
      <c r="U2" s="8">
        <v>44645</v>
      </c>
      <c r="V2" s="8">
        <v>44646</v>
      </c>
      <c r="W2" s="2" t="s">
        <v>3</v>
      </c>
    </row>
    <row r="3" spans="1:23" ht="15" x14ac:dyDescent="0.2">
      <c r="A3" s="7" t="s">
        <v>4</v>
      </c>
      <c r="B3" s="9">
        <v>0.56805555555555554</v>
      </c>
      <c r="C3" s="9">
        <v>0.7631944444444444</v>
      </c>
      <c r="D3" s="9">
        <v>0.35833333333333334</v>
      </c>
      <c r="E3" s="9">
        <v>0.57638888888888884</v>
      </c>
      <c r="F3" s="9">
        <v>0.79861111111111116</v>
      </c>
      <c r="G3" s="9">
        <v>0.34375</v>
      </c>
      <c r="H3" s="9">
        <v>0.58888888888888891</v>
      </c>
      <c r="I3" s="9">
        <v>0.75902777777777775</v>
      </c>
      <c r="J3" s="9">
        <v>0.57222222222222219</v>
      </c>
      <c r="K3" s="9">
        <v>0.78194444444444444</v>
      </c>
      <c r="L3" s="9">
        <v>0.40902777777777777</v>
      </c>
      <c r="M3" s="9">
        <v>0.55000000000000004</v>
      </c>
      <c r="N3" s="9">
        <v>0.75138888888888888</v>
      </c>
      <c r="O3" s="9">
        <v>0.35</v>
      </c>
      <c r="P3" s="9">
        <v>0.56944444444444442</v>
      </c>
      <c r="Q3" s="9">
        <v>0.76458333333333328</v>
      </c>
      <c r="R3" s="9">
        <v>0.33611111111111114</v>
      </c>
      <c r="S3" s="9">
        <v>0.76736111111111116</v>
      </c>
      <c r="T3" s="9">
        <v>0.4236111111111111</v>
      </c>
      <c r="U3" s="9">
        <v>0.74722222222222223</v>
      </c>
      <c r="V3" s="9">
        <v>0.35</v>
      </c>
      <c r="W3" s="9"/>
    </row>
    <row r="4" spans="1:23" ht="15" x14ac:dyDescent="0.2">
      <c r="A4" s="7" t="s">
        <v>5</v>
      </c>
      <c r="B4" s="2" t="s">
        <v>17</v>
      </c>
      <c r="C4" s="2" t="s">
        <v>17</v>
      </c>
      <c r="D4" s="2" t="s">
        <v>17</v>
      </c>
      <c r="E4" s="2" t="s">
        <v>18</v>
      </c>
      <c r="F4" s="2" t="s">
        <v>19</v>
      </c>
      <c r="G4" s="2" t="s">
        <v>17</v>
      </c>
      <c r="H4" s="2" t="s">
        <v>18</v>
      </c>
      <c r="I4" s="2" t="s">
        <v>19</v>
      </c>
      <c r="J4" s="2" t="s">
        <v>18</v>
      </c>
      <c r="K4" s="2" t="s">
        <v>21</v>
      </c>
      <c r="L4" s="2" t="s">
        <v>17</v>
      </c>
      <c r="M4" s="2" t="s">
        <v>22</v>
      </c>
      <c r="N4" s="2" t="s">
        <v>18</v>
      </c>
      <c r="O4" s="2" t="s">
        <v>22</v>
      </c>
      <c r="P4" s="2" t="s">
        <v>20</v>
      </c>
      <c r="Q4" s="2" t="s">
        <v>18</v>
      </c>
      <c r="R4" s="2" t="s">
        <v>22</v>
      </c>
      <c r="S4" s="2" t="s">
        <v>21</v>
      </c>
      <c r="T4" s="2" t="s">
        <v>23</v>
      </c>
      <c r="U4" s="2" t="s">
        <v>24</v>
      </c>
      <c r="V4" s="2" t="s">
        <v>24</v>
      </c>
      <c r="W4" s="2"/>
    </row>
    <row r="5" spans="1:23" ht="15" x14ac:dyDescent="0.2">
      <c r="A5" s="7" t="s">
        <v>6</v>
      </c>
      <c r="B5" s="19">
        <f t="shared" ref="B5:V5" si="0">B2+B3</f>
        <v>44638.568055555559</v>
      </c>
      <c r="C5" s="19">
        <f t="shared" si="0"/>
        <v>44638.763194444444</v>
      </c>
      <c r="D5" s="19">
        <f t="shared" si="0"/>
        <v>44639.35833333333</v>
      </c>
      <c r="E5" s="19">
        <f t="shared" si="0"/>
        <v>44639.576388888891</v>
      </c>
      <c r="F5" s="19">
        <f t="shared" si="0"/>
        <v>44639.798611111109</v>
      </c>
      <c r="G5" s="19">
        <f t="shared" si="0"/>
        <v>44640.34375</v>
      </c>
      <c r="H5" s="19">
        <f t="shared" si="0"/>
        <v>44640.588888888888</v>
      </c>
      <c r="I5" s="19">
        <f t="shared" si="0"/>
        <v>44640.759027777778</v>
      </c>
      <c r="J5" s="19">
        <f t="shared" si="0"/>
        <v>44641.572222222225</v>
      </c>
      <c r="K5" s="19">
        <f t="shared" si="0"/>
        <v>44641.781944444447</v>
      </c>
      <c r="L5" s="19">
        <f t="shared" si="0"/>
        <v>44642.40902777778</v>
      </c>
      <c r="M5" s="19">
        <f t="shared" si="0"/>
        <v>44642.55</v>
      </c>
      <c r="N5" s="19">
        <f t="shared" si="0"/>
        <v>44642.751388888886</v>
      </c>
      <c r="O5" s="19">
        <f t="shared" si="0"/>
        <v>44643.35</v>
      </c>
      <c r="P5" s="19">
        <f t="shared" si="0"/>
        <v>44643.569444444445</v>
      </c>
      <c r="Q5" s="19">
        <f t="shared" si="0"/>
        <v>44643.76458333333</v>
      </c>
      <c r="R5" s="19">
        <f t="shared" si="0"/>
        <v>44644.336111111108</v>
      </c>
      <c r="S5" s="19">
        <f t="shared" si="0"/>
        <v>44644.767361111109</v>
      </c>
      <c r="T5" s="19">
        <f t="shared" si="0"/>
        <v>44645.423611111109</v>
      </c>
      <c r="U5" s="19">
        <f t="shared" si="0"/>
        <v>44645.74722222222</v>
      </c>
      <c r="V5" s="19">
        <f t="shared" si="0"/>
        <v>44646.35</v>
      </c>
      <c r="W5" s="12"/>
    </row>
    <row r="6" spans="1:23" s="72" customFormat="1" ht="15" x14ac:dyDescent="0.2">
      <c r="A6" s="37" t="s">
        <v>6</v>
      </c>
      <c r="B6" s="70">
        <f t="shared" ref="B6:V6" si="1">(B5-$E$1)</f>
        <v>8.109722222223354</v>
      </c>
      <c r="C6" s="70">
        <f t="shared" si="1"/>
        <v>8.304861111108039</v>
      </c>
      <c r="D6" s="70">
        <f t="shared" si="1"/>
        <v>8.8999999999941792</v>
      </c>
      <c r="E6" s="70">
        <f t="shared" si="1"/>
        <v>9.1180555555547471</v>
      </c>
      <c r="F6" s="70">
        <f t="shared" si="1"/>
        <v>9.3402777777737356</v>
      </c>
      <c r="G6" s="70">
        <f t="shared" si="1"/>
        <v>9.8854166666642413</v>
      </c>
      <c r="H6" s="70">
        <f t="shared" si="1"/>
        <v>10.130555555551837</v>
      </c>
      <c r="I6" s="70">
        <f t="shared" si="1"/>
        <v>10.300694444442343</v>
      </c>
      <c r="J6" s="70">
        <f t="shared" si="1"/>
        <v>11.113888888889051</v>
      </c>
      <c r="K6" s="70">
        <f t="shared" si="1"/>
        <v>11.323611111110949</v>
      </c>
      <c r="L6" s="70">
        <f t="shared" si="1"/>
        <v>11.950694444443798</v>
      </c>
      <c r="M6" s="70">
        <f t="shared" si="1"/>
        <v>12.091666666667152</v>
      </c>
      <c r="N6" s="70">
        <f t="shared" si="1"/>
        <v>12.293055555550382</v>
      </c>
      <c r="O6" s="70">
        <f t="shared" si="1"/>
        <v>12.891666666662786</v>
      </c>
      <c r="P6" s="70">
        <f t="shared" si="1"/>
        <v>13.111111111109494</v>
      </c>
      <c r="Q6" s="70">
        <f t="shared" si="1"/>
        <v>13.306249999994179</v>
      </c>
      <c r="R6" s="70">
        <f t="shared" si="1"/>
        <v>13.87777777777228</v>
      </c>
      <c r="S6" s="70">
        <f t="shared" si="1"/>
        <v>14.309027777773736</v>
      </c>
      <c r="T6" s="70">
        <f t="shared" si="1"/>
        <v>14.965277777773736</v>
      </c>
      <c r="U6" s="70">
        <f t="shared" si="1"/>
        <v>15.288888888884685</v>
      </c>
      <c r="V6" s="70">
        <f t="shared" si="1"/>
        <v>15.891666666662786</v>
      </c>
      <c r="W6" s="71"/>
    </row>
    <row r="7" spans="1:23" ht="15" x14ac:dyDescent="0.2">
      <c r="A7" s="2" t="s">
        <v>116</v>
      </c>
      <c r="B7" s="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14</v>
      </c>
      <c r="K7" s="22">
        <v>10</v>
      </c>
      <c r="L7" s="22">
        <v>19</v>
      </c>
      <c r="M7" s="22">
        <v>2</v>
      </c>
      <c r="N7" s="22">
        <v>9</v>
      </c>
      <c r="O7" s="22">
        <v>2</v>
      </c>
      <c r="P7" s="22">
        <v>1</v>
      </c>
      <c r="Q7" s="22">
        <v>0</v>
      </c>
      <c r="R7" s="22">
        <v>1</v>
      </c>
      <c r="S7" s="22">
        <v>1</v>
      </c>
      <c r="T7" s="2" t="s">
        <v>26</v>
      </c>
      <c r="U7" s="2"/>
      <c r="V7" s="2"/>
      <c r="W7" s="5"/>
    </row>
    <row r="8" spans="1:23" ht="15" x14ac:dyDescent="0.2">
      <c r="A8" s="2" t="s">
        <v>117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3</v>
      </c>
      <c r="K8" s="22">
        <v>3</v>
      </c>
      <c r="L8" s="22">
        <v>14</v>
      </c>
      <c r="M8" s="22">
        <v>4</v>
      </c>
      <c r="N8" s="22">
        <v>1</v>
      </c>
      <c r="O8" s="22">
        <v>0</v>
      </c>
      <c r="P8" s="22">
        <v>0</v>
      </c>
      <c r="Q8" s="22">
        <v>0</v>
      </c>
      <c r="R8" s="22">
        <v>2</v>
      </c>
      <c r="S8" s="22">
        <v>0</v>
      </c>
      <c r="T8" s="2" t="s">
        <v>26</v>
      </c>
      <c r="U8" s="5"/>
      <c r="V8" s="5"/>
      <c r="W8" s="5"/>
    </row>
    <row r="9" spans="1:23" ht="15" x14ac:dyDescent="0.2">
      <c r="A9" s="2" t="s">
        <v>118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5</v>
      </c>
      <c r="K9" s="22">
        <v>2</v>
      </c>
      <c r="L9" s="22">
        <v>10</v>
      </c>
      <c r="M9" s="22">
        <v>2</v>
      </c>
      <c r="N9" s="22">
        <v>3</v>
      </c>
      <c r="O9" s="22">
        <v>2</v>
      </c>
      <c r="P9" s="22">
        <v>0</v>
      </c>
      <c r="Q9" s="22">
        <v>0</v>
      </c>
      <c r="R9" s="22">
        <v>0</v>
      </c>
      <c r="S9" s="22">
        <v>0</v>
      </c>
      <c r="T9" s="2" t="s">
        <v>26</v>
      </c>
      <c r="U9" s="2"/>
      <c r="V9" s="2"/>
      <c r="W9" s="5"/>
    </row>
    <row r="10" spans="1:23" ht="15" x14ac:dyDescent="0.2">
      <c r="A10" s="2" t="s">
        <v>119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" t="s">
        <v>26</v>
      </c>
      <c r="U10" s="5"/>
      <c r="V10" s="5"/>
      <c r="W10" s="5"/>
    </row>
    <row r="11" spans="1:23" ht="15" x14ac:dyDescent="0.2">
      <c r="A11" s="2" t="s">
        <v>120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" t="s">
        <v>26</v>
      </c>
      <c r="U11" s="5"/>
      <c r="V11" s="5"/>
      <c r="W11" s="5"/>
    </row>
    <row r="12" spans="1:23" ht="15" x14ac:dyDescent="0.2">
      <c r="A12" s="2" t="s">
        <v>121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1</v>
      </c>
      <c r="J12" s="22">
        <v>16</v>
      </c>
      <c r="K12" s="22">
        <v>1</v>
      </c>
      <c r="L12" s="22">
        <v>3</v>
      </c>
      <c r="M12" s="22">
        <v>0</v>
      </c>
      <c r="N12" s="22">
        <v>2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" t="s">
        <v>26</v>
      </c>
      <c r="U12" s="5"/>
      <c r="V12" s="5"/>
      <c r="W12" s="5"/>
    </row>
    <row r="13" spans="1:23" ht="15" x14ac:dyDescent="0.2">
      <c r="A13" s="2" t="s">
        <v>122</v>
      </c>
      <c r="B13" s="22">
        <v>0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3</v>
      </c>
      <c r="M13" s="22">
        <v>0</v>
      </c>
      <c r="N13" s="22">
        <v>0</v>
      </c>
      <c r="O13" s="22">
        <v>2</v>
      </c>
      <c r="P13" s="22">
        <v>2</v>
      </c>
      <c r="Q13" s="22">
        <v>0</v>
      </c>
      <c r="R13" s="22">
        <v>0</v>
      </c>
      <c r="S13" s="22">
        <v>1</v>
      </c>
      <c r="T13" s="2" t="s">
        <v>26</v>
      </c>
      <c r="U13" s="5"/>
      <c r="V13" s="5"/>
      <c r="W13" s="5"/>
    </row>
    <row r="14" spans="1:23" ht="15" x14ac:dyDescent="0.2">
      <c r="A14" s="2" t="s">
        <v>123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1</v>
      </c>
      <c r="M14" s="22">
        <v>1</v>
      </c>
      <c r="N14" s="22">
        <v>0</v>
      </c>
      <c r="O14" s="22">
        <v>4</v>
      </c>
      <c r="P14" s="22">
        <v>1</v>
      </c>
      <c r="Q14" s="22">
        <v>0</v>
      </c>
      <c r="R14" s="22">
        <v>1</v>
      </c>
      <c r="S14" s="22">
        <v>1</v>
      </c>
      <c r="T14" s="2" t="s">
        <v>26</v>
      </c>
      <c r="U14" s="2"/>
      <c r="V14" s="5"/>
      <c r="W14" s="5"/>
    </row>
    <row r="15" spans="1:23" ht="15" x14ac:dyDescent="0.2">
      <c r="A15" s="2" t="s">
        <v>124</v>
      </c>
      <c r="B15" s="22">
        <v>0</v>
      </c>
      <c r="C15" s="22">
        <v>0</v>
      </c>
      <c r="D15" s="22">
        <v>0</v>
      </c>
      <c r="E15" s="22">
        <v>3</v>
      </c>
      <c r="F15" s="22">
        <v>3</v>
      </c>
      <c r="G15" s="22">
        <v>8</v>
      </c>
      <c r="H15" s="22">
        <v>9</v>
      </c>
      <c r="I15" s="22">
        <v>7</v>
      </c>
      <c r="J15" s="22">
        <v>10</v>
      </c>
      <c r="K15" s="22">
        <v>0</v>
      </c>
      <c r="L15" s="22">
        <v>1</v>
      </c>
      <c r="M15" s="22">
        <v>0</v>
      </c>
      <c r="N15" s="22">
        <v>0</v>
      </c>
      <c r="O15" s="22">
        <v>1</v>
      </c>
      <c r="P15" s="22">
        <v>0</v>
      </c>
      <c r="Q15" s="22">
        <v>0</v>
      </c>
      <c r="R15" s="22">
        <v>0</v>
      </c>
      <c r="S15" s="41" t="s">
        <v>26</v>
      </c>
      <c r="T15" s="22"/>
      <c r="U15" s="22"/>
      <c r="V15" s="22"/>
      <c r="W15" s="5"/>
    </row>
    <row r="16" spans="1:23" ht="15" x14ac:dyDescent="0.2">
      <c r="A16" s="2" t="s">
        <v>125</v>
      </c>
      <c r="B16" s="22">
        <v>4</v>
      </c>
      <c r="C16" s="22">
        <v>4</v>
      </c>
      <c r="D16" s="22">
        <v>3</v>
      </c>
      <c r="E16" s="22">
        <v>2</v>
      </c>
      <c r="F16" s="22">
        <v>2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" t="s">
        <v>26</v>
      </c>
      <c r="M16" s="2"/>
      <c r="N16" s="2"/>
      <c r="O16" s="2"/>
      <c r="P16" s="2"/>
      <c r="Q16" s="2"/>
      <c r="R16" s="2"/>
      <c r="S16" s="2"/>
      <c r="T16" s="2"/>
      <c r="U16" s="22"/>
      <c r="V16" s="22"/>
      <c r="W16" s="5"/>
    </row>
    <row r="17" spans="1:23" ht="15" x14ac:dyDescent="0.2">
      <c r="A17" s="2" t="s">
        <v>126</v>
      </c>
      <c r="B17" s="22">
        <v>7</v>
      </c>
      <c r="C17" s="22">
        <v>3</v>
      </c>
      <c r="D17" s="22">
        <v>2</v>
      </c>
      <c r="E17" s="22">
        <v>3</v>
      </c>
      <c r="F17" s="22">
        <v>0</v>
      </c>
      <c r="G17" s="22">
        <v>0</v>
      </c>
      <c r="H17" s="22">
        <v>0</v>
      </c>
      <c r="I17" s="22">
        <v>1</v>
      </c>
      <c r="J17" s="22">
        <v>0</v>
      </c>
      <c r="K17" s="22">
        <v>0</v>
      </c>
      <c r="L17" s="2" t="s">
        <v>26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</row>
    <row r="18" spans="1:23" ht="15" x14ac:dyDescent="0.2">
      <c r="A18" s="2" t="s">
        <v>127</v>
      </c>
      <c r="B18" s="22">
        <v>4</v>
      </c>
      <c r="C18" s="22">
        <v>3</v>
      </c>
      <c r="D18" s="22">
        <v>1</v>
      </c>
      <c r="E18" s="22">
        <v>0</v>
      </c>
      <c r="F18" s="22">
        <v>2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" t="s">
        <v>26</v>
      </c>
      <c r="M18" s="2"/>
      <c r="N18" s="2"/>
      <c r="O18" s="2"/>
      <c r="P18" s="2"/>
      <c r="Q18" s="2"/>
      <c r="R18" s="2"/>
      <c r="S18" s="2"/>
      <c r="T18" s="2"/>
      <c r="U18" s="2"/>
      <c r="V18" s="5"/>
      <c r="W18" s="5"/>
    </row>
    <row r="19" spans="1:23" ht="15" x14ac:dyDescent="0.2">
      <c r="A19" s="2" t="s">
        <v>128</v>
      </c>
      <c r="B19" s="22">
        <v>0</v>
      </c>
      <c r="C19" s="22">
        <v>0</v>
      </c>
      <c r="D19" s="22">
        <v>4</v>
      </c>
      <c r="E19" s="22">
        <v>2</v>
      </c>
      <c r="F19" s="22">
        <v>2</v>
      </c>
      <c r="G19" s="22">
        <v>0</v>
      </c>
      <c r="H19" s="22">
        <v>2</v>
      </c>
      <c r="I19" s="22">
        <v>0</v>
      </c>
      <c r="J19" s="22">
        <v>0</v>
      </c>
      <c r="K19" s="22">
        <v>1</v>
      </c>
      <c r="L19" s="2">
        <v>0</v>
      </c>
      <c r="M19" s="22">
        <v>0</v>
      </c>
      <c r="N19" s="22">
        <v>1</v>
      </c>
      <c r="O19" s="22">
        <v>0</v>
      </c>
      <c r="P19" s="22">
        <v>0</v>
      </c>
      <c r="Q19" s="22">
        <v>1</v>
      </c>
      <c r="R19" s="22">
        <v>0</v>
      </c>
      <c r="S19" s="22">
        <v>0</v>
      </c>
      <c r="T19" s="2" t="s">
        <v>26</v>
      </c>
      <c r="U19" s="5"/>
      <c r="V19" s="5"/>
      <c r="W19" s="5"/>
    </row>
    <row r="20" spans="1:23" ht="15" x14ac:dyDescent="0.2">
      <c r="A20" s="2" t="s">
        <v>129</v>
      </c>
      <c r="B20" s="22">
        <v>4</v>
      </c>
      <c r="C20" s="22">
        <v>4</v>
      </c>
      <c r="D20" s="22">
        <v>3</v>
      </c>
      <c r="E20" s="22">
        <v>1</v>
      </c>
      <c r="F20" s="22">
        <v>1</v>
      </c>
      <c r="G20" s="22">
        <v>0</v>
      </c>
      <c r="H20" s="22">
        <v>1</v>
      </c>
      <c r="I20" s="22">
        <v>0</v>
      </c>
      <c r="J20" s="22">
        <v>0</v>
      </c>
      <c r="K20" s="22">
        <v>0</v>
      </c>
      <c r="L20" s="2" t="s">
        <v>26</v>
      </c>
      <c r="M20" s="2"/>
      <c r="N20" s="2"/>
      <c r="O20" s="2"/>
      <c r="P20" s="2"/>
      <c r="Q20" s="5"/>
      <c r="R20" s="5"/>
      <c r="S20" s="5"/>
      <c r="T20" s="5"/>
      <c r="U20" s="5"/>
      <c r="V20" s="5"/>
      <c r="W20" s="5"/>
    </row>
    <row r="21" spans="1:23" ht="15" x14ac:dyDescent="0.2">
      <c r="A21" s="2" t="s">
        <v>130</v>
      </c>
      <c r="B21" s="22">
        <v>0</v>
      </c>
      <c r="C21" s="22">
        <v>0</v>
      </c>
      <c r="D21" s="22">
        <v>0</v>
      </c>
      <c r="E21" s="22">
        <v>0</v>
      </c>
      <c r="F21" s="22">
        <v>3</v>
      </c>
      <c r="G21" s="22">
        <v>2</v>
      </c>
      <c r="H21" s="22">
        <v>0</v>
      </c>
      <c r="I21" s="22">
        <v>0</v>
      </c>
      <c r="J21" s="22">
        <v>1</v>
      </c>
      <c r="K21" s="22">
        <v>0</v>
      </c>
      <c r="L21" s="2">
        <v>0</v>
      </c>
      <c r="M21" s="22">
        <v>0</v>
      </c>
      <c r="N21" s="22">
        <v>2</v>
      </c>
      <c r="O21" s="22">
        <v>0</v>
      </c>
      <c r="P21" s="22">
        <v>0</v>
      </c>
      <c r="Q21" s="22">
        <v>0</v>
      </c>
      <c r="R21" s="22">
        <v>2</v>
      </c>
      <c r="S21" s="22">
        <v>2</v>
      </c>
      <c r="T21" s="2" t="s">
        <v>26</v>
      </c>
      <c r="U21" s="2"/>
      <c r="V21" s="2"/>
      <c r="W21" s="5"/>
    </row>
    <row r="22" spans="1:23" ht="15" x14ac:dyDescent="0.2">
      <c r="A22" s="2" t="s">
        <v>131</v>
      </c>
      <c r="B22" s="22">
        <v>0</v>
      </c>
      <c r="C22" s="22">
        <v>0</v>
      </c>
      <c r="D22" s="22">
        <v>0</v>
      </c>
      <c r="E22" s="22">
        <v>0</v>
      </c>
      <c r="F22" s="22">
        <v>0</v>
      </c>
      <c r="G22" s="22">
        <v>2</v>
      </c>
      <c r="H22" s="22">
        <v>4</v>
      </c>
      <c r="I22" s="22">
        <v>2</v>
      </c>
      <c r="J22" s="22">
        <v>1</v>
      </c>
      <c r="K22" s="22">
        <v>0</v>
      </c>
      <c r="L22" s="22">
        <v>0</v>
      </c>
      <c r="M22" s="22">
        <v>0</v>
      </c>
      <c r="N22" s="22">
        <v>4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" t="s">
        <v>94</v>
      </c>
      <c r="U22" s="2"/>
      <c r="V22" s="2"/>
      <c r="W22" s="5"/>
    </row>
    <row r="23" spans="1:23" ht="15" x14ac:dyDescent="0.2">
      <c r="A23" s="2" t="s">
        <v>132</v>
      </c>
      <c r="B23" s="22">
        <v>0</v>
      </c>
      <c r="C23" s="22">
        <v>0</v>
      </c>
      <c r="D23" s="22">
        <v>2</v>
      </c>
      <c r="E23" s="22">
        <v>1</v>
      </c>
      <c r="F23" s="22">
        <v>1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" t="s">
        <v>94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5"/>
    </row>
    <row r="24" spans="1:23" ht="15" x14ac:dyDescent="0.2">
      <c r="A24" s="2" t="s">
        <v>133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" t="s">
        <v>94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W23"/>
  <sheetViews>
    <sheetView workbookViewId="0">
      <selection sqref="A1:XFD6"/>
    </sheetView>
  </sheetViews>
  <sheetFormatPr baseColWidth="10" defaultColWidth="12.6640625" defaultRowHeight="15.75" customHeight="1" x14ac:dyDescent="0.15"/>
  <sheetData>
    <row r="1" spans="1:23" ht="15" x14ac:dyDescent="0.2">
      <c r="A1" s="1" t="s">
        <v>0</v>
      </c>
      <c r="B1" s="2" t="s">
        <v>1</v>
      </c>
      <c r="C1" s="3">
        <v>44630</v>
      </c>
      <c r="D1" s="4">
        <v>0.45833333333333331</v>
      </c>
      <c r="E1" s="4">
        <f>C1+D1</f>
        <v>44630.458333333336</v>
      </c>
      <c r="F1" s="5"/>
      <c r="G1" s="5"/>
      <c r="H1" s="2" t="s">
        <v>134</v>
      </c>
      <c r="I1" s="5"/>
      <c r="J1" s="5"/>
      <c r="K1" s="5"/>
      <c r="L1" s="5"/>
      <c r="M1" s="6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x14ac:dyDescent="0.2">
      <c r="A2" s="7" t="s">
        <v>2</v>
      </c>
      <c r="B2" s="8">
        <v>44638</v>
      </c>
      <c r="C2" s="8">
        <v>44638</v>
      </c>
      <c r="D2" s="8">
        <v>44639</v>
      </c>
      <c r="E2" s="8">
        <v>44639</v>
      </c>
      <c r="F2" s="8">
        <v>44639</v>
      </c>
      <c r="G2" s="8">
        <v>44640</v>
      </c>
      <c r="H2" s="8">
        <v>44640</v>
      </c>
      <c r="I2" s="8">
        <v>44640</v>
      </c>
      <c r="J2" s="8">
        <v>44641</v>
      </c>
      <c r="K2" s="8">
        <v>44641</v>
      </c>
      <c r="L2" s="8">
        <v>44642</v>
      </c>
      <c r="M2" s="8">
        <v>44642</v>
      </c>
      <c r="N2" s="8">
        <v>44642</v>
      </c>
      <c r="O2" s="8">
        <v>44643</v>
      </c>
      <c r="P2" s="8">
        <v>44643</v>
      </c>
      <c r="Q2" s="8">
        <v>44643</v>
      </c>
      <c r="R2" s="8">
        <v>44644</v>
      </c>
      <c r="S2" s="8">
        <v>44644</v>
      </c>
      <c r="T2" s="8">
        <v>44645</v>
      </c>
      <c r="U2" s="8">
        <v>44645</v>
      </c>
      <c r="V2" s="8">
        <v>44646</v>
      </c>
      <c r="W2" s="2" t="s">
        <v>3</v>
      </c>
    </row>
    <row r="3" spans="1:23" ht="15" x14ac:dyDescent="0.2">
      <c r="A3" s="7" t="s">
        <v>4</v>
      </c>
      <c r="B3" s="9">
        <v>0.56944444444444442</v>
      </c>
      <c r="C3" s="9">
        <v>0.75486111111111109</v>
      </c>
      <c r="D3" s="9">
        <v>0.36944444444444446</v>
      </c>
      <c r="E3" s="9">
        <v>0.5805555555555556</v>
      </c>
      <c r="F3" s="9">
        <v>0.80902777777777779</v>
      </c>
      <c r="G3" s="9">
        <v>0.36875000000000002</v>
      </c>
      <c r="H3" s="9">
        <v>0.59791666666666665</v>
      </c>
      <c r="I3" s="9">
        <v>0.80486111111111114</v>
      </c>
      <c r="J3" s="9">
        <v>0.5756944444444444</v>
      </c>
      <c r="K3" s="9">
        <v>0.79027777777777775</v>
      </c>
      <c r="L3" s="9">
        <v>0.34305555555555556</v>
      </c>
      <c r="M3" s="9">
        <v>0.55347222222222225</v>
      </c>
      <c r="N3" s="9">
        <v>0.7583333333333333</v>
      </c>
      <c r="O3" s="9">
        <v>0.34583333333333333</v>
      </c>
      <c r="P3" s="9">
        <v>0.56388888888888888</v>
      </c>
      <c r="Q3" s="9">
        <v>0.76180555555555551</v>
      </c>
      <c r="R3" s="9">
        <v>0.33819444444444446</v>
      </c>
      <c r="S3" s="9">
        <v>0.77152777777777781</v>
      </c>
      <c r="T3" s="9">
        <v>0.44444444444444442</v>
      </c>
      <c r="U3" s="9">
        <v>0.74722222222222223</v>
      </c>
      <c r="V3" s="9">
        <v>0.35138888888888886</v>
      </c>
      <c r="W3" s="9"/>
    </row>
    <row r="4" spans="1:23" ht="15" x14ac:dyDescent="0.2">
      <c r="A4" s="7" t="s">
        <v>5</v>
      </c>
      <c r="B4" s="2" t="s">
        <v>17</v>
      </c>
      <c r="C4" s="2" t="s">
        <v>17</v>
      </c>
      <c r="D4" s="2" t="s">
        <v>17</v>
      </c>
      <c r="E4" s="2" t="s">
        <v>18</v>
      </c>
      <c r="F4" s="2" t="s">
        <v>19</v>
      </c>
      <c r="G4" s="2" t="s">
        <v>17</v>
      </c>
      <c r="H4" s="2" t="s">
        <v>18</v>
      </c>
      <c r="I4" s="2" t="s">
        <v>19</v>
      </c>
      <c r="J4" s="2" t="s">
        <v>18</v>
      </c>
      <c r="K4" s="2" t="s">
        <v>21</v>
      </c>
      <c r="L4" s="2" t="s">
        <v>17</v>
      </c>
      <c r="M4" s="2" t="s">
        <v>22</v>
      </c>
      <c r="N4" s="2" t="s">
        <v>18</v>
      </c>
      <c r="O4" s="2" t="s">
        <v>22</v>
      </c>
      <c r="P4" s="2" t="s">
        <v>20</v>
      </c>
      <c r="Q4" s="2" t="s">
        <v>18</v>
      </c>
      <c r="R4" s="2" t="s">
        <v>22</v>
      </c>
      <c r="S4" s="2" t="s">
        <v>21</v>
      </c>
      <c r="T4" s="2" t="s">
        <v>23</v>
      </c>
      <c r="U4" s="2" t="s">
        <v>24</v>
      </c>
      <c r="V4" s="2" t="s">
        <v>24</v>
      </c>
      <c r="W4" s="2"/>
    </row>
    <row r="5" spans="1:23" ht="15" x14ac:dyDescent="0.2">
      <c r="A5" s="7" t="s">
        <v>6</v>
      </c>
      <c r="B5" s="19">
        <f t="shared" ref="B5:V5" si="0">B2+B3</f>
        <v>44638.569444444445</v>
      </c>
      <c r="C5" s="19">
        <f t="shared" si="0"/>
        <v>44638.754861111112</v>
      </c>
      <c r="D5" s="19">
        <f t="shared" si="0"/>
        <v>44639.369444444441</v>
      </c>
      <c r="E5" s="19">
        <f t="shared" si="0"/>
        <v>44639.580555555556</v>
      </c>
      <c r="F5" s="19">
        <f t="shared" si="0"/>
        <v>44639.809027777781</v>
      </c>
      <c r="G5" s="19">
        <f t="shared" si="0"/>
        <v>44640.368750000001</v>
      </c>
      <c r="H5" s="19">
        <f t="shared" si="0"/>
        <v>44640.597916666666</v>
      </c>
      <c r="I5" s="19">
        <f t="shared" si="0"/>
        <v>44640.804861111108</v>
      </c>
      <c r="J5" s="19">
        <f t="shared" si="0"/>
        <v>44641.575694444444</v>
      </c>
      <c r="K5" s="19">
        <f t="shared" si="0"/>
        <v>44641.790277777778</v>
      </c>
      <c r="L5" s="19">
        <f t="shared" si="0"/>
        <v>44642.343055555553</v>
      </c>
      <c r="M5" s="19">
        <f t="shared" si="0"/>
        <v>44642.553472222222</v>
      </c>
      <c r="N5" s="19">
        <f t="shared" si="0"/>
        <v>44642.758333333331</v>
      </c>
      <c r="O5" s="19">
        <f t="shared" si="0"/>
        <v>44643.345833333333</v>
      </c>
      <c r="P5" s="19">
        <f t="shared" si="0"/>
        <v>44643.563888888886</v>
      </c>
      <c r="Q5" s="19">
        <f t="shared" si="0"/>
        <v>44643.761805555558</v>
      </c>
      <c r="R5" s="19">
        <f t="shared" si="0"/>
        <v>44644.338194444441</v>
      </c>
      <c r="S5" s="19">
        <f t="shared" si="0"/>
        <v>44644.771527777775</v>
      </c>
      <c r="T5" s="19">
        <f t="shared" si="0"/>
        <v>44645.444444444445</v>
      </c>
      <c r="U5" s="19">
        <f t="shared" si="0"/>
        <v>44645.74722222222</v>
      </c>
      <c r="V5" s="19">
        <f t="shared" si="0"/>
        <v>44646.351388888892</v>
      </c>
      <c r="W5" s="12"/>
    </row>
    <row r="6" spans="1:23" s="72" customFormat="1" ht="15" x14ac:dyDescent="0.2">
      <c r="A6" s="37" t="s">
        <v>6</v>
      </c>
      <c r="B6" s="70">
        <f t="shared" ref="B6:V6" si="1">(B5-$E$1)</f>
        <v>8.1111111111094942</v>
      </c>
      <c r="C6" s="70">
        <f t="shared" si="1"/>
        <v>8.296527777776646</v>
      </c>
      <c r="D6" s="70">
        <f t="shared" si="1"/>
        <v>8.9111111111051287</v>
      </c>
      <c r="E6" s="70">
        <f t="shared" si="1"/>
        <v>9.1222222222204437</v>
      </c>
      <c r="F6" s="70">
        <f t="shared" si="1"/>
        <v>9.3506944444452529</v>
      </c>
      <c r="G6" s="70">
        <f t="shared" si="1"/>
        <v>9.9104166666656965</v>
      </c>
      <c r="H6" s="70">
        <f t="shared" si="1"/>
        <v>10.139583333329938</v>
      </c>
      <c r="I6" s="70">
        <f t="shared" si="1"/>
        <v>10.34652777777228</v>
      </c>
      <c r="J6" s="70">
        <f t="shared" si="1"/>
        <v>11.117361111108039</v>
      </c>
      <c r="K6" s="70">
        <f t="shared" si="1"/>
        <v>11.331944444442343</v>
      </c>
      <c r="L6" s="70">
        <f t="shared" si="1"/>
        <v>11.884722222217533</v>
      </c>
      <c r="M6" s="70">
        <f t="shared" si="1"/>
        <v>12.09513888888614</v>
      </c>
      <c r="N6" s="70">
        <f t="shared" si="1"/>
        <v>12.299999999995634</v>
      </c>
      <c r="O6" s="70">
        <f t="shared" si="1"/>
        <v>12.88749999999709</v>
      </c>
      <c r="P6" s="70">
        <f t="shared" si="1"/>
        <v>13.105555555550382</v>
      </c>
      <c r="Q6" s="70">
        <f t="shared" si="1"/>
        <v>13.303472222221899</v>
      </c>
      <c r="R6" s="70">
        <f t="shared" si="1"/>
        <v>13.879861111105129</v>
      </c>
      <c r="S6" s="70">
        <f t="shared" si="1"/>
        <v>14.313194444439432</v>
      </c>
      <c r="T6" s="70">
        <f t="shared" si="1"/>
        <v>14.986111111109494</v>
      </c>
      <c r="U6" s="70">
        <f t="shared" si="1"/>
        <v>15.288888888884685</v>
      </c>
      <c r="V6" s="70">
        <f t="shared" si="1"/>
        <v>15.893055555556202</v>
      </c>
      <c r="W6" s="71"/>
    </row>
    <row r="7" spans="1:23" ht="15" x14ac:dyDescent="0.2">
      <c r="A7" s="2" t="s">
        <v>135</v>
      </c>
      <c r="B7" s="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0</v>
      </c>
      <c r="J7" s="22">
        <v>1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>
        <v>1</v>
      </c>
      <c r="S7" s="22">
        <v>0</v>
      </c>
      <c r="T7" s="2" t="s">
        <v>94</v>
      </c>
      <c r="U7" s="2"/>
      <c r="V7" s="2"/>
      <c r="W7" s="5"/>
    </row>
    <row r="8" spans="1:23" ht="15" x14ac:dyDescent="0.2">
      <c r="A8" s="2" t="s">
        <v>136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1</v>
      </c>
      <c r="J8" s="22">
        <v>2</v>
      </c>
      <c r="K8" s="22">
        <v>0</v>
      </c>
      <c r="L8" s="22">
        <v>1</v>
      </c>
      <c r="M8" s="22">
        <v>4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" t="s">
        <v>94</v>
      </c>
      <c r="U8" s="2"/>
      <c r="V8" s="5"/>
      <c r="W8" s="5"/>
    </row>
    <row r="9" spans="1:23" ht="15" x14ac:dyDescent="0.2">
      <c r="A9" s="2" t="s">
        <v>137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1</v>
      </c>
      <c r="H9" s="22">
        <v>1</v>
      </c>
      <c r="I9" s="22">
        <v>1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" t="s">
        <v>94</v>
      </c>
      <c r="U9" s="2"/>
      <c r="V9" s="2"/>
      <c r="W9" s="5"/>
    </row>
    <row r="10" spans="1:23" ht="15" x14ac:dyDescent="0.2">
      <c r="A10" s="2" t="s">
        <v>138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2</v>
      </c>
      <c r="K10" s="22">
        <v>2</v>
      </c>
      <c r="L10" s="22">
        <v>0</v>
      </c>
      <c r="M10" s="22">
        <v>1</v>
      </c>
      <c r="N10" s="22">
        <v>1</v>
      </c>
      <c r="O10" s="22">
        <v>1</v>
      </c>
      <c r="P10" s="22">
        <v>0</v>
      </c>
      <c r="Q10" s="22">
        <v>0</v>
      </c>
      <c r="R10" s="22">
        <v>0</v>
      </c>
      <c r="S10" s="22">
        <v>0</v>
      </c>
      <c r="T10" s="2" t="s">
        <v>94</v>
      </c>
      <c r="U10" s="5"/>
      <c r="V10" s="5"/>
      <c r="W10" s="5"/>
    </row>
    <row r="11" spans="1:23" ht="15" x14ac:dyDescent="0.2">
      <c r="A11" s="2" t="s">
        <v>139</v>
      </c>
      <c r="B11" s="22">
        <v>0</v>
      </c>
      <c r="C11" s="22">
        <v>0</v>
      </c>
      <c r="D11" s="22">
        <v>5</v>
      </c>
      <c r="E11" s="22">
        <v>8</v>
      </c>
      <c r="F11" s="22">
        <v>11</v>
      </c>
      <c r="G11" s="22">
        <v>0</v>
      </c>
      <c r="H11" s="22">
        <v>3</v>
      </c>
      <c r="I11" s="22">
        <v>1</v>
      </c>
      <c r="J11" s="22">
        <v>0</v>
      </c>
      <c r="K11" s="22">
        <v>0</v>
      </c>
      <c r="L11" s="2">
        <v>0</v>
      </c>
      <c r="M11" s="2" t="s">
        <v>26</v>
      </c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5" x14ac:dyDescent="0.2">
      <c r="A12" s="2" t="s">
        <v>140</v>
      </c>
      <c r="B12" s="22">
        <v>0</v>
      </c>
      <c r="C12" s="22">
        <v>0</v>
      </c>
      <c r="D12" s="22">
        <v>6</v>
      </c>
      <c r="E12" s="22">
        <v>6</v>
      </c>
      <c r="F12" s="22">
        <v>0</v>
      </c>
      <c r="G12" s="22">
        <v>0</v>
      </c>
      <c r="H12" s="22">
        <v>1</v>
      </c>
      <c r="I12" s="22">
        <v>0</v>
      </c>
      <c r="J12" s="22">
        <v>0</v>
      </c>
      <c r="K12" s="2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2</v>
      </c>
      <c r="R12" s="2">
        <v>0</v>
      </c>
      <c r="S12" s="2">
        <v>0</v>
      </c>
      <c r="T12" s="2" t="s">
        <v>26</v>
      </c>
      <c r="U12" s="2"/>
      <c r="V12" s="5"/>
      <c r="W12" s="5"/>
    </row>
    <row r="13" spans="1:23" ht="15" x14ac:dyDescent="0.2">
      <c r="A13" s="2" t="s">
        <v>141</v>
      </c>
      <c r="B13" s="22">
        <v>0</v>
      </c>
      <c r="C13" s="22">
        <v>0</v>
      </c>
      <c r="D13" s="22">
        <v>2</v>
      </c>
      <c r="E13" s="22">
        <v>1</v>
      </c>
      <c r="F13" s="22">
        <v>2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">
        <v>0</v>
      </c>
      <c r="M13" s="2" t="s">
        <v>26</v>
      </c>
      <c r="N13" s="2"/>
      <c r="O13" s="2"/>
      <c r="P13" s="2"/>
      <c r="Q13" s="2"/>
      <c r="R13" s="5"/>
      <c r="S13" s="5"/>
      <c r="T13" s="5"/>
      <c r="U13" s="5"/>
      <c r="V13" s="5"/>
      <c r="W13" s="5"/>
    </row>
    <row r="14" spans="1:23" ht="15" x14ac:dyDescent="0.2">
      <c r="A14" s="2" t="s">
        <v>142</v>
      </c>
      <c r="B14" s="22">
        <v>1</v>
      </c>
      <c r="C14" s="22">
        <v>0</v>
      </c>
      <c r="D14" s="22">
        <v>2</v>
      </c>
      <c r="E14" s="22">
        <v>0</v>
      </c>
      <c r="F14" s="22">
        <v>4</v>
      </c>
      <c r="G14" s="22">
        <v>0</v>
      </c>
      <c r="H14" s="22">
        <v>0</v>
      </c>
      <c r="I14" s="22">
        <v>2</v>
      </c>
      <c r="J14" s="22">
        <v>0</v>
      </c>
      <c r="K14" s="22">
        <v>0</v>
      </c>
      <c r="L14" s="2">
        <v>0</v>
      </c>
      <c r="M14" s="2" t="s">
        <v>26</v>
      </c>
      <c r="N14" s="2"/>
      <c r="O14" s="2"/>
      <c r="P14" s="2"/>
      <c r="Q14" s="2"/>
      <c r="R14" s="2"/>
      <c r="S14" s="2"/>
      <c r="T14" s="2"/>
      <c r="U14" s="2"/>
      <c r="V14" s="5"/>
      <c r="W14" s="5"/>
    </row>
    <row r="15" spans="1:23" ht="15" x14ac:dyDescent="0.2">
      <c r="A15" s="2" t="s">
        <v>143</v>
      </c>
      <c r="B15" s="22">
        <v>0</v>
      </c>
      <c r="C15" s="22">
        <v>0</v>
      </c>
      <c r="D15" s="22">
        <v>0</v>
      </c>
      <c r="E15" s="22">
        <v>1</v>
      </c>
      <c r="F15" s="22">
        <v>0</v>
      </c>
      <c r="G15" s="22">
        <v>1</v>
      </c>
      <c r="H15" s="22">
        <v>1</v>
      </c>
      <c r="I15" s="22">
        <v>0</v>
      </c>
      <c r="J15" s="22">
        <v>0</v>
      </c>
      <c r="K15" s="22">
        <v>0</v>
      </c>
      <c r="L15" s="2">
        <v>0</v>
      </c>
      <c r="M15" s="50">
        <v>0</v>
      </c>
      <c r="N15" s="50">
        <v>0</v>
      </c>
      <c r="O15" s="50">
        <v>0</v>
      </c>
      <c r="P15" s="50">
        <v>0</v>
      </c>
      <c r="Q15" s="50">
        <v>0</v>
      </c>
      <c r="R15" s="50">
        <v>0</v>
      </c>
      <c r="S15" s="50">
        <v>0</v>
      </c>
      <c r="T15" s="37"/>
      <c r="U15" s="5"/>
      <c r="V15" s="5"/>
      <c r="W15" s="5"/>
    </row>
    <row r="16" spans="1:23" ht="15" x14ac:dyDescent="0.2">
      <c r="A16" s="2" t="s">
        <v>144</v>
      </c>
      <c r="B16" s="22">
        <v>0</v>
      </c>
      <c r="C16" s="22">
        <v>0</v>
      </c>
      <c r="D16" s="22">
        <v>0</v>
      </c>
      <c r="E16" s="22">
        <v>0</v>
      </c>
      <c r="F16" s="22">
        <v>10</v>
      </c>
      <c r="G16" s="22">
        <v>1</v>
      </c>
      <c r="H16" s="22">
        <v>1</v>
      </c>
      <c r="I16" s="22">
        <v>0</v>
      </c>
      <c r="J16" s="22">
        <v>0</v>
      </c>
      <c r="K16" s="22">
        <v>0</v>
      </c>
      <c r="L16" s="2">
        <v>0</v>
      </c>
      <c r="M16" s="2" t="s">
        <v>26</v>
      </c>
      <c r="N16" s="2"/>
      <c r="O16" s="2"/>
      <c r="P16" s="2"/>
      <c r="Q16" s="2"/>
      <c r="R16" s="2"/>
      <c r="S16" s="2"/>
      <c r="T16" s="2"/>
      <c r="U16" s="5"/>
      <c r="V16" s="5"/>
      <c r="W16" s="5"/>
    </row>
    <row r="17" spans="1:23" ht="15" x14ac:dyDescent="0.2">
      <c r="A17" s="2" t="s">
        <v>145</v>
      </c>
      <c r="B17" s="22">
        <v>0</v>
      </c>
      <c r="C17" s="22">
        <v>0</v>
      </c>
      <c r="D17" s="22">
        <v>0</v>
      </c>
      <c r="E17" s="22">
        <v>0</v>
      </c>
      <c r="F17" s="22">
        <v>1</v>
      </c>
      <c r="G17" s="22">
        <v>0</v>
      </c>
      <c r="H17" s="22">
        <v>2</v>
      </c>
      <c r="I17" s="22">
        <v>0</v>
      </c>
      <c r="J17" s="22">
        <v>0</v>
      </c>
      <c r="K17" s="22">
        <v>0</v>
      </c>
      <c r="L17" s="2">
        <v>0</v>
      </c>
      <c r="M17" s="2" t="s">
        <v>26</v>
      </c>
      <c r="N17" s="2"/>
      <c r="O17" s="2"/>
      <c r="P17" s="2"/>
      <c r="Q17" s="2"/>
      <c r="R17" s="2"/>
      <c r="S17" s="2"/>
      <c r="T17" s="2"/>
      <c r="U17" s="2"/>
      <c r="V17" s="2"/>
      <c r="W17" s="14"/>
    </row>
    <row r="18" spans="1:23" ht="15" x14ac:dyDescent="0.2">
      <c r="A18" s="2" t="s">
        <v>146</v>
      </c>
      <c r="B18" s="22">
        <v>0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">
        <v>0</v>
      </c>
      <c r="M18" s="2" t="s">
        <v>26</v>
      </c>
      <c r="N18" s="2"/>
      <c r="O18" s="2"/>
      <c r="P18" s="2"/>
      <c r="Q18" s="2"/>
      <c r="R18" s="2"/>
      <c r="S18" s="2"/>
      <c r="T18" s="2"/>
      <c r="U18" s="2"/>
      <c r="V18" s="5"/>
      <c r="W18" s="5"/>
    </row>
    <row r="19" spans="1:23" ht="15" x14ac:dyDescent="0.2">
      <c r="A19" s="2" t="s">
        <v>147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">
        <v>0</v>
      </c>
      <c r="M19" s="2" t="s">
        <v>26</v>
      </c>
      <c r="N19" s="2"/>
      <c r="O19" s="2"/>
      <c r="P19" s="2"/>
      <c r="Q19" s="5"/>
      <c r="R19" s="5"/>
      <c r="S19" s="5"/>
      <c r="T19" s="5"/>
      <c r="U19" s="5"/>
      <c r="V19" s="5"/>
      <c r="W19" s="5"/>
    </row>
    <row r="20" spans="1:23" ht="15" x14ac:dyDescent="0.2">
      <c r="A20" s="2" t="s">
        <v>148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">
        <v>0</v>
      </c>
      <c r="M20" s="2" t="s">
        <v>26</v>
      </c>
      <c r="N20" s="2"/>
      <c r="O20" s="2"/>
      <c r="P20" s="2"/>
      <c r="Q20" s="5"/>
      <c r="R20" s="5"/>
      <c r="S20" s="5"/>
      <c r="T20" s="5"/>
      <c r="U20" s="5"/>
      <c r="V20" s="5"/>
      <c r="W20" s="5"/>
    </row>
    <row r="21" spans="1:23" ht="15" x14ac:dyDescent="0.2">
      <c r="A21" s="2" t="s">
        <v>149</v>
      </c>
      <c r="B21" s="22">
        <v>0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">
        <v>0</v>
      </c>
      <c r="M21" s="22">
        <v>2</v>
      </c>
      <c r="N21" s="22">
        <v>1</v>
      </c>
      <c r="O21" s="22">
        <v>0</v>
      </c>
      <c r="P21" s="22">
        <v>0</v>
      </c>
      <c r="Q21" s="22">
        <v>0</v>
      </c>
      <c r="R21" s="50">
        <v>9</v>
      </c>
      <c r="S21" s="41" t="s">
        <v>26</v>
      </c>
      <c r="T21" s="2"/>
      <c r="U21" s="2"/>
      <c r="V21" s="2"/>
      <c r="W21" s="5"/>
    </row>
    <row r="22" spans="1:23" ht="15" x14ac:dyDescent="0.2">
      <c r="A22" s="2" t="s">
        <v>150</v>
      </c>
      <c r="B22" s="22">
        <v>0</v>
      </c>
      <c r="C22" s="22">
        <v>0</v>
      </c>
      <c r="D22" s="22">
        <v>4</v>
      </c>
      <c r="E22" s="22">
        <v>1</v>
      </c>
      <c r="F22" s="22">
        <v>2</v>
      </c>
      <c r="G22" s="22">
        <v>0</v>
      </c>
      <c r="H22" s="22">
        <v>0</v>
      </c>
      <c r="I22" s="22">
        <v>1</v>
      </c>
      <c r="J22" s="22">
        <v>0</v>
      </c>
      <c r="K22" s="22">
        <v>0</v>
      </c>
      <c r="L22" s="2">
        <v>0</v>
      </c>
      <c r="M22" s="2" t="s">
        <v>26</v>
      </c>
      <c r="N22" s="2"/>
      <c r="O22" s="2"/>
      <c r="P22" s="2"/>
      <c r="Q22" s="2"/>
      <c r="R22" s="2"/>
      <c r="S22" s="2"/>
      <c r="T22" s="2"/>
      <c r="U22" s="2"/>
      <c r="V22" s="2"/>
      <c r="W22" s="5"/>
    </row>
    <row r="23" spans="1:23" ht="15" x14ac:dyDescent="0.2">
      <c r="A23" s="2" t="s">
        <v>151</v>
      </c>
      <c r="B23" s="22">
        <v>0</v>
      </c>
      <c r="C23" s="22">
        <v>2</v>
      </c>
      <c r="D23" s="22">
        <v>9</v>
      </c>
      <c r="E23" s="22">
        <v>3</v>
      </c>
      <c r="F23" s="22">
        <v>8</v>
      </c>
      <c r="G23" s="22">
        <v>2</v>
      </c>
      <c r="H23" s="22">
        <v>1</v>
      </c>
      <c r="I23" s="22">
        <v>0</v>
      </c>
      <c r="J23" s="22">
        <v>0</v>
      </c>
      <c r="K23" s="2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27"/>
  <sheetViews>
    <sheetView zoomScale="120" zoomScaleNormal="120" workbookViewId="0">
      <selection activeCell="J39" sqref="J39"/>
    </sheetView>
  </sheetViews>
  <sheetFormatPr baseColWidth="10" defaultColWidth="12.6640625" defaultRowHeight="15.75" customHeight="1" x14ac:dyDescent="0.15"/>
  <cols>
    <col min="1" max="21" width="13" customWidth="1"/>
  </cols>
  <sheetData>
    <row r="1" spans="1:23" ht="15" x14ac:dyDescent="0.2">
      <c r="A1" s="55" t="s">
        <v>526</v>
      </c>
      <c r="B1" s="56" t="s">
        <v>1</v>
      </c>
      <c r="C1" s="57">
        <v>44631</v>
      </c>
      <c r="D1" s="58">
        <v>0.45833333333333331</v>
      </c>
      <c r="E1" s="58">
        <f>C1+D1</f>
        <v>44631.458333333336</v>
      </c>
      <c r="F1" s="56"/>
      <c r="G1" s="56"/>
      <c r="H1" s="56"/>
      <c r="I1" s="5"/>
      <c r="J1" s="5"/>
      <c r="K1" s="5"/>
      <c r="L1" s="5"/>
      <c r="M1" s="1" t="s">
        <v>152</v>
      </c>
      <c r="N1" s="6"/>
      <c r="O1" s="5"/>
      <c r="P1" s="5"/>
      <c r="Q1" s="5"/>
      <c r="R1" s="5"/>
      <c r="S1" s="5"/>
      <c r="T1" s="31"/>
      <c r="U1" s="5"/>
    </row>
    <row r="2" spans="1:23" ht="15" x14ac:dyDescent="0.2">
      <c r="A2" s="59" t="s">
        <v>2</v>
      </c>
      <c r="B2" s="60">
        <v>44639</v>
      </c>
      <c r="C2" s="61">
        <v>44639</v>
      </c>
      <c r="D2" s="60">
        <v>44640</v>
      </c>
      <c r="E2" s="60">
        <v>44640</v>
      </c>
      <c r="F2" s="60">
        <v>44640</v>
      </c>
      <c r="G2" s="60">
        <v>44641</v>
      </c>
      <c r="H2" s="60">
        <v>44641</v>
      </c>
      <c r="I2" s="8">
        <v>44642</v>
      </c>
      <c r="J2" s="8">
        <v>44642</v>
      </c>
      <c r="K2" s="31">
        <v>44642</v>
      </c>
      <c r="L2" s="8">
        <v>44643</v>
      </c>
      <c r="M2" s="8">
        <v>44643</v>
      </c>
      <c r="N2" s="8">
        <v>44643</v>
      </c>
      <c r="O2" s="8">
        <v>44644</v>
      </c>
      <c r="P2" s="8">
        <v>44644</v>
      </c>
      <c r="Q2" s="8">
        <v>44645</v>
      </c>
      <c r="R2" s="8">
        <v>44645</v>
      </c>
      <c r="S2" s="8">
        <v>44646</v>
      </c>
      <c r="T2" s="8">
        <v>44646</v>
      </c>
      <c r="U2" s="33">
        <v>44646</v>
      </c>
      <c r="V2" s="36" t="s">
        <v>3</v>
      </c>
    </row>
    <row r="3" spans="1:23" ht="15" x14ac:dyDescent="0.2">
      <c r="A3" s="59" t="s">
        <v>4</v>
      </c>
      <c r="B3" s="62">
        <v>0.58402777777777781</v>
      </c>
      <c r="C3" s="63">
        <v>0.79166666666666663</v>
      </c>
      <c r="D3" s="62">
        <v>0.33888888888888891</v>
      </c>
      <c r="E3" s="64">
        <v>0.55625000000000002</v>
      </c>
      <c r="F3" s="62">
        <v>0.80208333333333337</v>
      </c>
      <c r="G3" s="62">
        <v>0.57847222222222228</v>
      </c>
      <c r="H3" s="62">
        <v>0.84791666666666665</v>
      </c>
      <c r="I3" s="9">
        <v>0.38541666666666669</v>
      </c>
      <c r="J3" s="9">
        <v>0.59583333333333333</v>
      </c>
      <c r="K3" s="9">
        <v>0.78680555555555554</v>
      </c>
      <c r="L3" s="9">
        <v>0.3527777777777778</v>
      </c>
      <c r="M3" s="9">
        <v>0.57708333333333328</v>
      </c>
      <c r="N3" s="9">
        <v>0.77638888888888891</v>
      </c>
      <c r="O3" s="9">
        <v>0.35902777777777778</v>
      </c>
      <c r="P3" s="9">
        <v>0.77361111111111114</v>
      </c>
      <c r="Q3" s="9">
        <v>0.44791666666666669</v>
      </c>
      <c r="R3" s="9">
        <v>0.73402777777777772</v>
      </c>
      <c r="S3" s="9">
        <v>0.35347222222222224</v>
      </c>
      <c r="T3" s="9">
        <v>0.58402777777777781</v>
      </c>
      <c r="U3" s="9">
        <v>0.79166666666666663</v>
      </c>
    </row>
    <row r="4" spans="1:23" ht="15" x14ac:dyDescent="0.2">
      <c r="A4" s="59" t="s">
        <v>5</v>
      </c>
      <c r="B4" s="56" t="s">
        <v>18</v>
      </c>
      <c r="C4" s="65"/>
      <c r="D4" s="56" t="s">
        <v>17</v>
      </c>
      <c r="E4" s="56" t="s">
        <v>18</v>
      </c>
      <c r="F4" s="56" t="s">
        <v>19</v>
      </c>
      <c r="G4" s="56" t="s">
        <v>18</v>
      </c>
      <c r="H4" s="56" t="s">
        <v>21</v>
      </c>
      <c r="I4" s="2" t="s">
        <v>17</v>
      </c>
      <c r="J4" s="2" t="s">
        <v>22</v>
      </c>
      <c r="K4" s="2" t="s">
        <v>18</v>
      </c>
      <c r="L4" s="2" t="s">
        <v>22</v>
      </c>
      <c r="M4" s="2" t="s">
        <v>20</v>
      </c>
      <c r="N4" s="2" t="s">
        <v>24</v>
      </c>
      <c r="O4" s="2" t="s">
        <v>22</v>
      </c>
      <c r="P4" s="2" t="s">
        <v>21</v>
      </c>
      <c r="Q4" s="2" t="s">
        <v>23</v>
      </c>
      <c r="R4" s="2" t="s">
        <v>17</v>
      </c>
      <c r="S4" s="2" t="s">
        <v>24</v>
      </c>
      <c r="T4" s="2" t="s">
        <v>17</v>
      </c>
      <c r="U4" s="36" t="s">
        <v>17</v>
      </c>
    </row>
    <row r="5" spans="1:23" s="54" customFormat="1" ht="15" x14ac:dyDescent="0.2">
      <c r="A5" s="59" t="s">
        <v>6</v>
      </c>
      <c r="B5" s="19">
        <f t="shared" ref="B5:H5" si="0">B2+B3</f>
        <v>44639.584027777775</v>
      </c>
      <c r="C5" s="19">
        <f t="shared" si="0"/>
        <v>44639.791666666664</v>
      </c>
      <c r="D5" s="19">
        <f t="shared" si="0"/>
        <v>44640.338888888888</v>
      </c>
      <c r="E5" s="19">
        <f t="shared" si="0"/>
        <v>44640.556250000001</v>
      </c>
      <c r="F5" s="19">
        <f t="shared" si="0"/>
        <v>44640.802083333336</v>
      </c>
      <c r="G5" s="19">
        <f t="shared" si="0"/>
        <v>44641.578472222223</v>
      </c>
      <c r="H5" s="19">
        <f t="shared" si="0"/>
        <v>44641.847916666666</v>
      </c>
      <c r="I5" s="52">
        <f t="shared" ref="I5:U5" si="1">I2+I3</f>
        <v>44642.385416666664</v>
      </c>
      <c r="J5" s="52">
        <f t="shared" si="1"/>
        <v>44642.595833333333</v>
      </c>
      <c r="K5" s="52">
        <f t="shared" si="1"/>
        <v>44642.786805555559</v>
      </c>
      <c r="L5" s="52">
        <f t="shared" si="1"/>
        <v>44643.352777777778</v>
      </c>
      <c r="M5" s="52">
        <f t="shared" si="1"/>
        <v>44643.57708333333</v>
      </c>
      <c r="N5" s="52">
        <f t="shared" si="1"/>
        <v>44643.776388888888</v>
      </c>
      <c r="O5" s="52">
        <f t="shared" si="1"/>
        <v>44644.359027777777</v>
      </c>
      <c r="P5" s="52">
        <f t="shared" si="1"/>
        <v>44644.773611111108</v>
      </c>
      <c r="Q5" s="52">
        <f t="shared" si="1"/>
        <v>44645.447916666664</v>
      </c>
      <c r="R5" s="52">
        <f t="shared" si="1"/>
        <v>44645.734027777777</v>
      </c>
      <c r="S5" s="52">
        <f t="shared" si="1"/>
        <v>44646.353472222225</v>
      </c>
      <c r="T5" s="52">
        <f t="shared" si="1"/>
        <v>44646.584027777775</v>
      </c>
      <c r="U5" s="52">
        <f t="shared" si="1"/>
        <v>44646.791666666664</v>
      </c>
      <c r="V5" s="52"/>
      <c r="W5" s="53"/>
    </row>
    <row r="6" spans="1:23" s="72" customFormat="1" ht="15" x14ac:dyDescent="0.2">
      <c r="A6" s="75" t="s">
        <v>6</v>
      </c>
      <c r="B6" s="70">
        <f t="shared" ref="B6:H6" si="2">(B5-$E$1)</f>
        <v>8.1256944444394321</v>
      </c>
      <c r="C6" s="70">
        <f t="shared" si="2"/>
        <v>8.3333333333284827</v>
      </c>
      <c r="D6" s="70">
        <f t="shared" si="2"/>
        <v>8.8805555555518367</v>
      </c>
      <c r="E6" s="70">
        <f t="shared" si="2"/>
        <v>9.0979166666656965</v>
      </c>
      <c r="F6" s="70">
        <f t="shared" si="2"/>
        <v>9.34375</v>
      </c>
      <c r="G6" s="70">
        <f t="shared" si="2"/>
        <v>10.120138888887595</v>
      </c>
      <c r="H6" s="70">
        <f t="shared" si="2"/>
        <v>10.389583333329938</v>
      </c>
      <c r="I6" s="70">
        <f t="shared" ref="I6:U6" si="3">(I5-$E$1)</f>
        <v>10.927083333328483</v>
      </c>
      <c r="J6" s="70">
        <f t="shared" si="3"/>
        <v>11.13749999999709</v>
      </c>
      <c r="K6" s="70">
        <f t="shared" si="3"/>
        <v>11.328472222223354</v>
      </c>
      <c r="L6" s="70">
        <f t="shared" si="3"/>
        <v>11.894444444442343</v>
      </c>
      <c r="M6" s="70">
        <f t="shared" si="3"/>
        <v>12.118749999994179</v>
      </c>
      <c r="N6" s="70">
        <f t="shared" si="3"/>
        <v>12.318055555551837</v>
      </c>
      <c r="O6" s="70">
        <f t="shared" si="3"/>
        <v>12.900694444440887</v>
      </c>
      <c r="P6" s="70">
        <f t="shared" si="3"/>
        <v>13.31527777777228</v>
      </c>
      <c r="Q6" s="70">
        <f t="shared" si="3"/>
        <v>13.989583333328483</v>
      </c>
      <c r="R6" s="70">
        <f t="shared" si="3"/>
        <v>14.275694444440887</v>
      </c>
      <c r="S6" s="70">
        <f t="shared" si="3"/>
        <v>14.895138888889051</v>
      </c>
      <c r="T6" s="70">
        <f t="shared" si="3"/>
        <v>15.125694444439432</v>
      </c>
      <c r="U6" s="70">
        <f t="shared" si="3"/>
        <v>15.333333333328483</v>
      </c>
    </row>
    <row r="7" spans="1:23" ht="15" x14ac:dyDescent="0.2">
      <c r="A7" s="2" t="s">
        <v>153</v>
      </c>
      <c r="B7" s="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  <c r="I7" s="22">
        <v>4</v>
      </c>
      <c r="J7" s="22">
        <v>1</v>
      </c>
      <c r="K7" s="22">
        <v>2</v>
      </c>
      <c r="L7" s="22">
        <v>1</v>
      </c>
      <c r="M7" s="22">
        <v>0</v>
      </c>
      <c r="N7" s="22">
        <v>0</v>
      </c>
      <c r="O7" s="22">
        <v>2</v>
      </c>
      <c r="P7" s="22">
        <v>0</v>
      </c>
      <c r="Q7" s="2" t="s">
        <v>26</v>
      </c>
      <c r="R7" s="2"/>
      <c r="S7" s="2"/>
      <c r="T7" s="2"/>
      <c r="U7" s="5"/>
    </row>
    <row r="8" spans="1:23" ht="15" x14ac:dyDescent="0.2">
      <c r="A8" s="2" t="s">
        <v>154</v>
      </c>
      <c r="B8" s="22">
        <v>0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41" t="s">
        <v>155</v>
      </c>
      <c r="S8" s="2" t="s">
        <v>26</v>
      </c>
      <c r="T8" s="2"/>
      <c r="U8" s="5"/>
    </row>
    <row r="9" spans="1:23" ht="15" x14ac:dyDescent="0.2">
      <c r="A9" s="2" t="s">
        <v>156</v>
      </c>
      <c r="B9" s="22">
        <v>0</v>
      </c>
      <c r="C9" s="22">
        <v>0</v>
      </c>
      <c r="D9" s="22">
        <v>0</v>
      </c>
      <c r="E9" s="22">
        <v>0</v>
      </c>
      <c r="F9" s="22">
        <v>0</v>
      </c>
      <c r="G9" s="22">
        <v>3</v>
      </c>
      <c r="H9" s="22">
        <v>0</v>
      </c>
      <c r="I9" s="22">
        <v>3</v>
      </c>
      <c r="J9" s="22">
        <v>5</v>
      </c>
      <c r="K9" s="22">
        <v>3</v>
      </c>
      <c r="L9" s="22">
        <v>13</v>
      </c>
      <c r="M9" s="22">
        <v>2</v>
      </c>
      <c r="N9" s="22">
        <v>3</v>
      </c>
      <c r="O9" s="22">
        <v>1</v>
      </c>
      <c r="P9" s="22">
        <v>2</v>
      </c>
      <c r="Q9" s="2" t="s">
        <v>94</v>
      </c>
      <c r="R9" s="2"/>
      <c r="S9" s="2"/>
      <c r="T9" s="2"/>
      <c r="U9" s="5"/>
    </row>
    <row r="10" spans="1:23" ht="15" x14ac:dyDescent="0.2">
      <c r="A10" s="2" t="s">
        <v>157</v>
      </c>
      <c r="B10" s="22">
        <v>0</v>
      </c>
      <c r="C10" s="22">
        <v>0</v>
      </c>
      <c r="D10" s="22">
        <v>1</v>
      </c>
      <c r="E10" s="22">
        <v>3</v>
      </c>
      <c r="F10" s="22">
        <v>4</v>
      </c>
      <c r="G10" s="22">
        <v>2</v>
      </c>
      <c r="H10" s="22">
        <v>2</v>
      </c>
      <c r="I10" s="22">
        <v>1</v>
      </c>
      <c r="J10" s="22">
        <v>0</v>
      </c>
      <c r="K10" s="22">
        <v>2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" t="s">
        <v>94</v>
      </c>
      <c r="R10" s="5"/>
      <c r="S10" s="5"/>
      <c r="T10" s="5"/>
      <c r="U10" s="5"/>
    </row>
    <row r="11" spans="1:23" ht="15" x14ac:dyDescent="0.2">
      <c r="A11" s="2" t="s">
        <v>158</v>
      </c>
      <c r="B11" s="22">
        <v>0</v>
      </c>
      <c r="C11" s="22">
        <v>0</v>
      </c>
      <c r="D11" s="22">
        <v>0</v>
      </c>
      <c r="E11" s="22">
        <v>4</v>
      </c>
      <c r="F11" s="22">
        <v>5</v>
      </c>
      <c r="G11" s="22">
        <v>2</v>
      </c>
      <c r="H11" s="22">
        <v>0</v>
      </c>
      <c r="I11" s="22">
        <v>6</v>
      </c>
      <c r="J11" s="22">
        <v>5</v>
      </c>
      <c r="K11" s="22">
        <v>1</v>
      </c>
      <c r="L11" s="22">
        <v>0</v>
      </c>
      <c r="M11" s="22">
        <v>2</v>
      </c>
      <c r="N11" s="22">
        <v>0</v>
      </c>
      <c r="O11" s="22">
        <v>0</v>
      </c>
      <c r="P11" s="22">
        <v>0</v>
      </c>
      <c r="Q11" s="2" t="s">
        <v>94</v>
      </c>
      <c r="R11" s="5"/>
      <c r="S11" s="5"/>
      <c r="T11" s="5"/>
      <c r="U11" s="5"/>
    </row>
    <row r="12" spans="1:23" ht="15" x14ac:dyDescent="0.2">
      <c r="A12" s="2" t="s">
        <v>159</v>
      </c>
      <c r="B12" s="22">
        <v>2</v>
      </c>
      <c r="C12" s="22">
        <v>3</v>
      </c>
      <c r="D12" s="22">
        <v>3</v>
      </c>
      <c r="E12" s="22">
        <v>4</v>
      </c>
      <c r="F12" s="22">
        <v>7</v>
      </c>
      <c r="G12" s="22">
        <v>2</v>
      </c>
      <c r="H12" s="22">
        <v>0</v>
      </c>
      <c r="I12" s="22">
        <v>1</v>
      </c>
      <c r="J12" s="22">
        <v>0</v>
      </c>
      <c r="K12" s="22">
        <v>0</v>
      </c>
      <c r="L12" s="22">
        <v>0</v>
      </c>
      <c r="M12" s="22">
        <v>0</v>
      </c>
      <c r="N12" s="22">
        <v>1</v>
      </c>
      <c r="O12" s="22">
        <v>0</v>
      </c>
      <c r="P12" s="22">
        <v>1</v>
      </c>
      <c r="Q12" s="2" t="s">
        <v>94</v>
      </c>
      <c r="R12" s="2"/>
      <c r="S12" s="2"/>
      <c r="T12" s="5"/>
      <c r="U12" s="5"/>
    </row>
    <row r="13" spans="1:23" ht="15" x14ac:dyDescent="0.2">
      <c r="A13" s="2" t="s">
        <v>160</v>
      </c>
      <c r="B13" s="22">
        <v>0</v>
      </c>
      <c r="C13" s="22">
        <v>0</v>
      </c>
      <c r="D13" s="22">
        <v>0</v>
      </c>
      <c r="E13" s="22">
        <v>8</v>
      </c>
      <c r="F13" s="22">
        <v>4</v>
      </c>
      <c r="G13" s="22">
        <v>8</v>
      </c>
      <c r="H13" s="22">
        <v>2</v>
      </c>
      <c r="I13" s="22">
        <v>8</v>
      </c>
      <c r="J13" s="22">
        <v>2</v>
      </c>
      <c r="K13" s="22">
        <v>1</v>
      </c>
      <c r="L13" s="22">
        <v>0</v>
      </c>
      <c r="M13" s="22">
        <v>1</v>
      </c>
      <c r="N13" s="22">
        <v>0</v>
      </c>
      <c r="O13" s="22">
        <v>0</v>
      </c>
      <c r="P13" s="22">
        <v>0</v>
      </c>
      <c r="Q13" s="22">
        <v>2</v>
      </c>
      <c r="R13" s="2" t="s">
        <v>26</v>
      </c>
      <c r="S13" s="5"/>
      <c r="T13" s="5"/>
      <c r="U13" s="5"/>
    </row>
    <row r="14" spans="1:23" ht="15" x14ac:dyDescent="0.2">
      <c r="A14" s="2" t="s">
        <v>161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6</v>
      </c>
      <c r="H14" s="22">
        <v>0</v>
      </c>
      <c r="I14" s="22">
        <v>3</v>
      </c>
      <c r="J14" s="22">
        <v>2</v>
      </c>
      <c r="K14" s="22">
        <v>1</v>
      </c>
      <c r="L14" s="22">
        <v>1</v>
      </c>
      <c r="M14" s="22">
        <v>0</v>
      </c>
      <c r="N14" s="22">
        <v>0</v>
      </c>
      <c r="O14" s="22">
        <v>1</v>
      </c>
      <c r="P14" s="22">
        <v>0</v>
      </c>
      <c r="Q14" s="2" t="s">
        <v>26</v>
      </c>
      <c r="R14" s="2"/>
      <c r="S14" s="2"/>
      <c r="T14" s="2"/>
      <c r="U14" s="5"/>
    </row>
    <row r="15" spans="1:23" ht="15" x14ac:dyDescent="0.2">
      <c r="A15" s="2" t="s">
        <v>162</v>
      </c>
      <c r="B15" s="22">
        <v>0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16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" t="s">
        <v>26</v>
      </c>
      <c r="R15" s="2"/>
      <c r="S15" s="5"/>
      <c r="T15" s="5"/>
      <c r="U15" s="5"/>
    </row>
    <row r="16" spans="1:23" ht="15" x14ac:dyDescent="0.2">
      <c r="A16" s="2" t="s">
        <v>163</v>
      </c>
      <c r="B16" s="22">
        <v>1</v>
      </c>
      <c r="C16" s="22">
        <v>4</v>
      </c>
      <c r="D16" s="22">
        <v>6</v>
      </c>
      <c r="E16" s="22">
        <v>6</v>
      </c>
      <c r="F16" s="22">
        <v>14</v>
      </c>
      <c r="G16" s="22">
        <v>7</v>
      </c>
      <c r="H16" s="22">
        <v>0</v>
      </c>
      <c r="I16" s="22">
        <v>6</v>
      </c>
      <c r="J16" s="22">
        <v>3</v>
      </c>
      <c r="K16" s="22">
        <v>0</v>
      </c>
      <c r="L16" s="22">
        <v>3</v>
      </c>
      <c r="M16" s="22">
        <v>2</v>
      </c>
      <c r="N16" s="22">
        <v>1</v>
      </c>
      <c r="O16" s="22">
        <v>0</v>
      </c>
      <c r="P16" s="22">
        <v>1</v>
      </c>
      <c r="Q16" s="2" t="s">
        <v>26</v>
      </c>
      <c r="R16" s="2"/>
      <c r="S16" s="2"/>
      <c r="T16" s="2"/>
      <c r="U16" s="5"/>
    </row>
    <row r="17" spans="1:21" ht="15" x14ac:dyDescent="0.2">
      <c r="A17" s="2" t="s">
        <v>164</v>
      </c>
      <c r="B17" s="22">
        <v>0</v>
      </c>
      <c r="C17" s="22">
        <v>5</v>
      </c>
      <c r="D17" s="22">
        <v>6</v>
      </c>
      <c r="E17" s="22">
        <v>16</v>
      </c>
      <c r="F17" s="22">
        <v>16</v>
      </c>
      <c r="G17" s="22">
        <v>7</v>
      </c>
      <c r="H17" s="22">
        <v>1</v>
      </c>
      <c r="I17" s="22">
        <v>6</v>
      </c>
      <c r="J17" s="22">
        <v>5</v>
      </c>
      <c r="K17" s="22">
        <v>0</v>
      </c>
      <c r="L17" s="22">
        <v>0</v>
      </c>
      <c r="M17" s="22">
        <v>0</v>
      </c>
      <c r="N17" s="22">
        <v>1</v>
      </c>
      <c r="O17" s="22">
        <v>1</v>
      </c>
      <c r="P17" s="22">
        <v>0</v>
      </c>
      <c r="Q17" s="2" t="s">
        <v>26</v>
      </c>
      <c r="R17" s="2"/>
      <c r="S17" s="2"/>
      <c r="T17" s="2"/>
      <c r="U17" s="14"/>
    </row>
    <row r="18" spans="1:21" ht="15" x14ac:dyDescent="0.2">
      <c r="A18" s="2" t="s">
        <v>165</v>
      </c>
      <c r="B18" s="22">
        <v>1</v>
      </c>
      <c r="C18" s="22">
        <v>6</v>
      </c>
      <c r="D18" s="22">
        <v>13</v>
      </c>
      <c r="E18" s="22">
        <v>3</v>
      </c>
      <c r="F18" s="22">
        <v>9</v>
      </c>
      <c r="G18" s="22">
        <v>9</v>
      </c>
      <c r="H18" s="22">
        <v>2</v>
      </c>
      <c r="I18" s="22">
        <v>7</v>
      </c>
      <c r="J18" s="22">
        <v>4</v>
      </c>
      <c r="K18" s="22">
        <v>0</v>
      </c>
      <c r="L18" s="22">
        <v>1</v>
      </c>
      <c r="M18" s="22">
        <v>1</v>
      </c>
      <c r="N18" s="22">
        <v>2</v>
      </c>
      <c r="O18" s="22">
        <v>2</v>
      </c>
      <c r="P18" s="22">
        <v>1</v>
      </c>
      <c r="Q18" s="2" t="s">
        <v>26</v>
      </c>
      <c r="R18" s="2"/>
      <c r="S18" s="2"/>
      <c r="T18" s="2"/>
      <c r="U18" s="5"/>
    </row>
    <row r="19" spans="1:21" ht="15" x14ac:dyDescent="0.2">
      <c r="A19" s="2" t="s">
        <v>166</v>
      </c>
      <c r="B19" s="22">
        <v>0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">
        <v>0</v>
      </c>
      <c r="R19" s="2">
        <v>0</v>
      </c>
      <c r="S19" s="2" t="s">
        <v>26</v>
      </c>
      <c r="T19" s="5"/>
      <c r="U19" s="5"/>
    </row>
    <row r="20" spans="1:21" ht="15" x14ac:dyDescent="0.2">
      <c r="A20" s="2" t="s">
        <v>167</v>
      </c>
      <c r="B20" s="22">
        <v>0</v>
      </c>
      <c r="C20" s="22">
        <v>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">
        <v>0</v>
      </c>
      <c r="R20" s="2">
        <v>0</v>
      </c>
      <c r="S20" s="2" t="s">
        <v>26</v>
      </c>
      <c r="T20" s="5"/>
      <c r="U20" s="5"/>
    </row>
    <row r="21" spans="1:21" ht="15" x14ac:dyDescent="0.2">
      <c r="A21" s="2" t="s">
        <v>168</v>
      </c>
      <c r="B21" s="22">
        <v>0</v>
      </c>
      <c r="C21" s="22">
        <v>0</v>
      </c>
      <c r="D21" s="22">
        <v>0</v>
      </c>
      <c r="E21" s="22">
        <v>0</v>
      </c>
      <c r="F21" s="22">
        <v>1</v>
      </c>
      <c r="G21" s="22">
        <v>3</v>
      </c>
      <c r="H21" s="22">
        <v>1</v>
      </c>
      <c r="I21" s="22">
        <v>2</v>
      </c>
      <c r="J21" s="22">
        <v>3</v>
      </c>
      <c r="K21" s="22">
        <v>0</v>
      </c>
      <c r="L21" s="22">
        <v>1</v>
      </c>
      <c r="M21" s="22">
        <v>6</v>
      </c>
      <c r="N21" s="22">
        <v>2</v>
      </c>
      <c r="O21" s="22">
        <v>0</v>
      </c>
      <c r="P21" s="22">
        <v>1</v>
      </c>
      <c r="Q21" s="22">
        <v>0</v>
      </c>
      <c r="R21" s="22">
        <v>0</v>
      </c>
      <c r="S21" s="22">
        <v>0</v>
      </c>
      <c r="T21" s="22">
        <v>4</v>
      </c>
      <c r="U21" s="37" t="s">
        <v>26</v>
      </c>
    </row>
    <row r="22" spans="1:21" ht="15" x14ac:dyDescent="0.2">
      <c r="A22" s="2" t="s">
        <v>169</v>
      </c>
      <c r="B22" s="22">
        <v>0</v>
      </c>
      <c r="C22" s="22">
        <v>0</v>
      </c>
      <c r="D22" s="22">
        <v>0</v>
      </c>
      <c r="E22" s="22">
        <v>0</v>
      </c>
      <c r="F22" s="22">
        <v>1</v>
      </c>
      <c r="G22" s="22">
        <v>9</v>
      </c>
      <c r="H22" s="22">
        <v>2</v>
      </c>
      <c r="I22" s="22">
        <v>10</v>
      </c>
      <c r="J22" s="22">
        <v>11</v>
      </c>
      <c r="K22" s="22">
        <v>6</v>
      </c>
      <c r="L22" s="22">
        <v>7</v>
      </c>
      <c r="M22" s="22">
        <v>4</v>
      </c>
      <c r="N22" s="22">
        <v>4</v>
      </c>
      <c r="O22" s="22">
        <v>6</v>
      </c>
      <c r="P22" s="66">
        <v>2</v>
      </c>
      <c r="Q22" s="47">
        <v>0</v>
      </c>
      <c r="R22" s="66">
        <v>8</v>
      </c>
      <c r="S22" s="66">
        <v>1</v>
      </c>
      <c r="T22" s="66">
        <v>2</v>
      </c>
      <c r="U22" s="37" t="s">
        <v>26</v>
      </c>
    </row>
    <row r="23" spans="1:21" ht="15" x14ac:dyDescent="0.2">
      <c r="A23" s="2" t="s">
        <v>170</v>
      </c>
      <c r="B23" s="22">
        <v>0</v>
      </c>
      <c r="C23" s="22">
        <v>0</v>
      </c>
      <c r="D23" s="22">
        <v>1</v>
      </c>
      <c r="E23" s="22">
        <v>7</v>
      </c>
      <c r="F23" s="22">
        <v>10</v>
      </c>
      <c r="G23" s="22">
        <v>8</v>
      </c>
      <c r="H23" s="22">
        <v>2</v>
      </c>
      <c r="I23" s="22">
        <v>1</v>
      </c>
      <c r="J23" s="22">
        <v>0</v>
      </c>
      <c r="K23" s="22">
        <v>0</v>
      </c>
      <c r="L23" s="22">
        <v>0</v>
      </c>
      <c r="M23" s="22">
        <v>0</v>
      </c>
      <c r="N23" s="22">
        <v>2</v>
      </c>
      <c r="O23" s="22">
        <v>0</v>
      </c>
      <c r="P23" s="22">
        <v>0</v>
      </c>
      <c r="Q23" s="22">
        <v>1</v>
      </c>
      <c r="R23" s="22">
        <v>0</v>
      </c>
      <c r="S23" s="22">
        <v>0</v>
      </c>
      <c r="T23" s="22">
        <v>0</v>
      </c>
      <c r="U23" s="37" t="s">
        <v>26</v>
      </c>
    </row>
    <row r="24" spans="1:21" ht="15" x14ac:dyDescent="0.2">
      <c r="A24" s="2" t="s">
        <v>171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4</v>
      </c>
      <c r="H24" s="22">
        <v>1</v>
      </c>
      <c r="I24" s="22">
        <v>0</v>
      </c>
      <c r="J24" s="22">
        <v>5</v>
      </c>
      <c r="K24" s="22">
        <v>0</v>
      </c>
      <c r="L24" s="22">
        <v>1</v>
      </c>
      <c r="M24" s="22">
        <v>0</v>
      </c>
      <c r="N24" s="22">
        <v>0</v>
      </c>
      <c r="O24" s="22">
        <v>2</v>
      </c>
      <c r="P24" s="22">
        <v>0</v>
      </c>
      <c r="Q24" s="22">
        <v>1</v>
      </c>
      <c r="R24" s="22">
        <v>0</v>
      </c>
      <c r="S24" s="22">
        <v>1</v>
      </c>
      <c r="T24" s="22">
        <v>0</v>
      </c>
      <c r="U24" s="37" t="s">
        <v>26</v>
      </c>
    </row>
    <row r="25" spans="1:21" ht="15" x14ac:dyDescent="0.2">
      <c r="A25" s="37" t="s">
        <v>172</v>
      </c>
      <c r="B25" s="22">
        <v>0</v>
      </c>
      <c r="C25" s="22">
        <v>0</v>
      </c>
      <c r="D25" s="22">
        <v>5</v>
      </c>
      <c r="E25" s="22">
        <v>7</v>
      </c>
      <c r="F25" s="22">
        <v>7</v>
      </c>
      <c r="G25" s="22">
        <v>16</v>
      </c>
      <c r="H25" s="22">
        <v>2</v>
      </c>
      <c r="I25" s="22">
        <v>16</v>
      </c>
      <c r="J25" s="22">
        <v>2</v>
      </c>
      <c r="K25" s="22">
        <v>1</v>
      </c>
      <c r="L25" s="22">
        <v>1</v>
      </c>
      <c r="M25" s="22">
        <v>1</v>
      </c>
      <c r="N25" s="22">
        <v>0</v>
      </c>
      <c r="O25" s="22">
        <v>0</v>
      </c>
      <c r="P25" s="22">
        <v>0</v>
      </c>
      <c r="Q25" s="2" t="s">
        <v>26</v>
      </c>
      <c r="R25" s="2"/>
      <c r="S25" s="2"/>
      <c r="T25" s="2"/>
      <c r="U25" s="2"/>
    </row>
    <row r="26" spans="1:21" ht="15" x14ac:dyDescent="0.2">
      <c r="A26" s="2" t="s">
        <v>173</v>
      </c>
      <c r="B26" s="22">
        <v>0</v>
      </c>
      <c r="C26" s="22">
        <v>0</v>
      </c>
      <c r="D26" s="22">
        <v>1</v>
      </c>
      <c r="E26" s="22">
        <v>3</v>
      </c>
      <c r="F26" s="22">
        <v>9</v>
      </c>
      <c r="G26" s="22">
        <v>12</v>
      </c>
      <c r="H26" s="22">
        <v>0</v>
      </c>
      <c r="I26" s="22">
        <v>2</v>
      </c>
      <c r="J26" s="22">
        <v>0</v>
      </c>
      <c r="K26" s="22">
        <v>1</v>
      </c>
      <c r="L26" s="22">
        <v>6</v>
      </c>
      <c r="M26" s="22">
        <v>0</v>
      </c>
      <c r="N26" s="22">
        <v>0</v>
      </c>
      <c r="O26" s="22">
        <v>1</v>
      </c>
      <c r="P26" s="22">
        <v>0</v>
      </c>
      <c r="Q26" s="2" t="s">
        <v>26</v>
      </c>
      <c r="R26" s="2"/>
      <c r="S26" s="2"/>
      <c r="T26" s="2"/>
      <c r="U26" s="5"/>
    </row>
    <row r="27" spans="1:21" ht="15" x14ac:dyDescent="0.2">
      <c r="A27" s="2" t="s">
        <v>174</v>
      </c>
      <c r="B27" s="22">
        <v>0</v>
      </c>
      <c r="C27" s="22">
        <v>0</v>
      </c>
      <c r="D27" s="22">
        <v>1</v>
      </c>
      <c r="E27" s="22">
        <v>1</v>
      </c>
      <c r="F27" s="22">
        <v>7</v>
      </c>
      <c r="G27" s="22">
        <v>5</v>
      </c>
      <c r="H27" s="22">
        <v>0</v>
      </c>
      <c r="I27" s="22">
        <v>12</v>
      </c>
      <c r="J27" s="22">
        <v>11</v>
      </c>
      <c r="K27" s="22">
        <v>2</v>
      </c>
      <c r="L27" s="22">
        <v>6</v>
      </c>
      <c r="M27" s="22">
        <v>3</v>
      </c>
      <c r="N27" s="22">
        <v>4</v>
      </c>
      <c r="O27" s="22">
        <v>1</v>
      </c>
      <c r="P27" s="22">
        <v>6</v>
      </c>
      <c r="Q27" s="2" t="s">
        <v>26</v>
      </c>
      <c r="R27" s="2"/>
      <c r="S27" s="2"/>
      <c r="T27" s="2"/>
      <c r="U27" s="5"/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W25"/>
  <sheetViews>
    <sheetView workbookViewId="0">
      <selection sqref="A1:XFD6"/>
    </sheetView>
  </sheetViews>
  <sheetFormatPr baseColWidth="10" defaultColWidth="12.6640625" defaultRowHeight="15.75" customHeight="1" x14ac:dyDescent="0.15"/>
  <sheetData>
    <row r="1" spans="1:23" ht="15" x14ac:dyDescent="0.2">
      <c r="A1" s="1" t="s">
        <v>0</v>
      </c>
      <c r="B1" s="31">
        <v>44631</v>
      </c>
      <c r="C1" s="3">
        <v>44631</v>
      </c>
      <c r="D1" s="4">
        <v>0.45833333333333331</v>
      </c>
      <c r="E1" s="4">
        <f>C1+D1</f>
        <v>44631.458333333336</v>
      </c>
      <c r="F1" s="5"/>
      <c r="G1" s="2" t="s">
        <v>175</v>
      </c>
      <c r="H1" s="5"/>
      <c r="I1" s="5"/>
      <c r="J1" s="5"/>
      <c r="K1" s="5"/>
      <c r="L1" s="5"/>
      <c r="M1" s="6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" x14ac:dyDescent="0.2">
      <c r="A2" s="7" t="s">
        <v>2</v>
      </c>
      <c r="B2" s="8">
        <v>44639</v>
      </c>
      <c r="C2" s="44">
        <v>44639</v>
      </c>
      <c r="D2" s="8">
        <v>44639</v>
      </c>
      <c r="E2" s="8">
        <v>44640</v>
      </c>
      <c r="F2" s="8">
        <v>44640</v>
      </c>
      <c r="G2" s="8">
        <v>44640</v>
      </c>
      <c r="H2" s="8">
        <v>44641</v>
      </c>
      <c r="I2" s="8">
        <v>44641</v>
      </c>
      <c r="J2" s="8">
        <v>44642</v>
      </c>
      <c r="K2" s="8">
        <v>44642</v>
      </c>
      <c r="L2" s="8">
        <v>44642</v>
      </c>
      <c r="M2" s="8">
        <v>44643</v>
      </c>
      <c r="N2" s="8">
        <v>44643</v>
      </c>
      <c r="O2" s="8">
        <v>44643</v>
      </c>
      <c r="P2" s="8">
        <v>44644</v>
      </c>
      <c r="Q2" s="8">
        <v>44644</v>
      </c>
      <c r="R2" s="8">
        <v>44645</v>
      </c>
      <c r="S2" s="8">
        <v>44645</v>
      </c>
      <c r="T2" s="8">
        <v>44646</v>
      </c>
      <c r="U2" s="33">
        <v>44646</v>
      </c>
      <c r="V2" s="25">
        <v>44650</v>
      </c>
      <c r="W2" s="2" t="s">
        <v>3</v>
      </c>
    </row>
    <row r="3" spans="1:23" ht="15" x14ac:dyDescent="0.2">
      <c r="A3" s="7" t="s">
        <v>4</v>
      </c>
      <c r="B3" s="9">
        <v>0.35138888888888886</v>
      </c>
      <c r="C3" s="38">
        <v>0.54166666666666663</v>
      </c>
      <c r="D3" s="9">
        <v>0.81597222222222221</v>
      </c>
      <c r="E3" s="9">
        <v>0.3527777777777778</v>
      </c>
      <c r="F3" s="9">
        <v>0.55208333333333337</v>
      </c>
      <c r="G3" s="9">
        <v>0.83333333333333337</v>
      </c>
      <c r="H3" s="9">
        <v>0.5854166666666667</v>
      </c>
      <c r="I3" s="9">
        <v>0.85277777777777775</v>
      </c>
      <c r="J3" s="9">
        <v>0.37569444444444444</v>
      </c>
      <c r="K3" s="9">
        <v>0.6020833333333333</v>
      </c>
      <c r="L3" s="9">
        <v>0.79097222222222219</v>
      </c>
      <c r="M3" s="9">
        <v>0.37986111111111109</v>
      </c>
      <c r="N3" s="9">
        <v>0.61111111111111116</v>
      </c>
      <c r="O3" s="9">
        <v>0.76458333333333328</v>
      </c>
      <c r="P3" s="9">
        <v>0.34722222222222221</v>
      </c>
      <c r="Q3" s="9">
        <v>0.78749999999999998</v>
      </c>
      <c r="R3" s="9">
        <v>0.46180555555555558</v>
      </c>
      <c r="S3" s="9">
        <v>0.73819444444444449</v>
      </c>
      <c r="T3" s="9">
        <v>0.35555555555555557</v>
      </c>
      <c r="U3" s="38">
        <v>0.83333333333333337</v>
      </c>
      <c r="V3" s="27">
        <v>0.41666666666666669</v>
      </c>
      <c r="W3" s="9"/>
    </row>
    <row r="4" spans="1:23" ht="15" x14ac:dyDescent="0.2">
      <c r="A4" s="7" t="s">
        <v>5</v>
      </c>
      <c r="B4" s="2" t="s">
        <v>17</v>
      </c>
      <c r="C4" s="37"/>
      <c r="D4" s="2" t="s">
        <v>19</v>
      </c>
      <c r="E4" s="2" t="s">
        <v>17</v>
      </c>
      <c r="F4" s="2" t="s">
        <v>18</v>
      </c>
      <c r="G4" s="2" t="s">
        <v>19</v>
      </c>
      <c r="H4" s="2" t="s">
        <v>18</v>
      </c>
      <c r="I4" s="2" t="s">
        <v>21</v>
      </c>
      <c r="J4" s="2" t="s">
        <v>17</v>
      </c>
      <c r="K4" s="2" t="s">
        <v>22</v>
      </c>
      <c r="L4" s="2" t="s">
        <v>18</v>
      </c>
      <c r="M4" s="2" t="s">
        <v>22</v>
      </c>
      <c r="N4" s="2" t="s">
        <v>20</v>
      </c>
      <c r="O4" s="2" t="s">
        <v>24</v>
      </c>
      <c r="P4" s="2" t="s">
        <v>22</v>
      </c>
      <c r="Q4" s="2" t="s">
        <v>21</v>
      </c>
      <c r="R4" s="2" t="s">
        <v>23</v>
      </c>
      <c r="S4" s="2" t="s">
        <v>17</v>
      </c>
      <c r="T4" s="2" t="s">
        <v>24</v>
      </c>
      <c r="U4" s="37"/>
      <c r="V4" s="28" t="s">
        <v>23</v>
      </c>
      <c r="W4" s="2"/>
    </row>
    <row r="5" spans="1:23" ht="15" x14ac:dyDescent="0.2">
      <c r="A5" s="7" t="s">
        <v>6</v>
      </c>
      <c r="B5" s="19">
        <f t="shared" ref="B5:V5" si="0">B2+B3</f>
        <v>44639.351388888892</v>
      </c>
      <c r="C5" s="19">
        <f t="shared" si="0"/>
        <v>44639.541666666664</v>
      </c>
      <c r="D5" s="19">
        <f t="shared" si="0"/>
        <v>44639.815972222219</v>
      </c>
      <c r="E5" s="19">
        <f t="shared" si="0"/>
        <v>44640.352777777778</v>
      </c>
      <c r="F5" s="19">
        <f t="shared" si="0"/>
        <v>44640.552083333336</v>
      </c>
      <c r="G5" s="19">
        <f t="shared" si="0"/>
        <v>44640.833333333336</v>
      </c>
      <c r="H5" s="19">
        <f t="shared" si="0"/>
        <v>44641.585416666669</v>
      </c>
      <c r="I5" s="19">
        <f t="shared" si="0"/>
        <v>44641.852777777778</v>
      </c>
      <c r="J5" s="19">
        <f t="shared" si="0"/>
        <v>44642.375694444447</v>
      </c>
      <c r="K5" s="19">
        <f t="shared" si="0"/>
        <v>44642.602083333331</v>
      </c>
      <c r="L5" s="19">
        <f t="shared" si="0"/>
        <v>44642.790972222225</v>
      </c>
      <c r="M5" s="19">
        <f t="shared" si="0"/>
        <v>44643.379861111112</v>
      </c>
      <c r="N5" s="19">
        <f t="shared" si="0"/>
        <v>44643.611111111109</v>
      </c>
      <c r="O5" s="19">
        <f t="shared" si="0"/>
        <v>44643.76458333333</v>
      </c>
      <c r="P5" s="19">
        <f t="shared" si="0"/>
        <v>44644.347222222219</v>
      </c>
      <c r="Q5" s="19">
        <f t="shared" si="0"/>
        <v>44644.787499999999</v>
      </c>
      <c r="R5" s="19">
        <f t="shared" si="0"/>
        <v>44645.461805555555</v>
      </c>
      <c r="S5" s="19">
        <f t="shared" si="0"/>
        <v>44645.738194444442</v>
      </c>
      <c r="T5" s="19">
        <f t="shared" si="0"/>
        <v>44646.355555555558</v>
      </c>
      <c r="U5" s="73">
        <f t="shared" si="0"/>
        <v>44646.833333333336</v>
      </c>
      <c r="V5" s="29">
        <f t="shared" si="0"/>
        <v>44650.416666666664</v>
      </c>
      <c r="W5" s="12"/>
    </row>
    <row r="6" spans="1:23" s="72" customFormat="1" ht="15" x14ac:dyDescent="0.2">
      <c r="A6" s="37" t="s">
        <v>6</v>
      </c>
      <c r="B6" s="70">
        <f t="shared" ref="B6:V6" si="1">(B5-$E$1)</f>
        <v>7.8930555555562023</v>
      </c>
      <c r="C6" s="70">
        <f t="shared" si="1"/>
        <v>8.0833333333284827</v>
      </c>
      <c r="D6" s="70">
        <f t="shared" si="1"/>
        <v>8.3576388888832298</v>
      </c>
      <c r="E6" s="70">
        <f t="shared" si="1"/>
        <v>8.8944444444423425</v>
      </c>
      <c r="F6" s="70">
        <f t="shared" si="1"/>
        <v>9.09375</v>
      </c>
      <c r="G6" s="70">
        <f t="shared" si="1"/>
        <v>9.375</v>
      </c>
      <c r="H6" s="70">
        <f t="shared" si="1"/>
        <v>10.127083333332848</v>
      </c>
      <c r="I6" s="70">
        <f t="shared" si="1"/>
        <v>10.394444444442343</v>
      </c>
      <c r="J6" s="70">
        <f t="shared" si="1"/>
        <v>10.917361111110949</v>
      </c>
      <c r="K6" s="70">
        <f t="shared" si="1"/>
        <v>11.143749999995634</v>
      </c>
      <c r="L6" s="70">
        <f t="shared" si="1"/>
        <v>11.332638888889051</v>
      </c>
      <c r="M6" s="70">
        <f t="shared" si="1"/>
        <v>11.921527777776646</v>
      </c>
      <c r="N6" s="70">
        <f t="shared" si="1"/>
        <v>12.152777777773736</v>
      </c>
      <c r="O6" s="70">
        <f t="shared" si="1"/>
        <v>12.306249999994179</v>
      </c>
      <c r="P6" s="70">
        <f t="shared" si="1"/>
        <v>12.88888888888323</v>
      </c>
      <c r="Q6" s="70">
        <f t="shared" si="1"/>
        <v>13.329166666662786</v>
      </c>
      <c r="R6" s="70">
        <f t="shared" si="1"/>
        <v>14.003472222218988</v>
      </c>
      <c r="S6" s="70">
        <f t="shared" si="1"/>
        <v>14.279861111106584</v>
      </c>
      <c r="T6" s="70">
        <f t="shared" si="1"/>
        <v>14.897222222221899</v>
      </c>
      <c r="U6" s="70">
        <f t="shared" si="1"/>
        <v>15.375</v>
      </c>
      <c r="V6" s="70">
        <f t="shared" si="1"/>
        <v>18.958333333328483</v>
      </c>
      <c r="W6" s="71"/>
    </row>
    <row r="7" spans="1:23" ht="15" x14ac:dyDescent="0.2">
      <c r="A7" s="2" t="s">
        <v>176</v>
      </c>
      <c r="B7" s="2">
        <v>0</v>
      </c>
      <c r="C7" s="22">
        <v>0</v>
      </c>
      <c r="D7" s="22">
        <v>0</v>
      </c>
      <c r="E7" s="22">
        <v>0</v>
      </c>
      <c r="F7" s="22">
        <v>3</v>
      </c>
      <c r="G7" s="22">
        <v>10</v>
      </c>
      <c r="H7" s="22">
        <v>16</v>
      </c>
      <c r="I7" s="22">
        <v>5</v>
      </c>
      <c r="J7" s="22">
        <v>5</v>
      </c>
      <c r="K7" s="22">
        <v>10</v>
      </c>
      <c r="L7" s="22">
        <v>9</v>
      </c>
      <c r="M7" s="22">
        <v>4</v>
      </c>
      <c r="N7" s="22">
        <v>5</v>
      </c>
      <c r="O7" s="22">
        <v>6</v>
      </c>
      <c r="P7" s="22">
        <v>1</v>
      </c>
      <c r="Q7" s="22">
        <v>4</v>
      </c>
      <c r="R7" s="36">
        <v>7</v>
      </c>
      <c r="S7" s="67" t="s">
        <v>26</v>
      </c>
      <c r="T7" s="67"/>
      <c r="U7" s="2"/>
      <c r="V7" s="2"/>
      <c r="W7" s="5"/>
    </row>
    <row r="8" spans="1:23" ht="15" x14ac:dyDescent="0.2">
      <c r="A8" s="2" t="s">
        <v>177</v>
      </c>
      <c r="B8" s="22">
        <v>0</v>
      </c>
      <c r="C8" s="22">
        <v>0</v>
      </c>
      <c r="D8" s="22">
        <v>2</v>
      </c>
      <c r="E8" s="22">
        <v>10</v>
      </c>
      <c r="F8" s="22">
        <v>5</v>
      </c>
      <c r="G8" s="22">
        <v>4</v>
      </c>
      <c r="H8" s="22">
        <v>2</v>
      </c>
      <c r="I8" s="22">
        <v>0</v>
      </c>
      <c r="J8" s="22">
        <v>4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">
        <v>0</v>
      </c>
      <c r="S8" s="2" t="s">
        <v>26</v>
      </c>
      <c r="T8" s="2"/>
      <c r="U8" s="5"/>
      <c r="V8" s="5"/>
      <c r="W8" s="5"/>
    </row>
    <row r="9" spans="1:23" ht="15" x14ac:dyDescent="0.2">
      <c r="A9" s="2" t="s">
        <v>178</v>
      </c>
      <c r="B9" s="22">
        <v>0</v>
      </c>
      <c r="C9" s="22">
        <v>0</v>
      </c>
      <c r="D9" s="22">
        <v>1</v>
      </c>
      <c r="E9" s="22">
        <v>4</v>
      </c>
      <c r="F9" s="22">
        <v>10</v>
      </c>
      <c r="G9" s="22">
        <v>8</v>
      </c>
      <c r="H9" s="22">
        <v>15</v>
      </c>
      <c r="I9" s="22">
        <v>0</v>
      </c>
      <c r="J9" s="22">
        <v>13</v>
      </c>
      <c r="K9" s="22">
        <v>3</v>
      </c>
      <c r="L9" s="22">
        <v>1</v>
      </c>
      <c r="M9" s="22">
        <v>0</v>
      </c>
      <c r="N9" s="22">
        <v>0</v>
      </c>
      <c r="O9" s="22">
        <v>0</v>
      </c>
      <c r="P9" s="22">
        <v>1</v>
      </c>
      <c r="Q9" s="22">
        <v>0</v>
      </c>
      <c r="R9" s="2">
        <v>0</v>
      </c>
      <c r="S9" s="2" t="s">
        <v>26</v>
      </c>
      <c r="T9" s="2"/>
      <c r="U9" s="2"/>
      <c r="V9" s="2"/>
      <c r="W9" s="5"/>
    </row>
    <row r="10" spans="1:23" ht="15" x14ac:dyDescent="0.2">
      <c r="A10" s="2" t="s">
        <v>179</v>
      </c>
      <c r="B10" s="22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">
        <v>0</v>
      </c>
      <c r="S10" s="2" t="s">
        <v>26</v>
      </c>
      <c r="T10" s="2"/>
      <c r="U10" s="5"/>
      <c r="V10" s="5"/>
      <c r="W10" s="5"/>
    </row>
    <row r="11" spans="1:23" ht="15" x14ac:dyDescent="0.2">
      <c r="A11" s="2" t="s">
        <v>180</v>
      </c>
      <c r="B11" s="22">
        <v>0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">
        <v>0</v>
      </c>
      <c r="S11" s="2" t="s">
        <v>94</v>
      </c>
      <c r="T11" s="2"/>
      <c r="U11" s="5"/>
      <c r="V11" s="5"/>
      <c r="W11" s="5"/>
    </row>
    <row r="12" spans="1:23" ht="15" x14ac:dyDescent="0.2">
      <c r="A12" s="2" t="s">
        <v>181</v>
      </c>
      <c r="B12" s="22">
        <v>0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">
        <v>0</v>
      </c>
      <c r="S12" s="2" t="s">
        <v>94</v>
      </c>
      <c r="T12" s="2"/>
      <c r="U12" s="5"/>
      <c r="V12" s="5"/>
      <c r="W12" s="5"/>
    </row>
    <row r="13" spans="1:23" ht="15" x14ac:dyDescent="0.2">
      <c r="A13" s="2" t="s">
        <v>182</v>
      </c>
      <c r="B13" s="22">
        <v>0</v>
      </c>
      <c r="C13" s="22">
        <v>0</v>
      </c>
      <c r="D13" s="22">
        <v>0</v>
      </c>
      <c r="E13" s="22">
        <v>1</v>
      </c>
      <c r="F13" s="22">
        <v>3</v>
      </c>
      <c r="G13" s="22">
        <v>9</v>
      </c>
      <c r="H13" s="22">
        <v>3</v>
      </c>
      <c r="I13" s="22">
        <v>1</v>
      </c>
      <c r="J13" s="22">
        <v>19</v>
      </c>
      <c r="K13" s="22">
        <v>0</v>
      </c>
      <c r="L13" s="22">
        <v>0</v>
      </c>
      <c r="M13" s="22">
        <v>0</v>
      </c>
      <c r="N13" s="22">
        <v>1</v>
      </c>
      <c r="O13" s="22">
        <v>0</v>
      </c>
      <c r="P13" s="22">
        <v>0</v>
      </c>
      <c r="Q13" s="22">
        <v>0</v>
      </c>
      <c r="R13" s="2" t="s">
        <v>26</v>
      </c>
      <c r="S13" s="5"/>
      <c r="T13" s="5"/>
      <c r="U13" s="5"/>
      <c r="V13" s="5"/>
      <c r="W13" s="5"/>
    </row>
    <row r="14" spans="1:23" ht="15" x14ac:dyDescent="0.2">
      <c r="A14" s="2" t="s">
        <v>183</v>
      </c>
      <c r="B14" s="22">
        <v>0</v>
      </c>
      <c r="C14" s="22">
        <v>0</v>
      </c>
      <c r="D14" s="22">
        <v>0</v>
      </c>
      <c r="E14" s="22">
        <v>0</v>
      </c>
      <c r="F14" s="22">
        <v>0</v>
      </c>
      <c r="G14" s="22">
        <v>18</v>
      </c>
      <c r="H14" s="22">
        <v>12</v>
      </c>
      <c r="I14" s="22">
        <v>3</v>
      </c>
      <c r="J14" s="22">
        <v>16</v>
      </c>
      <c r="K14" s="22">
        <v>1</v>
      </c>
      <c r="L14" s="22">
        <v>0</v>
      </c>
      <c r="M14" s="22">
        <v>0</v>
      </c>
      <c r="N14" s="22">
        <v>1</v>
      </c>
      <c r="O14" s="22">
        <v>2</v>
      </c>
      <c r="P14" s="22">
        <v>0</v>
      </c>
      <c r="Q14" s="22">
        <v>1</v>
      </c>
      <c r="R14" s="2" t="s">
        <v>26</v>
      </c>
      <c r="S14" s="2"/>
      <c r="T14" s="2"/>
      <c r="U14" s="2"/>
      <c r="V14" s="5"/>
      <c r="W14" s="5"/>
    </row>
    <row r="15" spans="1:23" ht="15" x14ac:dyDescent="0.2">
      <c r="A15" s="2" t="s">
        <v>184</v>
      </c>
      <c r="B15" s="22">
        <v>0</v>
      </c>
      <c r="C15" s="22">
        <v>0</v>
      </c>
      <c r="D15" s="22">
        <v>0</v>
      </c>
      <c r="E15" s="22">
        <v>0</v>
      </c>
      <c r="F15" s="22">
        <v>1</v>
      </c>
      <c r="G15" s="22">
        <v>12</v>
      </c>
      <c r="H15" s="22">
        <v>10</v>
      </c>
      <c r="I15" s="22">
        <v>3</v>
      </c>
      <c r="J15" s="22">
        <v>5</v>
      </c>
      <c r="K15" s="22">
        <v>11</v>
      </c>
      <c r="L15" s="22">
        <v>0</v>
      </c>
      <c r="M15" s="22">
        <v>0</v>
      </c>
      <c r="N15" s="22">
        <v>2</v>
      </c>
      <c r="O15" s="22">
        <v>1</v>
      </c>
      <c r="P15" s="22">
        <v>0</v>
      </c>
      <c r="Q15" s="22">
        <v>3</v>
      </c>
      <c r="R15" s="2" t="s">
        <v>26</v>
      </c>
      <c r="S15" s="5"/>
      <c r="T15" s="5"/>
      <c r="U15" s="5"/>
      <c r="V15" s="5"/>
      <c r="W15" s="5"/>
    </row>
    <row r="16" spans="1:23" ht="15" x14ac:dyDescent="0.2">
      <c r="A16" s="2" t="s">
        <v>185</v>
      </c>
      <c r="B16" s="22">
        <v>1</v>
      </c>
      <c r="C16" s="22">
        <v>1</v>
      </c>
      <c r="D16" s="22">
        <v>3</v>
      </c>
      <c r="E16" s="22">
        <v>0</v>
      </c>
      <c r="F16" s="22">
        <v>1</v>
      </c>
      <c r="G16" s="22">
        <v>0</v>
      </c>
      <c r="H16" s="22">
        <v>0</v>
      </c>
      <c r="I16" s="22">
        <v>0</v>
      </c>
      <c r="J16" s="22">
        <v>0</v>
      </c>
      <c r="K16" s="2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5"/>
      <c r="V16" s="5"/>
      <c r="W16" s="5"/>
    </row>
    <row r="17" spans="1:23" ht="15" x14ac:dyDescent="0.2">
      <c r="A17" s="2" t="s">
        <v>186</v>
      </c>
      <c r="B17" s="22">
        <v>0</v>
      </c>
      <c r="C17" s="22">
        <v>0</v>
      </c>
      <c r="D17" s="22">
        <v>2</v>
      </c>
      <c r="E17" s="22">
        <v>3</v>
      </c>
      <c r="F17" s="22">
        <v>5</v>
      </c>
      <c r="G17" s="22">
        <v>7</v>
      </c>
      <c r="H17" s="22">
        <v>0</v>
      </c>
      <c r="I17" s="22">
        <v>0</v>
      </c>
      <c r="J17" s="22">
        <v>0</v>
      </c>
      <c r="K17" s="2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4"/>
    </row>
    <row r="18" spans="1:23" ht="15" x14ac:dyDescent="0.2">
      <c r="A18" s="2" t="s">
        <v>187</v>
      </c>
      <c r="B18" s="22">
        <v>0</v>
      </c>
      <c r="C18" s="22">
        <v>0</v>
      </c>
      <c r="D18" s="22">
        <v>0</v>
      </c>
      <c r="E18" s="22">
        <v>0</v>
      </c>
      <c r="F18" s="22">
        <v>2</v>
      </c>
      <c r="G18" s="22">
        <v>2</v>
      </c>
      <c r="H18" s="22">
        <v>1</v>
      </c>
      <c r="I18" s="22">
        <v>2</v>
      </c>
      <c r="J18" s="22">
        <v>4</v>
      </c>
      <c r="K18" s="2">
        <v>0</v>
      </c>
      <c r="L18" s="22">
        <v>1</v>
      </c>
      <c r="M18" s="22">
        <v>2</v>
      </c>
      <c r="N18" s="22">
        <v>3</v>
      </c>
      <c r="O18" s="22">
        <v>2</v>
      </c>
      <c r="P18" s="22">
        <v>1</v>
      </c>
      <c r="Q18" s="22">
        <v>2</v>
      </c>
      <c r="R18" s="36">
        <v>1</v>
      </c>
      <c r="S18" s="2" t="s">
        <v>26</v>
      </c>
      <c r="T18" s="2"/>
      <c r="U18" s="2"/>
      <c r="V18" s="5"/>
      <c r="W18" s="5"/>
    </row>
    <row r="19" spans="1:23" ht="15" x14ac:dyDescent="0.2">
      <c r="A19" s="2" t="s">
        <v>188</v>
      </c>
      <c r="B19" s="22">
        <v>0</v>
      </c>
      <c r="C19" s="22">
        <v>0</v>
      </c>
      <c r="D19" s="22">
        <v>0</v>
      </c>
      <c r="E19" s="22">
        <v>3</v>
      </c>
      <c r="F19" s="22">
        <v>0</v>
      </c>
      <c r="G19" s="22">
        <v>2</v>
      </c>
      <c r="H19" s="22">
        <v>3</v>
      </c>
      <c r="I19" s="22">
        <v>1</v>
      </c>
      <c r="J19" s="22">
        <v>2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1</v>
      </c>
      <c r="R19" s="2" t="s">
        <v>26</v>
      </c>
      <c r="S19" s="5"/>
      <c r="T19" s="5"/>
      <c r="U19" s="5"/>
      <c r="V19" s="5"/>
      <c r="W19" s="5"/>
    </row>
    <row r="20" spans="1:23" ht="15" x14ac:dyDescent="0.2">
      <c r="A20" s="2" t="s">
        <v>189</v>
      </c>
      <c r="B20" s="22">
        <v>0</v>
      </c>
      <c r="C20" s="22">
        <v>0</v>
      </c>
      <c r="D20" s="22">
        <v>0</v>
      </c>
      <c r="E20" s="22">
        <v>5</v>
      </c>
      <c r="F20" s="22">
        <v>3</v>
      </c>
      <c r="G20" s="22">
        <v>4</v>
      </c>
      <c r="H20" s="22">
        <v>3</v>
      </c>
      <c r="I20" s="22">
        <v>2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" t="s">
        <v>26</v>
      </c>
      <c r="S20" s="5"/>
      <c r="T20" s="5"/>
      <c r="U20" s="5"/>
      <c r="V20" s="5"/>
      <c r="W20" s="5"/>
    </row>
    <row r="21" spans="1:23" ht="15" x14ac:dyDescent="0.2">
      <c r="A21" s="2" t="s">
        <v>190</v>
      </c>
      <c r="B21" s="22">
        <v>0</v>
      </c>
      <c r="C21" s="22">
        <v>1</v>
      </c>
      <c r="D21" s="22">
        <v>3</v>
      </c>
      <c r="E21" s="22">
        <v>1</v>
      </c>
      <c r="F21" s="22">
        <v>2</v>
      </c>
      <c r="G21" s="22">
        <v>3</v>
      </c>
      <c r="H21" s="22">
        <v>5</v>
      </c>
      <c r="I21" s="22">
        <v>0</v>
      </c>
      <c r="J21" s="22">
        <v>0</v>
      </c>
      <c r="K21" s="22">
        <v>0</v>
      </c>
      <c r="L21" s="22">
        <v>1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" t="s">
        <v>26</v>
      </c>
      <c r="S21" s="2"/>
      <c r="T21" s="2"/>
      <c r="U21" s="2"/>
      <c r="V21" s="2"/>
      <c r="W21" s="5"/>
    </row>
    <row r="22" spans="1:23" ht="15" x14ac:dyDescent="0.2">
      <c r="A22" s="2" t="s">
        <v>191</v>
      </c>
      <c r="B22" s="22">
        <v>2</v>
      </c>
      <c r="C22" s="22">
        <v>1</v>
      </c>
      <c r="D22" s="22">
        <v>9</v>
      </c>
      <c r="E22" s="22">
        <v>0</v>
      </c>
      <c r="F22" s="22">
        <v>1</v>
      </c>
      <c r="G22" s="22">
        <v>7</v>
      </c>
      <c r="H22" s="22">
        <v>12</v>
      </c>
      <c r="I22" s="22">
        <v>1</v>
      </c>
      <c r="J22" s="22">
        <v>0</v>
      </c>
      <c r="K22" s="22">
        <v>0</v>
      </c>
      <c r="L22" s="22">
        <v>0</v>
      </c>
      <c r="M22" s="22">
        <v>0</v>
      </c>
      <c r="N22" s="22">
        <v>2</v>
      </c>
      <c r="O22" s="22">
        <v>0</v>
      </c>
      <c r="P22" s="22">
        <v>0</v>
      </c>
      <c r="Q22" s="22">
        <v>0</v>
      </c>
      <c r="R22" s="22">
        <v>4</v>
      </c>
      <c r="S22" s="22">
        <v>0</v>
      </c>
      <c r="T22" s="22">
        <v>0</v>
      </c>
      <c r="U22" s="22">
        <v>8</v>
      </c>
      <c r="V22" s="2" t="s">
        <v>26</v>
      </c>
      <c r="W22" s="5"/>
    </row>
    <row r="23" spans="1:23" ht="15" x14ac:dyDescent="0.2">
      <c r="A23" s="2" t="s">
        <v>192</v>
      </c>
      <c r="B23" s="22">
        <v>0</v>
      </c>
      <c r="C23" s="22">
        <v>0</v>
      </c>
      <c r="D23" s="22">
        <v>0</v>
      </c>
      <c r="E23" s="22">
        <v>14</v>
      </c>
      <c r="F23" s="22">
        <v>0</v>
      </c>
      <c r="G23" s="22">
        <v>0</v>
      </c>
      <c r="H23" s="22">
        <v>0</v>
      </c>
      <c r="I23" s="22">
        <v>0</v>
      </c>
      <c r="J23" s="22">
        <v>1</v>
      </c>
      <c r="K23" s="22">
        <v>1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" t="s">
        <v>26</v>
      </c>
      <c r="S23" s="2"/>
      <c r="T23" s="2"/>
      <c r="U23" s="2"/>
      <c r="V23" s="2"/>
      <c r="W23" s="5"/>
    </row>
    <row r="24" spans="1:23" ht="15" x14ac:dyDescent="0.2">
      <c r="A24" s="2" t="s">
        <v>193</v>
      </c>
      <c r="B24" s="22">
        <v>0</v>
      </c>
      <c r="C24" s="22">
        <v>2</v>
      </c>
      <c r="D24" s="22">
        <v>4</v>
      </c>
      <c r="E24" s="22">
        <v>4</v>
      </c>
      <c r="F24" s="22">
        <v>2</v>
      </c>
      <c r="G24" s="22">
        <v>2</v>
      </c>
      <c r="H24" s="22">
        <v>1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">
        <v>0</v>
      </c>
      <c r="S24" s="50" t="s">
        <v>26</v>
      </c>
      <c r="T24" s="2"/>
      <c r="U24" s="2"/>
      <c r="V24" s="2"/>
      <c r="W24" s="5"/>
    </row>
    <row r="25" spans="1:23" ht="15.75" customHeight="1" x14ac:dyDescent="0.15">
      <c r="A2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Template</vt:lpstr>
      <vt:lpstr>Day1Page1</vt:lpstr>
      <vt:lpstr>Day1Page2</vt:lpstr>
      <vt:lpstr>Day1Page3</vt:lpstr>
      <vt:lpstr>Day1Page4</vt:lpstr>
      <vt:lpstr>Day1Page5</vt:lpstr>
      <vt:lpstr>Day1Page6</vt:lpstr>
      <vt:lpstr>Day2Page1</vt:lpstr>
      <vt:lpstr>Day2Page2</vt:lpstr>
      <vt:lpstr>Day2Page3</vt:lpstr>
      <vt:lpstr>Day2Page4</vt:lpstr>
      <vt:lpstr>Day2Page5</vt:lpstr>
      <vt:lpstr>Day2Page6</vt:lpstr>
      <vt:lpstr>Day3Page1</vt:lpstr>
      <vt:lpstr>Day3Page2</vt:lpstr>
      <vt:lpstr>Day3Page3</vt:lpstr>
      <vt:lpstr>Day3Page4</vt:lpstr>
      <vt:lpstr>Day3Page5</vt:lpstr>
      <vt:lpstr>Day3Page6</vt:lpstr>
      <vt:lpstr>Day4Page1</vt:lpstr>
      <vt:lpstr>Day4Page2</vt:lpstr>
      <vt:lpstr>Day4Page3</vt:lpstr>
      <vt:lpstr>Day4Page4</vt:lpstr>
      <vt:lpstr>Day4Page5</vt:lpstr>
      <vt:lpstr>Day4Page6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2022-05-02T18:51:22Z</dcterms:created>
  <dcterms:modified xsi:type="dcterms:W3CDTF">2022-07-15T17:04:27Z</dcterms:modified>
</cp:coreProperties>
</file>