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hnchaston/Dropbox/fruitandveggie/"/>
    </mc:Choice>
  </mc:AlternateContent>
  <xr:revisionPtr revIDLastSave="0" documentId="13_ncr:1_{FB0109AC-233F-054C-A94A-B4221039730D}" xr6:coauthVersionLast="47" xr6:coauthVersionMax="47" xr10:uidLastSave="{00000000-0000-0000-0000-000000000000}"/>
  <bookViews>
    <workbookView xWindow="36540" yWindow="7040" windowWidth="32100" windowHeight="32400" activeTab="12" xr2:uid="{00000000-000D-0000-FFFF-FFFF00000000}"/>
  </bookViews>
  <sheets>
    <sheet name="Day1Page1" sheetId="2" r:id="rId1"/>
    <sheet name="Day1Page2" sheetId="3" r:id="rId2"/>
    <sheet name="Day1Page3" sheetId="4" r:id="rId3"/>
    <sheet name="Day1Page4" sheetId="5" r:id="rId4"/>
    <sheet name="Day1Page5" sheetId="6" r:id="rId5"/>
    <sheet name="Day1Page6" sheetId="7" r:id="rId6"/>
    <sheet name="Day2Page1" sheetId="8" r:id="rId7"/>
    <sheet name="Day2Page2" sheetId="9" r:id="rId8"/>
    <sheet name="Day2Page3" sheetId="10" r:id="rId9"/>
    <sheet name="Day2Page4" sheetId="11" r:id="rId10"/>
    <sheet name="Key" sheetId="26" r:id="rId11"/>
    <sheet name="contaminated" sheetId="28" r:id="rId12"/>
    <sheet name="Key2" sheetId="27" r:id="rId13"/>
    <sheet name="Day2Page5" sheetId="12" r:id="rId14"/>
    <sheet name="Day2Page6" sheetId="13" r:id="rId15"/>
    <sheet name="Day3Page1" sheetId="14" r:id="rId16"/>
    <sheet name="Day3Page2" sheetId="15" r:id="rId17"/>
    <sheet name="Day3Page3" sheetId="16" r:id="rId18"/>
    <sheet name="Day3Page4" sheetId="17" r:id="rId19"/>
    <sheet name="Day3Page5" sheetId="18" r:id="rId20"/>
    <sheet name="Day3Page6" sheetId="19" r:id="rId21"/>
    <sheet name="Day4Page1" sheetId="20" r:id="rId22"/>
    <sheet name="Day4Page2" sheetId="21" r:id="rId23"/>
    <sheet name="Day4Page3" sheetId="22" r:id="rId24"/>
    <sheet name="Day4Page4" sheetId="23" r:id="rId25"/>
    <sheet name="Day4Page5" sheetId="24" r:id="rId26"/>
    <sheet name="Day4Page6" sheetId="25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25" l="1"/>
  <c r="R5" i="25"/>
  <c r="Q5" i="25"/>
  <c r="P5" i="25"/>
  <c r="O5" i="25"/>
  <c r="N5" i="25"/>
  <c r="M5" i="25"/>
  <c r="M6" i="25" s="1"/>
  <c r="L5" i="25"/>
  <c r="K5" i="25"/>
  <c r="J5" i="25"/>
  <c r="J6" i="25" s="1"/>
  <c r="I5" i="25"/>
  <c r="H5" i="25"/>
  <c r="G5" i="25"/>
  <c r="F5" i="25"/>
  <c r="E5" i="25"/>
  <c r="D5" i="25"/>
  <c r="C5" i="25"/>
  <c r="C6" i="25" s="1"/>
  <c r="B5" i="25"/>
  <c r="E1" i="25"/>
  <c r="Q6" i="25" s="1"/>
  <c r="S5" i="24"/>
  <c r="S6" i="24" s="1"/>
  <c r="R5" i="24"/>
  <c r="R6" i="24" s="1"/>
  <c r="Q5" i="24"/>
  <c r="Q6" i="24" s="1"/>
  <c r="P5" i="24"/>
  <c r="P6" i="24" s="1"/>
  <c r="O5" i="24"/>
  <c r="O6" i="24" s="1"/>
  <c r="N5" i="24"/>
  <c r="M5" i="24"/>
  <c r="L5" i="24"/>
  <c r="K5" i="24"/>
  <c r="J5" i="24"/>
  <c r="I5" i="24"/>
  <c r="I6" i="24" s="1"/>
  <c r="H5" i="24"/>
  <c r="H6" i="24" s="1"/>
  <c r="G5" i="24"/>
  <c r="G6" i="24" s="1"/>
  <c r="F5" i="24"/>
  <c r="F6" i="24" s="1"/>
  <c r="E5" i="24"/>
  <c r="E6" i="24" s="1"/>
  <c r="D5" i="24"/>
  <c r="C5" i="24"/>
  <c r="B5" i="24"/>
  <c r="E1" i="24"/>
  <c r="D6" i="23"/>
  <c r="S5" i="23"/>
  <c r="S6" i="23" s="1"/>
  <c r="R5" i="23"/>
  <c r="Q5" i="23"/>
  <c r="P5" i="23"/>
  <c r="P6" i="23" s="1"/>
  <c r="O5" i="23"/>
  <c r="N5" i="23"/>
  <c r="N6" i="23" s="1"/>
  <c r="M5" i="23"/>
  <c r="L5" i="23"/>
  <c r="K5" i="23"/>
  <c r="K6" i="23" s="1"/>
  <c r="J5" i="23"/>
  <c r="J6" i="23" s="1"/>
  <c r="I5" i="23"/>
  <c r="H5" i="23"/>
  <c r="G5" i="23"/>
  <c r="F5" i="23"/>
  <c r="F6" i="23" s="1"/>
  <c r="E5" i="23"/>
  <c r="D5" i="23"/>
  <c r="C5" i="23"/>
  <c r="B5" i="23"/>
  <c r="E1" i="23"/>
  <c r="I6" i="23" s="1"/>
  <c r="T5" i="22"/>
  <c r="S5" i="22"/>
  <c r="R5" i="22"/>
  <c r="Q5" i="22"/>
  <c r="Q6" i="22" s="1"/>
  <c r="P5" i="22"/>
  <c r="O5" i="22"/>
  <c r="O6" i="22" s="1"/>
  <c r="N5" i="22"/>
  <c r="N6" i="22" s="1"/>
  <c r="M5" i="22"/>
  <c r="M6" i="22" s="1"/>
  <c r="L5" i="22"/>
  <c r="K5" i="22"/>
  <c r="J5" i="22"/>
  <c r="I5" i="22"/>
  <c r="H5" i="22"/>
  <c r="G5" i="22"/>
  <c r="G6" i="22" s="1"/>
  <c r="F5" i="22"/>
  <c r="F6" i="22" s="1"/>
  <c r="E5" i="22"/>
  <c r="E6" i="22" s="1"/>
  <c r="D5" i="22"/>
  <c r="D6" i="22" s="1"/>
  <c r="C5" i="22"/>
  <c r="C6" i="22" s="1"/>
  <c r="B5" i="22"/>
  <c r="E1" i="22"/>
  <c r="U5" i="21"/>
  <c r="T5" i="21"/>
  <c r="S5" i="21"/>
  <c r="R5" i="21"/>
  <c r="R6" i="21" s="1"/>
  <c r="Q5" i="21"/>
  <c r="P5" i="21"/>
  <c r="O5" i="21"/>
  <c r="N5" i="21"/>
  <c r="M5" i="21"/>
  <c r="L5" i="21"/>
  <c r="K5" i="21"/>
  <c r="K6" i="21" s="1"/>
  <c r="J5" i="21"/>
  <c r="I5" i="21"/>
  <c r="I6" i="21" s="1"/>
  <c r="H5" i="21"/>
  <c r="H6" i="21" s="1"/>
  <c r="G5" i="21"/>
  <c r="F5" i="21"/>
  <c r="E5" i="21"/>
  <c r="D5" i="21"/>
  <c r="C5" i="21"/>
  <c r="B5" i="21"/>
  <c r="E1" i="21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D6" i="20" s="1"/>
  <c r="C5" i="20"/>
  <c r="B5" i="20"/>
  <c r="E1" i="20"/>
  <c r="H6" i="20" s="1"/>
  <c r="X5" i="19"/>
  <c r="X6" i="19" s="1"/>
  <c r="W5" i="19"/>
  <c r="V5" i="19"/>
  <c r="U5" i="19"/>
  <c r="U6" i="19" s="1"/>
  <c r="T5" i="19"/>
  <c r="S5" i="19"/>
  <c r="R5" i="19"/>
  <c r="R6" i="19" s="1"/>
  <c r="Q5" i="19"/>
  <c r="P5" i="19"/>
  <c r="O5" i="19"/>
  <c r="O6" i="19" s="1"/>
  <c r="N5" i="19"/>
  <c r="N6" i="19" s="1"/>
  <c r="M5" i="19"/>
  <c r="L5" i="19"/>
  <c r="K5" i="19"/>
  <c r="J5" i="19"/>
  <c r="I5" i="19"/>
  <c r="H5" i="19"/>
  <c r="H6" i="19" s="1"/>
  <c r="G5" i="19"/>
  <c r="F5" i="19"/>
  <c r="E5" i="19"/>
  <c r="E6" i="19" s="1"/>
  <c r="D5" i="19"/>
  <c r="D6" i="19" s="1"/>
  <c r="C5" i="19"/>
  <c r="B5" i="19"/>
  <c r="E1" i="19"/>
  <c r="L6" i="18"/>
  <c r="K6" i="18"/>
  <c r="W5" i="18"/>
  <c r="V5" i="18"/>
  <c r="V6" i="18" s="1"/>
  <c r="U5" i="18"/>
  <c r="U6" i="18" s="1"/>
  <c r="T5" i="18"/>
  <c r="S5" i="18"/>
  <c r="R5" i="18"/>
  <c r="R6" i="18" s="1"/>
  <c r="Q5" i="18"/>
  <c r="Q6" i="18" s="1"/>
  <c r="P5" i="18"/>
  <c r="O5" i="18"/>
  <c r="N5" i="18"/>
  <c r="M5" i="18"/>
  <c r="L5" i="18"/>
  <c r="K5" i="18"/>
  <c r="J5" i="18"/>
  <c r="I5" i="18"/>
  <c r="H5" i="18"/>
  <c r="H6" i="18" s="1"/>
  <c r="G5" i="18"/>
  <c r="G6" i="18" s="1"/>
  <c r="F5" i="18"/>
  <c r="E5" i="18"/>
  <c r="D5" i="18"/>
  <c r="D6" i="18" s="1"/>
  <c r="C5" i="18"/>
  <c r="B5" i="18"/>
  <c r="B6" i="18" s="1"/>
  <c r="E1" i="18"/>
  <c r="O6" i="18" s="1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E1" i="17"/>
  <c r="R6" i="17" s="1"/>
  <c r="X6" i="16"/>
  <c r="N6" i="16"/>
  <c r="X5" i="16"/>
  <c r="W5" i="16"/>
  <c r="V5" i="16"/>
  <c r="U5" i="16"/>
  <c r="T5" i="16"/>
  <c r="T6" i="16" s="1"/>
  <c r="S5" i="16"/>
  <c r="R5" i="16"/>
  <c r="Q5" i="16"/>
  <c r="Q6" i="16" s="1"/>
  <c r="P5" i="16"/>
  <c r="O5" i="16"/>
  <c r="N5" i="16"/>
  <c r="M5" i="16"/>
  <c r="L5" i="16"/>
  <c r="K5" i="16"/>
  <c r="K6" i="16" s="1"/>
  <c r="J5" i="16"/>
  <c r="J6" i="16" s="1"/>
  <c r="I5" i="16"/>
  <c r="H5" i="16"/>
  <c r="G5" i="16"/>
  <c r="G6" i="16" s="1"/>
  <c r="F5" i="16"/>
  <c r="E5" i="16"/>
  <c r="D5" i="16"/>
  <c r="D6" i="16" s="1"/>
  <c r="C5" i="16"/>
  <c r="B5" i="16"/>
  <c r="E1" i="16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E1" i="15"/>
  <c r="Q6" i="15" s="1"/>
  <c r="W5" i="14"/>
  <c r="V5" i="14"/>
  <c r="U5" i="14"/>
  <c r="T5" i="14"/>
  <c r="S5" i="14"/>
  <c r="R5" i="14"/>
  <c r="Q5" i="14"/>
  <c r="P5" i="14"/>
  <c r="P6" i="14" s="1"/>
  <c r="O5" i="14"/>
  <c r="O6" i="14" s="1"/>
  <c r="N5" i="14"/>
  <c r="N6" i="14" s="1"/>
  <c r="M5" i="14"/>
  <c r="L5" i="14"/>
  <c r="K5" i="14"/>
  <c r="J5" i="14"/>
  <c r="I5" i="14"/>
  <c r="H5" i="14"/>
  <c r="G5" i="14"/>
  <c r="F5" i="14"/>
  <c r="F6" i="14" s="1"/>
  <c r="E5" i="14"/>
  <c r="E6" i="14" s="1"/>
  <c r="D5" i="14"/>
  <c r="D6" i="14" s="1"/>
  <c r="C5" i="14"/>
  <c r="B5" i="14"/>
  <c r="E1" i="14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E1" i="13"/>
  <c r="M6" i="13" s="1"/>
  <c r="R5" i="12"/>
  <c r="Q5" i="12"/>
  <c r="P5" i="12"/>
  <c r="O5" i="12"/>
  <c r="N5" i="12"/>
  <c r="N6" i="12" s="1"/>
  <c r="M5" i="12"/>
  <c r="M6" i="12" s="1"/>
  <c r="L5" i="12"/>
  <c r="K5" i="12"/>
  <c r="J5" i="12"/>
  <c r="J6" i="12" s="1"/>
  <c r="I5" i="12"/>
  <c r="I6" i="12" s="1"/>
  <c r="H5" i="12"/>
  <c r="G5" i="12"/>
  <c r="F5" i="12"/>
  <c r="E5" i="12"/>
  <c r="D5" i="12"/>
  <c r="D6" i="12" s="1"/>
  <c r="C5" i="12"/>
  <c r="C6" i="12" s="1"/>
  <c r="B5" i="12"/>
  <c r="E1" i="12"/>
  <c r="R6" i="12" s="1"/>
  <c r="X5" i="11"/>
  <c r="W5" i="11"/>
  <c r="V5" i="11"/>
  <c r="V6" i="11" s="1"/>
  <c r="U5" i="11"/>
  <c r="T5" i="11"/>
  <c r="T6" i="11" s="1"/>
  <c r="S5" i="11"/>
  <c r="R5" i="11"/>
  <c r="R6" i="11" s="1"/>
  <c r="Q5" i="11"/>
  <c r="P5" i="11"/>
  <c r="O5" i="11"/>
  <c r="O6" i="11" s="1"/>
  <c r="N5" i="11"/>
  <c r="M5" i="11"/>
  <c r="L5" i="11"/>
  <c r="L6" i="11" s="1"/>
  <c r="K5" i="11"/>
  <c r="J5" i="11"/>
  <c r="J6" i="11" s="1"/>
  <c r="I5" i="11"/>
  <c r="H5" i="11"/>
  <c r="H6" i="11" s="1"/>
  <c r="G5" i="11"/>
  <c r="F5" i="11"/>
  <c r="E5" i="11"/>
  <c r="E6" i="11" s="1"/>
  <c r="D5" i="11"/>
  <c r="C5" i="11"/>
  <c r="C6" i="11" s="1"/>
  <c r="B5" i="11"/>
  <c r="B6" i="11" s="1"/>
  <c r="E1" i="11"/>
  <c r="V5" i="10"/>
  <c r="V6" i="10" s="1"/>
  <c r="U5" i="10"/>
  <c r="T5" i="10"/>
  <c r="S5" i="10"/>
  <c r="S6" i="10" s="1"/>
  <c r="R5" i="10"/>
  <c r="Q5" i="10"/>
  <c r="Q6" i="10" s="1"/>
  <c r="P5" i="10"/>
  <c r="O5" i="10"/>
  <c r="O6" i="10" s="1"/>
  <c r="N5" i="10"/>
  <c r="N6" i="10" s="1"/>
  <c r="M5" i="10"/>
  <c r="M6" i="10" s="1"/>
  <c r="L5" i="10"/>
  <c r="L6" i="10" s="1"/>
  <c r="K5" i="10"/>
  <c r="J5" i="10"/>
  <c r="I5" i="10"/>
  <c r="I6" i="10" s="1"/>
  <c r="H5" i="10"/>
  <c r="G5" i="10"/>
  <c r="G6" i="10" s="1"/>
  <c r="F5" i="10"/>
  <c r="E5" i="10"/>
  <c r="E6" i="10" s="1"/>
  <c r="D5" i="10"/>
  <c r="D6" i="10" s="1"/>
  <c r="C5" i="10"/>
  <c r="C6" i="10" s="1"/>
  <c r="B5" i="10"/>
  <c r="B6" i="10" s="1"/>
  <c r="E1" i="10"/>
  <c r="N6" i="9"/>
  <c r="M6" i="9"/>
  <c r="D6" i="9"/>
  <c r="C6" i="9"/>
  <c r="W5" i="9"/>
  <c r="W6" i="9" s="1"/>
  <c r="V5" i="9"/>
  <c r="V6" i="9" s="1"/>
  <c r="U5" i="9"/>
  <c r="T5" i="9"/>
  <c r="T6" i="9" s="1"/>
  <c r="S5" i="9"/>
  <c r="S6" i="9" s="1"/>
  <c r="R5" i="9"/>
  <c r="R6" i="9" s="1"/>
  <c r="Q5" i="9"/>
  <c r="Q6" i="9" s="1"/>
  <c r="P5" i="9"/>
  <c r="P6" i="9" s="1"/>
  <c r="O5" i="9"/>
  <c r="O6" i="9" s="1"/>
  <c r="N5" i="9"/>
  <c r="M5" i="9"/>
  <c r="L5" i="9"/>
  <c r="L6" i="9" s="1"/>
  <c r="K5" i="9"/>
  <c r="J5" i="9"/>
  <c r="J6" i="9" s="1"/>
  <c r="I5" i="9"/>
  <c r="I6" i="9" s="1"/>
  <c r="H5" i="9"/>
  <c r="H6" i="9" s="1"/>
  <c r="G5" i="9"/>
  <c r="G6" i="9" s="1"/>
  <c r="F5" i="9"/>
  <c r="F6" i="9" s="1"/>
  <c r="E5" i="9"/>
  <c r="E6" i="9" s="1"/>
  <c r="D5" i="9"/>
  <c r="C5" i="9"/>
  <c r="B5" i="9"/>
  <c r="B6" i="9" s="1"/>
  <c r="E1" i="9"/>
  <c r="R6" i="8"/>
  <c r="K6" i="8"/>
  <c r="T5" i="8"/>
  <c r="T6" i="8" s="1"/>
  <c r="S5" i="8"/>
  <c r="S6" i="8" s="1"/>
  <c r="R5" i="8"/>
  <c r="Q5" i="8"/>
  <c r="P5" i="8"/>
  <c r="P6" i="8" s="1"/>
  <c r="O5" i="8"/>
  <c r="N5" i="8"/>
  <c r="M5" i="8"/>
  <c r="L5" i="8"/>
  <c r="K5" i="8"/>
  <c r="J5" i="8"/>
  <c r="J6" i="8" s="1"/>
  <c r="I5" i="8"/>
  <c r="I6" i="8" s="1"/>
  <c r="H5" i="8"/>
  <c r="H6" i="8" s="1"/>
  <c r="G5" i="8"/>
  <c r="F5" i="8"/>
  <c r="F6" i="8" s="1"/>
  <c r="E5" i="8"/>
  <c r="D5" i="8"/>
  <c r="C5" i="8"/>
  <c r="B5" i="8"/>
  <c r="E1" i="8"/>
  <c r="D6" i="8" s="1"/>
  <c r="P6" i="7"/>
  <c r="H6" i="7"/>
  <c r="F6" i="7"/>
  <c r="W5" i="7"/>
  <c r="W6" i="7" s="1"/>
  <c r="V5" i="7"/>
  <c r="U5" i="7"/>
  <c r="T5" i="7"/>
  <c r="T6" i="7" s="1"/>
  <c r="S5" i="7"/>
  <c r="R5" i="7"/>
  <c r="R6" i="7" s="1"/>
  <c r="Q5" i="7"/>
  <c r="P5" i="7"/>
  <c r="O5" i="7"/>
  <c r="O6" i="7" s="1"/>
  <c r="N5" i="7"/>
  <c r="N6" i="7" s="1"/>
  <c r="M5" i="7"/>
  <c r="M6" i="7" s="1"/>
  <c r="L5" i="7"/>
  <c r="K5" i="7"/>
  <c r="J5" i="7"/>
  <c r="J6" i="7" s="1"/>
  <c r="I5" i="7"/>
  <c r="H5" i="7"/>
  <c r="G5" i="7"/>
  <c r="F5" i="7"/>
  <c r="E5" i="7"/>
  <c r="E6" i="7" s="1"/>
  <c r="D5" i="7"/>
  <c r="D6" i="7" s="1"/>
  <c r="C5" i="7"/>
  <c r="C6" i="7" s="1"/>
  <c r="B5" i="7"/>
  <c r="E1" i="7"/>
  <c r="U6" i="6"/>
  <c r="N6" i="6"/>
  <c r="L6" i="6"/>
  <c r="K6" i="6"/>
  <c r="W5" i="6"/>
  <c r="W6" i="6" s="1"/>
  <c r="V5" i="6"/>
  <c r="V6" i="6" s="1"/>
  <c r="U5" i="6"/>
  <c r="T5" i="6"/>
  <c r="T6" i="6" s="1"/>
  <c r="S5" i="6"/>
  <c r="S6" i="6" s="1"/>
  <c r="R5" i="6"/>
  <c r="R6" i="6" s="1"/>
  <c r="Q5" i="6"/>
  <c r="Q6" i="6" s="1"/>
  <c r="P5" i="6"/>
  <c r="O5" i="6"/>
  <c r="N5" i="6"/>
  <c r="M5" i="6"/>
  <c r="L5" i="6"/>
  <c r="K5" i="6"/>
  <c r="J5" i="6"/>
  <c r="J6" i="6" s="1"/>
  <c r="I5" i="6"/>
  <c r="I6" i="6" s="1"/>
  <c r="H5" i="6"/>
  <c r="H6" i="6" s="1"/>
  <c r="G5" i="6"/>
  <c r="G6" i="6" s="1"/>
  <c r="F5" i="6"/>
  <c r="E5" i="6"/>
  <c r="D5" i="6"/>
  <c r="C5" i="6"/>
  <c r="C6" i="6" s="1"/>
  <c r="B5" i="6"/>
  <c r="B6" i="6" s="1"/>
  <c r="E1" i="6"/>
  <c r="M6" i="6" s="1"/>
  <c r="W6" i="5"/>
  <c r="V6" i="5"/>
  <c r="C6" i="5"/>
  <c r="B6" i="5"/>
  <c r="AA5" i="5"/>
  <c r="Z5" i="5"/>
  <c r="Z6" i="5" s="1"/>
  <c r="Y5" i="5"/>
  <c r="X5" i="5"/>
  <c r="X6" i="5" s="1"/>
  <c r="W5" i="5"/>
  <c r="V5" i="5"/>
  <c r="U5" i="5"/>
  <c r="T5" i="5"/>
  <c r="T6" i="5" s="1"/>
  <c r="S5" i="5"/>
  <c r="S6" i="5" s="1"/>
  <c r="R5" i="5"/>
  <c r="R6" i="5" s="1"/>
  <c r="Q5" i="5"/>
  <c r="P5" i="5"/>
  <c r="P6" i="5" s="1"/>
  <c r="O5" i="5"/>
  <c r="N5" i="5"/>
  <c r="N6" i="5" s="1"/>
  <c r="M5" i="5"/>
  <c r="M6" i="5" s="1"/>
  <c r="L5" i="5"/>
  <c r="L6" i="5" s="1"/>
  <c r="K5" i="5"/>
  <c r="J5" i="5"/>
  <c r="J6" i="5" s="1"/>
  <c r="I5" i="5"/>
  <c r="I6" i="5" s="1"/>
  <c r="H5" i="5"/>
  <c r="H6" i="5" s="1"/>
  <c r="G5" i="5"/>
  <c r="F5" i="5"/>
  <c r="F6" i="5" s="1"/>
  <c r="E5" i="5"/>
  <c r="D5" i="5"/>
  <c r="D6" i="5" s="1"/>
  <c r="C5" i="5"/>
  <c r="B5" i="5"/>
  <c r="E1" i="5"/>
  <c r="W5" i="4"/>
  <c r="V5" i="4"/>
  <c r="U5" i="4"/>
  <c r="U6" i="4" s="1"/>
  <c r="T5" i="4"/>
  <c r="S5" i="4"/>
  <c r="R5" i="4"/>
  <c r="Q5" i="4"/>
  <c r="P5" i="4"/>
  <c r="O5" i="4"/>
  <c r="N5" i="4"/>
  <c r="M5" i="4"/>
  <c r="L5" i="4"/>
  <c r="K5" i="4"/>
  <c r="K6" i="4" s="1"/>
  <c r="J5" i="4"/>
  <c r="I5" i="4"/>
  <c r="H5" i="4"/>
  <c r="G5" i="4"/>
  <c r="F5" i="4"/>
  <c r="E5" i="4"/>
  <c r="D5" i="4"/>
  <c r="C5" i="4"/>
  <c r="B5" i="4"/>
  <c r="E1" i="4"/>
  <c r="V6" i="4" s="1"/>
  <c r="O6" i="3"/>
  <c r="M6" i="3"/>
  <c r="E6" i="3"/>
  <c r="V5" i="3"/>
  <c r="U5" i="3"/>
  <c r="T5" i="3"/>
  <c r="T6" i="3" s="1"/>
  <c r="S5" i="3"/>
  <c r="S6" i="3" s="1"/>
  <c r="R5" i="3"/>
  <c r="R6" i="3" s="1"/>
  <c r="Q5" i="3"/>
  <c r="Q6" i="3" s="1"/>
  <c r="P5" i="3"/>
  <c r="P6" i="3" s="1"/>
  <c r="O5" i="3"/>
  <c r="N5" i="3"/>
  <c r="N6" i="3" s="1"/>
  <c r="M5" i="3"/>
  <c r="L5" i="3"/>
  <c r="K5" i="3"/>
  <c r="J5" i="3"/>
  <c r="J6" i="3" s="1"/>
  <c r="I5" i="3"/>
  <c r="I6" i="3" s="1"/>
  <c r="H5" i="3"/>
  <c r="H6" i="3" s="1"/>
  <c r="G5" i="3"/>
  <c r="G6" i="3" s="1"/>
  <c r="F5" i="3"/>
  <c r="F6" i="3" s="1"/>
  <c r="E5" i="3"/>
  <c r="D5" i="3"/>
  <c r="D6" i="3" s="1"/>
  <c r="C5" i="3"/>
  <c r="C6" i="3" s="1"/>
  <c r="B5" i="3"/>
  <c r="E1" i="3"/>
  <c r="U6" i="2"/>
  <c r="T6" i="2"/>
  <c r="S6" i="2"/>
  <c r="N6" i="2"/>
  <c r="Y5" i="2"/>
  <c r="Y6" i="2" s="1"/>
  <c r="X5" i="2"/>
  <c r="X6" i="2" s="1"/>
  <c r="W5" i="2"/>
  <c r="W6" i="2" s="1"/>
  <c r="V5" i="2"/>
  <c r="V6" i="2" s="1"/>
  <c r="U5" i="2"/>
  <c r="T5" i="2"/>
  <c r="S5" i="2"/>
  <c r="R5" i="2"/>
  <c r="Q5" i="2"/>
  <c r="P5" i="2"/>
  <c r="P6" i="2" s="1"/>
  <c r="O5" i="2"/>
  <c r="O6" i="2" s="1"/>
  <c r="N5" i="2"/>
  <c r="M5" i="2"/>
  <c r="M6" i="2" s="1"/>
  <c r="L5" i="2"/>
  <c r="L6" i="2" s="1"/>
  <c r="K5" i="2"/>
  <c r="K6" i="2" s="1"/>
  <c r="J5" i="2"/>
  <c r="I5" i="2"/>
  <c r="H5" i="2"/>
  <c r="G5" i="2"/>
  <c r="F5" i="2"/>
  <c r="F6" i="2" s="1"/>
  <c r="E5" i="2"/>
  <c r="E6" i="2" s="1"/>
  <c r="D5" i="2"/>
  <c r="D6" i="2" s="1"/>
  <c r="C5" i="2"/>
  <c r="C6" i="2" s="1"/>
  <c r="B5" i="2"/>
  <c r="B6" i="2" s="1"/>
  <c r="E1" i="2"/>
  <c r="I6" i="2" s="1"/>
  <c r="K6" i="25" l="1"/>
  <c r="B6" i="25"/>
  <c r="L6" i="25"/>
  <c r="D6" i="25"/>
  <c r="N6" i="25"/>
  <c r="O6" i="25"/>
  <c r="H6" i="25"/>
  <c r="R6" i="25"/>
  <c r="I6" i="25"/>
  <c r="S6" i="25"/>
  <c r="J6" i="24"/>
  <c r="N6" i="24"/>
  <c r="K6" i="24"/>
  <c r="G6" i="23"/>
  <c r="Q6" i="23"/>
  <c r="H6" i="23"/>
  <c r="R6" i="23"/>
  <c r="B6" i="23"/>
  <c r="L6" i="23"/>
  <c r="M6" i="23"/>
  <c r="C6" i="23"/>
  <c r="E6" i="23"/>
  <c r="O6" i="23"/>
  <c r="T6" i="22"/>
  <c r="K6" i="22"/>
  <c r="P6" i="22"/>
  <c r="S6" i="21"/>
  <c r="J6" i="21"/>
  <c r="T6" i="21"/>
  <c r="U6" i="21"/>
  <c r="B6" i="21"/>
  <c r="L6" i="21"/>
  <c r="M6" i="21"/>
  <c r="E6" i="21"/>
  <c r="O6" i="21"/>
  <c r="D6" i="21"/>
  <c r="N6" i="21"/>
  <c r="F6" i="21"/>
  <c r="P6" i="21"/>
  <c r="C6" i="21"/>
  <c r="G6" i="21"/>
  <c r="Q6" i="21"/>
  <c r="K6" i="20"/>
  <c r="C6" i="20"/>
  <c r="M6" i="20"/>
  <c r="N6" i="20"/>
  <c r="E6" i="20"/>
  <c r="O6" i="20"/>
  <c r="F6" i="20"/>
  <c r="P6" i="20"/>
  <c r="G6" i="20"/>
  <c r="Q6" i="20"/>
  <c r="T6" i="19"/>
  <c r="K6" i="19"/>
  <c r="B6" i="19"/>
  <c r="L6" i="19"/>
  <c r="V6" i="19"/>
  <c r="C6" i="19"/>
  <c r="M6" i="19"/>
  <c r="W6" i="19"/>
  <c r="F6" i="18"/>
  <c r="P6" i="18"/>
  <c r="E6" i="18"/>
  <c r="I6" i="18"/>
  <c r="S6" i="18"/>
  <c r="N6" i="18"/>
  <c r="J6" i="18"/>
  <c r="T6" i="18"/>
  <c r="C6" i="18"/>
  <c r="M6" i="18"/>
  <c r="W6" i="18"/>
  <c r="K6" i="17"/>
  <c r="U6" i="17"/>
  <c r="B6" i="17"/>
  <c r="L6" i="17"/>
  <c r="V6" i="17"/>
  <c r="S6" i="17"/>
  <c r="I6" i="17"/>
  <c r="J6" i="17"/>
  <c r="T6" i="17"/>
  <c r="Q6" i="17"/>
  <c r="C6" i="17"/>
  <c r="M6" i="17"/>
  <c r="W6" i="17"/>
  <c r="D6" i="17"/>
  <c r="N6" i="17"/>
  <c r="X6" i="17"/>
  <c r="E6" i="17"/>
  <c r="F6" i="17"/>
  <c r="P6" i="17"/>
  <c r="G6" i="17"/>
  <c r="O6" i="17"/>
  <c r="B6" i="16"/>
  <c r="V6" i="16"/>
  <c r="C6" i="16"/>
  <c r="M6" i="16"/>
  <c r="W6" i="16"/>
  <c r="S6" i="16"/>
  <c r="U6" i="16"/>
  <c r="L6" i="16"/>
  <c r="V6" i="15"/>
  <c r="F6" i="15"/>
  <c r="P6" i="15"/>
  <c r="J6" i="15"/>
  <c r="B6" i="15"/>
  <c r="L6" i="15"/>
  <c r="H6" i="15"/>
  <c r="R6" i="15"/>
  <c r="I6" i="15"/>
  <c r="S6" i="15"/>
  <c r="T6" i="15"/>
  <c r="U6" i="15"/>
  <c r="K6" i="15"/>
  <c r="H6" i="14"/>
  <c r="R6" i="14"/>
  <c r="W6" i="14"/>
  <c r="U6" i="14"/>
  <c r="K6" i="14"/>
  <c r="G6" i="14"/>
  <c r="Q6" i="14"/>
  <c r="C6" i="13"/>
  <c r="O6" i="13"/>
  <c r="E6" i="13"/>
  <c r="F6" i="13"/>
  <c r="P6" i="13"/>
  <c r="G6" i="13"/>
  <c r="Q6" i="13"/>
  <c r="H6" i="13"/>
  <c r="R6" i="13"/>
  <c r="I6" i="13"/>
  <c r="S6" i="13"/>
  <c r="J6" i="13"/>
  <c r="T6" i="13"/>
  <c r="V6" i="13"/>
  <c r="K6" i="13"/>
  <c r="B6" i="13"/>
  <c r="L6" i="13"/>
  <c r="U6" i="13"/>
  <c r="D6" i="13"/>
  <c r="N6" i="13"/>
  <c r="K6" i="12"/>
  <c r="Q6" i="11"/>
  <c r="K6" i="11"/>
  <c r="U6" i="11"/>
  <c r="F6" i="11"/>
  <c r="P6" i="11"/>
  <c r="I6" i="11"/>
  <c r="S6" i="11"/>
  <c r="F6" i="10"/>
  <c r="P6" i="10"/>
  <c r="T6" i="10"/>
  <c r="K6" i="10"/>
  <c r="U6" i="10"/>
  <c r="K6" i="9"/>
  <c r="U6" i="9"/>
  <c r="G6" i="8"/>
  <c r="Q6" i="8"/>
  <c r="N6" i="8"/>
  <c r="L6" i="8"/>
  <c r="B6" i="8"/>
  <c r="C6" i="8"/>
  <c r="M6" i="8"/>
  <c r="E6" i="8"/>
  <c r="O6" i="8"/>
  <c r="S6" i="7"/>
  <c r="K6" i="7"/>
  <c r="U6" i="7"/>
  <c r="B6" i="7"/>
  <c r="L6" i="7"/>
  <c r="V6" i="7"/>
  <c r="F6" i="6"/>
  <c r="P6" i="6"/>
  <c r="D6" i="6"/>
  <c r="E6" i="6"/>
  <c r="O6" i="6"/>
  <c r="G6" i="5"/>
  <c r="Q6" i="5"/>
  <c r="AA6" i="5"/>
  <c r="E6" i="5"/>
  <c r="K6" i="5"/>
  <c r="U6" i="5"/>
  <c r="H6" i="4"/>
  <c r="R6" i="4"/>
  <c r="C6" i="4"/>
  <c r="M6" i="4"/>
  <c r="W6" i="4"/>
  <c r="D6" i="4"/>
  <c r="N6" i="4"/>
  <c r="F6" i="4"/>
  <c r="P6" i="4"/>
  <c r="E6" i="4"/>
  <c r="O6" i="4"/>
  <c r="G6" i="4"/>
  <c r="Q6" i="4"/>
  <c r="K6" i="3"/>
  <c r="U6" i="3"/>
  <c r="B6" i="3"/>
  <c r="L6" i="3"/>
  <c r="V6" i="3"/>
  <c r="G6" i="2"/>
  <c r="Q6" i="2"/>
  <c r="J6" i="2"/>
  <c r="H6" i="2"/>
  <c r="R6" i="2"/>
  <c r="I6" i="4"/>
  <c r="S6" i="4"/>
  <c r="H6" i="10"/>
  <c r="R6" i="10"/>
  <c r="M6" i="11"/>
  <c r="W6" i="11"/>
  <c r="B6" i="12"/>
  <c r="L6" i="12"/>
  <c r="I6" i="14"/>
  <c r="S6" i="14"/>
  <c r="B6" i="20"/>
  <c r="L6" i="20"/>
  <c r="B6" i="22"/>
  <c r="L6" i="22"/>
  <c r="J6" i="4"/>
  <c r="T6" i="4"/>
  <c r="G6" i="7"/>
  <c r="Q6" i="7"/>
  <c r="D6" i="11"/>
  <c r="N6" i="11"/>
  <c r="X6" i="11"/>
  <c r="J6" i="14"/>
  <c r="T6" i="14"/>
  <c r="C6" i="15"/>
  <c r="M6" i="15"/>
  <c r="W6" i="15"/>
  <c r="E6" i="16"/>
  <c r="O6" i="16"/>
  <c r="H6" i="17"/>
  <c r="F6" i="19"/>
  <c r="P6" i="19"/>
  <c r="J6" i="10"/>
  <c r="D6" i="15"/>
  <c r="N6" i="15"/>
  <c r="X6" i="15"/>
  <c r="F6" i="16"/>
  <c r="P6" i="16"/>
  <c r="G6" i="19"/>
  <c r="Q6" i="19"/>
  <c r="B6" i="4"/>
  <c r="L6" i="4"/>
  <c r="I6" i="7"/>
  <c r="E6" i="12"/>
  <c r="O6" i="12"/>
  <c r="B6" i="14"/>
  <c r="L6" i="14"/>
  <c r="V6" i="14"/>
  <c r="E6" i="15"/>
  <c r="O6" i="15"/>
  <c r="Y6" i="15"/>
  <c r="G6" i="11"/>
  <c r="F6" i="12"/>
  <c r="P6" i="12"/>
  <c r="C6" i="14"/>
  <c r="M6" i="14"/>
  <c r="H6" i="16"/>
  <c r="R6" i="16"/>
  <c r="I6" i="19"/>
  <c r="S6" i="19"/>
  <c r="G6" i="12"/>
  <c r="Q6" i="12"/>
  <c r="G6" i="15"/>
  <c r="I6" i="16"/>
  <c r="J6" i="19"/>
  <c r="B6" i="24"/>
  <c r="L6" i="24"/>
  <c r="E6" i="25"/>
  <c r="R6" i="20"/>
  <c r="H6" i="22"/>
  <c r="R6" i="22"/>
  <c r="C6" i="24"/>
  <c r="M6" i="24"/>
  <c r="F6" i="25"/>
  <c r="P6" i="25"/>
  <c r="O6" i="5"/>
  <c r="I6" i="20"/>
  <c r="S6" i="20"/>
  <c r="I6" i="22"/>
  <c r="S6" i="22"/>
  <c r="D6" i="24"/>
  <c r="G6" i="25"/>
  <c r="Y6" i="5"/>
  <c r="H6" i="12"/>
  <c r="J6" i="20"/>
  <c r="T6" i="20"/>
  <c r="J6" i="22"/>
</calcChain>
</file>

<file path=xl/sharedStrings.xml><?xml version="1.0" encoding="utf-8"?>
<sst xmlns="http://schemas.openxmlformats.org/spreadsheetml/2006/main" count="2262" uniqueCount="660">
  <si>
    <t xml:space="preserve">Copy this sheet </t>
  </si>
  <si>
    <t>picked:</t>
  </si>
  <si>
    <t>Day</t>
  </si>
  <si>
    <t>Notes</t>
  </si>
  <si>
    <t>Time</t>
  </si>
  <si>
    <t>Initials</t>
  </si>
  <si>
    <t>vial</t>
  </si>
  <si>
    <t>Development Day 1 Page 1</t>
  </si>
  <si>
    <t>Development 1 page 1 cont.</t>
  </si>
  <si>
    <t>SG</t>
  </si>
  <si>
    <t>BB</t>
  </si>
  <si>
    <t>JG</t>
  </si>
  <si>
    <t>MJ</t>
  </si>
  <si>
    <t>AM</t>
  </si>
  <si>
    <t>LR</t>
  </si>
  <si>
    <t>JMC</t>
  </si>
  <si>
    <t>EM</t>
  </si>
  <si>
    <t>AV-G-1</t>
  </si>
  <si>
    <t>DONE</t>
  </si>
  <si>
    <t>AV-G-2</t>
  </si>
  <si>
    <t>AV-G-3</t>
  </si>
  <si>
    <t>BP-G-1</t>
  </si>
  <si>
    <t>BP-G-2</t>
  </si>
  <si>
    <t>BP-G-3</t>
  </si>
  <si>
    <t>CA-G-1</t>
  </si>
  <si>
    <t>CA-G-2</t>
  </si>
  <si>
    <t>CA-G-3</t>
  </si>
  <si>
    <t>CO-G-1</t>
  </si>
  <si>
    <t>CO-G-2</t>
  </si>
  <si>
    <t>CO-G-3</t>
  </si>
  <si>
    <t>PO-G-1</t>
  </si>
  <si>
    <t>PO-G-2</t>
  </si>
  <si>
    <t>PO-G-3</t>
  </si>
  <si>
    <t>AS-G-1</t>
  </si>
  <si>
    <t>AS-G-2</t>
  </si>
  <si>
    <t>AS-G-3</t>
  </si>
  <si>
    <t>SP-G-1</t>
  </si>
  <si>
    <t>tight lid</t>
  </si>
  <si>
    <t>SP-G-2</t>
  </si>
  <si>
    <t>SP-G-3</t>
  </si>
  <si>
    <t>picked: 3/10/22</t>
  </si>
  <si>
    <t>Development Day 1 Page2</t>
  </si>
  <si>
    <t>WC</t>
  </si>
  <si>
    <t>BA-G-1</t>
  </si>
  <si>
    <t>BA-G-2</t>
  </si>
  <si>
    <t>BA-G-3</t>
  </si>
  <si>
    <t>LI-G-1</t>
  </si>
  <si>
    <t>LI-G-2</t>
  </si>
  <si>
    <t>LI-G-3</t>
  </si>
  <si>
    <t>OR-G-1</t>
  </si>
  <si>
    <t>OR-G-2</t>
  </si>
  <si>
    <t>OR-G-3</t>
  </si>
  <si>
    <t>TO-G-1</t>
  </si>
  <si>
    <t>TO-G-2</t>
  </si>
  <si>
    <t>TO-G-3</t>
  </si>
  <si>
    <t>MOLD</t>
  </si>
  <si>
    <t>CU-G-1</t>
  </si>
  <si>
    <t>CU-G-2</t>
  </si>
  <si>
    <t>CU-G-3</t>
  </si>
  <si>
    <t>ZU-G-1</t>
  </si>
  <si>
    <t>ZU-G-2</t>
  </si>
  <si>
    <t>ZU-G-3</t>
  </si>
  <si>
    <t>picked:3/10</t>
  </si>
  <si>
    <t>Development Day 1 Page 3 Cont</t>
  </si>
  <si>
    <t>MT</t>
  </si>
  <si>
    <t>FJ-G-1</t>
  </si>
  <si>
    <t>FJ-G-2</t>
  </si>
  <si>
    <t>FJ-G-3</t>
  </si>
  <si>
    <t>MA-G-1</t>
  </si>
  <si>
    <t>MA-G-2</t>
  </si>
  <si>
    <t>MA-G-3</t>
  </si>
  <si>
    <t>RP-G-1</t>
  </si>
  <si>
    <t>RP-G-2</t>
  </si>
  <si>
    <t>RP-G-3</t>
  </si>
  <si>
    <t>PR-G-1</t>
  </si>
  <si>
    <t>PR-G-2</t>
  </si>
  <si>
    <t>PR-G-3</t>
  </si>
  <si>
    <t>CH-G-1</t>
  </si>
  <si>
    <t>CH-G-2</t>
  </si>
  <si>
    <t>CH-G-3</t>
  </si>
  <si>
    <t>CL-G-1</t>
  </si>
  <si>
    <t>CL-G-2</t>
  </si>
  <si>
    <t>CL-G-3</t>
  </si>
  <si>
    <t>Development Day1 Page 4 cont</t>
  </si>
  <si>
    <t>AV-AX-1</t>
  </si>
  <si>
    <t>AV-AX-2</t>
  </si>
  <si>
    <t xml:space="preserve">DONE </t>
  </si>
  <si>
    <t>AV-AX-3</t>
  </si>
  <si>
    <t>BP-AX-1</t>
  </si>
  <si>
    <t>BP-AX-2</t>
  </si>
  <si>
    <t>BP-AX-3</t>
  </si>
  <si>
    <t>CA-AX-1</t>
  </si>
  <si>
    <t>CA-AX-2</t>
  </si>
  <si>
    <t>CA-AX-3</t>
  </si>
  <si>
    <t>CO-AX-1</t>
  </si>
  <si>
    <t>ALL LARVAE</t>
  </si>
  <si>
    <t>CO-AX-2</t>
  </si>
  <si>
    <t>CO-AX-3</t>
  </si>
  <si>
    <t>PO-AX-1</t>
  </si>
  <si>
    <t>PO-AX-2</t>
  </si>
  <si>
    <t>PO-AX-3</t>
  </si>
  <si>
    <t>AS-AX-1</t>
  </si>
  <si>
    <t>AS-AX-2</t>
  </si>
  <si>
    <t>AS-AX-3</t>
  </si>
  <si>
    <t>SP-AX-1</t>
  </si>
  <si>
    <t>SP-AX-2</t>
  </si>
  <si>
    <t>SP-AX-3</t>
  </si>
  <si>
    <t>Development Day 1 Page 5</t>
  </si>
  <si>
    <t>BA-AX-1</t>
  </si>
  <si>
    <t>BA-AX-2</t>
  </si>
  <si>
    <t>BA-AX-3</t>
  </si>
  <si>
    <t>LI-AX-1</t>
  </si>
  <si>
    <t>LI-AX-2</t>
  </si>
  <si>
    <t>LI-AX-3</t>
  </si>
  <si>
    <t>OR-AX-1</t>
  </si>
  <si>
    <t>OR-AX-2</t>
  </si>
  <si>
    <t>OR-AX-3</t>
  </si>
  <si>
    <t>TO-AX-1</t>
  </si>
  <si>
    <t>TO-AX-2</t>
  </si>
  <si>
    <t>TO-AX-3</t>
  </si>
  <si>
    <t>CU-AX-1</t>
  </si>
  <si>
    <t>CU-AX-2</t>
  </si>
  <si>
    <t>CU-AX-3</t>
  </si>
  <si>
    <t>ZU-AX-1</t>
  </si>
  <si>
    <t>ZU-AX-2</t>
  </si>
  <si>
    <t>ZU-AX-3</t>
  </si>
  <si>
    <t>Development Day 1 Page 6 cont</t>
  </si>
  <si>
    <t>FJ-AX-1</t>
  </si>
  <si>
    <t>FJ-AX-2</t>
  </si>
  <si>
    <t>FJ-AX-3</t>
  </si>
  <si>
    <t>MA-AX-1</t>
  </si>
  <si>
    <t>MA-AX-2</t>
  </si>
  <si>
    <t>MA-AX-3</t>
  </si>
  <si>
    <t>RP-AX-1</t>
  </si>
  <si>
    <t>RP-AX-2</t>
  </si>
  <si>
    <t>RP-AX-3</t>
  </si>
  <si>
    <t>PR-AX-1</t>
  </si>
  <si>
    <t>PR-AX-2</t>
  </si>
  <si>
    <t>PR-AX-3</t>
  </si>
  <si>
    <t>CH-AX-1</t>
  </si>
  <si>
    <t>CH-AX-2</t>
  </si>
  <si>
    <t>CH-AX-3</t>
  </si>
  <si>
    <t>CL-AX-1</t>
  </si>
  <si>
    <t>CL-AX-2</t>
  </si>
  <si>
    <t>CL-AX-3</t>
  </si>
  <si>
    <t xml:space="preserve">Development Day 2 Page 1 </t>
  </si>
  <si>
    <t>Development Day 2 Page 1 cont.</t>
  </si>
  <si>
    <t>AV-G-4</t>
  </si>
  <si>
    <t>AV-G-5</t>
  </si>
  <si>
    <t>?</t>
  </si>
  <si>
    <t>AV-G-6</t>
  </si>
  <si>
    <t>BP-G-4</t>
  </si>
  <si>
    <t>BP-G-5</t>
  </si>
  <si>
    <t>BP-G-6</t>
  </si>
  <si>
    <t>CA-G-4</t>
  </si>
  <si>
    <t>CA-G-5</t>
  </si>
  <si>
    <t>CA-G-6</t>
  </si>
  <si>
    <t>CO-G-4</t>
  </si>
  <si>
    <t>CO-G-5</t>
  </si>
  <si>
    <t>CO-G-6</t>
  </si>
  <si>
    <t>PO-G-4</t>
  </si>
  <si>
    <t>PO-G-5</t>
  </si>
  <si>
    <t>PO-G-6</t>
  </si>
  <si>
    <t>A/P</t>
  </si>
  <si>
    <t>AS-G-4</t>
  </si>
  <si>
    <t>AS-G-5</t>
  </si>
  <si>
    <t>AS-G-6</t>
  </si>
  <si>
    <t>SP-G-4</t>
  </si>
  <si>
    <t>SP-G-5</t>
  </si>
  <si>
    <t>SP-G-6</t>
  </si>
  <si>
    <t>Development Day 2 Page 2 cont</t>
  </si>
  <si>
    <t>BA-G-4</t>
  </si>
  <si>
    <t>BA-G-5</t>
  </si>
  <si>
    <t>BA-G-6</t>
  </si>
  <si>
    <t>LI-G-4</t>
  </si>
  <si>
    <t>NO PUPAE SOME LARVAE</t>
  </si>
  <si>
    <t>LI-G-5</t>
  </si>
  <si>
    <t>LI-G-6</t>
  </si>
  <si>
    <t>OR-G-4</t>
  </si>
  <si>
    <t>OR-G-5</t>
  </si>
  <si>
    <t>OR-G-6</t>
  </si>
  <si>
    <t>TO-G-4</t>
  </si>
  <si>
    <t>TO-G-5</t>
  </si>
  <si>
    <t>TO-G-6</t>
  </si>
  <si>
    <t>CU-G-4</t>
  </si>
  <si>
    <t>CU-G-5</t>
  </si>
  <si>
    <t>CU-G-6</t>
  </si>
  <si>
    <t>ZU-G-4</t>
  </si>
  <si>
    <t>ZU-G-5</t>
  </si>
  <si>
    <t>ZU-G-6</t>
  </si>
  <si>
    <t>6 DEAD</t>
  </si>
  <si>
    <t>Development Day 2 Page 3</t>
  </si>
  <si>
    <t>Development Day 2 Page 3 cont.</t>
  </si>
  <si>
    <t>FJ-G-4</t>
  </si>
  <si>
    <t>FJ-G-5</t>
  </si>
  <si>
    <t>FJ-G-6</t>
  </si>
  <si>
    <t>MA-G-4</t>
  </si>
  <si>
    <t>MA-G-5</t>
  </si>
  <si>
    <t>MA-G-6</t>
  </si>
  <si>
    <t>RP-G-4</t>
  </si>
  <si>
    <t>RP-G-5</t>
  </si>
  <si>
    <t>RP-G-6</t>
  </si>
  <si>
    <t>PR-G-4</t>
  </si>
  <si>
    <t>PR-G-5</t>
  </si>
  <si>
    <t>PR-G-6</t>
  </si>
  <si>
    <t>CH-G-4</t>
  </si>
  <si>
    <t>CH-G-5</t>
  </si>
  <si>
    <t>11?</t>
  </si>
  <si>
    <t>early?</t>
  </si>
  <si>
    <t>CH-G-6</t>
  </si>
  <si>
    <t>CL-G-4</t>
  </si>
  <si>
    <t>CL-G-5</t>
  </si>
  <si>
    <t>CL-G-6</t>
  </si>
  <si>
    <t>Development Day 2 Page 4 cont</t>
  </si>
  <si>
    <t>AV-AX-4</t>
  </si>
  <si>
    <t>AV-AX-5</t>
  </si>
  <si>
    <t>AV-AX-6</t>
  </si>
  <si>
    <t>BP-AX-4</t>
  </si>
  <si>
    <t>BP-AX-5</t>
  </si>
  <si>
    <t>BP-AX-6</t>
  </si>
  <si>
    <t>CA-AX-4</t>
  </si>
  <si>
    <t>CA-AX-5</t>
  </si>
  <si>
    <t>CA-AX-6</t>
  </si>
  <si>
    <t>CO-AX-4</t>
  </si>
  <si>
    <t>CO-AX-5</t>
  </si>
  <si>
    <t>CO-AX-6</t>
  </si>
  <si>
    <t>PO-AX-4</t>
  </si>
  <si>
    <t>PO-AX-5</t>
  </si>
  <si>
    <t>PO-AX-6</t>
  </si>
  <si>
    <t>AS-AX-4</t>
  </si>
  <si>
    <t>AS-AX-5</t>
  </si>
  <si>
    <t>AS-AX-6</t>
  </si>
  <si>
    <t>SP-AX-4</t>
  </si>
  <si>
    <t>SP-AX-5</t>
  </si>
  <si>
    <t>SP-AX-6</t>
  </si>
  <si>
    <t>Development Day 2 Page 5</t>
  </si>
  <si>
    <t>Development Day 2 Page 5 cont.</t>
  </si>
  <si>
    <t>BA-AX-4</t>
  </si>
  <si>
    <t>BA-AX-5</t>
  </si>
  <si>
    <t>BA-AX-6</t>
  </si>
  <si>
    <t>LI-AX- 4</t>
  </si>
  <si>
    <t>LI-AX- 5</t>
  </si>
  <si>
    <t>LI-AX-6</t>
  </si>
  <si>
    <t>OR-AX-4</t>
  </si>
  <si>
    <t>OR-AX-5</t>
  </si>
  <si>
    <t>OR-AX-6</t>
  </si>
  <si>
    <t>TO-AX-4</t>
  </si>
  <si>
    <t>TO-AX-5</t>
  </si>
  <si>
    <t>TO-AX-6</t>
  </si>
  <si>
    <t>CU-AX-4</t>
  </si>
  <si>
    <t>CU-AX-5</t>
  </si>
  <si>
    <t>CU-AX-6</t>
  </si>
  <si>
    <t>ZU-AX-4</t>
  </si>
  <si>
    <t>ZU-AX-5</t>
  </si>
  <si>
    <t>ZU-AX-6</t>
  </si>
  <si>
    <t>Development Day 2 Page 6</t>
  </si>
  <si>
    <t>Development Day 2 Page 6 cont.</t>
  </si>
  <si>
    <t>FJ-AX-4</t>
  </si>
  <si>
    <t>FJ-AX-5</t>
  </si>
  <si>
    <t>FJ-AX-6</t>
  </si>
  <si>
    <t>MA-AX-4</t>
  </si>
  <si>
    <t>MA-AX-5</t>
  </si>
  <si>
    <t>MA-AX-6</t>
  </si>
  <si>
    <t>RP-AX-4</t>
  </si>
  <si>
    <t>RP-AX-5</t>
  </si>
  <si>
    <t>RP-AX-6</t>
  </si>
  <si>
    <t>PR-AX-4</t>
  </si>
  <si>
    <t>PR-AX-5</t>
  </si>
  <si>
    <t>PR-AX-6</t>
  </si>
  <si>
    <t>CH-AX-4</t>
  </si>
  <si>
    <t>DONE 1</t>
  </si>
  <si>
    <t>CH-AX-5</t>
  </si>
  <si>
    <t>CH-AX-6</t>
  </si>
  <si>
    <t>CL-AX-4</t>
  </si>
  <si>
    <t>CL-AX-5</t>
  </si>
  <si>
    <t>CL-AX-6</t>
  </si>
  <si>
    <t>picked:3/12</t>
  </si>
  <si>
    <t>AU</t>
  </si>
  <si>
    <t>JMAC</t>
  </si>
  <si>
    <t>BM</t>
  </si>
  <si>
    <t>AV-G-7</t>
  </si>
  <si>
    <t>AV-G-8</t>
  </si>
  <si>
    <t>AV-G-9</t>
  </si>
  <si>
    <t>BP-G-7</t>
  </si>
  <si>
    <t>BP-G-8</t>
  </si>
  <si>
    <t>BP-G-9</t>
  </si>
  <si>
    <t>CA-G-7</t>
  </si>
  <si>
    <t>CA-G-8</t>
  </si>
  <si>
    <t>CA-G-9</t>
  </si>
  <si>
    <t>CO-G-7</t>
  </si>
  <si>
    <t>CO-G-8</t>
  </si>
  <si>
    <t>CO-G-9</t>
  </si>
  <si>
    <t>PO-G-7</t>
  </si>
  <si>
    <t>PO-G-8</t>
  </si>
  <si>
    <t>PO-G-9</t>
  </si>
  <si>
    <t>AS-G-7</t>
  </si>
  <si>
    <t>AS-G-8</t>
  </si>
  <si>
    <t>AS-G-9</t>
  </si>
  <si>
    <t>SP-G-7</t>
  </si>
  <si>
    <t>SP-G-8</t>
  </si>
  <si>
    <t>SP-G-9</t>
  </si>
  <si>
    <t>Development Day 3 Page 2 cont</t>
  </si>
  <si>
    <t>BA-G-7</t>
  </si>
  <si>
    <t>TIGHT LID</t>
  </si>
  <si>
    <t>BA-G-8</t>
  </si>
  <si>
    <t>BA-G-9</t>
  </si>
  <si>
    <t>LI-G-7</t>
  </si>
  <si>
    <t>LI-G-8</t>
  </si>
  <si>
    <t>LI-G-9</t>
  </si>
  <si>
    <t>OR-G-7</t>
  </si>
  <si>
    <t>OR-G-8</t>
  </si>
  <si>
    <t>OR-G-9</t>
  </si>
  <si>
    <t>TO-G-7</t>
  </si>
  <si>
    <t>TO-G-8</t>
  </si>
  <si>
    <t>TO-G-9</t>
  </si>
  <si>
    <t>CU-G-7</t>
  </si>
  <si>
    <t>CU-G-8</t>
  </si>
  <si>
    <t>CU-G-9</t>
  </si>
  <si>
    <t>ZU-G-7</t>
  </si>
  <si>
    <t>ZU-G-8</t>
  </si>
  <si>
    <t>ZU-G-9</t>
  </si>
  <si>
    <t>Development Day 3 1 page 1 cont</t>
  </si>
  <si>
    <t>FJ-G-7</t>
  </si>
  <si>
    <t>FJ-G-8</t>
  </si>
  <si>
    <t>FJ-G-9</t>
  </si>
  <si>
    <t>MA-G-7</t>
  </si>
  <si>
    <t>MA-G-8</t>
  </si>
  <si>
    <t>MA-G-9</t>
  </si>
  <si>
    <t>RP-G-7</t>
  </si>
  <si>
    <t>dropped</t>
  </si>
  <si>
    <t>RP-G-8</t>
  </si>
  <si>
    <t>RP-G-9</t>
  </si>
  <si>
    <t>PR-G-7</t>
  </si>
  <si>
    <t>PR-G-8</t>
  </si>
  <si>
    <t>PR-G-9</t>
  </si>
  <si>
    <t>CH-G-7</t>
  </si>
  <si>
    <t>CH-G-8</t>
  </si>
  <si>
    <t>CH-G-9</t>
  </si>
  <si>
    <t>CL-G-7</t>
  </si>
  <si>
    <t>CL-G-8</t>
  </si>
  <si>
    <t>CL-G-9</t>
  </si>
  <si>
    <t>Development Day 3 Page 4 cont</t>
  </si>
  <si>
    <t>picked: 3/12</t>
  </si>
  <si>
    <t>AV-AX-7</t>
  </si>
  <si>
    <t>AV-AX-8</t>
  </si>
  <si>
    <t>AV-AX-9</t>
  </si>
  <si>
    <t>BP-AX-7</t>
  </si>
  <si>
    <t>BP-AX-8</t>
  </si>
  <si>
    <t>BP-AX-9</t>
  </si>
  <si>
    <t>CA-AX-7</t>
  </si>
  <si>
    <t>CA-AX-8</t>
  </si>
  <si>
    <t>-?</t>
  </si>
  <si>
    <t>CA-AX-9</t>
  </si>
  <si>
    <t>CO-AX-7</t>
  </si>
  <si>
    <t>6?</t>
  </si>
  <si>
    <t>CO-AX-8</t>
  </si>
  <si>
    <t>CO-AX-9</t>
  </si>
  <si>
    <t>PO-AX-7</t>
  </si>
  <si>
    <t>PO-AX-8</t>
  </si>
  <si>
    <t>PO-AX-9</t>
  </si>
  <si>
    <t>AS-AX-7</t>
  </si>
  <si>
    <t>AS-AX-8</t>
  </si>
  <si>
    <t>AS-AX-9</t>
  </si>
  <si>
    <t>SP-AX-7</t>
  </si>
  <si>
    <t>SP-AX-8</t>
  </si>
  <si>
    <t>SP-AX-9</t>
  </si>
  <si>
    <t>BA-AX-7</t>
  </si>
  <si>
    <t>BA-AX-8</t>
  </si>
  <si>
    <t>BA-AX-9</t>
  </si>
  <si>
    <t>LI-AX-7</t>
  </si>
  <si>
    <t>LI-AX-8</t>
  </si>
  <si>
    <t>LI-AX-9</t>
  </si>
  <si>
    <t>OR-AX-7</t>
  </si>
  <si>
    <t>OR-AX-8</t>
  </si>
  <si>
    <t>OR-AX-9</t>
  </si>
  <si>
    <t>TO-AX-7</t>
  </si>
  <si>
    <t>TO-AX-8</t>
  </si>
  <si>
    <t>TO-AX-9</t>
  </si>
  <si>
    <t>CU-AX-7</t>
  </si>
  <si>
    <t>CU-AX-8</t>
  </si>
  <si>
    <t>CU-AX-9</t>
  </si>
  <si>
    <t>ZU-AX-7</t>
  </si>
  <si>
    <t>ZU-AX-8</t>
  </si>
  <si>
    <t>ZU-AX-9</t>
  </si>
  <si>
    <t>Development Day3 1 page 1 cont</t>
  </si>
  <si>
    <t>FJ-AX-7</t>
  </si>
  <si>
    <t>FJ-AX-8</t>
  </si>
  <si>
    <t>FJ-AX-9</t>
  </si>
  <si>
    <t>MA-AX-7</t>
  </si>
  <si>
    <t>MA-AX-8</t>
  </si>
  <si>
    <t>MA-AX-9</t>
  </si>
  <si>
    <t>RP-AX-7</t>
  </si>
  <si>
    <t>RP-AX-8</t>
  </si>
  <si>
    <t>RP-AX-9</t>
  </si>
  <si>
    <t>PR-AX-7</t>
  </si>
  <si>
    <t>PR-AX-8</t>
  </si>
  <si>
    <t>PR-AX-9</t>
  </si>
  <si>
    <t>CH-AX-7</t>
  </si>
  <si>
    <t>CH-AX-8</t>
  </si>
  <si>
    <t>CH-AX-9</t>
  </si>
  <si>
    <t>CL-AX-7</t>
  </si>
  <si>
    <t>CL-AX-8</t>
  </si>
  <si>
    <t>CL-AX-9</t>
  </si>
  <si>
    <t>Development Day 4 Page 1</t>
  </si>
  <si>
    <t>Development Day 4 Page 1 cont.</t>
  </si>
  <si>
    <t>AV-G-10</t>
  </si>
  <si>
    <t>AV-G-11</t>
  </si>
  <si>
    <t>AV-G-12</t>
  </si>
  <si>
    <t>BP-G-10</t>
  </si>
  <si>
    <t>BP-G-11</t>
  </si>
  <si>
    <t>BP-G-12</t>
  </si>
  <si>
    <t>CA-G-10</t>
  </si>
  <si>
    <t>CA-G-11</t>
  </si>
  <si>
    <t>Tight cap 3/23 9:30 AM</t>
  </si>
  <si>
    <t>CA-G-12</t>
  </si>
  <si>
    <t>CO-G-10</t>
  </si>
  <si>
    <t>CO-G-11</t>
  </si>
  <si>
    <t>CO-G-12</t>
  </si>
  <si>
    <t>PO-G-10</t>
  </si>
  <si>
    <t>PO-G-11</t>
  </si>
  <si>
    <t>PO-G-12</t>
  </si>
  <si>
    <t>AS-G-10</t>
  </si>
  <si>
    <t>AS-G-11</t>
  </si>
  <si>
    <t>AS-G-12</t>
  </si>
  <si>
    <t>SP-G-10</t>
  </si>
  <si>
    <t>SP-G-11</t>
  </si>
  <si>
    <t>SP-G-12</t>
  </si>
  <si>
    <t>5 on peel? 3/23 9:30 AM</t>
  </si>
  <si>
    <t>Development Day 4 Page 2</t>
  </si>
  <si>
    <t>Development Day 4 Page 2 cont.</t>
  </si>
  <si>
    <t>BA-G-10</t>
  </si>
  <si>
    <t>BA-G-11</t>
  </si>
  <si>
    <t>BA-G-12</t>
  </si>
  <si>
    <t>Tight Lid 3/23 9:55 AM</t>
  </si>
  <si>
    <t>LI-G-10</t>
  </si>
  <si>
    <t>LI-G-11</t>
  </si>
  <si>
    <t>LI-G-12</t>
  </si>
  <si>
    <t>OR-G-10</t>
  </si>
  <si>
    <t>OR-G-11</t>
  </si>
  <si>
    <t>OR-G-12</t>
  </si>
  <si>
    <t>TO-G-10</t>
  </si>
  <si>
    <t>TO-G-11</t>
  </si>
  <si>
    <t>TO-G-12</t>
  </si>
  <si>
    <t>CU-G-10</t>
  </si>
  <si>
    <t>CU-G-11</t>
  </si>
  <si>
    <t>CU-G-12</t>
  </si>
  <si>
    <t>ZU-G-10</t>
  </si>
  <si>
    <t>ZU-G-11</t>
  </si>
  <si>
    <t>ZU-G-12</t>
  </si>
  <si>
    <t>Development Day 4 Page 3</t>
  </si>
  <si>
    <t>Development Day 4 page 3 cont.</t>
  </si>
  <si>
    <t>FJ-G-10</t>
  </si>
  <si>
    <t>FJ-G-11</t>
  </si>
  <si>
    <t>FJ-G-12</t>
  </si>
  <si>
    <t>MA-G-10</t>
  </si>
  <si>
    <t>MA-G-11</t>
  </si>
  <si>
    <t>MA-G-12</t>
  </si>
  <si>
    <t>RP-G-10</t>
  </si>
  <si>
    <t>RP-G-11</t>
  </si>
  <si>
    <t>RP-G-12</t>
  </si>
  <si>
    <t>PR-G-10</t>
  </si>
  <si>
    <t>PR-G-11</t>
  </si>
  <si>
    <t>PR-G-12</t>
  </si>
  <si>
    <t>CH-G-10</t>
  </si>
  <si>
    <t>CH-G-11</t>
  </si>
  <si>
    <t>CH-G-12</t>
  </si>
  <si>
    <t>CL-G-10</t>
  </si>
  <si>
    <t>CL-G-11</t>
  </si>
  <si>
    <t>CL-G-12</t>
  </si>
  <si>
    <t>Development Day 4 Page 4</t>
  </si>
  <si>
    <t>Development Day 4 Page 4 cont.</t>
  </si>
  <si>
    <t>JM</t>
  </si>
  <si>
    <t>AV-AX-10</t>
  </si>
  <si>
    <t>3/23-3/24 left on bench overnight</t>
  </si>
  <si>
    <t>AV-AX-11</t>
  </si>
  <si>
    <t>AV-AX-12</t>
  </si>
  <si>
    <t>BP-AX-10</t>
  </si>
  <si>
    <t>BP-AX-11</t>
  </si>
  <si>
    <t>BP-AX-12</t>
  </si>
  <si>
    <t>CA-AX-10</t>
  </si>
  <si>
    <t>tight lid 3/23 9:40 AM</t>
  </si>
  <si>
    <t>CA-AX-11</t>
  </si>
  <si>
    <t>CA-AX-12</t>
  </si>
  <si>
    <t>CO-AX-10</t>
  </si>
  <si>
    <t>CO-AX-11</t>
  </si>
  <si>
    <t>CO-AX-12</t>
  </si>
  <si>
    <t>PO-AX-10</t>
  </si>
  <si>
    <t>3/26 1:42 not sure if they all eclosed (EM)</t>
  </si>
  <si>
    <t>PO-AX-11</t>
  </si>
  <si>
    <t>PO-AX-12</t>
  </si>
  <si>
    <t>AS-AX-10</t>
  </si>
  <si>
    <t>AS-AX-11</t>
  </si>
  <si>
    <t>AS-AX-12</t>
  </si>
  <si>
    <t>SP-AX-10</t>
  </si>
  <si>
    <t>SP-AX-11</t>
  </si>
  <si>
    <t>SP-AX-12</t>
  </si>
  <si>
    <t>Development Day 4 Page 5</t>
  </si>
  <si>
    <t>Development Day 4 Page 5 cont.</t>
  </si>
  <si>
    <t>BA-AX-10</t>
  </si>
  <si>
    <t>BA-AX-11</t>
  </si>
  <si>
    <t>BA-AX-12</t>
  </si>
  <si>
    <t>LI-AX-10</t>
  </si>
  <si>
    <t>LI-AX-11</t>
  </si>
  <si>
    <t>LI-AX-12</t>
  </si>
  <si>
    <t>OR-AX-10</t>
  </si>
  <si>
    <t>OR-AX-11</t>
  </si>
  <si>
    <t>tight lid 3/23 9:50 AM</t>
  </si>
  <si>
    <t>OR-AX-12</t>
  </si>
  <si>
    <t>TO-AX-10</t>
  </si>
  <si>
    <t>TO-AX-11</t>
  </si>
  <si>
    <t>TO-AX-12</t>
  </si>
  <si>
    <t>CU-AX-10</t>
  </si>
  <si>
    <t>CU-AX-11</t>
  </si>
  <si>
    <t>CU-AX-12</t>
  </si>
  <si>
    <t>ZU-AX-10</t>
  </si>
  <si>
    <t>ZU-AX-11</t>
  </si>
  <si>
    <t>ZU-AX-12</t>
  </si>
  <si>
    <t>FJ-AX-10</t>
  </si>
  <si>
    <t>FJ-AX-11</t>
  </si>
  <si>
    <t>FJ-AX-12</t>
  </si>
  <si>
    <t>MA-AX-10</t>
  </si>
  <si>
    <t>MA-AX-11</t>
  </si>
  <si>
    <t>MA-AX-12</t>
  </si>
  <si>
    <t>RP-AX-10</t>
  </si>
  <si>
    <t>RP-AX-11</t>
  </si>
  <si>
    <t>RP-AX-12</t>
  </si>
  <si>
    <t>PR-AX-10</t>
  </si>
  <si>
    <t>PR-AX-11</t>
  </si>
  <si>
    <t>PR-AX-12</t>
  </si>
  <si>
    <t>CH-AX-10</t>
  </si>
  <si>
    <t>CH-AX-11</t>
  </si>
  <si>
    <t>CH-AX-12</t>
  </si>
  <si>
    <t>CL-AX-10</t>
  </si>
  <si>
    <t>CL-AX-11</t>
  </si>
  <si>
    <t>CL-AX-12</t>
  </si>
  <si>
    <t>fruit</t>
  </si>
  <si>
    <t>fruitname</t>
  </si>
  <si>
    <t>color</t>
  </si>
  <si>
    <t>lwd</t>
  </si>
  <si>
    <t>plot_order</t>
  </si>
  <si>
    <t>groupinggroup</t>
  </si>
  <si>
    <t>CA</t>
  </si>
  <si>
    <t>Carrot</t>
  </si>
  <si>
    <t>orange</t>
  </si>
  <si>
    <t>CU</t>
  </si>
  <si>
    <t>Cucumber</t>
  </si>
  <si>
    <t>dark green</t>
  </si>
  <si>
    <t>ZU</t>
  </si>
  <si>
    <t>Zucchini</t>
  </si>
  <si>
    <t>BP</t>
  </si>
  <si>
    <t>BellPepper</t>
  </si>
  <si>
    <t>CO</t>
  </si>
  <si>
    <t>Corn</t>
  </si>
  <si>
    <t>yellow</t>
  </si>
  <si>
    <t>AV</t>
  </si>
  <si>
    <t>Avocado</t>
  </si>
  <si>
    <t>green</t>
  </si>
  <si>
    <t>PO</t>
  </si>
  <si>
    <t>Potato</t>
  </si>
  <si>
    <t>black</t>
  </si>
  <si>
    <t>AS</t>
  </si>
  <si>
    <t>SquashAcorn</t>
  </si>
  <si>
    <t>tan</t>
  </si>
  <si>
    <t>SP</t>
  </si>
  <si>
    <t>SquashSpaghetti</t>
  </si>
  <si>
    <t>TO</t>
  </si>
  <si>
    <t>Tomato</t>
  </si>
  <si>
    <t>red</t>
  </si>
  <si>
    <t>CL</t>
  </si>
  <si>
    <t>Cantaloupe</t>
  </si>
  <si>
    <t>CH</t>
  </si>
  <si>
    <t>Cherry</t>
  </si>
  <si>
    <t>PR</t>
  </si>
  <si>
    <t>Pear</t>
  </si>
  <si>
    <t>FJ</t>
  </si>
  <si>
    <t>AppleFuji</t>
  </si>
  <si>
    <t>magenta</t>
  </si>
  <si>
    <t>RP</t>
  </si>
  <si>
    <t>PeachRed</t>
  </si>
  <si>
    <t>cyan</t>
  </si>
  <si>
    <t>BA</t>
  </si>
  <si>
    <t>Banana</t>
  </si>
  <si>
    <t>MA</t>
  </si>
  <si>
    <t>Mango</t>
  </si>
  <si>
    <t>LI</t>
  </si>
  <si>
    <t>Lime</t>
  </si>
  <si>
    <t>OR</t>
  </si>
  <si>
    <t>Orange</t>
  </si>
  <si>
    <t>ft</t>
  </si>
  <si>
    <t>treatment</t>
  </si>
  <si>
    <t>X</t>
  </si>
  <si>
    <t>G</t>
  </si>
  <si>
    <t>plot_order2</t>
  </si>
  <si>
    <t>light green</t>
  </si>
  <si>
    <t>blue1</t>
  </si>
  <si>
    <t>pink</t>
  </si>
  <si>
    <t>red4</t>
  </si>
  <si>
    <t>red1</t>
  </si>
  <si>
    <t>lavender</t>
  </si>
  <si>
    <t>grey</t>
  </si>
  <si>
    <t>purple4</t>
  </si>
  <si>
    <t>purple1</t>
  </si>
  <si>
    <t>green1</t>
  </si>
  <si>
    <t>steelblue2</t>
  </si>
  <si>
    <t>plum4</t>
  </si>
  <si>
    <t>Tube</t>
  </si>
  <si>
    <t>Axenic?</t>
  </si>
  <si>
    <t>N</t>
  </si>
  <si>
    <t>Y</t>
  </si>
  <si>
    <t xml:space="preserve">BA-AX-6 </t>
  </si>
  <si>
    <t>exp</t>
  </si>
  <si>
    <t>AX</t>
  </si>
  <si>
    <t>A</t>
  </si>
  <si>
    <t>B</t>
  </si>
  <si>
    <t>C</t>
  </si>
  <si>
    <t>D</t>
  </si>
  <si>
    <t>plotname</t>
  </si>
  <si>
    <t>Acorn\nSquash</t>
  </si>
  <si>
    <t>AS.AX</t>
  </si>
  <si>
    <t>AS.G</t>
  </si>
  <si>
    <t>AV.AX</t>
  </si>
  <si>
    <t>AV.G</t>
  </si>
  <si>
    <t>BA.AX</t>
  </si>
  <si>
    <t>BA.G</t>
  </si>
  <si>
    <t>BP.AX</t>
  </si>
  <si>
    <t>Bell\nPepper</t>
  </si>
  <si>
    <t>BP.G</t>
  </si>
  <si>
    <t>CA.AX</t>
  </si>
  <si>
    <t>CA.G</t>
  </si>
  <si>
    <t>CH.AX</t>
  </si>
  <si>
    <t>CH.G</t>
  </si>
  <si>
    <t>CL.AX</t>
  </si>
  <si>
    <t>CL.G</t>
  </si>
  <si>
    <t>CO.AX</t>
  </si>
  <si>
    <t>CO.G</t>
  </si>
  <si>
    <t>CU.AX</t>
  </si>
  <si>
    <t>CU.G</t>
  </si>
  <si>
    <t>FJ.AX</t>
  </si>
  <si>
    <t>Apple\n(Fuji)</t>
  </si>
  <si>
    <t>FJ.G</t>
  </si>
  <si>
    <t>LI.AX</t>
  </si>
  <si>
    <t>LI.G</t>
  </si>
  <si>
    <t>MA.AX</t>
  </si>
  <si>
    <t>MA.G</t>
  </si>
  <si>
    <t>OR.AX</t>
  </si>
  <si>
    <t>OR.G</t>
  </si>
  <si>
    <t>PO.AX</t>
  </si>
  <si>
    <t>PO.G</t>
  </si>
  <si>
    <t>PR.AX</t>
  </si>
  <si>
    <t>PR.G</t>
  </si>
  <si>
    <t>RP.AX</t>
  </si>
  <si>
    <t>Peach\n(Red)</t>
  </si>
  <si>
    <t>RP.G</t>
  </si>
  <si>
    <t>SP.AX</t>
  </si>
  <si>
    <t>Spaghetti\nSquash</t>
  </si>
  <si>
    <t>SP.G</t>
  </si>
  <si>
    <t>TO.AX</t>
  </si>
  <si>
    <t>TO.G</t>
  </si>
  <si>
    <t>ZU.AX</t>
  </si>
  <si>
    <t>ZU.G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</si>
</sst>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/d/yyyy\ h:mm:ss"/>
    <numFmt numFmtId="166" formatCode="m/d\ h:mm\ AM/PM"/>
    <numFmt numFmtId="167" formatCode="m/d"/>
    <numFmt numFmtId="168" formatCode="mm/dd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4" fontId="1" fillId="2" borderId="0" xfId="0" applyNumberFormat="1" applyFont="1" applyFill="1" applyAlignment="1"/>
    <xf numFmtId="18" fontId="1" fillId="3" borderId="0" xfId="0" applyNumberFormat="1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18" fontId="1" fillId="0" borderId="0" xfId="0" applyNumberFormat="1" applyFont="1" applyAlignment="1"/>
    <xf numFmtId="18" fontId="1" fillId="4" borderId="0" xfId="0" applyNumberFormat="1" applyFont="1" applyFill="1" applyAlignment="1"/>
    <xf numFmtId="165" fontId="1" fillId="3" borderId="0" xfId="0" applyNumberFormat="1" applyFont="1" applyFill="1" applyAlignment="1"/>
    <xf numFmtId="166" fontId="1" fillId="3" borderId="0" xfId="0" applyNumberFormat="1" applyFont="1" applyFill="1" applyAlignment="1"/>
    <xf numFmtId="4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/>
    <xf numFmtId="0" fontId="2" fillId="0" borderId="0" xfId="0" applyFont="1" applyAlignment="1"/>
    <xf numFmtId="18" fontId="1" fillId="5" borderId="0" xfId="0" applyNumberFormat="1" applyFont="1" applyFill="1" applyAlignment="1"/>
    <xf numFmtId="0" fontId="1" fillId="0" borderId="0" xfId="0" applyFont="1" applyAlignment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2" fillId="0" borderId="0" xfId="0" applyNumberFormat="1" applyFont="1" applyAlignment="1"/>
    <xf numFmtId="164" fontId="1" fillId="6" borderId="0" xfId="0" applyNumberFormat="1" applyFont="1" applyFill="1" applyAlignment="1"/>
    <xf numFmtId="18" fontId="2" fillId="0" borderId="0" xfId="0" applyNumberFormat="1" applyFont="1" applyAlignment="1"/>
    <xf numFmtId="18" fontId="1" fillId="6" borderId="0" xfId="0" applyNumberFormat="1" applyFont="1" applyFill="1" applyAlignment="1"/>
    <xf numFmtId="0" fontId="1" fillId="6" borderId="0" xfId="0" applyFont="1" applyFill="1" applyAlignment="1"/>
    <xf numFmtId="165" fontId="3" fillId="6" borderId="0" xfId="0" applyNumberFormat="1" applyFont="1" applyFill="1" applyAlignment="1">
      <alignment horizontal="right"/>
    </xf>
    <xf numFmtId="4" fontId="3" fillId="6" borderId="0" xfId="0" applyNumberFormat="1" applyFont="1" applyFill="1" applyAlignment="1">
      <alignment horizontal="right"/>
    </xf>
    <xf numFmtId="0" fontId="1" fillId="5" borderId="0" xfId="0" applyFont="1" applyFill="1" applyAlignment="1"/>
    <xf numFmtId="167" fontId="1" fillId="0" borderId="0" xfId="0" applyNumberFormat="1" applyFont="1" applyAlignment="1"/>
    <xf numFmtId="14" fontId="2" fillId="6" borderId="0" xfId="0" applyNumberFormat="1" applyFont="1" applyFill="1" applyAlignment="1"/>
    <xf numFmtId="20" fontId="1" fillId="0" borderId="0" xfId="0" applyNumberFormat="1" applyFont="1" applyAlignment="1"/>
    <xf numFmtId="168" fontId="1" fillId="0" borderId="0" xfId="0" applyNumberFormat="1" applyFont="1" applyAlignment="1"/>
    <xf numFmtId="0" fontId="3" fillId="5" borderId="0" xfId="0" applyFont="1" applyFill="1" applyAlignment="1"/>
    <xf numFmtId="164" fontId="1" fillId="5" borderId="0" xfId="0" applyNumberFormat="1" applyFont="1" applyFill="1" applyAlignment="1"/>
    <xf numFmtId="164" fontId="1" fillId="0" borderId="0" xfId="0" applyNumberFormat="1" applyFont="1" applyAlignment="1"/>
    <xf numFmtId="167" fontId="1" fillId="2" borderId="0" xfId="0" applyNumberFormat="1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164" fontId="1" fillId="8" borderId="0" xfId="0" applyNumberFormat="1" applyFont="1" applyFill="1" applyAlignment="1"/>
    <xf numFmtId="18" fontId="1" fillId="8" borderId="0" xfId="0" applyNumberFormat="1" applyFont="1" applyFill="1" applyAlignment="1"/>
    <xf numFmtId="0" fontId="0" fillId="0" borderId="0" xfId="0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7"/>
  <sheetViews>
    <sheetView workbookViewId="0">
      <selection activeCell="AL20" sqref="AL20"/>
    </sheetView>
  </sheetViews>
  <sheetFormatPr baseColWidth="10" defaultColWidth="12.6640625" defaultRowHeight="15.75" customHeight="1" x14ac:dyDescent="0.15"/>
  <cols>
    <col min="2" max="24" width="5.1640625" customWidth="1"/>
  </cols>
  <sheetData>
    <row r="1" spans="1:26" x14ac:dyDescent="0.2">
      <c r="A1" s="1" t="s">
        <v>7</v>
      </c>
      <c r="B1" s="2" t="s">
        <v>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5"/>
      <c r="I1" s="5"/>
      <c r="J1" s="5"/>
      <c r="K1" s="5"/>
      <c r="L1" s="5"/>
      <c r="M1" s="5"/>
      <c r="N1" s="1" t="s">
        <v>8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8">
        <v>44643</v>
      </c>
      <c r="Q2" s="8">
        <v>44643</v>
      </c>
      <c r="R2" s="8">
        <v>44643</v>
      </c>
      <c r="S2" s="8">
        <v>44644</v>
      </c>
      <c r="T2" s="8">
        <v>44644</v>
      </c>
      <c r="U2" s="8">
        <v>44645</v>
      </c>
      <c r="V2" s="8">
        <v>44645</v>
      </c>
      <c r="W2" s="8">
        <v>44646</v>
      </c>
      <c r="X2" s="8">
        <v>44646</v>
      </c>
      <c r="Y2" s="8">
        <v>44647</v>
      </c>
      <c r="Z2" s="2" t="s">
        <v>3</v>
      </c>
    </row>
    <row r="3" spans="1:26" x14ac:dyDescent="0.2">
      <c r="A3" s="7" t="s">
        <v>4</v>
      </c>
      <c r="B3" s="9">
        <v>0.56111111111111112</v>
      </c>
      <c r="C3" s="9">
        <v>0.77152777777777781</v>
      </c>
      <c r="D3" s="9">
        <v>0.3659722222222222</v>
      </c>
      <c r="E3" s="9">
        <v>0.55902777777777779</v>
      </c>
      <c r="F3" s="9">
        <v>0.78749999999999998</v>
      </c>
      <c r="G3" s="9">
        <v>0.36319444444444443</v>
      </c>
      <c r="H3" s="9">
        <v>0.5756944444444444</v>
      </c>
      <c r="I3" s="9">
        <v>0.77638888888888891</v>
      </c>
      <c r="J3" s="9">
        <v>0.39027777777777778</v>
      </c>
      <c r="K3" s="9">
        <v>0.54652777777777772</v>
      </c>
      <c r="L3" s="9">
        <v>0.79652777777777772</v>
      </c>
      <c r="M3" s="9">
        <v>0.40486111111111112</v>
      </c>
      <c r="N3" s="9">
        <v>0.56458333333333333</v>
      </c>
      <c r="O3" s="9">
        <v>0.76527777777777772</v>
      </c>
      <c r="P3" s="9">
        <v>0.33888888888888891</v>
      </c>
      <c r="Q3" s="9">
        <v>0.55694444444444446</v>
      </c>
      <c r="R3" s="9">
        <v>0.75277777777777777</v>
      </c>
      <c r="S3" s="9">
        <v>0.34236111111111112</v>
      </c>
      <c r="T3" s="9">
        <v>0.7583333333333333</v>
      </c>
      <c r="U3" s="9">
        <v>0.41666666666666669</v>
      </c>
      <c r="V3" s="9">
        <v>0.73263888888888884</v>
      </c>
      <c r="W3" s="9">
        <v>0.34305555555555556</v>
      </c>
      <c r="X3" s="17"/>
      <c r="Y3" s="9">
        <v>0.32291666666666669</v>
      </c>
      <c r="Z3" s="9"/>
    </row>
    <row r="4" spans="1:26" x14ac:dyDescent="0.2">
      <c r="A4" s="7" t="s">
        <v>5</v>
      </c>
      <c r="B4" s="18" t="s">
        <v>9</v>
      </c>
      <c r="C4" s="18" t="s">
        <v>9</v>
      </c>
      <c r="D4" s="18" t="s">
        <v>9</v>
      </c>
      <c r="E4" s="18" t="s">
        <v>10</v>
      </c>
      <c r="F4" s="18" t="s">
        <v>11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10</v>
      </c>
      <c r="L4" s="18" t="s">
        <v>13</v>
      </c>
      <c r="M4" s="18" t="s">
        <v>9</v>
      </c>
      <c r="N4" s="18" t="s">
        <v>14</v>
      </c>
      <c r="O4" s="18" t="s">
        <v>10</v>
      </c>
      <c r="P4" s="18" t="s">
        <v>14</v>
      </c>
      <c r="Q4" s="18" t="s">
        <v>12</v>
      </c>
      <c r="R4" s="18" t="s">
        <v>10</v>
      </c>
      <c r="S4" s="18" t="s">
        <v>14</v>
      </c>
      <c r="T4" s="18" t="s">
        <v>13</v>
      </c>
      <c r="U4" s="18" t="s">
        <v>15</v>
      </c>
      <c r="V4" s="18" t="s">
        <v>16</v>
      </c>
      <c r="W4" s="18" t="s">
        <v>16</v>
      </c>
      <c r="X4" s="18" t="s">
        <v>9</v>
      </c>
      <c r="Y4" s="18" t="s">
        <v>16</v>
      </c>
      <c r="Z4" s="2"/>
    </row>
    <row r="5" spans="1:26" x14ac:dyDescent="0.2">
      <c r="A5" s="7" t="s">
        <v>6</v>
      </c>
      <c r="B5" s="19">
        <f t="shared" ref="B5:Y5" si="0">B2+B3</f>
        <v>44638.561111111114</v>
      </c>
      <c r="C5" s="19">
        <f t="shared" si="0"/>
        <v>44638.771527777775</v>
      </c>
      <c r="D5" s="19">
        <f t="shared" si="0"/>
        <v>44639.365972222222</v>
      </c>
      <c r="E5" s="19">
        <f t="shared" si="0"/>
        <v>44639.559027777781</v>
      </c>
      <c r="F5" s="19">
        <f t="shared" si="0"/>
        <v>44639.787499999999</v>
      </c>
      <c r="G5" s="19">
        <f t="shared" si="0"/>
        <v>44640.363194444442</v>
      </c>
      <c r="H5" s="19">
        <f t="shared" si="0"/>
        <v>44640.575694444444</v>
      </c>
      <c r="I5" s="19">
        <f t="shared" si="0"/>
        <v>44640.776388888888</v>
      </c>
      <c r="J5" s="19">
        <f t="shared" si="0"/>
        <v>44641.390277777777</v>
      </c>
      <c r="K5" s="19">
        <f t="shared" si="0"/>
        <v>44641.546527777777</v>
      </c>
      <c r="L5" s="19">
        <f t="shared" si="0"/>
        <v>44641.796527777777</v>
      </c>
      <c r="M5" s="19">
        <f t="shared" si="0"/>
        <v>44642.404861111114</v>
      </c>
      <c r="N5" s="19">
        <f t="shared" si="0"/>
        <v>44642.564583333333</v>
      </c>
      <c r="O5" s="19">
        <f t="shared" si="0"/>
        <v>44642.765277777777</v>
      </c>
      <c r="P5" s="19">
        <f t="shared" si="0"/>
        <v>44643.338888888888</v>
      </c>
      <c r="Q5" s="19">
        <f t="shared" si="0"/>
        <v>44643.556944444441</v>
      </c>
      <c r="R5" s="19">
        <f t="shared" si="0"/>
        <v>44643.75277777778</v>
      </c>
      <c r="S5" s="19">
        <f t="shared" si="0"/>
        <v>44644.342361111114</v>
      </c>
      <c r="T5" s="19">
        <f t="shared" si="0"/>
        <v>44644.758333333331</v>
      </c>
      <c r="U5" s="19">
        <f t="shared" si="0"/>
        <v>44645.416666666664</v>
      </c>
      <c r="V5" s="19">
        <f t="shared" si="0"/>
        <v>44645.732638888891</v>
      </c>
      <c r="W5" s="19">
        <f t="shared" si="0"/>
        <v>44646.343055555553</v>
      </c>
      <c r="X5" s="19">
        <f t="shared" si="0"/>
        <v>44646</v>
      </c>
      <c r="Y5" s="19">
        <f t="shared" si="0"/>
        <v>44647.322916666664</v>
      </c>
      <c r="Z5" s="12"/>
    </row>
    <row r="6" spans="1:26" x14ac:dyDescent="0.2">
      <c r="A6" s="7" t="s">
        <v>6</v>
      </c>
      <c r="B6" s="20">
        <f t="shared" ref="B6:Y6" si="1">(B5-$E$1)</f>
        <v>8.1027777777781012</v>
      </c>
      <c r="C6" s="20">
        <f t="shared" si="1"/>
        <v>8.3131944444394321</v>
      </c>
      <c r="D6" s="20">
        <f t="shared" si="1"/>
        <v>8.9076388888861402</v>
      </c>
      <c r="E6" s="20">
        <f t="shared" si="1"/>
        <v>9.1006944444452529</v>
      </c>
      <c r="F6" s="20">
        <f t="shared" si="1"/>
        <v>9.3291666666627862</v>
      </c>
      <c r="G6" s="20">
        <f t="shared" si="1"/>
        <v>9.9048611111065838</v>
      </c>
      <c r="H6" s="20">
        <f t="shared" si="1"/>
        <v>10.117361111108039</v>
      </c>
      <c r="I6" s="20">
        <f t="shared" si="1"/>
        <v>10.318055555551837</v>
      </c>
      <c r="J6" s="20">
        <f t="shared" si="1"/>
        <v>10.931944444440887</v>
      </c>
      <c r="K6" s="20">
        <f t="shared" si="1"/>
        <v>11.088194444440887</v>
      </c>
      <c r="L6" s="20">
        <f t="shared" si="1"/>
        <v>11.338194444440887</v>
      </c>
      <c r="M6" s="20">
        <f t="shared" si="1"/>
        <v>11.946527777778101</v>
      </c>
      <c r="N6" s="20">
        <f t="shared" si="1"/>
        <v>12.10624999999709</v>
      </c>
      <c r="O6" s="20">
        <f t="shared" si="1"/>
        <v>12.306944444440887</v>
      </c>
      <c r="P6" s="20">
        <f t="shared" si="1"/>
        <v>12.880555555551837</v>
      </c>
      <c r="Q6" s="20">
        <f t="shared" si="1"/>
        <v>13.098611111105129</v>
      </c>
      <c r="R6" s="20">
        <f t="shared" si="1"/>
        <v>13.294444444443798</v>
      </c>
      <c r="S6" s="20">
        <f t="shared" si="1"/>
        <v>13.884027777778101</v>
      </c>
      <c r="T6" s="20">
        <f t="shared" si="1"/>
        <v>14.299999999995634</v>
      </c>
      <c r="U6" s="20">
        <f t="shared" si="1"/>
        <v>14.958333333328483</v>
      </c>
      <c r="V6" s="20">
        <f t="shared" si="1"/>
        <v>15.274305555554747</v>
      </c>
      <c r="W6" s="20">
        <f t="shared" si="1"/>
        <v>15.884722222217533</v>
      </c>
      <c r="X6" s="20">
        <f t="shared" si="1"/>
        <v>15.541666666664241</v>
      </c>
      <c r="Y6" s="20">
        <f t="shared" si="1"/>
        <v>16.864583333328483</v>
      </c>
      <c r="Z6" s="13"/>
    </row>
    <row r="7" spans="1:26" x14ac:dyDescent="0.2">
      <c r="A7" s="2" t="s">
        <v>17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2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1</v>
      </c>
      <c r="T7" s="21">
        <v>0</v>
      </c>
      <c r="U7" s="21">
        <v>2</v>
      </c>
      <c r="V7" s="21">
        <v>1</v>
      </c>
      <c r="W7" s="21">
        <v>2</v>
      </c>
      <c r="X7" s="50" t="s">
        <v>18</v>
      </c>
      <c r="Y7" s="51"/>
      <c r="Z7" s="23"/>
    </row>
    <row r="8" spans="1:26" x14ac:dyDescent="0.2">
      <c r="A8" s="2" t="s">
        <v>19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2</v>
      </c>
      <c r="H8" s="21">
        <v>1</v>
      </c>
      <c r="I8" s="21">
        <v>5</v>
      </c>
      <c r="J8" s="22">
        <v>6</v>
      </c>
      <c r="K8" s="21">
        <v>2</v>
      </c>
      <c r="L8" s="21">
        <v>6</v>
      </c>
      <c r="M8" s="21">
        <v>8</v>
      </c>
      <c r="N8" s="21">
        <v>2</v>
      </c>
      <c r="O8" s="21">
        <v>1</v>
      </c>
      <c r="P8" s="21">
        <v>2</v>
      </c>
      <c r="Q8" s="21">
        <v>2</v>
      </c>
      <c r="R8" s="21">
        <v>0</v>
      </c>
      <c r="S8" s="21">
        <v>0</v>
      </c>
      <c r="T8" s="21">
        <v>3</v>
      </c>
      <c r="U8" s="50" t="s">
        <v>18</v>
      </c>
      <c r="V8" s="51"/>
      <c r="W8" s="23"/>
      <c r="X8" s="23"/>
      <c r="Y8" s="23"/>
      <c r="Z8" s="23"/>
    </row>
    <row r="9" spans="1:26" x14ac:dyDescent="0.2">
      <c r="A9" s="2" t="s">
        <v>20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2">
        <v>1</v>
      </c>
      <c r="K9" s="21">
        <v>0</v>
      </c>
      <c r="L9" s="21">
        <v>0</v>
      </c>
      <c r="M9" s="21">
        <v>1</v>
      </c>
      <c r="N9" s="21">
        <v>1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50" t="s">
        <v>18</v>
      </c>
      <c r="Y9" s="51"/>
      <c r="Z9" s="23"/>
    </row>
    <row r="10" spans="1:26" x14ac:dyDescent="0.2">
      <c r="A10" s="2" t="s">
        <v>21</v>
      </c>
      <c r="B10" s="21">
        <v>4</v>
      </c>
      <c r="C10" s="21">
        <v>1</v>
      </c>
      <c r="D10" s="21">
        <v>3</v>
      </c>
      <c r="E10" s="21">
        <v>1</v>
      </c>
      <c r="F10" s="21">
        <v>1</v>
      </c>
      <c r="G10" s="21">
        <v>2</v>
      </c>
      <c r="H10" s="21">
        <v>0</v>
      </c>
      <c r="I10" s="21">
        <v>0</v>
      </c>
      <c r="J10" s="22">
        <v>0</v>
      </c>
      <c r="K10" s="21">
        <v>0</v>
      </c>
      <c r="L10" s="21">
        <v>0</v>
      </c>
      <c r="M10" s="50" t="s">
        <v>18</v>
      </c>
      <c r="N10" s="51"/>
      <c r="O10" s="24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">
      <c r="A11" s="2" t="s">
        <v>22</v>
      </c>
      <c r="B11" s="21">
        <v>0</v>
      </c>
      <c r="C11" s="21">
        <v>0</v>
      </c>
      <c r="D11" s="21">
        <v>1</v>
      </c>
      <c r="E11" s="21">
        <v>1</v>
      </c>
      <c r="F11" s="21">
        <v>1</v>
      </c>
      <c r="G11" s="21">
        <v>0</v>
      </c>
      <c r="H11" s="21">
        <v>0</v>
      </c>
      <c r="I11" s="21">
        <v>1</v>
      </c>
      <c r="J11" s="22">
        <v>1</v>
      </c>
      <c r="K11" s="21">
        <v>0</v>
      </c>
      <c r="L11" s="21">
        <v>0</v>
      </c>
      <c r="M11" s="50" t="s">
        <v>18</v>
      </c>
      <c r="N11" s="51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A12" s="2" t="s">
        <v>23</v>
      </c>
      <c r="B12" s="21">
        <v>2</v>
      </c>
      <c r="C12" s="21">
        <v>1</v>
      </c>
      <c r="D12" s="21">
        <v>1</v>
      </c>
      <c r="E12" s="21">
        <v>1</v>
      </c>
      <c r="F12" s="21">
        <v>0</v>
      </c>
      <c r="G12" s="21">
        <v>0</v>
      </c>
      <c r="H12" s="21">
        <v>0</v>
      </c>
      <c r="I12" s="21">
        <v>0</v>
      </c>
      <c r="J12" s="22">
        <v>0</v>
      </c>
      <c r="K12" s="21">
        <v>0</v>
      </c>
      <c r="L12" s="21">
        <v>0</v>
      </c>
      <c r="M12" s="50" t="s">
        <v>18</v>
      </c>
      <c r="N12" s="51"/>
      <c r="O12" s="24"/>
      <c r="P12" s="24"/>
      <c r="Q12" s="24"/>
      <c r="R12" s="24"/>
      <c r="S12" s="24"/>
      <c r="T12" s="23"/>
      <c r="U12" s="23"/>
      <c r="V12" s="23"/>
      <c r="W12" s="23"/>
      <c r="X12" s="23"/>
      <c r="Y12" s="23"/>
      <c r="Z12" s="23"/>
    </row>
    <row r="13" spans="1:26" x14ac:dyDescent="0.2">
      <c r="A13" s="2" t="s">
        <v>24</v>
      </c>
      <c r="B13" s="21">
        <v>0</v>
      </c>
      <c r="C13" s="21">
        <v>0</v>
      </c>
      <c r="D13" s="21">
        <v>0</v>
      </c>
      <c r="E13" s="21">
        <v>6</v>
      </c>
      <c r="F13" s="21">
        <v>3</v>
      </c>
      <c r="G13" s="21">
        <v>1</v>
      </c>
      <c r="H13" s="21">
        <v>3</v>
      </c>
      <c r="I13" s="21">
        <v>1</v>
      </c>
      <c r="J13" s="22">
        <v>0</v>
      </c>
      <c r="K13" s="21">
        <v>0</v>
      </c>
      <c r="L13" s="21">
        <v>0</v>
      </c>
      <c r="M13" s="50" t="s">
        <v>18</v>
      </c>
      <c r="N13" s="51"/>
      <c r="O13" s="24"/>
      <c r="P13" s="24"/>
      <c r="Q13" s="24"/>
      <c r="R13" s="24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2" t="s">
        <v>25</v>
      </c>
      <c r="B14" s="21">
        <v>0</v>
      </c>
      <c r="C14" s="21">
        <v>0</v>
      </c>
      <c r="D14" s="21">
        <v>3</v>
      </c>
      <c r="E14" s="21">
        <v>4</v>
      </c>
      <c r="F14" s="21">
        <v>10</v>
      </c>
      <c r="G14" s="21">
        <v>4</v>
      </c>
      <c r="H14" s="21">
        <v>5</v>
      </c>
      <c r="I14" s="21">
        <v>2</v>
      </c>
      <c r="J14" s="22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1</v>
      </c>
      <c r="Q14" s="21">
        <v>1</v>
      </c>
      <c r="R14" s="21">
        <v>0</v>
      </c>
      <c r="S14" s="21">
        <v>0</v>
      </c>
      <c r="T14" s="21">
        <v>1</v>
      </c>
      <c r="U14" s="50" t="s">
        <v>18</v>
      </c>
      <c r="V14" s="51"/>
      <c r="W14" s="23"/>
      <c r="X14" s="23"/>
      <c r="Y14" s="23"/>
      <c r="Z14" s="23"/>
    </row>
    <row r="15" spans="1:26" x14ac:dyDescent="0.2">
      <c r="A15" s="2" t="s">
        <v>26</v>
      </c>
      <c r="B15" s="21">
        <v>0</v>
      </c>
      <c r="C15" s="21">
        <v>1</v>
      </c>
      <c r="D15" s="21">
        <v>5</v>
      </c>
      <c r="E15" s="21">
        <v>10</v>
      </c>
      <c r="F15" s="21">
        <v>2</v>
      </c>
      <c r="G15" s="21">
        <v>1</v>
      </c>
      <c r="H15" s="21">
        <v>2</v>
      </c>
      <c r="I15" s="21">
        <v>0</v>
      </c>
      <c r="J15" s="22">
        <v>1</v>
      </c>
      <c r="K15" s="21">
        <v>0</v>
      </c>
      <c r="L15" s="21">
        <v>0</v>
      </c>
      <c r="M15" s="50" t="s">
        <v>18</v>
      </c>
      <c r="N15" s="51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">
      <c r="A16" s="2" t="s">
        <v>27</v>
      </c>
      <c r="B16" s="21">
        <v>0</v>
      </c>
      <c r="C16" s="21">
        <v>0</v>
      </c>
      <c r="D16" s="21">
        <v>2</v>
      </c>
      <c r="E16" s="21">
        <v>2</v>
      </c>
      <c r="F16" s="21">
        <v>1</v>
      </c>
      <c r="G16" s="21">
        <v>0</v>
      </c>
      <c r="H16" s="21">
        <v>0</v>
      </c>
      <c r="I16" s="21">
        <v>0</v>
      </c>
      <c r="J16" s="22">
        <v>0</v>
      </c>
      <c r="K16" s="21">
        <v>0</v>
      </c>
      <c r="L16" s="21">
        <v>0</v>
      </c>
      <c r="M16" s="50" t="s">
        <v>18</v>
      </c>
      <c r="N16" s="51"/>
      <c r="O16" s="24"/>
      <c r="P16" s="24"/>
      <c r="Q16" s="24"/>
      <c r="R16" s="24"/>
      <c r="S16" s="24"/>
      <c r="T16" s="24"/>
      <c r="U16" s="24"/>
      <c r="V16" s="23"/>
      <c r="W16" s="23"/>
      <c r="X16" s="23"/>
      <c r="Y16" s="23"/>
      <c r="Z16" s="23"/>
    </row>
    <row r="17" spans="1:26" x14ac:dyDescent="0.2">
      <c r="A17" s="2" t="s">
        <v>28</v>
      </c>
      <c r="B17" s="21">
        <v>1</v>
      </c>
      <c r="C17" s="21">
        <v>2</v>
      </c>
      <c r="D17" s="21">
        <v>1</v>
      </c>
      <c r="E17" s="21">
        <v>1</v>
      </c>
      <c r="F17" s="21">
        <v>1</v>
      </c>
      <c r="G17" s="21">
        <v>1</v>
      </c>
      <c r="H17" s="21">
        <v>0</v>
      </c>
      <c r="I17" s="21">
        <v>0</v>
      </c>
      <c r="J17" s="22">
        <v>0</v>
      </c>
      <c r="K17" s="21">
        <v>0</v>
      </c>
      <c r="L17" s="21">
        <v>0</v>
      </c>
      <c r="M17" s="50" t="s">
        <v>18</v>
      </c>
      <c r="N17" s="5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</row>
    <row r="18" spans="1:26" x14ac:dyDescent="0.2">
      <c r="A18" s="2" t="s">
        <v>29</v>
      </c>
      <c r="B18" s="21">
        <v>2</v>
      </c>
      <c r="C18" s="21">
        <v>3</v>
      </c>
      <c r="D18" s="21">
        <v>5</v>
      </c>
      <c r="E18" s="21">
        <v>2</v>
      </c>
      <c r="F18" s="21">
        <v>6</v>
      </c>
      <c r="G18" s="21">
        <v>0</v>
      </c>
      <c r="H18" s="21">
        <v>0</v>
      </c>
      <c r="I18" s="21">
        <v>0</v>
      </c>
      <c r="J18" s="22">
        <v>0</v>
      </c>
      <c r="K18" s="21">
        <v>0</v>
      </c>
      <c r="L18" s="21">
        <v>0</v>
      </c>
      <c r="M18" s="50" t="s">
        <v>18</v>
      </c>
      <c r="N18" s="51"/>
      <c r="O18" s="24"/>
      <c r="P18" s="24"/>
      <c r="Q18" s="24"/>
      <c r="R18" s="24"/>
      <c r="S18" s="24"/>
      <c r="T18" s="24"/>
      <c r="U18" s="24"/>
      <c r="V18" s="24"/>
      <c r="W18" s="23"/>
      <c r="X18" s="23"/>
      <c r="Y18" s="23"/>
      <c r="Z18" s="23"/>
    </row>
    <row r="19" spans="1:26" x14ac:dyDescent="0.2">
      <c r="A19" s="2" t="s">
        <v>30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2">
        <v>0</v>
      </c>
      <c r="K19" s="21">
        <v>0</v>
      </c>
      <c r="L19" s="21">
        <v>0</v>
      </c>
      <c r="M19" s="21">
        <v>0</v>
      </c>
      <c r="N19" s="50" t="s">
        <v>18</v>
      </c>
      <c r="O19" s="51"/>
      <c r="P19" s="24"/>
      <c r="Q19" s="24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">
      <c r="A20" s="2" t="s">
        <v>31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2">
        <v>0</v>
      </c>
      <c r="K20" s="21">
        <v>0</v>
      </c>
      <c r="L20" s="21">
        <v>0</v>
      </c>
      <c r="M20" s="21">
        <v>0</v>
      </c>
      <c r="N20" s="50" t="s">
        <v>18</v>
      </c>
      <c r="O20" s="51"/>
      <c r="P20" s="24"/>
      <c r="Q20" s="24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">
      <c r="A21" s="2" t="s">
        <v>32</v>
      </c>
      <c r="B21" s="21">
        <v>0</v>
      </c>
      <c r="C21" s="21">
        <v>0</v>
      </c>
      <c r="D21" s="21">
        <v>0</v>
      </c>
      <c r="E21" s="21">
        <v>1</v>
      </c>
      <c r="F21" s="21">
        <v>0</v>
      </c>
      <c r="G21" s="21">
        <v>1</v>
      </c>
      <c r="H21" s="21">
        <v>2</v>
      </c>
      <c r="I21" s="21">
        <v>0</v>
      </c>
      <c r="J21" s="22">
        <v>1</v>
      </c>
      <c r="K21" s="21">
        <v>1</v>
      </c>
      <c r="L21" s="21">
        <v>0</v>
      </c>
      <c r="M21" s="21">
        <v>1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50" t="s">
        <v>18</v>
      </c>
      <c r="V21" s="51"/>
      <c r="W21" s="24"/>
      <c r="X21" s="24"/>
      <c r="Y21" s="23"/>
      <c r="Z21" s="23"/>
    </row>
    <row r="22" spans="1:26" x14ac:dyDescent="0.2">
      <c r="A22" s="2" t="s">
        <v>33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</v>
      </c>
      <c r="I22" s="21">
        <v>0</v>
      </c>
      <c r="J22" s="22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18" t="s">
        <v>18</v>
      </c>
      <c r="Z22" s="23"/>
    </row>
    <row r="23" spans="1:26" x14ac:dyDescent="0.2">
      <c r="A23" s="2" t="s">
        <v>34</v>
      </c>
      <c r="B23" s="21">
        <v>0</v>
      </c>
      <c r="C23" s="21">
        <v>0</v>
      </c>
      <c r="D23" s="21">
        <v>2</v>
      </c>
      <c r="E23" s="21">
        <v>5</v>
      </c>
      <c r="F23" s="21">
        <v>4</v>
      </c>
      <c r="G23" s="21">
        <v>0</v>
      </c>
      <c r="H23" s="21">
        <v>2</v>
      </c>
      <c r="I23" s="21">
        <v>0</v>
      </c>
      <c r="J23" s="22">
        <v>0</v>
      </c>
      <c r="K23" s="21">
        <v>0</v>
      </c>
      <c r="L23" s="21">
        <v>0</v>
      </c>
      <c r="M23" s="21">
        <v>2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18" t="s">
        <v>18</v>
      </c>
      <c r="Z23" s="23"/>
    </row>
    <row r="24" spans="1:26" x14ac:dyDescent="0.2">
      <c r="A24" s="2" t="s">
        <v>35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3</v>
      </c>
      <c r="H24" s="21">
        <v>1</v>
      </c>
      <c r="I24" s="21">
        <v>8</v>
      </c>
      <c r="J24" s="22">
        <v>25</v>
      </c>
      <c r="K24" s="21">
        <v>14</v>
      </c>
      <c r="L24" s="21">
        <v>4</v>
      </c>
      <c r="M24" s="21">
        <v>17</v>
      </c>
      <c r="N24" s="21">
        <v>4</v>
      </c>
      <c r="O24" s="21">
        <v>4</v>
      </c>
      <c r="P24" s="21">
        <v>0</v>
      </c>
      <c r="Q24" s="21">
        <v>2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18" t="s">
        <v>18</v>
      </c>
      <c r="Z24" s="23"/>
    </row>
    <row r="25" spans="1:26" x14ac:dyDescent="0.2">
      <c r="A25" s="2" t="s">
        <v>36</v>
      </c>
      <c r="B25" s="21">
        <v>0</v>
      </c>
      <c r="C25" s="21">
        <v>3</v>
      </c>
      <c r="D25" s="21">
        <v>3</v>
      </c>
      <c r="E25" s="21">
        <v>5</v>
      </c>
      <c r="F25" s="21">
        <v>6</v>
      </c>
      <c r="G25" s="21">
        <v>5</v>
      </c>
      <c r="H25" s="21">
        <v>2</v>
      </c>
      <c r="I25" s="21">
        <v>4</v>
      </c>
      <c r="J25" s="22">
        <v>0</v>
      </c>
      <c r="K25" s="21">
        <v>2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2</v>
      </c>
      <c r="W25" s="21">
        <v>1</v>
      </c>
      <c r="X25" s="50" t="s">
        <v>18</v>
      </c>
      <c r="Y25" s="51"/>
      <c r="Z25" s="18" t="s">
        <v>37</v>
      </c>
    </row>
    <row r="26" spans="1:26" x14ac:dyDescent="0.2">
      <c r="A26" s="2" t="s">
        <v>38</v>
      </c>
      <c r="B26" s="21">
        <v>2</v>
      </c>
      <c r="C26" s="21">
        <v>0</v>
      </c>
      <c r="D26" s="21">
        <v>8</v>
      </c>
      <c r="E26" s="21">
        <v>0</v>
      </c>
      <c r="F26" s="21">
        <v>6</v>
      </c>
      <c r="G26" s="21">
        <v>3</v>
      </c>
      <c r="H26" s="21">
        <v>6</v>
      </c>
      <c r="I26" s="21">
        <v>0</v>
      </c>
      <c r="J26" s="22">
        <v>0</v>
      </c>
      <c r="K26" s="21">
        <v>4</v>
      </c>
      <c r="L26" s="21">
        <v>0</v>
      </c>
      <c r="M26" s="21">
        <v>3</v>
      </c>
      <c r="N26" s="21">
        <v>0</v>
      </c>
      <c r="O26" s="21">
        <v>4</v>
      </c>
      <c r="P26" s="21">
        <v>0</v>
      </c>
      <c r="Q26" s="21">
        <v>0</v>
      </c>
      <c r="R26" s="21">
        <v>1</v>
      </c>
      <c r="S26" s="21">
        <v>0</v>
      </c>
      <c r="T26" s="21">
        <v>1</v>
      </c>
      <c r="U26" s="50" t="s">
        <v>18</v>
      </c>
      <c r="V26" s="51"/>
      <c r="W26" s="23"/>
      <c r="X26" s="23"/>
      <c r="Y26" s="23"/>
      <c r="Z26" s="23"/>
    </row>
    <row r="27" spans="1:26" x14ac:dyDescent="0.2">
      <c r="A27" s="2" t="s">
        <v>39</v>
      </c>
      <c r="B27" s="21">
        <v>0</v>
      </c>
      <c r="C27" s="21">
        <v>1</v>
      </c>
      <c r="D27" s="21">
        <v>0</v>
      </c>
      <c r="E27" s="21">
        <v>2</v>
      </c>
      <c r="F27" s="21">
        <v>3</v>
      </c>
      <c r="G27" s="21">
        <v>2</v>
      </c>
      <c r="H27" s="21">
        <v>3</v>
      </c>
      <c r="I27" s="21">
        <v>4</v>
      </c>
      <c r="J27" s="22">
        <v>0</v>
      </c>
      <c r="K27" s="21">
        <v>1</v>
      </c>
      <c r="L27" s="21">
        <v>0</v>
      </c>
      <c r="M27" s="21">
        <v>0</v>
      </c>
      <c r="N27" s="21">
        <v>0</v>
      </c>
      <c r="O27" s="21">
        <v>0</v>
      </c>
      <c r="P27" s="21">
        <v>2</v>
      </c>
      <c r="Q27" s="21">
        <v>0</v>
      </c>
      <c r="R27" s="21">
        <v>2</v>
      </c>
      <c r="S27" s="21">
        <v>0</v>
      </c>
      <c r="T27" s="21">
        <v>0</v>
      </c>
      <c r="U27" s="21">
        <v>0</v>
      </c>
      <c r="V27" s="21">
        <v>0</v>
      </c>
      <c r="W27" s="21">
        <v>2</v>
      </c>
      <c r="X27" s="50" t="s">
        <v>18</v>
      </c>
      <c r="Y27" s="51"/>
      <c r="Z27" s="18" t="s">
        <v>37</v>
      </c>
    </row>
  </sheetData>
  <mergeCells count="18">
    <mergeCell ref="X27:Y27"/>
    <mergeCell ref="M13:N13"/>
    <mergeCell ref="M15:N15"/>
    <mergeCell ref="M16:N16"/>
    <mergeCell ref="M17:N17"/>
    <mergeCell ref="M18:N18"/>
    <mergeCell ref="N19:O19"/>
    <mergeCell ref="N20:O20"/>
    <mergeCell ref="M12:N12"/>
    <mergeCell ref="U14:V14"/>
    <mergeCell ref="U21:V21"/>
    <mergeCell ref="X25:Y25"/>
    <mergeCell ref="U26:V26"/>
    <mergeCell ref="X7:Y7"/>
    <mergeCell ref="U8:V8"/>
    <mergeCell ref="X9:Y9"/>
    <mergeCell ref="M10:N10"/>
    <mergeCell ref="M11:N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27"/>
  <sheetViews>
    <sheetView workbookViewId="0">
      <selection activeCell="E30" sqref="E30"/>
    </sheetView>
  </sheetViews>
  <sheetFormatPr baseColWidth="10" defaultColWidth="12.6640625" defaultRowHeight="15.75" customHeight="1" x14ac:dyDescent="0.15"/>
  <sheetData>
    <row r="1" spans="1:25" x14ac:dyDescent="0.2">
      <c r="A1" s="1" t="s">
        <v>0</v>
      </c>
      <c r="B1" s="34">
        <v>44631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2" t="s">
        <v>213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7" t="s">
        <v>2</v>
      </c>
      <c r="B2" s="8">
        <v>44639</v>
      </c>
      <c r="C2" s="8">
        <v>44639</v>
      </c>
      <c r="D2" s="44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44641</v>
      </c>
      <c r="J2" s="8">
        <v>44642</v>
      </c>
      <c r="K2" s="8">
        <v>44642</v>
      </c>
      <c r="L2" s="8">
        <v>44642</v>
      </c>
      <c r="M2" s="8">
        <v>44643</v>
      </c>
      <c r="N2" s="8">
        <v>44643</v>
      </c>
      <c r="O2" s="8">
        <v>44643</v>
      </c>
      <c r="P2" s="8">
        <v>44644</v>
      </c>
      <c r="Q2" s="8">
        <v>44644</v>
      </c>
      <c r="R2" s="8">
        <v>44645</v>
      </c>
      <c r="S2" s="8">
        <v>44645</v>
      </c>
      <c r="T2" s="8">
        <v>44646</v>
      </c>
      <c r="U2" s="8">
        <v>44646</v>
      </c>
      <c r="V2" s="8">
        <v>44647</v>
      </c>
      <c r="W2" s="8">
        <v>44647</v>
      </c>
      <c r="X2" s="8">
        <v>44647</v>
      </c>
      <c r="Y2" s="2" t="s">
        <v>3</v>
      </c>
    </row>
    <row r="3" spans="1:25" x14ac:dyDescent="0.2">
      <c r="A3" s="7" t="s">
        <v>4</v>
      </c>
      <c r="B3" s="9">
        <v>0.34583333333333333</v>
      </c>
      <c r="C3" s="9">
        <v>0.59305555555555556</v>
      </c>
      <c r="D3" s="45">
        <v>0.79166666666666663</v>
      </c>
      <c r="E3" s="9">
        <v>0.34930555555555554</v>
      </c>
      <c r="F3" s="9">
        <v>0.57013888888888886</v>
      </c>
      <c r="G3" s="9">
        <v>0.84027777777777779</v>
      </c>
      <c r="H3" s="9">
        <v>0.42638888888888887</v>
      </c>
      <c r="I3" s="9">
        <v>0.83888888888888891</v>
      </c>
      <c r="J3" s="9">
        <v>0.36180555555555555</v>
      </c>
      <c r="K3" s="9">
        <v>0.58958333333333335</v>
      </c>
      <c r="L3" s="9">
        <v>0.77777777777777779</v>
      </c>
      <c r="M3" s="9">
        <v>0.36388888888888887</v>
      </c>
      <c r="N3" s="9">
        <v>0.59027777777777779</v>
      </c>
      <c r="O3" s="9">
        <v>0.75277777777777777</v>
      </c>
      <c r="P3" s="9">
        <v>0.36249999999999999</v>
      </c>
      <c r="Q3" s="9">
        <v>0.77500000000000002</v>
      </c>
      <c r="R3" s="9">
        <v>0.43402777777777779</v>
      </c>
      <c r="S3" s="9">
        <v>0.73541666666666672</v>
      </c>
      <c r="T3" s="9">
        <v>0.35694444444444445</v>
      </c>
      <c r="U3" s="9">
        <v>0.62638888888888888</v>
      </c>
      <c r="V3" s="9">
        <v>0.32916666666666666</v>
      </c>
      <c r="W3" s="9">
        <v>0.54513888888888884</v>
      </c>
      <c r="X3" s="10">
        <v>0.75902777777777775</v>
      </c>
      <c r="Y3" s="9"/>
    </row>
    <row r="4" spans="1:25" x14ac:dyDescent="0.2">
      <c r="A4" s="7" t="s">
        <v>5</v>
      </c>
      <c r="B4" s="2" t="s">
        <v>9</v>
      </c>
      <c r="C4" s="2" t="s">
        <v>10</v>
      </c>
      <c r="D4" s="2"/>
      <c r="E4" s="2" t="s">
        <v>9</v>
      </c>
      <c r="F4" s="2" t="s">
        <v>10</v>
      </c>
      <c r="G4" s="2" t="s">
        <v>11</v>
      </c>
      <c r="H4" s="2" t="s">
        <v>64</v>
      </c>
      <c r="I4" s="2" t="s">
        <v>13</v>
      </c>
      <c r="J4" s="2" t="s">
        <v>9</v>
      </c>
      <c r="K4" s="2" t="s">
        <v>14</v>
      </c>
      <c r="L4" s="2" t="s">
        <v>10</v>
      </c>
      <c r="M4" s="2" t="s">
        <v>14</v>
      </c>
      <c r="N4" s="2" t="s">
        <v>64</v>
      </c>
      <c r="O4" s="2" t="s">
        <v>16</v>
      </c>
      <c r="P4" s="2" t="s">
        <v>14</v>
      </c>
      <c r="Q4" s="2" t="s">
        <v>42</v>
      </c>
      <c r="R4" s="2" t="s">
        <v>15</v>
      </c>
      <c r="S4" s="2" t="s">
        <v>9</v>
      </c>
      <c r="T4" s="2" t="s">
        <v>16</v>
      </c>
      <c r="U4" s="2" t="s">
        <v>9</v>
      </c>
      <c r="V4" s="2" t="s">
        <v>16</v>
      </c>
      <c r="W4" s="2" t="s">
        <v>9</v>
      </c>
      <c r="X4" s="2" t="s">
        <v>16</v>
      </c>
      <c r="Y4" s="2"/>
    </row>
    <row r="5" spans="1:25" x14ac:dyDescent="0.2">
      <c r="A5" s="7" t="s">
        <v>6</v>
      </c>
      <c r="B5" s="19">
        <f t="shared" ref="B5:X5" si="0">B2+B3</f>
        <v>44639.345833333333</v>
      </c>
      <c r="C5" s="19">
        <f t="shared" si="0"/>
        <v>44639.593055555553</v>
      </c>
      <c r="D5" s="19">
        <f t="shared" si="0"/>
        <v>44639.791666666664</v>
      </c>
      <c r="E5" s="19">
        <f t="shared" si="0"/>
        <v>44640.349305555559</v>
      </c>
      <c r="F5" s="19">
        <f t="shared" si="0"/>
        <v>44640.570138888892</v>
      </c>
      <c r="G5" s="19">
        <f t="shared" si="0"/>
        <v>44640.840277777781</v>
      </c>
      <c r="H5" s="19">
        <f t="shared" si="0"/>
        <v>44641.426388888889</v>
      </c>
      <c r="I5" s="19">
        <f t="shared" si="0"/>
        <v>44641.838888888888</v>
      </c>
      <c r="J5" s="19">
        <f t="shared" si="0"/>
        <v>44642.361805555556</v>
      </c>
      <c r="K5" s="19">
        <f t="shared" si="0"/>
        <v>44642.589583333334</v>
      </c>
      <c r="L5" s="19">
        <f t="shared" si="0"/>
        <v>44642.777777777781</v>
      </c>
      <c r="M5" s="19">
        <f t="shared" si="0"/>
        <v>44643.363888888889</v>
      </c>
      <c r="N5" s="19">
        <f t="shared" si="0"/>
        <v>44643.590277777781</v>
      </c>
      <c r="O5" s="19">
        <f t="shared" si="0"/>
        <v>44643.75277777778</v>
      </c>
      <c r="P5" s="19">
        <f t="shared" si="0"/>
        <v>44644.362500000003</v>
      </c>
      <c r="Q5" s="19">
        <f t="shared" si="0"/>
        <v>44644.775000000001</v>
      </c>
      <c r="R5" s="19">
        <f t="shared" si="0"/>
        <v>44645.434027777781</v>
      </c>
      <c r="S5" s="19">
        <f t="shared" si="0"/>
        <v>44645.73541666667</v>
      </c>
      <c r="T5" s="19">
        <f t="shared" si="0"/>
        <v>44646.356944444444</v>
      </c>
      <c r="U5" s="19">
        <f t="shared" si="0"/>
        <v>44646.626388888886</v>
      </c>
      <c r="V5" s="19">
        <f t="shared" si="0"/>
        <v>44647.32916666667</v>
      </c>
      <c r="W5" s="19">
        <f t="shared" si="0"/>
        <v>44647.545138888891</v>
      </c>
      <c r="X5" s="19">
        <f t="shared" si="0"/>
        <v>44647.759027777778</v>
      </c>
      <c r="Y5" s="12"/>
    </row>
    <row r="6" spans="1:25" x14ac:dyDescent="0.2">
      <c r="A6" s="7" t="s">
        <v>6</v>
      </c>
      <c r="B6" s="20">
        <f t="shared" ref="B6:X6" si="1">(B5-$E$1)</f>
        <v>7.8874999999970896</v>
      </c>
      <c r="C6" s="20">
        <f t="shared" si="1"/>
        <v>8.1347222222175333</v>
      </c>
      <c r="D6" s="20">
        <f t="shared" si="1"/>
        <v>8.3333333333284827</v>
      </c>
      <c r="E6" s="20">
        <f t="shared" si="1"/>
        <v>8.890972222223354</v>
      </c>
      <c r="F6" s="20">
        <f t="shared" si="1"/>
        <v>9.1118055555562023</v>
      </c>
      <c r="G6" s="20">
        <f t="shared" si="1"/>
        <v>9.3819444444452529</v>
      </c>
      <c r="H6" s="20">
        <f t="shared" si="1"/>
        <v>9.9680555555532919</v>
      </c>
      <c r="I6" s="20">
        <f t="shared" si="1"/>
        <v>10.380555555551837</v>
      </c>
      <c r="J6" s="20">
        <f t="shared" si="1"/>
        <v>10.903472222220444</v>
      </c>
      <c r="K6" s="20">
        <f t="shared" si="1"/>
        <v>11.131249999998545</v>
      </c>
      <c r="L6" s="20">
        <f t="shared" si="1"/>
        <v>11.319444444445253</v>
      </c>
      <c r="M6" s="20">
        <f t="shared" si="1"/>
        <v>11.905555555553292</v>
      </c>
      <c r="N6" s="20">
        <f t="shared" si="1"/>
        <v>12.131944444445253</v>
      </c>
      <c r="O6" s="20">
        <f t="shared" si="1"/>
        <v>12.294444444443798</v>
      </c>
      <c r="P6" s="20">
        <f t="shared" si="1"/>
        <v>12.904166666667152</v>
      </c>
      <c r="Q6" s="20">
        <f t="shared" si="1"/>
        <v>13.316666666665697</v>
      </c>
      <c r="R6" s="20">
        <f t="shared" si="1"/>
        <v>13.975694444445253</v>
      </c>
      <c r="S6" s="20">
        <f t="shared" si="1"/>
        <v>14.277083333334303</v>
      </c>
      <c r="T6" s="20">
        <f t="shared" si="1"/>
        <v>14.898611111108039</v>
      </c>
      <c r="U6" s="20">
        <f t="shared" si="1"/>
        <v>15.168055555550382</v>
      </c>
      <c r="V6" s="20">
        <f t="shared" si="1"/>
        <v>15.870833333334303</v>
      </c>
      <c r="W6" s="20">
        <f t="shared" si="1"/>
        <v>16.086805555554747</v>
      </c>
      <c r="X6" s="20">
        <f t="shared" si="1"/>
        <v>16.300694444442343</v>
      </c>
      <c r="Y6" s="13"/>
    </row>
    <row r="7" spans="1:25" x14ac:dyDescent="0.2">
      <c r="A7" s="2" t="s">
        <v>214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5">
        <v>10</v>
      </c>
      <c r="I7" s="2">
        <v>0</v>
      </c>
      <c r="J7" s="6">
        <v>11</v>
      </c>
      <c r="K7" s="2">
        <v>7</v>
      </c>
      <c r="L7" s="2">
        <v>4</v>
      </c>
      <c r="M7" s="2">
        <v>1</v>
      </c>
      <c r="N7" s="2">
        <v>4</v>
      </c>
      <c r="O7" s="2">
        <v>2</v>
      </c>
      <c r="P7" s="2">
        <v>1</v>
      </c>
      <c r="Q7" s="2">
        <v>2</v>
      </c>
      <c r="R7" s="2">
        <v>5</v>
      </c>
      <c r="S7" s="2">
        <v>0</v>
      </c>
      <c r="T7" s="2">
        <v>0</v>
      </c>
      <c r="U7" s="2">
        <v>1</v>
      </c>
      <c r="V7" s="2" t="s">
        <v>18</v>
      </c>
      <c r="W7" s="2"/>
      <c r="X7" s="2"/>
      <c r="Y7" s="5"/>
    </row>
    <row r="8" spans="1:25" x14ac:dyDescent="0.2">
      <c r="A8" s="2" t="s">
        <v>215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5">
        <v>9</v>
      </c>
      <c r="I8" s="2">
        <v>0</v>
      </c>
      <c r="J8" s="6">
        <v>12</v>
      </c>
      <c r="K8" s="2">
        <v>3</v>
      </c>
      <c r="L8" s="2">
        <v>3</v>
      </c>
      <c r="M8" s="2">
        <v>2</v>
      </c>
      <c r="N8" s="2">
        <v>1</v>
      </c>
      <c r="O8" s="2">
        <v>0</v>
      </c>
      <c r="P8" s="2">
        <v>2</v>
      </c>
      <c r="Q8" s="2">
        <v>0</v>
      </c>
      <c r="R8" s="2">
        <v>2</v>
      </c>
      <c r="S8" s="2">
        <v>0</v>
      </c>
      <c r="T8" s="2">
        <v>0</v>
      </c>
      <c r="U8" s="2" t="s">
        <v>18</v>
      </c>
      <c r="V8" s="5"/>
      <c r="W8" s="5"/>
      <c r="X8" s="5"/>
      <c r="Y8" s="5"/>
    </row>
    <row r="9" spans="1:25" x14ac:dyDescent="0.2">
      <c r="A9" s="2" t="s">
        <v>216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15">
        <v>12</v>
      </c>
      <c r="I9" s="2">
        <v>5</v>
      </c>
      <c r="J9" s="6">
        <v>10</v>
      </c>
      <c r="K9" s="2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18</v>
      </c>
      <c r="T9" s="2"/>
      <c r="U9" s="2"/>
      <c r="V9" s="2"/>
      <c r="W9" s="2"/>
      <c r="X9" s="2"/>
      <c r="Y9" s="5"/>
    </row>
    <row r="10" spans="1:25" x14ac:dyDescent="0.2">
      <c r="A10" s="2" t="s">
        <v>217</v>
      </c>
      <c r="B10" s="2">
        <v>0</v>
      </c>
      <c r="C10" s="2">
        <v>0</v>
      </c>
      <c r="D10" s="2">
        <v>0</v>
      </c>
      <c r="E10" s="2">
        <v>1</v>
      </c>
      <c r="F10" s="2">
        <v>3</v>
      </c>
      <c r="G10" s="2">
        <v>0</v>
      </c>
      <c r="H10" s="15">
        <v>0</v>
      </c>
      <c r="I10" s="2">
        <v>0</v>
      </c>
      <c r="J10" s="6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18</v>
      </c>
      <c r="R10" s="5"/>
      <c r="S10" s="5"/>
      <c r="T10" s="5"/>
      <c r="U10" s="5"/>
      <c r="V10" s="5"/>
      <c r="W10" s="5"/>
      <c r="X10" s="5"/>
      <c r="Y10" s="5"/>
    </row>
    <row r="11" spans="1:25" x14ac:dyDescent="0.2">
      <c r="A11" s="2" t="s">
        <v>218</v>
      </c>
      <c r="B11" s="2">
        <v>0</v>
      </c>
      <c r="C11" s="2">
        <v>0</v>
      </c>
      <c r="D11" s="2">
        <v>0</v>
      </c>
      <c r="E11" s="2">
        <v>9</v>
      </c>
      <c r="F11" s="2">
        <v>10</v>
      </c>
      <c r="G11" s="2">
        <v>14</v>
      </c>
      <c r="H11" s="15">
        <v>1</v>
      </c>
      <c r="I11" s="2">
        <v>4</v>
      </c>
      <c r="J11" s="6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">
        <v>18</v>
      </c>
      <c r="S11" s="5"/>
      <c r="T11" s="5"/>
      <c r="U11" s="5"/>
      <c r="V11" s="5"/>
      <c r="W11" s="5"/>
      <c r="X11" s="5"/>
      <c r="Y11" s="5"/>
    </row>
    <row r="12" spans="1:25" x14ac:dyDescent="0.2">
      <c r="A12" s="2" t="s">
        <v>219</v>
      </c>
      <c r="B12" s="2">
        <v>0</v>
      </c>
      <c r="C12" s="2">
        <v>13</v>
      </c>
      <c r="D12" s="2">
        <v>15</v>
      </c>
      <c r="E12" s="2">
        <v>5</v>
      </c>
      <c r="F12" s="2">
        <v>3</v>
      </c>
      <c r="G12" s="2">
        <v>3</v>
      </c>
      <c r="H12" s="15">
        <v>0</v>
      </c>
      <c r="I12" s="2">
        <v>0</v>
      </c>
      <c r="J12" s="6">
        <v>0</v>
      </c>
      <c r="K12" s="2">
        <v>0</v>
      </c>
      <c r="L12" s="2">
        <v>3</v>
      </c>
      <c r="M12" s="2">
        <v>0</v>
      </c>
      <c r="N12" s="2">
        <v>0</v>
      </c>
      <c r="O12" s="2">
        <v>0</v>
      </c>
      <c r="P12" s="2">
        <v>0</v>
      </c>
      <c r="Q12" s="2" t="s">
        <v>18</v>
      </c>
      <c r="R12" s="2"/>
      <c r="S12" s="2"/>
      <c r="T12" s="5"/>
      <c r="U12" s="5"/>
      <c r="V12" s="5"/>
      <c r="W12" s="5"/>
      <c r="X12" s="5"/>
      <c r="Y12" s="5"/>
    </row>
    <row r="13" spans="1:25" x14ac:dyDescent="0.2">
      <c r="A13" s="2" t="s">
        <v>220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15">
        <v>0</v>
      </c>
      <c r="I13" s="2">
        <v>0</v>
      </c>
      <c r="J13" s="6">
        <v>0</v>
      </c>
      <c r="K13" s="2">
        <v>0</v>
      </c>
      <c r="L13" s="2">
        <v>0</v>
      </c>
      <c r="M13" s="2">
        <v>7</v>
      </c>
      <c r="N13" s="2">
        <v>18</v>
      </c>
      <c r="O13" s="2">
        <v>5</v>
      </c>
      <c r="P13" s="2">
        <v>1</v>
      </c>
      <c r="Q13" s="2">
        <v>0</v>
      </c>
      <c r="R13" s="2" t="s">
        <v>86</v>
      </c>
      <c r="S13" s="2">
        <v>1</v>
      </c>
      <c r="T13" s="5"/>
      <c r="U13" s="5"/>
      <c r="V13" s="5"/>
      <c r="W13" s="5"/>
      <c r="X13" s="5"/>
      <c r="Y13" s="5"/>
    </row>
    <row r="14" spans="1:25" x14ac:dyDescent="0.2">
      <c r="A14" s="2" t="s">
        <v>221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15">
        <v>10</v>
      </c>
      <c r="I14" s="2">
        <v>1</v>
      </c>
      <c r="J14" s="6">
        <v>10</v>
      </c>
      <c r="K14" s="2">
        <v>4</v>
      </c>
      <c r="L14" s="2">
        <v>4</v>
      </c>
      <c r="M14" s="2">
        <v>4</v>
      </c>
      <c r="N14" s="2">
        <v>3</v>
      </c>
      <c r="O14" s="2">
        <v>1</v>
      </c>
      <c r="P14" s="2">
        <v>0</v>
      </c>
      <c r="Q14" s="2">
        <v>0</v>
      </c>
      <c r="R14" s="2" t="s">
        <v>86</v>
      </c>
      <c r="S14" s="2">
        <v>1</v>
      </c>
      <c r="T14" s="2"/>
      <c r="U14" s="2"/>
      <c r="V14" s="2"/>
      <c r="W14" s="5"/>
      <c r="X14" s="5"/>
      <c r="Y14" s="5"/>
    </row>
    <row r="15" spans="1:25" x14ac:dyDescent="0.2">
      <c r="A15" s="2" t="s">
        <v>222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15">
        <v>0</v>
      </c>
      <c r="I15" s="2">
        <v>1</v>
      </c>
      <c r="J15" s="6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 t="s">
        <v>86</v>
      </c>
      <c r="S15" s="2">
        <v>1</v>
      </c>
      <c r="T15" s="5"/>
      <c r="U15" s="5"/>
      <c r="V15" s="5"/>
      <c r="W15" s="5"/>
      <c r="X15" s="5"/>
      <c r="Y15" s="5"/>
    </row>
    <row r="16" spans="1:25" x14ac:dyDescent="0.2">
      <c r="A16" s="2" t="s">
        <v>223</v>
      </c>
      <c r="B16" s="2">
        <v>0</v>
      </c>
      <c r="C16" s="2">
        <v>0</v>
      </c>
      <c r="D16" s="2">
        <v>0</v>
      </c>
      <c r="E16" s="2">
        <v>0</v>
      </c>
      <c r="F16" s="2">
        <v>5</v>
      </c>
      <c r="G16" s="2">
        <v>14</v>
      </c>
      <c r="H16" s="15">
        <v>14</v>
      </c>
      <c r="I16" s="2">
        <v>10</v>
      </c>
      <c r="J16" s="6">
        <v>3</v>
      </c>
      <c r="K16" s="2">
        <v>7</v>
      </c>
      <c r="L16" s="2">
        <v>4</v>
      </c>
      <c r="M16" s="2">
        <v>4</v>
      </c>
      <c r="N16" s="2">
        <v>0</v>
      </c>
      <c r="O16" s="2">
        <v>3</v>
      </c>
      <c r="P16" s="2">
        <v>0</v>
      </c>
      <c r="Q16" s="2">
        <v>0</v>
      </c>
      <c r="R16" s="2" t="s">
        <v>86</v>
      </c>
      <c r="S16" s="2">
        <v>6</v>
      </c>
      <c r="T16" s="2"/>
      <c r="U16" s="2"/>
      <c r="V16" s="5"/>
      <c r="W16" s="5"/>
      <c r="X16" s="5"/>
      <c r="Y16" s="5"/>
    </row>
    <row r="17" spans="1:25" x14ac:dyDescent="0.2">
      <c r="A17" s="2" t="s">
        <v>224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15">
        <v>0</v>
      </c>
      <c r="I17" s="2">
        <v>0</v>
      </c>
      <c r="J17" s="6">
        <v>0</v>
      </c>
      <c r="K17" s="2">
        <v>0</v>
      </c>
      <c r="L17" s="2">
        <v>0</v>
      </c>
      <c r="M17" s="2">
        <v>3</v>
      </c>
      <c r="N17" s="2">
        <v>0</v>
      </c>
      <c r="O17" s="2">
        <v>11</v>
      </c>
      <c r="P17" s="2">
        <v>6</v>
      </c>
      <c r="Q17" s="2">
        <v>12</v>
      </c>
      <c r="R17" s="2">
        <v>0</v>
      </c>
      <c r="S17" s="2">
        <v>12</v>
      </c>
      <c r="T17" s="2">
        <v>2</v>
      </c>
      <c r="U17" s="2">
        <v>0</v>
      </c>
      <c r="V17" s="2">
        <v>0</v>
      </c>
      <c r="W17" s="2">
        <v>0</v>
      </c>
      <c r="X17" s="2">
        <v>0</v>
      </c>
      <c r="Y17" s="14"/>
    </row>
    <row r="18" spans="1:25" x14ac:dyDescent="0.2">
      <c r="A18" s="2" t="s">
        <v>225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15">
        <v>0</v>
      </c>
      <c r="I18" s="2">
        <v>0</v>
      </c>
      <c r="J18" s="6">
        <v>0</v>
      </c>
      <c r="K18" s="2">
        <v>4</v>
      </c>
      <c r="L18" s="2">
        <v>1</v>
      </c>
      <c r="M18" s="2">
        <v>2</v>
      </c>
      <c r="N18" s="2">
        <v>4</v>
      </c>
      <c r="O18" s="2">
        <v>7</v>
      </c>
      <c r="P18" s="2">
        <v>6</v>
      </c>
      <c r="Q18" s="2">
        <v>11</v>
      </c>
      <c r="R18" s="2">
        <v>8</v>
      </c>
      <c r="S18" s="2">
        <v>8</v>
      </c>
      <c r="T18" s="2">
        <v>6</v>
      </c>
      <c r="U18" s="2">
        <v>5</v>
      </c>
      <c r="V18" s="2">
        <v>4</v>
      </c>
      <c r="W18" s="2">
        <v>0</v>
      </c>
      <c r="X18" s="2">
        <v>6</v>
      </c>
      <c r="Y18" s="5"/>
    </row>
    <row r="19" spans="1:25" x14ac:dyDescent="0.2">
      <c r="A19" s="2" t="s">
        <v>226</v>
      </c>
      <c r="B19" s="2">
        <v>0</v>
      </c>
      <c r="C19" s="2">
        <v>0</v>
      </c>
      <c r="D19" s="2">
        <v>0</v>
      </c>
      <c r="E19" s="2">
        <v>1</v>
      </c>
      <c r="F19" s="2">
        <v>10</v>
      </c>
      <c r="G19" s="2">
        <v>13</v>
      </c>
      <c r="H19" s="15">
        <v>10</v>
      </c>
      <c r="I19" s="2">
        <v>18</v>
      </c>
      <c r="J19" s="6">
        <v>11</v>
      </c>
      <c r="K19" s="2">
        <v>2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 t="s">
        <v>18</v>
      </c>
      <c r="R19" s="2">
        <v>1</v>
      </c>
      <c r="S19" s="5"/>
      <c r="T19" s="5"/>
      <c r="U19" s="5"/>
      <c r="V19" s="5"/>
      <c r="W19" s="5"/>
      <c r="X19" s="5"/>
      <c r="Y19" s="5"/>
    </row>
    <row r="20" spans="1:25" x14ac:dyDescent="0.2">
      <c r="A20" s="2" t="s">
        <v>227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15">
        <v>38</v>
      </c>
      <c r="I20" s="2">
        <v>25</v>
      </c>
      <c r="J20" s="6">
        <v>8</v>
      </c>
      <c r="K20" s="2">
        <v>7</v>
      </c>
      <c r="L20" s="2">
        <v>2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 t="s">
        <v>18</v>
      </c>
      <c r="S20" s="2">
        <v>3</v>
      </c>
      <c r="T20" s="5"/>
      <c r="U20" s="5"/>
      <c r="V20" s="5"/>
      <c r="W20" s="5"/>
      <c r="X20" s="5"/>
      <c r="Y20" s="5"/>
    </row>
    <row r="21" spans="1:25" x14ac:dyDescent="0.2">
      <c r="A21" s="2" t="s">
        <v>228</v>
      </c>
      <c r="B21" s="2">
        <v>0</v>
      </c>
      <c r="C21" s="2">
        <v>0</v>
      </c>
      <c r="D21" s="2">
        <v>0</v>
      </c>
      <c r="E21" s="2">
        <v>2</v>
      </c>
      <c r="F21" s="2">
        <v>21</v>
      </c>
      <c r="G21" s="2">
        <v>25</v>
      </c>
      <c r="H21" s="15">
        <v>9</v>
      </c>
      <c r="I21" s="2">
        <v>26</v>
      </c>
      <c r="J21" s="6">
        <v>28</v>
      </c>
      <c r="K21" s="2">
        <v>4</v>
      </c>
      <c r="L21" s="2">
        <v>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 t="s">
        <v>18</v>
      </c>
      <c r="S21" s="2">
        <v>3</v>
      </c>
      <c r="T21" s="2"/>
      <c r="U21" s="2"/>
      <c r="V21" s="2"/>
      <c r="W21" s="2"/>
      <c r="X21" s="2"/>
      <c r="Y21" s="5"/>
    </row>
    <row r="22" spans="1:25" x14ac:dyDescent="0.2">
      <c r="A22" s="2" t="s">
        <v>229</v>
      </c>
      <c r="B22" s="2">
        <v>0</v>
      </c>
      <c r="C22" s="2">
        <v>1</v>
      </c>
      <c r="D22" s="2">
        <v>0</v>
      </c>
      <c r="E22" s="2">
        <v>8</v>
      </c>
      <c r="F22" s="2">
        <v>9</v>
      </c>
      <c r="G22" s="2">
        <v>12</v>
      </c>
      <c r="H22" s="15">
        <v>19</v>
      </c>
      <c r="I22" s="2">
        <v>12</v>
      </c>
      <c r="J22" s="6">
        <v>12</v>
      </c>
      <c r="K22" s="2">
        <v>6</v>
      </c>
      <c r="L22" s="2">
        <v>4</v>
      </c>
      <c r="M22" s="2">
        <v>5</v>
      </c>
      <c r="N22" s="2">
        <v>1</v>
      </c>
      <c r="O22" s="2">
        <v>1</v>
      </c>
      <c r="P22" s="2">
        <v>0</v>
      </c>
      <c r="Q22" s="2">
        <v>0</v>
      </c>
      <c r="R22" s="2" t="s">
        <v>86</v>
      </c>
      <c r="S22" s="2">
        <v>5</v>
      </c>
      <c r="T22" s="2"/>
      <c r="U22" s="2"/>
      <c r="V22" s="2"/>
      <c r="W22" s="2"/>
      <c r="X22" s="2"/>
      <c r="Y22" s="5"/>
    </row>
    <row r="23" spans="1:25" x14ac:dyDescent="0.2">
      <c r="A23" s="2" t="s">
        <v>230</v>
      </c>
      <c r="B23" s="2">
        <v>0</v>
      </c>
      <c r="C23" s="2">
        <v>0</v>
      </c>
      <c r="D23" s="2">
        <v>0</v>
      </c>
      <c r="E23" s="2">
        <v>2</v>
      </c>
      <c r="F23" s="2">
        <v>7</v>
      </c>
      <c r="G23" s="2">
        <v>11</v>
      </c>
      <c r="H23" s="15">
        <v>23</v>
      </c>
      <c r="I23" s="2">
        <v>8</v>
      </c>
      <c r="J23" s="6">
        <v>24</v>
      </c>
      <c r="K23" s="2">
        <v>3</v>
      </c>
      <c r="L23" s="2">
        <v>0</v>
      </c>
      <c r="M23" s="2">
        <v>3</v>
      </c>
      <c r="N23" s="2">
        <v>3</v>
      </c>
      <c r="O23" s="2">
        <v>0</v>
      </c>
      <c r="P23" s="2">
        <v>0</v>
      </c>
      <c r="Q23" s="2">
        <v>3</v>
      </c>
      <c r="R23" s="2" t="s">
        <v>18</v>
      </c>
      <c r="S23" s="2">
        <v>4</v>
      </c>
      <c r="T23" s="2"/>
      <c r="U23" s="2"/>
      <c r="V23" s="2"/>
      <c r="W23" s="2"/>
      <c r="X23" s="2"/>
      <c r="Y23" s="5"/>
    </row>
    <row r="24" spans="1:25" x14ac:dyDescent="0.2">
      <c r="A24" s="2" t="s">
        <v>231</v>
      </c>
      <c r="B24" s="2">
        <v>0</v>
      </c>
      <c r="C24" s="2">
        <v>0</v>
      </c>
      <c r="D24" s="2">
        <v>2</v>
      </c>
      <c r="E24" s="2">
        <v>2</v>
      </c>
      <c r="F24" s="2">
        <v>2</v>
      </c>
      <c r="G24" s="2">
        <v>2</v>
      </c>
      <c r="H24" s="15">
        <v>0</v>
      </c>
      <c r="I24" s="2">
        <v>1</v>
      </c>
      <c r="J24" s="6">
        <v>3</v>
      </c>
      <c r="K24" s="2">
        <v>0</v>
      </c>
      <c r="L24" s="2">
        <v>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5" t="s">
        <v>18</v>
      </c>
      <c r="S24" s="2"/>
      <c r="T24" s="2"/>
      <c r="U24" s="2"/>
      <c r="V24" s="2"/>
      <c r="W24" s="2"/>
      <c r="X24" s="2"/>
      <c r="Y24" s="5"/>
    </row>
    <row r="25" spans="1:25" x14ac:dyDescent="0.2">
      <c r="A25" s="2" t="s">
        <v>232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15">
        <v>0</v>
      </c>
      <c r="I25" s="2">
        <v>0</v>
      </c>
      <c r="J25" s="6">
        <v>0</v>
      </c>
      <c r="K25" s="2">
        <v>1</v>
      </c>
      <c r="L25" s="2">
        <v>0</v>
      </c>
      <c r="M25" s="2">
        <v>0</v>
      </c>
      <c r="N25" s="2">
        <v>2</v>
      </c>
      <c r="O25" s="2">
        <v>3</v>
      </c>
      <c r="P25" s="2">
        <v>9</v>
      </c>
      <c r="Q25" s="2">
        <v>2</v>
      </c>
      <c r="R25" s="2" t="s">
        <v>18</v>
      </c>
      <c r="S25" s="2"/>
      <c r="T25" s="2"/>
      <c r="U25" s="2"/>
      <c r="V25" s="2"/>
      <c r="W25" s="2"/>
      <c r="X25" s="2"/>
      <c r="Y25" s="2"/>
    </row>
    <row r="26" spans="1:25" x14ac:dyDescent="0.2">
      <c r="A26" s="2" t="s">
        <v>233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15">
        <v>0</v>
      </c>
      <c r="I26" s="2">
        <v>0</v>
      </c>
      <c r="J26" s="6">
        <v>2</v>
      </c>
      <c r="K26" s="2">
        <v>7</v>
      </c>
      <c r="L26" s="2">
        <v>0</v>
      </c>
      <c r="M26" s="2">
        <v>10</v>
      </c>
      <c r="N26" s="2">
        <v>7</v>
      </c>
      <c r="O26" s="2">
        <v>3</v>
      </c>
      <c r="P26" s="2">
        <v>3</v>
      </c>
      <c r="Q26" s="2">
        <v>7</v>
      </c>
      <c r="R26" s="2">
        <v>0</v>
      </c>
      <c r="S26" s="2">
        <v>0</v>
      </c>
      <c r="T26" s="2">
        <v>0</v>
      </c>
      <c r="U26" s="2" t="s">
        <v>18</v>
      </c>
      <c r="V26" s="5"/>
      <c r="W26" s="5"/>
      <c r="X26" s="5"/>
      <c r="Y26" s="5"/>
    </row>
    <row r="27" spans="1:25" x14ac:dyDescent="0.2">
      <c r="A27" s="2" t="s">
        <v>234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15">
        <v>0</v>
      </c>
      <c r="I27" s="2">
        <v>0</v>
      </c>
      <c r="J27" s="6">
        <v>0</v>
      </c>
      <c r="K27" s="2">
        <v>0</v>
      </c>
      <c r="L27" s="2">
        <v>0</v>
      </c>
      <c r="M27" s="2">
        <v>0</v>
      </c>
      <c r="N27" s="2">
        <v>0</v>
      </c>
      <c r="O27" s="2">
        <v>4</v>
      </c>
      <c r="P27" s="2">
        <v>5</v>
      </c>
      <c r="Q27" s="2">
        <v>3</v>
      </c>
      <c r="R27" s="15">
        <v>7</v>
      </c>
      <c r="S27" s="2">
        <v>0</v>
      </c>
      <c r="T27" s="2">
        <v>1</v>
      </c>
      <c r="U27" s="2">
        <v>2</v>
      </c>
      <c r="V27" s="2">
        <v>1</v>
      </c>
      <c r="W27" s="2">
        <v>1</v>
      </c>
      <c r="X27" s="2">
        <v>0</v>
      </c>
      <c r="Y2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8E94-1EFC-8C43-9A73-D80906B37F0D}">
  <dimension ref="A1:F20"/>
  <sheetViews>
    <sheetView zoomScale="190" zoomScaleNormal="190" workbookViewId="0">
      <selection activeCell="D26" sqref="D26"/>
    </sheetView>
  </sheetViews>
  <sheetFormatPr baseColWidth="10" defaultRowHeight="13" x14ac:dyDescent="0.15"/>
  <sheetData>
    <row r="1" spans="1:6" x14ac:dyDescent="0.15">
      <c r="A1" s="46" t="s">
        <v>535</v>
      </c>
      <c r="B1" s="46" t="s">
        <v>536</v>
      </c>
      <c r="C1" s="46" t="s">
        <v>537</v>
      </c>
      <c r="D1" s="46" t="s">
        <v>538</v>
      </c>
      <c r="E1" s="46" t="s">
        <v>539</v>
      </c>
      <c r="F1" s="46" t="s">
        <v>540</v>
      </c>
    </row>
    <row r="2" spans="1:6" x14ac:dyDescent="0.15">
      <c r="A2" s="46" t="s">
        <v>560</v>
      </c>
      <c r="B2" s="46" t="s">
        <v>561</v>
      </c>
      <c r="C2" s="46" t="s">
        <v>562</v>
      </c>
      <c r="D2" s="46">
        <v>1</v>
      </c>
      <c r="E2" s="46">
        <v>8</v>
      </c>
      <c r="F2" s="46"/>
    </row>
    <row r="3" spans="1:6" x14ac:dyDescent="0.15">
      <c r="A3" s="46" t="s">
        <v>554</v>
      </c>
      <c r="B3" s="46" t="s">
        <v>555</v>
      </c>
      <c r="C3" s="46" t="s">
        <v>556</v>
      </c>
      <c r="D3" s="46">
        <v>1</v>
      </c>
      <c r="E3" s="46">
        <v>6</v>
      </c>
      <c r="F3" s="46"/>
    </row>
    <row r="4" spans="1:6" x14ac:dyDescent="0.15">
      <c r="A4" s="46" t="s">
        <v>580</v>
      </c>
      <c r="B4" s="46" t="s">
        <v>581</v>
      </c>
      <c r="C4" s="47" t="s">
        <v>553</v>
      </c>
      <c r="D4" s="46">
        <v>1</v>
      </c>
      <c r="E4" s="46">
        <v>16</v>
      </c>
      <c r="F4" s="46"/>
    </row>
    <row r="5" spans="1:6" x14ac:dyDescent="0.15">
      <c r="A5" s="46" t="s">
        <v>549</v>
      </c>
      <c r="B5" s="46" t="s">
        <v>550</v>
      </c>
      <c r="C5" s="46" t="s">
        <v>546</v>
      </c>
      <c r="D5" s="46">
        <v>2</v>
      </c>
      <c r="E5" s="46">
        <v>4</v>
      </c>
      <c r="F5" s="46"/>
    </row>
    <row r="6" spans="1:6" x14ac:dyDescent="0.15">
      <c r="A6" s="46" t="s">
        <v>541</v>
      </c>
      <c r="B6" s="46" t="s">
        <v>542</v>
      </c>
      <c r="C6" s="46" t="s">
        <v>543</v>
      </c>
      <c r="D6" s="46">
        <v>1</v>
      </c>
      <c r="E6" s="46">
        <v>1</v>
      </c>
      <c r="F6" s="46"/>
    </row>
    <row r="7" spans="1:6" x14ac:dyDescent="0.15">
      <c r="A7" s="46" t="s">
        <v>570</v>
      </c>
      <c r="B7" s="46" t="s">
        <v>571</v>
      </c>
      <c r="C7" s="46" t="s">
        <v>567</v>
      </c>
      <c r="D7" s="46">
        <v>2</v>
      </c>
      <c r="E7" s="46">
        <v>12</v>
      </c>
      <c r="F7" s="46"/>
    </row>
    <row r="8" spans="1:6" x14ac:dyDescent="0.15">
      <c r="A8" s="46" t="s">
        <v>568</v>
      </c>
      <c r="B8" s="46" t="s">
        <v>569</v>
      </c>
      <c r="C8" s="46" t="s">
        <v>562</v>
      </c>
      <c r="D8" s="46">
        <v>3</v>
      </c>
      <c r="E8" s="46">
        <v>11</v>
      </c>
      <c r="F8" s="46"/>
    </row>
    <row r="9" spans="1:6" x14ac:dyDescent="0.15">
      <c r="A9" s="46" t="s">
        <v>551</v>
      </c>
      <c r="B9" s="46" t="s">
        <v>552</v>
      </c>
      <c r="C9" s="46" t="s">
        <v>553</v>
      </c>
      <c r="D9" s="46">
        <v>2</v>
      </c>
      <c r="E9" s="46">
        <v>5</v>
      </c>
      <c r="F9" s="46">
        <v>1</v>
      </c>
    </row>
    <row r="10" spans="1:6" x14ac:dyDescent="0.15">
      <c r="A10" s="46" t="s">
        <v>544</v>
      </c>
      <c r="B10" s="46" t="s">
        <v>545</v>
      </c>
      <c r="C10" s="46" t="s">
        <v>546</v>
      </c>
      <c r="D10" s="46">
        <v>1</v>
      </c>
      <c r="E10" s="46">
        <v>2</v>
      </c>
      <c r="F10" s="46"/>
    </row>
    <row r="11" spans="1:6" x14ac:dyDescent="0.15">
      <c r="A11" s="46" t="s">
        <v>574</v>
      </c>
      <c r="B11" s="46" t="s">
        <v>575</v>
      </c>
      <c r="C11" s="46" t="s">
        <v>576</v>
      </c>
      <c r="D11" s="46">
        <v>1</v>
      </c>
      <c r="E11" s="46">
        <v>14</v>
      </c>
      <c r="F11" s="46">
        <v>1</v>
      </c>
    </row>
    <row r="12" spans="1:6" x14ac:dyDescent="0.15">
      <c r="A12" s="46" t="s">
        <v>584</v>
      </c>
      <c r="B12" s="46" t="s">
        <v>585</v>
      </c>
      <c r="C12" s="46" t="s">
        <v>546</v>
      </c>
      <c r="D12" s="46">
        <v>3</v>
      </c>
      <c r="E12" s="46">
        <v>18</v>
      </c>
      <c r="F12" s="46"/>
    </row>
    <row r="13" spans="1:6" x14ac:dyDescent="0.15">
      <c r="A13" s="46" t="s">
        <v>582</v>
      </c>
      <c r="B13" s="46" t="s">
        <v>583</v>
      </c>
      <c r="C13" s="46" t="s">
        <v>543</v>
      </c>
      <c r="D13" s="46">
        <v>2</v>
      </c>
      <c r="E13" s="46">
        <v>17</v>
      </c>
      <c r="F13" s="46"/>
    </row>
    <row r="14" spans="1:6" x14ac:dyDescent="0.15">
      <c r="A14" s="46" t="s">
        <v>586</v>
      </c>
      <c r="B14" s="46" t="s">
        <v>587</v>
      </c>
      <c r="C14" s="46" t="s">
        <v>543</v>
      </c>
      <c r="D14" s="46">
        <v>3</v>
      </c>
      <c r="E14" s="46">
        <v>19</v>
      </c>
      <c r="F14" s="46"/>
    </row>
    <row r="15" spans="1:6" x14ac:dyDescent="0.15">
      <c r="A15" s="46" t="s">
        <v>557</v>
      </c>
      <c r="B15" s="46" t="s">
        <v>558</v>
      </c>
      <c r="C15" s="46" t="s">
        <v>559</v>
      </c>
      <c r="D15" s="46">
        <v>1</v>
      </c>
      <c r="E15" s="46">
        <v>7</v>
      </c>
      <c r="F15" s="46">
        <v>1</v>
      </c>
    </row>
    <row r="16" spans="1:6" x14ac:dyDescent="0.15">
      <c r="A16" s="46" t="s">
        <v>572</v>
      </c>
      <c r="B16" s="46" t="s">
        <v>573</v>
      </c>
      <c r="C16" s="46" t="s">
        <v>556</v>
      </c>
      <c r="D16" s="46">
        <v>2</v>
      </c>
      <c r="E16" s="46">
        <v>13</v>
      </c>
      <c r="F16" s="46">
        <v>1</v>
      </c>
    </row>
    <row r="17" spans="1:6" x14ac:dyDescent="0.15">
      <c r="A17" s="46" t="s">
        <v>577</v>
      </c>
      <c r="B17" s="46" t="s">
        <v>578</v>
      </c>
      <c r="C17" s="46" t="s">
        <v>579</v>
      </c>
      <c r="D17" s="46">
        <v>1</v>
      </c>
      <c r="E17" s="46">
        <v>15</v>
      </c>
      <c r="F17" s="46">
        <v>1</v>
      </c>
    </row>
    <row r="18" spans="1:6" x14ac:dyDescent="0.15">
      <c r="A18" s="46" t="s">
        <v>563</v>
      </c>
      <c r="B18" s="46" t="s">
        <v>564</v>
      </c>
      <c r="C18" s="46" t="s">
        <v>562</v>
      </c>
      <c r="D18" s="46">
        <v>2</v>
      </c>
      <c r="E18" s="46">
        <v>9</v>
      </c>
      <c r="F18" s="46"/>
    </row>
    <row r="19" spans="1:6" x14ac:dyDescent="0.15">
      <c r="A19" s="46" t="s">
        <v>565</v>
      </c>
      <c r="B19" s="46" t="s">
        <v>566</v>
      </c>
      <c r="C19" s="46" t="s">
        <v>567</v>
      </c>
      <c r="D19" s="46">
        <v>1</v>
      </c>
      <c r="E19" s="46">
        <v>10</v>
      </c>
      <c r="F19" s="46"/>
    </row>
    <row r="20" spans="1:6" x14ac:dyDescent="0.15">
      <c r="A20" s="47" t="s">
        <v>547</v>
      </c>
      <c r="B20" s="46" t="s">
        <v>548</v>
      </c>
      <c r="C20" s="46" t="s">
        <v>546</v>
      </c>
      <c r="D20" s="46">
        <v>4</v>
      </c>
      <c r="E20" s="46">
        <v>3</v>
      </c>
      <c r="F20" s="46"/>
    </row>
  </sheetData>
  <sortState xmlns:xlrd2="http://schemas.microsoft.com/office/spreadsheetml/2017/richdata2" ref="A2:F20">
    <sortCondition ref="A2:A2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07BB-4AC7-F942-A128-84D7D3DAD6A6}">
  <dimension ref="A1:F71"/>
  <sheetViews>
    <sheetView topLeftCell="A7" zoomScale="180" zoomScaleNormal="180" workbookViewId="0">
      <selection activeCell="A33" sqref="A33"/>
    </sheetView>
  </sheetViews>
  <sheetFormatPr baseColWidth="10" defaultRowHeight="13" x14ac:dyDescent="0.15"/>
  <cols>
    <col min="3" max="3" width="10.83203125" style="43"/>
  </cols>
  <sheetData>
    <row r="1" spans="1:6" ht="15" x14ac:dyDescent="0.2">
      <c r="A1" s="49" t="s">
        <v>605</v>
      </c>
      <c r="B1" s="49" t="s">
        <v>606</v>
      </c>
      <c r="C1" s="49" t="s">
        <v>535</v>
      </c>
      <c r="D1" s="49" t="s">
        <v>589</v>
      </c>
      <c r="E1" s="49" t="s">
        <v>6</v>
      </c>
      <c r="F1" s="49" t="s">
        <v>610</v>
      </c>
    </row>
    <row r="2" spans="1:6" ht="15" x14ac:dyDescent="0.2">
      <c r="A2" s="49" t="s">
        <v>102</v>
      </c>
      <c r="B2" s="49" t="s">
        <v>608</v>
      </c>
      <c r="C2" s="49" t="s">
        <v>560</v>
      </c>
      <c r="D2" t="s">
        <v>611</v>
      </c>
      <c r="E2">
        <v>2</v>
      </c>
      <c r="F2" s="49" t="s">
        <v>612</v>
      </c>
    </row>
    <row r="3" spans="1:6" ht="15" x14ac:dyDescent="0.2">
      <c r="A3" s="49" t="s">
        <v>229</v>
      </c>
      <c r="B3" s="49" t="s">
        <v>608</v>
      </c>
      <c r="C3" s="49" t="s">
        <v>560</v>
      </c>
      <c r="D3" t="s">
        <v>611</v>
      </c>
      <c r="E3">
        <v>4</v>
      </c>
      <c r="F3" s="49" t="s">
        <v>613</v>
      </c>
    </row>
    <row r="4" spans="1:6" ht="15" x14ac:dyDescent="0.2">
      <c r="A4" s="49" t="s">
        <v>360</v>
      </c>
      <c r="B4" s="49" t="s">
        <v>607</v>
      </c>
      <c r="C4" s="49" t="s">
        <v>560</v>
      </c>
      <c r="D4" t="s">
        <v>611</v>
      </c>
      <c r="E4">
        <v>7</v>
      </c>
      <c r="F4" s="49" t="s">
        <v>614</v>
      </c>
    </row>
    <row r="5" spans="1:6" ht="15" x14ac:dyDescent="0.2">
      <c r="A5" s="49" t="s">
        <v>361</v>
      </c>
      <c r="B5" s="49" t="s">
        <v>607</v>
      </c>
      <c r="C5" s="49" t="s">
        <v>560</v>
      </c>
      <c r="D5" t="s">
        <v>611</v>
      </c>
      <c r="E5">
        <v>8</v>
      </c>
      <c r="F5" s="49" t="s">
        <v>614</v>
      </c>
    </row>
    <row r="6" spans="1:6" ht="15" x14ac:dyDescent="0.2">
      <c r="A6" s="49" t="s">
        <v>362</v>
      </c>
      <c r="B6" s="49" t="s">
        <v>608</v>
      </c>
      <c r="C6" s="49" t="s">
        <v>560</v>
      </c>
      <c r="D6" t="s">
        <v>611</v>
      </c>
      <c r="E6">
        <v>9</v>
      </c>
      <c r="F6" s="49" t="s">
        <v>614</v>
      </c>
    </row>
    <row r="7" spans="1:6" ht="15" x14ac:dyDescent="0.2">
      <c r="A7" s="49" t="s">
        <v>108</v>
      </c>
      <c r="B7" s="49" t="s">
        <v>607</v>
      </c>
      <c r="C7" s="49" t="s">
        <v>580</v>
      </c>
      <c r="D7" t="s">
        <v>611</v>
      </c>
      <c r="E7">
        <v>1</v>
      </c>
      <c r="F7" s="49" t="s">
        <v>612</v>
      </c>
    </row>
    <row r="8" spans="1:6" ht="15" x14ac:dyDescent="0.2">
      <c r="A8" s="49" t="s">
        <v>499</v>
      </c>
      <c r="B8" s="49" t="s">
        <v>607</v>
      </c>
      <c r="C8" s="49" t="s">
        <v>580</v>
      </c>
      <c r="D8" t="s">
        <v>611</v>
      </c>
      <c r="E8">
        <v>11</v>
      </c>
      <c r="F8" s="49" t="s">
        <v>615</v>
      </c>
    </row>
    <row r="9" spans="1:6" ht="15" x14ac:dyDescent="0.2">
      <c r="A9" s="49" t="s">
        <v>237</v>
      </c>
      <c r="B9" s="49" t="s">
        <v>608</v>
      </c>
      <c r="C9" s="49" t="s">
        <v>580</v>
      </c>
      <c r="D9" t="s">
        <v>611</v>
      </c>
      <c r="E9">
        <v>4</v>
      </c>
      <c r="F9" s="49" t="s">
        <v>613</v>
      </c>
    </row>
    <row r="10" spans="1:6" ht="15" x14ac:dyDescent="0.2">
      <c r="A10" s="49" t="s">
        <v>238</v>
      </c>
      <c r="B10" s="49" t="s">
        <v>608</v>
      </c>
      <c r="C10" s="49" t="s">
        <v>580</v>
      </c>
      <c r="D10" t="s">
        <v>611</v>
      </c>
      <c r="E10">
        <v>5</v>
      </c>
      <c r="F10" s="49" t="s">
        <v>613</v>
      </c>
    </row>
    <row r="11" spans="1:6" ht="15" x14ac:dyDescent="0.2">
      <c r="A11" s="49" t="s">
        <v>609</v>
      </c>
      <c r="B11" s="49" t="s">
        <v>608</v>
      </c>
      <c r="C11" s="49" t="s">
        <v>580</v>
      </c>
      <c r="D11" t="s">
        <v>611</v>
      </c>
      <c r="E11">
        <v>6</v>
      </c>
      <c r="F11" s="49" t="s">
        <v>613</v>
      </c>
    </row>
    <row r="12" spans="1:6" ht="15" x14ac:dyDescent="0.2">
      <c r="A12" s="49" t="s">
        <v>366</v>
      </c>
      <c r="B12" s="49" t="s">
        <v>607</v>
      </c>
      <c r="C12" s="49" t="s">
        <v>580</v>
      </c>
      <c r="D12" t="s">
        <v>611</v>
      </c>
      <c r="E12">
        <v>7</v>
      </c>
      <c r="F12" s="49" t="s">
        <v>614</v>
      </c>
    </row>
    <row r="13" spans="1:6" ht="15" x14ac:dyDescent="0.2">
      <c r="A13" s="49" t="s">
        <v>367</v>
      </c>
      <c r="B13" s="49" t="s">
        <v>607</v>
      </c>
      <c r="C13" s="49" t="s">
        <v>580</v>
      </c>
      <c r="D13" t="s">
        <v>611</v>
      </c>
      <c r="E13">
        <v>8</v>
      </c>
      <c r="F13" s="49" t="s">
        <v>614</v>
      </c>
    </row>
    <row r="14" spans="1:6" ht="15" x14ac:dyDescent="0.2">
      <c r="A14" s="49" t="s">
        <v>91</v>
      </c>
      <c r="B14" s="49" t="s">
        <v>608</v>
      </c>
      <c r="C14" s="49" t="s">
        <v>541</v>
      </c>
      <c r="D14" t="s">
        <v>611</v>
      </c>
      <c r="E14">
        <v>1</v>
      </c>
      <c r="F14" s="49" t="s">
        <v>612</v>
      </c>
    </row>
    <row r="15" spans="1:6" ht="15" x14ac:dyDescent="0.2">
      <c r="A15" s="49" t="s">
        <v>482</v>
      </c>
      <c r="B15" s="49" t="s">
        <v>607</v>
      </c>
      <c r="C15" s="49" t="s">
        <v>541</v>
      </c>
      <c r="D15" t="s">
        <v>611</v>
      </c>
      <c r="E15">
        <v>12</v>
      </c>
      <c r="F15" s="49" t="s">
        <v>615</v>
      </c>
    </row>
    <row r="16" spans="1:6" ht="15" x14ac:dyDescent="0.2">
      <c r="A16" s="49" t="s">
        <v>220</v>
      </c>
      <c r="B16" s="49" t="s">
        <v>608</v>
      </c>
      <c r="C16" s="49" t="s">
        <v>541</v>
      </c>
      <c r="D16" t="s">
        <v>611</v>
      </c>
      <c r="E16">
        <v>4</v>
      </c>
      <c r="F16" s="49" t="s">
        <v>613</v>
      </c>
    </row>
    <row r="17" spans="1:6" ht="15" x14ac:dyDescent="0.2">
      <c r="A17" s="49" t="s">
        <v>221</v>
      </c>
      <c r="B17" s="49" t="s">
        <v>608</v>
      </c>
      <c r="C17" s="49" t="s">
        <v>541</v>
      </c>
      <c r="D17" t="s">
        <v>611</v>
      </c>
      <c r="E17">
        <v>5</v>
      </c>
      <c r="F17" s="49" t="s">
        <v>613</v>
      </c>
    </row>
    <row r="18" spans="1:6" ht="15" x14ac:dyDescent="0.2">
      <c r="A18" s="49" t="s">
        <v>349</v>
      </c>
      <c r="B18" s="49" t="s">
        <v>608</v>
      </c>
      <c r="C18" s="49" t="s">
        <v>541</v>
      </c>
      <c r="D18" t="s">
        <v>611</v>
      </c>
      <c r="E18">
        <v>7</v>
      </c>
      <c r="F18" s="49" t="s">
        <v>614</v>
      </c>
    </row>
    <row r="19" spans="1:6" ht="15" x14ac:dyDescent="0.2">
      <c r="A19" s="49" t="s">
        <v>350</v>
      </c>
      <c r="B19" s="49" t="s">
        <v>608</v>
      </c>
      <c r="C19" s="49" t="s">
        <v>541</v>
      </c>
      <c r="D19" t="s">
        <v>611</v>
      </c>
      <c r="E19">
        <v>8</v>
      </c>
      <c r="F19" s="49" t="s">
        <v>614</v>
      </c>
    </row>
    <row r="20" spans="1:6" ht="15" x14ac:dyDescent="0.2">
      <c r="A20" s="49" t="s">
        <v>532</v>
      </c>
      <c r="B20" s="49" t="s">
        <v>607</v>
      </c>
      <c r="C20" s="49" t="s">
        <v>568</v>
      </c>
      <c r="D20" t="s">
        <v>611</v>
      </c>
      <c r="E20">
        <v>10</v>
      </c>
      <c r="F20" s="49" t="s">
        <v>615</v>
      </c>
    </row>
    <row r="21" spans="1:6" ht="15" x14ac:dyDescent="0.2">
      <c r="A21" s="49" t="s">
        <v>534</v>
      </c>
      <c r="B21" s="49" t="s">
        <v>607</v>
      </c>
      <c r="C21" s="49" t="s">
        <v>568</v>
      </c>
      <c r="D21" t="s">
        <v>611</v>
      </c>
      <c r="E21">
        <v>12</v>
      </c>
      <c r="F21" s="49" t="s">
        <v>615</v>
      </c>
    </row>
    <row r="22" spans="1:6" ht="15" x14ac:dyDescent="0.2">
      <c r="A22" s="49" t="s">
        <v>400</v>
      </c>
      <c r="B22" s="49" t="s">
        <v>607</v>
      </c>
      <c r="C22" s="49" t="s">
        <v>568</v>
      </c>
      <c r="D22" t="s">
        <v>611</v>
      </c>
      <c r="E22">
        <v>7</v>
      </c>
      <c r="F22" s="49" t="s">
        <v>614</v>
      </c>
    </row>
    <row r="23" spans="1:6" ht="15" x14ac:dyDescent="0.2">
      <c r="A23" s="49" t="s">
        <v>402</v>
      </c>
      <c r="B23" s="49" t="s">
        <v>607</v>
      </c>
      <c r="C23" s="49" t="s">
        <v>568</v>
      </c>
      <c r="D23" t="s">
        <v>611</v>
      </c>
      <c r="E23">
        <v>9</v>
      </c>
      <c r="F23" s="49" t="s">
        <v>614</v>
      </c>
    </row>
    <row r="24" spans="1:6" ht="15" x14ac:dyDescent="0.2">
      <c r="A24" s="49" t="s">
        <v>483</v>
      </c>
      <c r="B24" s="49" t="s">
        <v>608</v>
      </c>
      <c r="C24" s="49" t="s">
        <v>551</v>
      </c>
      <c r="D24" t="s">
        <v>611</v>
      </c>
      <c r="E24">
        <v>10</v>
      </c>
      <c r="F24" s="49" t="s">
        <v>615</v>
      </c>
    </row>
    <row r="25" spans="1:6" ht="15" x14ac:dyDescent="0.2">
      <c r="A25" s="49" t="s">
        <v>484</v>
      </c>
      <c r="B25" s="49" t="s">
        <v>608</v>
      </c>
      <c r="C25" s="49" t="s">
        <v>551</v>
      </c>
      <c r="D25" t="s">
        <v>611</v>
      </c>
      <c r="E25">
        <v>11</v>
      </c>
      <c r="F25" s="49" t="s">
        <v>615</v>
      </c>
    </row>
    <row r="26" spans="1:6" ht="15" x14ac:dyDescent="0.2">
      <c r="A26" s="49" t="s">
        <v>485</v>
      </c>
      <c r="B26" s="49" t="s">
        <v>607</v>
      </c>
      <c r="C26" s="49" t="s">
        <v>551</v>
      </c>
      <c r="D26" t="s">
        <v>611</v>
      </c>
      <c r="E26">
        <v>12</v>
      </c>
      <c r="F26" s="49" t="s">
        <v>615</v>
      </c>
    </row>
    <row r="27" spans="1:6" ht="15" x14ac:dyDescent="0.2">
      <c r="A27" s="49" t="s">
        <v>224</v>
      </c>
      <c r="B27" s="49" t="s">
        <v>607</v>
      </c>
      <c r="C27" s="49" t="s">
        <v>551</v>
      </c>
      <c r="D27" t="s">
        <v>611</v>
      </c>
      <c r="E27">
        <v>5</v>
      </c>
      <c r="F27" s="49" t="s">
        <v>613</v>
      </c>
    </row>
    <row r="28" spans="1:6" ht="15" x14ac:dyDescent="0.2">
      <c r="A28" s="49" t="s">
        <v>225</v>
      </c>
      <c r="B28" s="49" t="s">
        <v>607</v>
      </c>
      <c r="C28" s="49" t="s">
        <v>551</v>
      </c>
      <c r="D28" t="s">
        <v>611</v>
      </c>
      <c r="E28">
        <v>6</v>
      </c>
      <c r="F28" s="49" t="s">
        <v>613</v>
      </c>
    </row>
    <row r="29" spans="1:6" ht="15" x14ac:dyDescent="0.2">
      <c r="A29" s="49" t="s">
        <v>353</v>
      </c>
      <c r="B29" s="49" t="s">
        <v>607</v>
      </c>
      <c r="C29" s="49" t="s">
        <v>551</v>
      </c>
      <c r="D29" t="s">
        <v>611</v>
      </c>
      <c r="E29">
        <v>7</v>
      </c>
      <c r="F29" s="49" t="s">
        <v>614</v>
      </c>
    </row>
    <row r="30" spans="1:6" ht="15" x14ac:dyDescent="0.2">
      <c r="A30" s="49" t="s">
        <v>355</v>
      </c>
      <c r="B30" s="49" t="s">
        <v>608</v>
      </c>
      <c r="C30" s="49" t="s">
        <v>551</v>
      </c>
      <c r="D30" t="s">
        <v>611</v>
      </c>
      <c r="E30">
        <v>8</v>
      </c>
      <c r="F30" s="49" t="s">
        <v>614</v>
      </c>
    </row>
    <row r="31" spans="1:6" ht="15" x14ac:dyDescent="0.2">
      <c r="A31" s="49" t="s">
        <v>127</v>
      </c>
      <c r="B31" s="49" t="s">
        <v>608</v>
      </c>
      <c r="C31" s="49" t="s">
        <v>574</v>
      </c>
      <c r="D31" t="s">
        <v>611</v>
      </c>
      <c r="E31">
        <v>1</v>
      </c>
      <c r="F31" s="49" t="s">
        <v>612</v>
      </c>
    </row>
    <row r="32" spans="1:6" ht="15" x14ac:dyDescent="0.2">
      <c r="A32" s="49" t="s">
        <v>517</v>
      </c>
      <c r="B32" s="49" t="s">
        <v>607</v>
      </c>
      <c r="C32" s="49" t="s">
        <v>574</v>
      </c>
      <c r="D32" t="s">
        <v>611</v>
      </c>
      <c r="E32">
        <v>10</v>
      </c>
      <c r="F32" s="49" t="s">
        <v>615</v>
      </c>
    </row>
    <row r="33" spans="1:6" ht="15" x14ac:dyDescent="0.2">
      <c r="A33" s="49" t="s">
        <v>385</v>
      </c>
      <c r="B33" s="49" t="s">
        <v>608</v>
      </c>
      <c r="C33" s="49" t="s">
        <v>574</v>
      </c>
      <c r="D33" t="s">
        <v>611</v>
      </c>
      <c r="E33">
        <v>7</v>
      </c>
      <c r="F33" s="49" t="s">
        <v>614</v>
      </c>
    </row>
    <row r="34" spans="1:6" ht="15" x14ac:dyDescent="0.2">
      <c r="A34" s="49" t="s">
        <v>501</v>
      </c>
      <c r="B34" s="49" t="s">
        <v>608</v>
      </c>
      <c r="C34" s="49" t="s">
        <v>584</v>
      </c>
      <c r="D34" t="s">
        <v>611</v>
      </c>
      <c r="E34">
        <v>10</v>
      </c>
      <c r="F34" s="49" t="s">
        <v>615</v>
      </c>
    </row>
    <row r="35" spans="1:6" ht="15" x14ac:dyDescent="0.2">
      <c r="A35" s="49" t="s">
        <v>502</v>
      </c>
      <c r="B35" s="49" t="s">
        <v>608</v>
      </c>
      <c r="C35" s="49" t="s">
        <v>584</v>
      </c>
      <c r="D35" t="s">
        <v>611</v>
      </c>
      <c r="E35">
        <v>11</v>
      </c>
      <c r="F35" s="49" t="s">
        <v>615</v>
      </c>
    </row>
    <row r="36" spans="1:6" ht="15" x14ac:dyDescent="0.2">
      <c r="A36" s="49" t="s">
        <v>503</v>
      </c>
      <c r="B36" s="49" t="s">
        <v>608</v>
      </c>
      <c r="C36" s="49" t="s">
        <v>584</v>
      </c>
      <c r="D36" t="s">
        <v>611</v>
      </c>
      <c r="E36">
        <v>12</v>
      </c>
      <c r="F36" s="49" t="s">
        <v>615</v>
      </c>
    </row>
    <row r="37" spans="1:6" ht="15" x14ac:dyDescent="0.2">
      <c r="A37" s="49" t="s">
        <v>113</v>
      </c>
      <c r="B37" s="49" t="s">
        <v>608</v>
      </c>
      <c r="C37" s="49" t="s">
        <v>584</v>
      </c>
      <c r="D37" t="s">
        <v>611</v>
      </c>
      <c r="E37">
        <v>3</v>
      </c>
      <c r="F37" s="49" t="s">
        <v>612</v>
      </c>
    </row>
    <row r="38" spans="1:6" ht="15" x14ac:dyDescent="0.2">
      <c r="A38" s="49" t="s">
        <v>130</v>
      </c>
      <c r="B38" s="49" t="s">
        <v>608</v>
      </c>
      <c r="C38" s="49" t="s">
        <v>582</v>
      </c>
      <c r="D38" t="s">
        <v>611</v>
      </c>
      <c r="E38">
        <v>1</v>
      </c>
      <c r="F38" s="49" t="s">
        <v>612</v>
      </c>
    </row>
    <row r="39" spans="1:6" ht="15" x14ac:dyDescent="0.2">
      <c r="A39" s="49" t="s">
        <v>131</v>
      </c>
      <c r="B39" s="49" t="s">
        <v>608</v>
      </c>
      <c r="C39" s="49" t="s">
        <v>582</v>
      </c>
      <c r="D39" t="s">
        <v>611</v>
      </c>
      <c r="E39">
        <v>2</v>
      </c>
      <c r="F39" s="49" t="s">
        <v>612</v>
      </c>
    </row>
    <row r="40" spans="1:6" ht="15" x14ac:dyDescent="0.2">
      <c r="A40" s="49" t="s">
        <v>260</v>
      </c>
      <c r="B40" s="49" t="s">
        <v>608</v>
      </c>
      <c r="C40" s="49" t="s">
        <v>582</v>
      </c>
      <c r="D40" t="s">
        <v>611</v>
      </c>
      <c r="E40">
        <v>4</v>
      </c>
      <c r="F40" s="49" t="s">
        <v>613</v>
      </c>
    </row>
    <row r="41" spans="1:6" ht="15" x14ac:dyDescent="0.2">
      <c r="A41" s="49" t="s">
        <v>261</v>
      </c>
      <c r="B41" s="49" t="s">
        <v>608</v>
      </c>
      <c r="C41" s="49" t="s">
        <v>582</v>
      </c>
      <c r="D41" t="s">
        <v>611</v>
      </c>
      <c r="E41">
        <v>5</v>
      </c>
      <c r="F41" s="49" t="s">
        <v>613</v>
      </c>
    </row>
    <row r="42" spans="1:6" ht="15" x14ac:dyDescent="0.2">
      <c r="A42" s="49" t="s">
        <v>262</v>
      </c>
      <c r="B42" s="49" t="s">
        <v>608</v>
      </c>
      <c r="C42" s="49" t="s">
        <v>582</v>
      </c>
      <c r="D42" t="s">
        <v>611</v>
      </c>
      <c r="E42">
        <v>6</v>
      </c>
      <c r="F42" s="49" t="s">
        <v>613</v>
      </c>
    </row>
    <row r="43" spans="1:6" ht="15" x14ac:dyDescent="0.2">
      <c r="A43" s="49" t="s">
        <v>388</v>
      </c>
      <c r="B43" s="49" t="s">
        <v>607</v>
      </c>
      <c r="C43" s="49" t="s">
        <v>582</v>
      </c>
      <c r="D43" t="s">
        <v>611</v>
      </c>
      <c r="E43">
        <v>7</v>
      </c>
      <c r="F43" s="49" t="s">
        <v>614</v>
      </c>
    </row>
    <row r="44" spans="1:6" ht="15" x14ac:dyDescent="0.2">
      <c r="A44" s="49" t="s">
        <v>389</v>
      </c>
      <c r="B44" s="49" t="s">
        <v>607</v>
      </c>
      <c r="C44" s="49" t="s">
        <v>582</v>
      </c>
      <c r="D44" t="s">
        <v>611</v>
      </c>
      <c r="E44">
        <v>8</v>
      </c>
      <c r="F44" s="49" t="s">
        <v>614</v>
      </c>
    </row>
    <row r="45" spans="1:6" ht="15" x14ac:dyDescent="0.2">
      <c r="A45" s="49" t="s">
        <v>390</v>
      </c>
      <c r="B45" s="49" t="s">
        <v>608</v>
      </c>
      <c r="C45" s="49" t="s">
        <v>582</v>
      </c>
      <c r="D45" t="s">
        <v>611</v>
      </c>
      <c r="E45">
        <v>9</v>
      </c>
      <c r="F45" s="49" t="s">
        <v>614</v>
      </c>
    </row>
    <row r="46" spans="1:6" ht="15" x14ac:dyDescent="0.2">
      <c r="A46" s="49" t="s">
        <v>114</v>
      </c>
      <c r="B46" s="49" t="s">
        <v>608</v>
      </c>
      <c r="C46" s="49" t="s">
        <v>586</v>
      </c>
      <c r="D46" t="s">
        <v>611</v>
      </c>
      <c r="E46">
        <v>1</v>
      </c>
      <c r="F46" s="49" t="s">
        <v>612</v>
      </c>
    </row>
    <row r="47" spans="1:6" ht="15" x14ac:dyDescent="0.2">
      <c r="A47" s="49" t="s">
        <v>504</v>
      </c>
      <c r="B47" s="49" t="s">
        <v>607</v>
      </c>
      <c r="C47" s="49" t="s">
        <v>586</v>
      </c>
      <c r="D47" t="s">
        <v>611</v>
      </c>
      <c r="E47">
        <v>10</v>
      </c>
      <c r="F47" s="49" t="s">
        <v>615</v>
      </c>
    </row>
    <row r="48" spans="1:6" ht="15" x14ac:dyDescent="0.2">
      <c r="A48" s="49" t="s">
        <v>507</v>
      </c>
      <c r="B48" s="49" t="s">
        <v>607</v>
      </c>
      <c r="C48" s="49" t="s">
        <v>586</v>
      </c>
      <c r="D48" t="s">
        <v>611</v>
      </c>
      <c r="E48">
        <v>12</v>
      </c>
      <c r="F48" s="49" t="s">
        <v>615</v>
      </c>
    </row>
    <row r="49" spans="1:6" ht="15" x14ac:dyDescent="0.2">
      <c r="A49" s="49" t="s">
        <v>116</v>
      </c>
      <c r="B49" s="49" t="s">
        <v>608</v>
      </c>
      <c r="C49" s="49" t="s">
        <v>586</v>
      </c>
      <c r="D49" t="s">
        <v>611</v>
      </c>
      <c r="E49">
        <v>3</v>
      </c>
      <c r="F49" s="49" t="s">
        <v>612</v>
      </c>
    </row>
    <row r="50" spans="1:6" ht="15" x14ac:dyDescent="0.2">
      <c r="A50" s="49" t="s">
        <v>245</v>
      </c>
      <c r="B50" s="49" t="s">
        <v>607</v>
      </c>
      <c r="C50" s="49" t="s">
        <v>586</v>
      </c>
      <c r="D50" t="s">
        <v>611</v>
      </c>
      <c r="E50">
        <v>6</v>
      </c>
      <c r="F50" s="49" t="s">
        <v>613</v>
      </c>
    </row>
    <row r="51" spans="1:6" ht="15" x14ac:dyDescent="0.2">
      <c r="A51" s="49" t="s">
        <v>372</v>
      </c>
      <c r="B51" s="49" t="s">
        <v>607</v>
      </c>
      <c r="C51" s="49" t="s">
        <v>586</v>
      </c>
      <c r="D51" t="s">
        <v>611</v>
      </c>
      <c r="E51">
        <v>7</v>
      </c>
      <c r="F51" s="49" t="s">
        <v>614</v>
      </c>
    </row>
    <row r="52" spans="1:6" ht="15" x14ac:dyDescent="0.2">
      <c r="A52" s="49" t="s">
        <v>373</v>
      </c>
      <c r="B52" s="49" t="s">
        <v>607</v>
      </c>
      <c r="C52" s="49" t="s">
        <v>586</v>
      </c>
      <c r="D52" t="s">
        <v>611</v>
      </c>
      <c r="E52">
        <v>8</v>
      </c>
      <c r="F52" s="49" t="s">
        <v>614</v>
      </c>
    </row>
    <row r="53" spans="1:6" ht="15" x14ac:dyDescent="0.2">
      <c r="A53" s="49" t="s">
        <v>374</v>
      </c>
      <c r="B53" s="49" t="s">
        <v>607</v>
      </c>
      <c r="C53" s="49" t="s">
        <v>586</v>
      </c>
      <c r="D53" t="s">
        <v>611</v>
      </c>
      <c r="E53">
        <v>9</v>
      </c>
      <c r="F53" s="49" t="s">
        <v>614</v>
      </c>
    </row>
    <row r="54" spans="1:6" ht="15" x14ac:dyDescent="0.2">
      <c r="A54" s="49" t="s">
        <v>100</v>
      </c>
      <c r="B54" s="49" t="s">
        <v>607</v>
      </c>
      <c r="C54" s="49" t="s">
        <v>557</v>
      </c>
      <c r="D54" t="s">
        <v>611</v>
      </c>
      <c r="E54">
        <v>3</v>
      </c>
      <c r="F54" s="49" t="s">
        <v>612</v>
      </c>
    </row>
    <row r="55" spans="1:6" ht="15" x14ac:dyDescent="0.2">
      <c r="A55" s="49" t="s">
        <v>226</v>
      </c>
      <c r="B55" s="49" t="s">
        <v>608</v>
      </c>
      <c r="C55" s="49" t="s">
        <v>557</v>
      </c>
      <c r="D55" t="s">
        <v>611</v>
      </c>
      <c r="E55">
        <v>4</v>
      </c>
      <c r="F55" s="49" t="s">
        <v>613</v>
      </c>
    </row>
    <row r="56" spans="1:6" ht="15" x14ac:dyDescent="0.2">
      <c r="A56" s="49" t="s">
        <v>227</v>
      </c>
      <c r="B56" s="49" t="s">
        <v>608</v>
      </c>
      <c r="C56" s="49" t="s">
        <v>557</v>
      </c>
      <c r="D56" t="s">
        <v>611</v>
      </c>
      <c r="E56">
        <v>5</v>
      </c>
      <c r="F56" s="49" t="s">
        <v>613</v>
      </c>
    </row>
    <row r="57" spans="1:6" ht="15" x14ac:dyDescent="0.2">
      <c r="A57" s="49" t="s">
        <v>228</v>
      </c>
      <c r="B57" s="49" t="s">
        <v>608</v>
      </c>
      <c r="C57" s="49" t="s">
        <v>557</v>
      </c>
      <c r="D57" t="s">
        <v>611</v>
      </c>
      <c r="E57">
        <v>6</v>
      </c>
      <c r="F57" s="49" t="s">
        <v>613</v>
      </c>
    </row>
    <row r="58" spans="1:6" ht="15" x14ac:dyDescent="0.2">
      <c r="A58" s="49" t="s">
        <v>359</v>
      </c>
      <c r="B58" s="49" t="s">
        <v>608</v>
      </c>
      <c r="C58" s="49" t="s">
        <v>557</v>
      </c>
      <c r="D58" t="s">
        <v>611</v>
      </c>
      <c r="E58">
        <v>9</v>
      </c>
      <c r="F58" s="49" t="s">
        <v>614</v>
      </c>
    </row>
    <row r="59" spans="1:6" ht="15" x14ac:dyDescent="0.2">
      <c r="A59" s="49" t="s">
        <v>526</v>
      </c>
      <c r="B59" s="49" t="s">
        <v>607</v>
      </c>
      <c r="C59" s="49" t="s">
        <v>572</v>
      </c>
      <c r="D59" t="s">
        <v>611</v>
      </c>
      <c r="E59">
        <v>10</v>
      </c>
      <c r="F59" s="49" t="s">
        <v>615</v>
      </c>
    </row>
    <row r="60" spans="1:6" ht="15" x14ac:dyDescent="0.2">
      <c r="A60" s="49" t="s">
        <v>527</v>
      </c>
      <c r="B60" s="49" t="s">
        <v>607</v>
      </c>
      <c r="C60" s="49" t="s">
        <v>572</v>
      </c>
      <c r="D60" t="s">
        <v>611</v>
      </c>
      <c r="E60">
        <v>11</v>
      </c>
      <c r="F60" s="49" t="s">
        <v>615</v>
      </c>
    </row>
    <row r="61" spans="1:6" ht="15" x14ac:dyDescent="0.2">
      <c r="A61" s="49" t="s">
        <v>268</v>
      </c>
      <c r="B61" s="49" t="s">
        <v>608</v>
      </c>
      <c r="C61" s="49" t="s">
        <v>572</v>
      </c>
      <c r="D61" t="s">
        <v>611</v>
      </c>
      <c r="E61">
        <v>6</v>
      </c>
      <c r="F61" s="49" t="s">
        <v>613</v>
      </c>
    </row>
    <row r="62" spans="1:6" ht="15" x14ac:dyDescent="0.2">
      <c r="A62" s="49" t="s">
        <v>396</v>
      </c>
      <c r="B62" s="49" t="s">
        <v>607</v>
      </c>
      <c r="C62" s="49" t="s">
        <v>572</v>
      </c>
      <c r="D62" t="s">
        <v>611</v>
      </c>
      <c r="E62">
        <v>9</v>
      </c>
      <c r="F62" s="49" t="s">
        <v>614</v>
      </c>
    </row>
    <row r="63" spans="1:6" ht="15" x14ac:dyDescent="0.2">
      <c r="A63" s="49" t="s">
        <v>263</v>
      </c>
      <c r="B63" s="49" t="s">
        <v>608</v>
      </c>
      <c r="C63" s="49" t="s">
        <v>577</v>
      </c>
      <c r="D63" t="s">
        <v>611</v>
      </c>
      <c r="E63">
        <v>4</v>
      </c>
      <c r="F63" s="49" t="s">
        <v>613</v>
      </c>
    </row>
    <row r="64" spans="1:6" ht="15" x14ac:dyDescent="0.2">
      <c r="A64" s="49" t="s">
        <v>264</v>
      </c>
      <c r="B64" s="49" t="s">
        <v>608</v>
      </c>
      <c r="C64" s="49" t="s">
        <v>577</v>
      </c>
      <c r="D64" t="s">
        <v>611</v>
      </c>
      <c r="E64">
        <v>5</v>
      </c>
      <c r="F64" s="49" t="s">
        <v>613</v>
      </c>
    </row>
    <row r="65" spans="1:6" ht="15" x14ac:dyDescent="0.2">
      <c r="A65" s="49" t="s">
        <v>104</v>
      </c>
      <c r="B65" s="49" t="s">
        <v>608</v>
      </c>
      <c r="C65" s="49" t="s">
        <v>563</v>
      </c>
      <c r="D65" t="s">
        <v>611</v>
      </c>
      <c r="E65">
        <v>1</v>
      </c>
      <c r="F65" s="49" t="s">
        <v>612</v>
      </c>
    </row>
    <row r="66" spans="1:6" ht="15" x14ac:dyDescent="0.2">
      <c r="A66" s="49" t="s">
        <v>232</v>
      </c>
      <c r="B66" s="49" t="s">
        <v>608</v>
      </c>
      <c r="C66" s="49" t="s">
        <v>563</v>
      </c>
      <c r="D66" t="s">
        <v>611</v>
      </c>
      <c r="E66">
        <v>4</v>
      </c>
      <c r="F66" s="49" t="s">
        <v>613</v>
      </c>
    </row>
    <row r="67" spans="1:6" ht="15" x14ac:dyDescent="0.2">
      <c r="A67" s="49" t="s">
        <v>232</v>
      </c>
      <c r="B67" s="49" t="s">
        <v>608</v>
      </c>
      <c r="C67" s="49" t="s">
        <v>563</v>
      </c>
      <c r="D67" t="s">
        <v>611</v>
      </c>
      <c r="E67">
        <v>4</v>
      </c>
      <c r="F67" s="49" t="s">
        <v>613</v>
      </c>
    </row>
    <row r="68" spans="1:6" ht="15" x14ac:dyDescent="0.2">
      <c r="A68" s="49" t="s">
        <v>234</v>
      </c>
      <c r="B68" s="49" t="s">
        <v>607</v>
      </c>
      <c r="C68" s="49" t="s">
        <v>563</v>
      </c>
      <c r="D68" t="s">
        <v>611</v>
      </c>
      <c r="E68">
        <v>6</v>
      </c>
      <c r="F68" s="49" t="s">
        <v>613</v>
      </c>
    </row>
    <row r="69" spans="1:6" ht="15" x14ac:dyDescent="0.2">
      <c r="A69" s="49" t="s">
        <v>363</v>
      </c>
      <c r="B69" s="49" t="s">
        <v>607</v>
      </c>
      <c r="C69" s="49" t="s">
        <v>563</v>
      </c>
      <c r="D69" t="s">
        <v>611</v>
      </c>
      <c r="E69">
        <v>7</v>
      </c>
      <c r="F69" s="49" t="s">
        <v>614</v>
      </c>
    </row>
    <row r="70" spans="1:6" ht="15" x14ac:dyDescent="0.2">
      <c r="A70" s="49" t="s">
        <v>364</v>
      </c>
      <c r="B70" s="49" t="s">
        <v>607</v>
      </c>
      <c r="C70" s="49" t="s">
        <v>563</v>
      </c>
      <c r="D70" t="s">
        <v>611</v>
      </c>
      <c r="E70">
        <v>8</v>
      </c>
      <c r="F70" s="49" t="s">
        <v>614</v>
      </c>
    </row>
    <row r="71" spans="1:6" ht="15" x14ac:dyDescent="0.2">
      <c r="A71" s="49" t="s">
        <v>509</v>
      </c>
      <c r="B71" s="49" t="s">
        <v>608</v>
      </c>
      <c r="C71" s="49" t="s">
        <v>565</v>
      </c>
      <c r="D71" t="s">
        <v>611</v>
      </c>
      <c r="E71">
        <v>11</v>
      </c>
      <c r="F71" s="49" t="s">
        <v>615</v>
      </c>
    </row>
  </sheetData>
  <sortState xmlns:xlrd2="http://schemas.microsoft.com/office/spreadsheetml/2017/richdata2" ref="A2:F71">
    <sortCondition ref="A2:A7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1FB3-A17D-904D-B13A-2FF12BBAAF87}">
  <dimension ref="A1:J39"/>
  <sheetViews>
    <sheetView tabSelected="1" zoomScale="220" zoomScaleNormal="220" workbookViewId="0">
      <selection sqref="A1:J39"/>
    </sheetView>
  </sheetViews>
  <sheetFormatPr baseColWidth="10" defaultRowHeight="13" x14ac:dyDescent="0.15"/>
  <cols>
    <col min="1" max="1" width="10.83203125" style="43"/>
    <col min="7" max="7" width="10.83203125" style="43"/>
  </cols>
  <sheetData>
    <row r="1" spans="1:10" x14ac:dyDescent="0.15">
      <c r="A1" s="48" t="s">
        <v>588</v>
      </c>
      <c r="B1" s="48" t="s">
        <v>535</v>
      </c>
      <c r="C1" s="48" t="s">
        <v>536</v>
      </c>
      <c r="D1" s="48" t="s">
        <v>537</v>
      </c>
      <c r="E1" s="48" t="s">
        <v>538</v>
      </c>
      <c r="F1" s="48" t="s">
        <v>539</v>
      </c>
      <c r="G1" s="48" t="s">
        <v>592</v>
      </c>
      <c r="H1" s="48" t="s">
        <v>540</v>
      </c>
      <c r="I1" s="48" t="s">
        <v>589</v>
      </c>
      <c r="J1" s="48" t="s">
        <v>616</v>
      </c>
    </row>
    <row r="2" spans="1:10" x14ac:dyDescent="0.15">
      <c r="A2" s="48" t="s">
        <v>618</v>
      </c>
      <c r="B2" s="48" t="s">
        <v>560</v>
      </c>
      <c r="C2" s="48" t="s">
        <v>561</v>
      </c>
      <c r="D2" s="48" t="s">
        <v>562</v>
      </c>
      <c r="E2" s="48">
        <v>1</v>
      </c>
      <c r="F2" s="48">
        <v>8</v>
      </c>
      <c r="G2" s="48">
        <v>15</v>
      </c>
      <c r="H2" s="48"/>
      <c r="I2" s="48" t="s">
        <v>590</v>
      </c>
      <c r="J2" s="48" t="s">
        <v>617</v>
      </c>
    </row>
    <row r="3" spans="1:10" x14ac:dyDescent="0.15">
      <c r="A3" s="48" t="s">
        <v>619</v>
      </c>
      <c r="B3" s="48" t="s">
        <v>560</v>
      </c>
      <c r="C3" s="48" t="s">
        <v>561</v>
      </c>
      <c r="D3" s="48" t="s">
        <v>562</v>
      </c>
      <c r="E3" s="48">
        <v>2</v>
      </c>
      <c r="F3" s="48">
        <v>8</v>
      </c>
      <c r="G3" s="48">
        <v>16</v>
      </c>
      <c r="H3" s="48"/>
      <c r="I3" s="48" t="s">
        <v>591</v>
      </c>
      <c r="J3" s="48" t="s">
        <v>617</v>
      </c>
    </row>
    <row r="4" spans="1:10" x14ac:dyDescent="0.15">
      <c r="A4" s="48" t="s">
        <v>620</v>
      </c>
      <c r="B4" s="48" t="s">
        <v>554</v>
      </c>
      <c r="C4" s="48" t="s">
        <v>555</v>
      </c>
      <c r="D4" s="48" t="s">
        <v>602</v>
      </c>
      <c r="E4" s="48">
        <v>1</v>
      </c>
      <c r="F4" s="48">
        <v>6</v>
      </c>
      <c r="G4" s="48">
        <v>11</v>
      </c>
      <c r="H4" s="48"/>
      <c r="I4" s="48" t="s">
        <v>590</v>
      </c>
      <c r="J4" s="48" t="s">
        <v>555</v>
      </c>
    </row>
    <row r="5" spans="1:10" x14ac:dyDescent="0.15">
      <c r="A5" s="48" t="s">
        <v>621</v>
      </c>
      <c r="B5" s="48" t="s">
        <v>554</v>
      </c>
      <c r="C5" s="48" t="s">
        <v>555</v>
      </c>
      <c r="D5" s="48" t="s">
        <v>602</v>
      </c>
      <c r="E5" s="48">
        <v>2</v>
      </c>
      <c r="F5" s="48">
        <v>6</v>
      </c>
      <c r="G5" s="48">
        <v>12</v>
      </c>
      <c r="H5" s="48"/>
      <c r="I5" s="48" t="s">
        <v>591</v>
      </c>
      <c r="J5" s="48" t="s">
        <v>555</v>
      </c>
    </row>
    <row r="6" spans="1:10" x14ac:dyDescent="0.15">
      <c r="A6" s="48" t="s">
        <v>622</v>
      </c>
      <c r="B6" s="48" t="s">
        <v>580</v>
      </c>
      <c r="C6" s="48" t="s">
        <v>581</v>
      </c>
      <c r="D6" s="48" t="s">
        <v>599</v>
      </c>
      <c r="E6" s="48">
        <v>1</v>
      </c>
      <c r="F6" s="48">
        <v>16</v>
      </c>
      <c r="G6" s="48">
        <v>31</v>
      </c>
      <c r="H6" s="48"/>
      <c r="I6" s="48" t="s">
        <v>590</v>
      </c>
      <c r="J6" s="48" t="s">
        <v>581</v>
      </c>
    </row>
    <row r="7" spans="1:10" x14ac:dyDescent="0.15">
      <c r="A7" s="48" t="s">
        <v>623</v>
      </c>
      <c r="B7" s="48" t="s">
        <v>580</v>
      </c>
      <c r="C7" s="48" t="s">
        <v>581</v>
      </c>
      <c r="D7" s="48" t="s">
        <v>599</v>
      </c>
      <c r="E7" s="48">
        <v>2</v>
      </c>
      <c r="F7" s="48">
        <v>16</v>
      </c>
      <c r="G7" s="48">
        <v>32</v>
      </c>
      <c r="H7" s="48"/>
      <c r="I7" s="48" t="s">
        <v>591</v>
      </c>
      <c r="J7" s="48" t="s">
        <v>581</v>
      </c>
    </row>
    <row r="8" spans="1:10" x14ac:dyDescent="0.15">
      <c r="A8" s="48" t="s">
        <v>624</v>
      </c>
      <c r="B8" s="48" t="s">
        <v>549</v>
      </c>
      <c r="C8" s="48" t="s">
        <v>550</v>
      </c>
      <c r="D8" s="48" t="s">
        <v>594</v>
      </c>
      <c r="E8" s="48">
        <v>1</v>
      </c>
      <c r="F8" s="48">
        <v>4</v>
      </c>
      <c r="G8" s="48">
        <v>7</v>
      </c>
      <c r="H8" s="48"/>
      <c r="I8" s="48" t="s">
        <v>590</v>
      </c>
      <c r="J8" s="48" t="s">
        <v>625</v>
      </c>
    </row>
    <row r="9" spans="1:10" x14ac:dyDescent="0.15">
      <c r="A9" s="48" t="s">
        <v>626</v>
      </c>
      <c r="B9" s="48" t="s">
        <v>549</v>
      </c>
      <c r="C9" s="48" t="s">
        <v>550</v>
      </c>
      <c r="D9" s="48" t="s">
        <v>594</v>
      </c>
      <c r="E9" s="48">
        <v>2</v>
      </c>
      <c r="F9" s="48">
        <v>4</v>
      </c>
      <c r="G9" s="48">
        <v>8</v>
      </c>
      <c r="H9" s="48"/>
      <c r="I9" s="48" t="s">
        <v>591</v>
      </c>
      <c r="J9" s="48" t="s">
        <v>625</v>
      </c>
    </row>
    <row r="10" spans="1:10" x14ac:dyDescent="0.15">
      <c r="A10" s="48" t="s">
        <v>627</v>
      </c>
      <c r="B10" s="48" t="s">
        <v>541</v>
      </c>
      <c r="C10" s="48" t="s">
        <v>542</v>
      </c>
      <c r="D10" s="48" t="s">
        <v>543</v>
      </c>
      <c r="E10" s="48">
        <v>1</v>
      </c>
      <c r="F10" s="48">
        <v>1</v>
      </c>
      <c r="G10" s="48">
        <v>1</v>
      </c>
      <c r="H10" s="48"/>
      <c r="I10" s="48" t="s">
        <v>590</v>
      </c>
      <c r="J10" s="48" t="s">
        <v>542</v>
      </c>
    </row>
    <row r="11" spans="1:10" x14ac:dyDescent="0.15">
      <c r="A11" s="48" t="s">
        <v>628</v>
      </c>
      <c r="B11" s="48" t="s">
        <v>541</v>
      </c>
      <c r="C11" s="48" t="s">
        <v>542</v>
      </c>
      <c r="D11" s="48" t="s">
        <v>543</v>
      </c>
      <c r="E11" s="48">
        <v>2</v>
      </c>
      <c r="F11" s="48">
        <v>1</v>
      </c>
      <c r="G11" s="48">
        <v>2</v>
      </c>
      <c r="H11" s="48"/>
      <c r="I11" s="48" t="s">
        <v>591</v>
      </c>
      <c r="J11" s="48" t="s">
        <v>542</v>
      </c>
    </row>
    <row r="12" spans="1:10" x14ac:dyDescent="0.15">
      <c r="A12" s="48" t="s">
        <v>629</v>
      </c>
      <c r="B12" s="48" t="s">
        <v>570</v>
      </c>
      <c r="C12" s="48" t="s">
        <v>571</v>
      </c>
      <c r="D12" s="48" t="s">
        <v>596</v>
      </c>
      <c r="E12" s="48">
        <v>1</v>
      </c>
      <c r="F12" s="48">
        <v>12</v>
      </c>
      <c r="G12" s="48">
        <v>23</v>
      </c>
      <c r="H12" s="48"/>
      <c r="I12" s="48" t="s">
        <v>590</v>
      </c>
      <c r="J12" s="48" t="s">
        <v>571</v>
      </c>
    </row>
    <row r="13" spans="1:10" x14ac:dyDescent="0.15">
      <c r="A13" s="48" t="s">
        <v>630</v>
      </c>
      <c r="B13" s="48" t="s">
        <v>570</v>
      </c>
      <c r="C13" s="48" t="s">
        <v>571</v>
      </c>
      <c r="D13" s="48" t="s">
        <v>596</v>
      </c>
      <c r="E13" s="48">
        <v>2</v>
      </c>
      <c r="F13" s="48">
        <v>12</v>
      </c>
      <c r="G13" s="48">
        <v>24</v>
      </c>
      <c r="H13" s="48"/>
      <c r="I13" s="48" t="s">
        <v>591</v>
      </c>
      <c r="J13" s="48" t="s">
        <v>571</v>
      </c>
    </row>
    <row r="14" spans="1:10" x14ac:dyDescent="0.15">
      <c r="A14" s="48" t="s">
        <v>631</v>
      </c>
      <c r="B14" s="48" t="s">
        <v>568</v>
      </c>
      <c r="C14" s="48" t="s">
        <v>569</v>
      </c>
      <c r="D14" s="48" t="s">
        <v>601</v>
      </c>
      <c r="E14" s="48">
        <v>1</v>
      </c>
      <c r="F14" s="48">
        <v>11</v>
      </c>
      <c r="G14" s="48">
        <v>21</v>
      </c>
      <c r="H14" s="48"/>
      <c r="I14" s="48" t="s">
        <v>590</v>
      </c>
      <c r="J14" s="48" t="s">
        <v>569</v>
      </c>
    </row>
    <row r="15" spans="1:10" x14ac:dyDescent="0.15">
      <c r="A15" s="48" t="s">
        <v>632</v>
      </c>
      <c r="B15" s="48" t="s">
        <v>568</v>
      </c>
      <c r="C15" s="48" t="s">
        <v>569</v>
      </c>
      <c r="D15" s="48" t="s">
        <v>601</v>
      </c>
      <c r="E15" s="48">
        <v>2</v>
      </c>
      <c r="F15" s="48">
        <v>11</v>
      </c>
      <c r="G15" s="48">
        <v>22</v>
      </c>
      <c r="H15" s="48"/>
      <c r="I15" s="48" t="s">
        <v>591</v>
      </c>
      <c r="J15" s="48" t="s">
        <v>569</v>
      </c>
    </row>
    <row r="16" spans="1:10" x14ac:dyDescent="0.15">
      <c r="A16" s="48" t="s">
        <v>633</v>
      </c>
      <c r="B16" s="48" t="s">
        <v>551</v>
      </c>
      <c r="C16" s="48" t="s">
        <v>552</v>
      </c>
      <c r="D16" s="48" t="s">
        <v>553</v>
      </c>
      <c r="E16" s="48">
        <v>1</v>
      </c>
      <c r="F16" s="48">
        <v>5</v>
      </c>
      <c r="G16" s="48">
        <v>9</v>
      </c>
      <c r="H16" s="48">
        <v>1</v>
      </c>
      <c r="I16" s="48" t="s">
        <v>590</v>
      </c>
      <c r="J16" s="48" t="s">
        <v>552</v>
      </c>
    </row>
    <row r="17" spans="1:10" x14ac:dyDescent="0.15">
      <c r="A17" s="48" t="s">
        <v>634</v>
      </c>
      <c r="B17" s="48" t="s">
        <v>551</v>
      </c>
      <c r="C17" s="48" t="s">
        <v>552</v>
      </c>
      <c r="D17" s="48" t="s">
        <v>553</v>
      </c>
      <c r="E17" s="48">
        <v>2</v>
      </c>
      <c r="F17" s="48">
        <v>5</v>
      </c>
      <c r="G17" s="48">
        <v>10</v>
      </c>
      <c r="H17" s="48">
        <v>1</v>
      </c>
      <c r="I17" s="48" t="s">
        <v>591</v>
      </c>
      <c r="J17" s="48" t="s">
        <v>552</v>
      </c>
    </row>
    <row r="18" spans="1:10" x14ac:dyDescent="0.15">
      <c r="A18" s="48" t="s">
        <v>635</v>
      </c>
      <c r="B18" s="48" t="s">
        <v>544</v>
      </c>
      <c r="C18" s="48" t="s">
        <v>545</v>
      </c>
      <c r="D18" s="48" t="s">
        <v>546</v>
      </c>
      <c r="E18" s="48">
        <v>1</v>
      </c>
      <c r="F18" s="48">
        <v>2</v>
      </c>
      <c r="G18" s="48">
        <v>3</v>
      </c>
      <c r="H18" s="48"/>
      <c r="I18" s="48" t="s">
        <v>590</v>
      </c>
      <c r="J18" s="48" t="s">
        <v>545</v>
      </c>
    </row>
    <row r="19" spans="1:10" x14ac:dyDescent="0.15">
      <c r="A19" s="48" t="s">
        <v>636</v>
      </c>
      <c r="B19" s="48" t="s">
        <v>544</v>
      </c>
      <c r="C19" s="48" t="s">
        <v>545</v>
      </c>
      <c r="D19" s="48" t="s">
        <v>546</v>
      </c>
      <c r="E19" s="48">
        <v>2</v>
      </c>
      <c r="F19" s="48">
        <v>2</v>
      </c>
      <c r="G19" s="48">
        <v>4</v>
      </c>
      <c r="H19" s="48"/>
      <c r="I19" s="48" t="s">
        <v>591</v>
      </c>
      <c r="J19" s="48" t="s">
        <v>545</v>
      </c>
    </row>
    <row r="20" spans="1:10" x14ac:dyDescent="0.15">
      <c r="A20" s="48" t="s">
        <v>637</v>
      </c>
      <c r="B20" s="48" t="s">
        <v>574</v>
      </c>
      <c r="C20" s="48" t="s">
        <v>575</v>
      </c>
      <c r="D20" s="48" t="s">
        <v>576</v>
      </c>
      <c r="E20" s="48">
        <v>1</v>
      </c>
      <c r="F20" s="48">
        <v>14</v>
      </c>
      <c r="G20" s="48">
        <v>27</v>
      </c>
      <c r="H20" s="48">
        <v>1</v>
      </c>
      <c r="I20" s="48" t="s">
        <v>590</v>
      </c>
      <c r="J20" s="48" t="s">
        <v>638</v>
      </c>
    </row>
    <row r="21" spans="1:10" x14ac:dyDescent="0.15">
      <c r="A21" s="48" t="s">
        <v>639</v>
      </c>
      <c r="B21" s="48" t="s">
        <v>574</v>
      </c>
      <c r="C21" s="48" t="s">
        <v>575</v>
      </c>
      <c r="D21" s="48" t="s">
        <v>576</v>
      </c>
      <c r="E21" s="48">
        <v>2</v>
      </c>
      <c r="F21" s="48">
        <v>14</v>
      </c>
      <c r="G21" s="48">
        <v>28</v>
      </c>
      <c r="H21" s="48">
        <v>1</v>
      </c>
      <c r="I21" s="48" t="s">
        <v>591</v>
      </c>
      <c r="J21" s="48" t="s">
        <v>638</v>
      </c>
    </row>
    <row r="22" spans="1:10" x14ac:dyDescent="0.15">
      <c r="A22" s="48" t="s">
        <v>640</v>
      </c>
      <c r="B22" s="48" t="s">
        <v>584</v>
      </c>
      <c r="C22" s="48" t="s">
        <v>585</v>
      </c>
      <c r="D22" s="48" t="s">
        <v>603</v>
      </c>
      <c r="E22" s="48">
        <v>1</v>
      </c>
      <c r="F22" s="48">
        <v>18</v>
      </c>
      <c r="G22" s="48">
        <v>35</v>
      </c>
      <c r="H22" s="48"/>
      <c r="I22" s="48" t="s">
        <v>590</v>
      </c>
      <c r="J22" s="48" t="s">
        <v>585</v>
      </c>
    </row>
    <row r="23" spans="1:10" x14ac:dyDescent="0.15">
      <c r="A23" s="48" t="s">
        <v>641</v>
      </c>
      <c r="B23" s="48" t="s">
        <v>584</v>
      </c>
      <c r="C23" s="48" t="s">
        <v>585</v>
      </c>
      <c r="D23" s="48" t="s">
        <v>603</v>
      </c>
      <c r="E23" s="48">
        <v>2</v>
      </c>
      <c r="F23" s="48">
        <v>18</v>
      </c>
      <c r="G23" s="48">
        <v>36</v>
      </c>
      <c r="H23" s="48"/>
      <c r="I23" s="48" t="s">
        <v>591</v>
      </c>
      <c r="J23" s="48" t="s">
        <v>585</v>
      </c>
    </row>
    <row r="24" spans="1:10" x14ac:dyDescent="0.15">
      <c r="A24" s="48" t="s">
        <v>642</v>
      </c>
      <c r="B24" s="48" t="s">
        <v>582</v>
      </c>
      <c r="C24" s="48" t="s">
        <v>583</v>
      </c>
      <c r="D24" s="48" t="s">
        <v>600</v>
      </c>
      <c r="E24" s="48">
        <v>1</v>
      </c>
      <c r="F24" s="48">
        <v>17</v>
      </c>
      <c r="G24" s="48">
        <v>33</v>
      </c>
      <c r="H24" s="48"/>
      <c r="I24" s="48" t="s">
        <v>590</v>
      </c>
      <c r="J24" s="48" t="s">
        <v>583</v>
      </c>
    </row>
    <row r="25" spans="1:10" x14ac:dyDescent="0.15">
      <c r="A25" s="48" t="s">
        <v>643</v>
      </c>
      <c r="B25" s="48" t="s">
        <v>582</v>
      </c>
      <c r="C25" s="48" t="s">
        <v>583</v>
      </c>
      <c r="D25" s="48" t="s">
        <v>600</v>
      </c>
      <c r="E25" s="48">
        <v>2</v>
      </c>
      <c r="F25" s="48">
        <v>17</v>
      </c>
      <c r="G25" s="48">
        <v>34</v>
      </c>
      <c r="H25" s="48"/>
      <c r="I25" s="48" t="s">
        <v>591</v>
      </c>
      <c r="J25" s="48" t="s">
        <v>583</v>
      </c>
    </row>
    <row r="26" spans="1:10" x14ac:dyDescent="0.15">
      <c r="A26" s="48" t="s">
        <v>644</v>
      </c>
      <c r="B26" s="48" t="s">
        <v>586</v>
      </c>
      <c r="C26" s="48" t="s">
        <v>587</v>
      </c>
      <c r="D26" s="48" t="s">
        <v>604</v>
      </c>
      <c r="E26" s="48">
        <v>1</v>
      </c>
      <c r="F26" s="48">
        <v>19</v>
      </c>
      <c r="G26" s="48">
        <v>37</v>
      </c>
      <c r="H26" s="48"/>
      <c r="I26" s="48" t="s">
        <v>590</v>
      </c>
      <c r="J26" s="48" t="s">
        <v>587</v>
      </c>
    </row>
    <row r="27" spans="1:10" x14ac:dyDescent="0.15">
      <c r="A27" s="48" t="s">
        <v>645</v>
      </c>
      <c r="B27" s="48" t="s">
        <v>586</v>
      </c>
      <c r="C27" s="48" t="s">
        <v>587</v>
      </c>
      <c r="D27" s="48" t="s">
        <v>604</v>
      </c>
      <c r="E27" s="48">
        <v>2</v>
      </c>
      <c r="F27" s="48">
        <v>19</v>
      </c>
      <c r="G27" s="48">
        <v>38</v>
      </c>
      <c r="H27" s="48"/>
      <c r="I27" s="48" t="s">
        <v>591</v>
      </c>
      <c r="J27" s="48" t="s">
        <v>587</v>
      </c>
    </row>
    <row r="28" spans="1:10" x14ac:dyDescent="0.15">
      <c r="A28" s="48" t="s">
        <v>646</v>
      </c>
      <c r="B28" s="48" t="s">
        <v>557</v>
      </c>
      <c r="C28" s="48" t="s">
        <v>558</v>
      </c>
      <c r="D28" s="48" t="s">
        <v>559</v>
      </c>
      <c r="E28" s="48">
        <v>1</v>
      </c>
      <c r="F28" s="48">
        <v>7</v>
      </c>
      <c r="G28" s="48">
        <v>13</v>
      </c>
      <c r="H28" s="48">
        <v>1</v>
      </c>
      <c r="I28" s="48" t="s">
        <v>590</v>
      </c>
      <c r="J28" s="48" t="s">
        <v>558</v>
      </c>
    </row>
    <row r="29" spans="1:10" x14ac:dyDescent="0.15">
      <c r="A29" s="48" t="s">
        <v>647</v>
      </c>
      <c r="B29" s="48" t="s">
        <v>557</v>
      </c>
      <c r="C29" s="48" t="s">
        <v>558</v>
      </c>
      <c r="D29" s="48" t="s">
        <v>559</v>
      </c>
      <c r="E29" s="48">
        <v>2</v>
      </c>
      <c r="F29" s="48">
        <v>7</v>
      </c>
      <c r="G29" s="48">
        <v>14</v>
      </c>
      <c r="H29" s="48">
        <v>1</v>
      </c>
      <c r="I29" s="48" t="s">
        <v>591</v>
      </c>
      <c r="J29" s="48" t="s">
        <v>558</v>
      </c>
    </row>
    <row r="30" spans="1:10" x14ac:dyDescent="0.15">
      <c r="A30" s="48" t="s">
        <v>648</v>
      </c>
      <c r="B30" s="48" t="s">
        <v>572</v>
      </c>
      <c r="C30" s="48" t="s">
        <v>573</v>
      </c>
      <c r="D30" s="48" t="s">
        <v>598</v>
      </c>
      <c r="E30" s="48">
        <v>1</v>
      </c>
      <c r="F30" s="48">
        <v>13</v>
      </c>
      <c r="G30" s="48">
        <v>25</v>
      </c>
      <c r="H30" s="48">
        <v>1</v>
      </c>
      <c r="I30" s="48" t="s">
        <v>590</v>
      </c>
      <c r="J30" s="48" t="s">
        <v>573</v>
      </c>
    </row>
    <row r="31" spans="1:10" x14ac:dyDescent="0.15">
      <c r="A31" s="48" t="s">
        <v>649</v>
      </c>
      <c r="B31" s="48" t="s">
        <v>572</v>
      </c>
      <c r="C31" s="48" t="s">
        <v>573</v>
      </c>
      <c r="D31" s="48" t="s">
        <v>598</v>
      </c>
      <c r="E31" s="48">
        <v>2</v>
      </c>
      <c r="F31" s="48">
        <v>13</v>
      </c>
      <c r="G31" s="48">
        <v>26</v>
      </c>
      <c r="H31" s="48">
        <v>1</v>
      </c>
      <c r="I31" s="48" t="s">
        <v>591</v>
      </c>
      <c r="J31" s="48" t="s">
        <v>573</v>
      </c>
    </row>
    <row r="32" spans="1:10" x14ac:dyDescent="0.15">
      <c r="A32" s="48" t="s">
        <v>650</v>
      </c>
      <c r="B32" s="48" t="s">
        <v>577</v>
      </c>
      <c r="C32" s="48" t="s">
        <v>578</v>
      </c>
      <c r="D32" s="48" t="s">
        <v>579</v>
      </c>
      <c r="E32" s="48">
        <v>1</v>
      </c>
      <c r="F32" s="48">
        <v>15</v>
      </c>
      <c r="G32" s="48">
        <v>29</v>
      </c>
      <c r="H32" s="48">
        <v>1</v>
      </c>
      <c r="I32" s="48" t="s">
        <v>590</v>
      </c>
      <c r="J32" s="48" t="s">
        <v>651</v>
      </c>
    </row>
    <row r="33" spans="1:10" x14ac:dyDescent="0.15">
      <c r="A33" s="48" t="s">
        <v>652</v>
      </c>
      <c r="B33" s="48" t="s">
        <v>577</v>
      </c>
      <c r="C33" s="48" t="s">
        <v>578</v>
      </c>
      <c r="D33" s="48" t="s">
        <v>579</v>
      </c>
      <c r="E33" s="48">
        <v>2</v>
      </c>
      <c r="F33" s="48">
        <v>15</v>
      </c>
      <c r="G33" s="48">
        <v>30</v>
      </c>
      <c r="H33" s="48">
        <v>1</v>
      </c>
      <c r="I33" s="48" t="s">
        <v>591</v>
      </c>
      <c r="J33" s="48" t="s">
        <v>651</v>
      </c>
    </row>
    <row r="34" spans="1:10" x14ac:dyDescent="0.15">
      <c r="A34" s="48" t="s">
        <v>653</v>
      </c>
      <c r="B34" s="48" t="s">
        <v>563</v>
      </c>
      <c r="C34" s="48" t="s">
        <v>564</v>
      </c>
      <c r="D34" s="48" t="s">
        <v>595</v>
      </c>
      <c r="E34" s="48">
        <v>1</v>
      </c>
      <c r="F34" s="48">
        <v>9</v>
      </c>
      <c r="G34" s="48">
        <v>17</v>
      </c>
      <c r="H34" s="48"/>
      <c r="I34" s="48" t="s">
        <v>590</v>
      </c>
      <c r="J34" s="48" t="s">
        <v>654</v>
      </c>
    </row>
    <row r="35" spans="1:10" x14ac:dyDescent="0.15">
      <c r="A35" s="48" t="s">
        <v>655</v>
      </c>
      <c r="B35" s="48" t="s">
        <v>563</v>
      </c>
      <c r="C35" s="48" t="s">
        <v>564</v>
      </c>
      <c r="D35" s="48" t="s">
        <v>595</v>
      </c>
      <c r="E35" s="48">
        <v>2</v>
      </c>
      <c r="F35" s="48">
        <v>9</v>
      </c>
      <c r="G35" s="48">
        <v>18</v>
      </c>
      <c r="H35" s="48"/>
      <c r="I35" s="48" t="s">
        <v>591</v>
      </c>
      <c r="J35" s="48" t="s">
        <v>654</v>
      </c>
    </row>
    <row r="36" spans="1:10" x14ac:dyDescent="0.15">
      <c r="A36" s="48" t="s">
        <v>656</v>
      </c>
      <c r="B36" s="48" t="s">
        <v>565</v>
      </c>
      <c r="C36" s="48" t="s">
        <v>566</v>
      </c>
      <c r="D36" s="48" t="s">
        <v>597</v>
      </c>
      <c r="E36" s="48">
        <v>1</v>
      </c>
      <c r="F36" s="48">
        <v>10</v>
      </c>
      <c r="G36" s="48">
        <v>19</v>
      </c>
      <c r="H36" s="48"/>
      <c r="I36" s="48" t="s">
        <v>590</v>
      </c>
      <c r="J36" s="48" t="s">
        <v>566</v>
      </c>
    </row>
    <row r="37" spans="1:10" x14ac:dyDescent="0.15">
      <c r="A37" s="48" t="s">
        <v>657</v>
      </c>
      <c r="B37" s="48" t="s">
        <v>565</v>
      </c>
      <c r="C37" s="48" t="s">
        <v>566</v>
      </c>
      <c r="D37" s="48" t="s">
        <v>597</v>
      </c>
      <c r="E37" s="48">
        <v>2</v>
      </c>
      <c r="F37" s="48">
        <v>10</v>
      </c>
      <c r="G37" s="48">
        <v>20</v>
      </c>
      <c r="H37" s="48"/>
      <c r="I37" s="48" t="s">
        <v>591</v>
      </c>
      <c r="J37" s="48" t="s">
        <v>566</v>
      </c>
    </row>
    <row r="38" spans="1:10" x14ac:dyDescent="0.15">
      <c r="A38" s="48" t="s">
        <v>658</v>
      </c>
      <c r="B38" s="48" t="s">
        <v>547</v>
      </c>
      <c r="C38" s="48" t="s">
        <v>548</v>
      </c>
      <c r="D38" s="48" t="s">
        <v>593</v>
      </c>
      <c r="E38" s="48">
        <v>1</v>
      </c>
      <c r="F38" s="48">
        <v>3</v>
      </c>
      <c r="G38" s="48">
        <v>5</v>
      </c>
      <c r="H38" s="48"/>
      <c r="I38" s="48" t="s">
        <v>590</v>
      </c>
      <c r="J38" s="48" t="s">
        <v>548</v>
      </c>
    </row>
    <row r="39" spans="1:10" x14ac:dyDescent="0.15">
      <c r="A39" s="48" t="s">
        <v>659</v>
      </c>
      <c r="B39" s="48" t="s">
        <v>547</v>
      </c>
      <c r="C39" s="48" t="s">
        <v>548</v>
      </c>
      <c r="D39" s="48" t="s">
        <v>593</v>
      </c>
      <c r="E39" s="48">
        <v>2</v>
      </c>
      <c r="F39" s="48">
        <v>3</v>
      </c>
      <c r="G39" s="48">
        <v>6</v>
      </c>
      <c r="H39" s="48"/>
      <c r="I39" s="48" t="s">
        <v>591</v>
      </c>
      <c r="J39" s="48" t="s">
        <v>548</v>
      </c>
    </row>
  </sheetData>
  <sortState xmlns:xlrd2="http://schemas.microsoft.com/office/spreadsheetml/2017/richdata2" ref="A2:I39">
    <sortCondition ref="B2:B3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24"/>
  <sheetViews>
    <sheetView workbookViewId="0">
      <selection activeCell="A25" sqref="A25:A48"/>
    </sheetView>
  </sheetViews>
  <sheetFormatPr baseColWidth="10" defaultColWidth="12.6640625" defaultRowHeight="15.75" customHeight="1" x14ac:dyDescent="0.15"/>
  <cols>
    <col min="2" max="18" width="5.1640625" customWidth="1"/>
  </cols>
  <sheetData>
    <row r="1" spans="1:19" x14ac:dyDescent="0.2">
      <c r="A1" s="1" t="s">
        <v>235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236</v>
      </c>
      <c r="N1" s="6"/>
      <c r="O1" s="5"/>
      <c r="P1" s="5"/>
      <c r="Q1" s="5"/>
      <c r="R1" s="5"/>
      <c r="S1" s="5"/>
    </row>
    <row r="2" spans="1:19" x14ac:dyDescent="0.2">
      <c r="A2" s="7" t="s">
        <v>2</v>
      </c>
      <c r="B2" s="8">
        <v>44639</v>
      </c>
      <c r="C2" s="34">
        <v>44639</v>
      </c>
      <c r="D2" s="8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44642</v>
      </c>
      <c r="J2" s="8">
        <v>44642</v>
      </c>
      <c r="K2" s="8">
        <v>44642</v>
      </c>
      <c r="L2" s="8">
        <v>44643</v>
      </c>
      <c r="M2" s="8">
        <v>44643</v>
      </c>
      <c r="N2" s="8">
        <v>44643</v>
      </c>
      <c r="O2" s="8">
        <v>44644</v>
      </c>
      <c r="P2" s="8">
        <v>44644</v>
      </c>
      <c r="Q2" s="8">
        <v>44645</v>
      </c>
      <c r="R2" s="27">
        <v>44650</v>
      </c>
      <c r="S2" s="2" t="s">
        <v>3</v>
      </c>
    </row>
    <row r="3" spans="1:19" x14ac:dyDescent="0.2">
      <c r="A3" s="7" t="s">
        <v>4</v>
      </c>
      <c r="B3" s="9">
        <v>0.34930555555555554</v>
      </c>
      <c r="C3" s="9">
        <v>0.59444444444444444</v>
      </c>
      <c r="D3" s="9">
        <v>0.81805555555555554</v>
      </c>
      <c r="E3" s="9">
        <v>0.35902777777777778</v>
      </c>
      <c r="F3" s="9">
        <v>0.56597222222222221</v>
      </c>
      <c r="G3" s="9">
        <v>0.82013888888888886</v>
      </c>
      <c r="H3" s="9">
        <v>0.79791666666666672</v>
      </c>
      <c r="I3" s="9">
        <v>0.36805555555555558</v>
      </c>
      <c r="J3" s="9">
        <v>0.57986111111111116</v>
      </c>
      <c r="K3" s="9">
        <v>0.77222222222222225</v>
      </c>
      <c r="L3" s="9">
        <v>0.36736111111111114</v>
      </c>
      <c r="M3" s="9">
        <v>0.6069444444444444</v>
      </c>
      <c r="N3" s="9">
        <v>0.77222222222222225</v>
      </c>
      <c r="O3" s="9">
        <v>0.35625000000000001</v>
      </c>
      <c r="P3" s="9">
        <v>0.79305555555555551</v>
      </c>
      <c r="Q3" s="9">
        <v>0.48958333333333331</v>
      </c>
      <c r="R3" s="29">
        <v>0.41666666666666669</v>
      </c>
      <c r="S3" s="9"/>
    </row>
    <row r="4" spans="1:19" x14ac:dyDescent="0.2">
      <c r="A4" s="7" t="s">
        <v>5</v>
      </c>
      <c r="B4" s="2" t="s">
        <v>9</v>
      </c>
      <c r="C4" s="2" t="s">
        <v>10</v>
      </c>
      <c r="D4" s="2" t="s">
        <v>11</v>
      </c>
      <c r="E4" s="2" t="s">
        <v>9</v>
      </c>
      <c r="F4" s="2" t="s">
        <v>10</v>
      </c>
      <c r="G4" s="2" t="s">
        <v>11</v>
      </c>
      <c r="H4" s="2" t="s">
        <v>13</v>
      </c>
      <c r="I4" s="2" t="s">
        <v>9</v>
      </c>
      <c r="J4" s="2" t="s">
        <v>14</v>
      </c>
      <c r="K4" s="2" t="s">
        <v>10</v>
      </c>
      <c r="L4" s="2" t="s">
        <v>14</v>
      </c>
      <c r="M4" s="2" t="s">
        <v>12</v>
      </c>
      <c r="N4" s="2" t="s">
        <v>16</v>
      </c>
      <c r="O4" s="2" t="s">
        <v>14</v>
      </c>
      <c r="P4" s="2" t="s">
        <v>42</v>
      </c>
      <c r="Q4" s="2" t="s">
        <v>15</v>
      </c>
      <c r="R4" s="30" t="s">
        <v>15</v>
      </c>
      <c r="S4" s="2"/>
    </row>
    <row r="5" spans="1:19" x14ac:dyDescent="0.2">
      <c r="A5" s="7" t="s">
        <v>6</v>
      </c>
      <c r="B5" s="19">
        <f t="shared" ref="B5:R5" si="0">B2+B3</f>
        <v>44639.349305555559</v>
      </c>
      <c r="C5" s="19">
        <f t="shared" si="0"/>
        <v>44639.594444444447</v>
      </c>
      <c r="D5" s="19">
        <f t="shared" si="0"/>
        <v>44639.818055555559</v>
      </c>
      <c r="E5" s="19">
        <f t="shared" si="0"/>
        <v>44640.359027777777</v>
      </c>
      <c r="F5" s="19">
        <f t="shared" si="0"/>
        <v>44640.565972222219</v>
      </c>
      <c r="G5" s="19">
        <f t="shared" si="0"/>
        <v>44640.820138888892</v>
      </c>
      <c r="H5" s="19">
        <f t="shared" si="0"/>
        <v>44641.79791666667</v>
      </c>
      <c r="I5" s="19">
        <f t="shared" si="0"/>
        <v>44642.368055555555</v>
      </c>
      <c r="J5" s="19">
        <f t="shared" si="0"/>
        <v>44642.579861111109</v>
      </c>
      <c r="K5" s="19">
        <f t="shared" si="0"/>
        <v>44642.772222222222</v>
      </c>
      <c r="L5" s="19">
        <f t="shared" si="0"/>
        <v>44643.367361111108</v>
      </c>
      <c r="M5" s="19">
        <f t="shared" si="0"/>
        <v>44643.606944444444</v>
      </c>
      <c r="N5" s="19">
        <f t="shared" si="0"/>
        <v>44643.772222222222</v>
      </c>
      <c r="O5" s="19">
        <f t="shared" si="0"/>
        <v>44644.356249999997</v>
      </c>
      <c r="P5" s="19">
        <f t="shared" si="0"/>
        <v>44644.793055555558</v>
      </c>
      <c r="Q5" s="19">
        <f t="shared" si="0"/>
        <v>44645.489583333336</v>
      </c>
      <c r="R5" s="31">
        <f t="shared" si="0"/>
        <v>44650.416666666664</v>
      </c>
      <c r="S5" s="12"/>
    </row>
    <row r="6" spans="1:19" x14ac:dyDescent="0.2">
      <c r="A6" s="7" t="s">
        <v>6</v>
      </c>
      <c r="B6" s="20">
        <f t="shared" ref="B6:R6" si="1">(B5-$E$1)</f>
        <v>7.890972222223354</v>
      </c>
      <c r="C6" s="20">
        <f t="shared" si="1"/>
        <v>8.1361111111109494</v>
      </c>
      <c r="D6" s="20">
        <f t="shared" si="1"/>
        <v>8.359722222223354</v>
      </c>
      <c r="E6" s="20">
        <f t="shared" si="1"/>
        <v>8.9006944444408873</v>
      </c>
      <c r="F6" s="20">
        <f t="shared" si="1"/>
        <v>9.1076388888832298</v>
      </c>
      <c r="G6" s="20">
        <f t="shared" si="1"/>
        <v>9.3618055555562023</v>
      </c>
      <c r="H6" s="20">
        <f t="shared" si="1"/>
        <v>10.339583333334303</v>
      </c>
      <c r="I6" s="20">
        <f t="shared" si="1"/>
        <v>10.909722222218988</v>
      </c>
      <c r="J6" s="20">
        <f t="shared" si="1"/>
        <v>11.121527777773736</v>
      </c>
      <c r="K6" s="20">
        <f t="shared" si="1"/>
        <v>11.31388888888614</v>
      </c>
      <c r="L6" s="20">
        <f t="shared" si="1"/>
        <v>11.90902777777228</v>
      </c>
      <c r="M6" s="20">
        <f t="shared" si="1"/>
        <v>12.148611111108039</v>
      </c>
      <c r="N6" s="20">
        <f t="shared" si="1"/>
        <v>12.31388888888614</v>
      </c>
      <c r="O6" s="20">
        <f t="shared" si="1"/>
        <v>12.897916666661331</v>
      </c>
      <c r="P6" s="20">
        <f t="shared" si="1"/>
        <v>13.334722222221899</v>
      </c>
      <c r="Q6" s="20">
        <f t="shared" si="1"/>
        <v>14.03125</v>
      </c>
      <c r="R6" s="32">
        <f t="shared" si="1"/>
        <v>18.958333333328483</v>
      </c>
      <c r="S6" s="13"/>
    </row>
    <row r="7" spans="1:19" x14ac:dyDescent="0.2">
      <c r="A7" s="2" t="s">
        <v>237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29</v>
      </c>
      <c r="J7" s="6">
        <v>4</v>
      </c>
      <c r="K7" s="2">
        <v>4</v>
      </c>
      <c r="L7" s="2">
        <v>3</v>
      </c>
      <c r="M7" s="2">
        <v>3</v>
      </c>
      <c r="N7" s="2">
        <v>3</v>
      </c>
      <c r="O7" s="2">
        <v>1</v>
      </c>
      <c r="P7" s="2">
        <v>2</v>
      </c>
      <c r="Q7" s="2" t="s">
        <v>18</v>
      </c>
      <c r="R7" s="2">
        <v>1</v>
      </c>
      <c r="S7" s="5"/>
    </row>
    <row r="8" spans="1:19" x14ac:dyDescent="0.2">
      <c r="A8" s="2" t="s">
        <v>238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6</v>
      </c>
      <c r="I8" s="2">
        <v>11</v>
      </c>
      <c r="J8" s="6">
        <v>3</v>
      </c>
      <c r="K8" s="2">
        <v>4</v>
      </c>
      <c r="L8" s="2">
        <v>3</v>
      </c>
      <c r="M8" s="2">
        <v>3</v>
      </c>
      <c r="N8" s="2">
        <v>1</v>
      </c>
      <c r="O8" s="2">
        <v>2</v>
      </c>
      <c r="P8" s="2">
        <v>2</v>
      </c>
      <c r="Q8" s="2" t="s">
        <v>18</v>
      </c>
      <c r="R8" s="2">
        <v>3</v>
      </c>
      <c r="S8" s="5"/>
    </row>
    <row r="9" spans="1:19" x14ac:dyDescent="0.2">
      <c r="A9" s="2" t="s">
        <v>239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13</v>
      </c>
      <c r="J9" s="6">
        <v>4</v>
      </c>
      <c r="K9" s="2">
        <v>2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 t="s">
        <v>18</v>
      </c>
      <c r="R9" s="2"/>
      <c r="S9" s="5"/>
    </row>
    <row r="10" spans="1:19" x14ac:dyDescent="0.2">
      <c r="A10" s="2" t="s">
        <v>240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 t="s">
        <v>18</v>
      </c>
      <c r="L10" s="2"/>
      <c r="M10" s="2"/>
      <c r="N10" s="2"/>
      <c r="O10" s="2"/>
      <c r="P10" s="2"/>
      <c r="Q10" s="5"/>
      <c r="R10" s="5"/>
      <c r="S10" s="5"/>
    </row>
    <row r="11" spans="1:19" x14ac:dyDescent="0.2">
      <c r="A11" s="2" t="s">
        <v>241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2" t="s">
        <v>18</v>
      </c>
      <c r="L11" s="2"/>
      <c r="M11" s="2"/>
      <c r="N11" s="5"/>
      <c r="O11" s="5"/>
      <c r="P11" s="5"/>
      <c r="Q11" s="5"/>
      <c r="R11" s="5"/>
      <c r="S11" s="5"/>
    </row>
    <row r="12" spans="1:19" x14ac:dyDescent="0.2">
      <c r="A12" s="2" t="s">
        <v>242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 t="s">
        <v>18</v>
      </c>
      <c r="L12" s="2"/>
      <c r="M12" s="2"/>
      <c r="N12" s="2"/>
      <c r="O12" s="2"/>
      <c r="P12" s="2"/>
      <c r="Q12" s="2"/>
      <c r="R12" s="2"/>
      <c r="S12" s="5"/>
    </row>
    <row r="13" spans="1:19" x14ac:dyDescent="0.2">
      <c r="A13" s="2" t="s">
        <v>243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</v>
      </c>
      <c r="I13" s="2">
        <v>22</v>
      </c>
      <c r="J13" s="6">
        <v>5</v>
      </c>
      <c r="K13" s="2">
        <v>4</v>
      </c>
      <c r="L13" s="2">
        <v>12</v>
      </c>
      <c r="M13" s="2">
        <v>6</v>
      </c>
      <c r="N13" s="2">
        <v>8</v>
      </c>
      <c r="O13" s="2">
        <v>1</v>
      </c>
      <c r="P13" s="2">
        <v>3</v>
      </c>
      <c r="Q13" s="2" t="s">
        <v>18</v>
      </c>
      <c r="R13" s="2">
        <v>10</v>
      </c>
      <c r="S13" s="5"/>
    </row>
    <row r="14" spans="1:19" x14ac:dyDescent="0.2">
      <c r="A14" s="2" t="s">
        <v>244</v>
      </c>
      <c r="B14" s="2">
        <v>0</v>
      </c>
      <c r="C14" s="2">
        <v>0</v>
      </c>
      <c r="D14" s="2">
        <v>0</v>
      </c>
      <c r="E14" s="2">
        <v>8</v>
      </c>
      <c r="F14" s="2">
        <v>6</v>
      </c>
      <c r="G14" s="2">
        <v>8</v>
      </c>
      <c r="H14" s="2">
        <v>0</v>
      </c>
      <c r="I14" s="2">
        <v>5</v>
      </c>
      <c r="J14" s="6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 t="s">
        <v>18</v>
      </c>
      <c r="R14" s="2"/>
      <c r="S14" s="5"/>
    </row>
    <row r="15" spans="1:19" x14ac:dyDescent="0.2">
      <c r="A15" s="2" t="s">
        <v>245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5</v>
      </c>
      <c r="H15" s="2">
        <v>3</v>
      </c>
      <c r="I15" s="2">
        <v>14</v>
      </c>
      <c r="J15" s="6">
        <v>0</v>
      </c>
      <c r="K15" s="2">
        <v>1</v>
      </c>
      <c r="L15" s="2">
        <v>5</v>
      </c>
      <c r="M15" s="2">
        <v>0</v>
      </c>
      <c r="N15" s="2">
        <v>1</v>
      </c>
      <c r="O15" s="2">
        <v>0</v>
      </c>
      <c r="P15" s="2">
        <v>0</v>
      </c>
      <c r="Q15" s="2" t="s">
        <v>18</v>
      </c>
      <c r="R15" s="5"/>
      <c r="S15" s="5"/>
    </row>
    <row r="16" spans="1:19" x14ac:dyDescent="0.2">
      <c r="A16" s="2" t="s">
        <v>246</v>
      </c>
      <c r="B16" s="2">
        <v>1</v>
      </c>
      <c r="C16" s="2">
        <v>6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 t="s">
        <v>18</v>
      </c>
      <c r="J16" s="6"/>
      <c r="K16" s="2"/>
      <c r="L16" s="2"/>
      <c r="M16" s="2"/>
      <c r="N16" s="2"/>
      <c r="O16" s="2"/>
      <c r="P16" s="2"/>
      <c r="Q16" s="2"/>
      <c r="R16" s="2"/>
      <c r="S16" s="5"/>
    </row>
    <row r="17" spans="1:19" x14ac:dyDescent="0.2">
      <c r="A17" s="2" t="s">
        <v>247</v>
      </c>
      <c r="B17" s="2">
        <v>0</v>
      </c>
      <c r="C17" s="2">
        <v>0</v>
      </c>
      <c r="D17" s="2">
        <v>3</v>
      </c>
      <c r="E17" s="2">
        <v>1</v>
      </c>
      <c r="F17" s="2">
        <v>6</v>
      </c>
      <c r="G17" s="2">
        <v>8</v>
      </c>
      <c r="H17" s="2">
        <v>3</v>
      </c>
      <c r="I17" s="2">
        <v>2</v>
      </c>
      <c r="J17" s="6">
        <v>0</v>
      </c>
      <c r="K17" s="2">
        <v>4</v>
      </c>
      <c r="L17" s="2">
        <v>0</v>
      </c>
      <c r="M17" s="2">
        <v>0</v>
      </c>
      <c r="N17" s="2">
        <v>0</v>
      </c>
      <c r="O17" s="2">
        <v>0</v>
      </c>
      <c r="P17" s="2" t="s">
        <v>18</v>
      </c>
      <c r="Q17" s="2"/>
      <c r="R17" s="2"/>
      <c r="S17" s="14"/>
    </row>
    <row r="18" spans="1:19" x14ac:dyDescent="0.2">
      <c r="A18" s="2" t="s">
        <v>248</v>
      </c>
      <c r="B18" s="2">
        <v>1</v>
      </c>
      <c r="C18" s="2">
        <v>3</v>
      </c>
      <c r="D18" s="2">
        <v>16</v>
      </c>
      <c r="E18" s="2">
        <v>8</v>
      </c>
      <c r="F18" s="2">
        <v>1</v>
      </c>
      <c r="G18" s="2">
        <v>17</v>
      </c>
      <c r="H18" s="2">
        <v>1</v>
      </c>
      <c r="I18" s="2">
        <v>3</v>
      </c>
      <c r="J18" s="6">
        <v>1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 t="s">
        <v>18</v>
      </c>
      <c r="R18" s="2"/>
      <c r="S18" s="5"/>
    </row>
    <row r="19" spans="1:19" x14ac:dyDescent="0.2">
      <c r="A19" s="2" t="s">
        <v>249</v>
      </c>
      <c r="B19" s="2">
        <v>0</v>
      </c>
      <c r="C19" s="2">
        <v>0</v>
      </c>
      <c r="D19" s="2">
        <v>0</v>
      </c>
      <c r="E19" s="2">
        <v>0</v>
      </c>
      <c r="F19" s="2">
        <v>5</v>
      </c>
      <c r="G19" s="2">
        <v>2</v>
      </c>
      <c r="H19" s="2">
        <v>4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 t="s">
        <v>18</v>
      </c>
      <c r="Q19" s="2"/>
      <c r="R19" s="5"/>
      <c r="S19" s="5"/>
    </row>
    <row r="20" spans="1:19" x14ac:dyDescent="0.2">
      <c r="A20" s="2" t="s">
        <v>250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3</v>
      </c>
      <c r="H20" s="2">
        <v>0</v>
      </c>
      <c r="I20" s="2">
        <v>4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 t="s">
        <v>18</v>
      </c>
      <c r="Q20" s="2"/>
      <c r="R20" s="5"/>
      <c r="S20" s="5"/>
    </row>
    <row r="21" spans="1:19" x14ac:dyDescent="0.2">
      <c r="A21" s="2" t="s">
        <v>251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6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 t="s">
        <v>18</v>
      </c>
      <c r="R21" s="2"/>
      <c r="S21" s="5"/>
    </row>
    <row r="22" spans="1:19" x14ac:dyDescent="0.2">
      <c r="A22" s="2" t="s">
        <v>252</v>
      </c>
      <c r="B22" s="2">
        <v>0</v>
      </c>
      <c r="C22" s="2">
        <v>1</v>
      </c>
      <c r="D22" s="2">
        <v>1</v>
      </c>
      <c r="E22" s="2">
        <v>9</v>
      </c>
      <c r="F22" s="2">
        <v>10</v>
      </c>
      <c r="G22" s="2">
        <v>16</v>
      </c>
      <c r="H22" s="2">
        <v>11</v>
      </c>
      <c r="I22" s="2">
        <v>7</v>
      </c>
      <c r="J22" s="6">
        <v>2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 t="s">
        <v>18</v>
      </c>
      <c r="R22" s="2"/>
      <c r="S22" s="5"/>
    </row>
    <row r="23" spans="1:19" x14ac:dyDescent="0.2">
      <c r="A23" s="2" t="s">
        <v>253</v>
      </c>
      <c r="B23" s="2">
        <v>0</v>
      </c>
      <c r="C23" s="2">
        <v>0</v>
      </c>
      <c r="D23" s="2">
        <v>0</v>
      </c>
      <c r="E23" s="2">
        <v>7</v>
      </c>
      <c r="F23" s="2">
        <v>3</v>
      </c>
      <c r="G23" s="2">
        <v>14</v>
      </c>
      <c r="H23" s="2">
        <v>12</v>
      </c>
      <c r="I23" s="2">
        <v>1</v>
      </c>
      <c r="J23" s="6">
        <v>1</v>
      </c>
      <c r="K23" s="2">
        <v>4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 t="s">
        <v>18</v>
      </c>
      <c r="R23" s="2"/>
      <c r="S23" s="5"/>
    </row>
    <row r="24" spans="1:19" x14ac:dyDescent="0.2">
      <c r="A24" s="2" t="s">
        <v>254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10</v>
      </c>
      <c r="H24" s="2">
        <v>25</v>
      </c>
      <c r="I24" s="2">
        <v>21</v>
      </c>
      <c r="J24" s="6">
        <v>3</v>
      </c>
      <c r="K24" s="2">
        <v>9</v>
      </c>
      <c r="L24" s="2">
        <v>2</v>
      </c>
      <c r="M24" s="2">
        <v>1</v>
      </c>
      <c r="N24" s="2">
        <v>2</v>
      </c>
      <c r="O24" s="2">
        <v>0</v>
      </c>
      <c r="P24" s="2">
        <v>0</v>
      </c>
      <c r="Q24" s="2" t="s">
        <v>18</v>
      </c>
      <c r="R24" s="2"/>
      <c r="S24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24"/>
  <sheetViews>
    <sheetView workbookViewId="0">
      <selection activeCell="A25" sqref="A25:A51"/>
    </sheetView>
  </sheetViews>
  <sheetFormatPr baseColWidth="10" defaultColWidth="12.6640625" defaultRowHeight="15.75" customHeight="1" x14ac:dyDescent="0.15"/>
  <cols>
    <col min="2" max="22" width="5.1640625" customWidth="1"/>
  </cols>
  <sheetData>
    <row r="1" spans="1:23" ht="15" x14ac:dyDescent="0.2">
      <c r="A1" s="1" t="s">
        <v>255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256</v>
      </c>
      <c r="N1" s="6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44639</v>
      </c>
      <c r="C2" s="8">
        <v>44639</v>
      </c>
      <c r="D2" s="8">
        <v>44640</v>
      </c>
      <c r="E2" s="8">
        <v>44640</v>
      </c>
      <c r="F2" s="8">
        <v>44640</v>
      </c>
      <c r="G2" s="8">
        <v>44641</v>
      </c>
      <c r="H2" s="8">
        <v>44642</v>
      </c>
      <c r="I2" s="8">
        <v>44642</v>
      </c>
      <c r="J2" s="8">
        <v>44642</v>
      </c>
      <c r="K2" s="8">
        <v>44643</v>
      </c>
      <c r="L2" s="8">
        <v>44643</v>
      </c>
      <c r="M2" s="8">
        <v>44643</v>
      </c>
      <c r="N2" s="8">
        <v>44644</v>
      </c>
      <c r="O2" s="8">
        <v>44644</v>
      </c>
      <c r="P2" s="8">
        <v>44645</v>
      </c>
      <c r="Q2" s="8">
        <v>44645</v>
      </c>
      <c r="R2" s="8">
        <v>44646</v>
      </c>
      <c r="S2" s="8">
        <v>44646</v>
      </c>
      <c r="T2" s="8">
        <v>44647</v>
      </c>
      <c r="U2" s="8">
        <v>44647</v>
      </c>
      <c r="V2" s="27">
        <v>44650</v>
      </c>
      <c r="W2" s="2" t="s">
        <v>3</v>
      </c>
    </row>
    <row r="3" spans="1:23" ht="15" x14ac:dyDescent="0.2">
      <c r="A3" s="7" t="s">
        <v>4</v>
      </c>
      <c r="B3" s="9">
        <v>0.59791666666666665</v>
      </c>
      <c r="C3" s="9">
        <v>0.8125</v>
      </c>
      <c r="D3" s="9">
        <v>0.3611111111111111</v>
      </c>
      <c r="E3" s="9">
        <v>0.56388888888888888</v>
      </c>
      <c r="F3" s="9">
        <v>0.82777777777777772</v>
      </c>
      <c r="G3" s="9">
        <v>0.83125000000000004</v>
      </c>
      <c r="H3" s="9">
        <v>0.39444444444444443</v>
      </c>
      <c r="I3" s="9">
        <v>0.5756944444444444</v>
      </c>
      <c r="J3" s="9">
        <v>0.7680555555555556</v>
      </c>
      <c r="K3" s="9">
        <v>0.35833333333333334</v>
      </c>
      <c r="L3" s="9">
        <v>0.58333333333333337</v>
      </c>
      <c r="M3" s="9">
        <v>0.79583333333333328</v>
      </c>
      <c r="N3" s="9">
        <v>0.35069444444444442</v>
      </c>
      <c r="O3" s="9">
        <v>0.79097222222222219</v>
      </c>
      <c r="P3" s="9">
        <v>0.47916666666666669</v>
      </c>
      <c r="Q3" s="9">
        <v>0.73958333333333337</v>
      </c>
      <c r="R3" s="9">
        <v>0.36458333333333331</v>
      </c>
      <c r="S3" s="9">
        <v>0.66597222222222219</v>
      </c>
      <c r="T3" s="9">
        <v>0.33055555555555555</v>
      </c>
      <c r="U3" s="9">
        <v>0.54583333333333328</v>
      </c>
      <c r="V3" s="29">
        <v>0.41666666666666669</v>
      </c>
      <c r="W3" s="9"/>
    </row>
    <row r="4" spans="1:23" ht="15" x14ac:dyDescent="0.2">
      <c r="A4" s="7" t="s">
        <v>5</v>
      </c>
      <c r="B4" s="2" t="s">
        <v>10</v>
      </c>
      <c r="C4" s="2" t="s">
        <v>11</v>
      </c>
      <c r="D4" s="2" t="s">
        <v>9</v>
      </c>
      <c r="E4" s="2" t="s">
        <v>10</v>
      </c>
      <c r="F4" s="2" t="s">
        <v>11</v>
      </c>
      <c r="G4" s="2" t="s">
        <v>13</v>
      </c>
      <c r="H4" s="2" t="s">
        <v>9</v>
      </c>
      <c r="I4" s="2" t="s">
        <v>14</v>
      </c>
      <c r="J4" s="2" t="s">
        <v>10</v>
      </c>
      <c r="K4" s="2" t="s">
        <v>14</v>
      </c>
      <c r="L4" s="2" t="s">
        <v>12</v>
      </c>
      <c r="M4" s="2" t="s">
        <v>16</v>
      </c>
      <c r="N4" s="2" t="s">
        <v>14</v>
      </c>
      <c r="O4" s="2" t="s">
        <v>13</v>
      </c>
      <c r="P4" s="2" t="s">
        <v>15</v>
      </c>
      <c r="Q4" s="2" t="s">
        <v>9</v>
      </c>
      <c r="R4" s="2" t="s">
        <v>16</v>
      </c>
      <c r="S4" s="2" t="s">
        <v>9</v>
      </c>
      <c r="T4" s="2" t="s">
        <v>16</v>
      </c>
      <c r="U4" s="2" t="s">
        <v>9</v>
      </c>
      <c r="V4" s="30" t="s">
        <v>15</v>
      </c>
      <c r="W4" s="2"/>
    </row>
    <row r="5" spans="1:23" ht="15" x14ac:dyDescent="0.2">
      <c r="A5" s="7" t="s">
        <v>6</v>
      </c>
      <c r="B5" s="19">
        <f t="shared" ref="B5:V5" si="0">B2+B3</f>
        <v>44639.597916666666</v>
      </c>
      <c r="C5" s="19">
        <f t="shared" si="0"/>
        <v>44639.8125</v>
      </c>
      <c r="D5" s="19">
        <f t="shared" si="0"/>
        <v>44640.361111111109</v>
      </c>
      <c r="E5" s="19">
        <f t="shared" si="0"/>
        <v>44640.563888888886</v>
      </c>
      <c r="F5" s="19">
        <f t="shared" si="0"/>
        <v>44640.827777777777</v>
      </c>
      <c r="G5" s="19">
        <f t="shared" si="0"/>
        <v>44641.831250000003</v>
      </c>
      <c r="H5" s="19">
        <f t="shared" si="0"/>
        <v>44642.394444444442</v>
      </c>
      <c r="I5" s="19">
        <f t="shared" si="0"/>
        <v>44642.575694444444</v>
      </c>
      <c r="J5" s="19">
        <f t="shared" si="0"/>
        <v>44642.768055555556</v>
      </c>
      <c r="K5" s="19">
        <f t="shared" si="0"/>
        <v>44643.35833333333</v>
      </c>
      <c r="L5" s="19">
        <f t="shared" si="0"/>
        <v>44643.583333333336</v>
      </c>
      <c r="M5" s="19">
        <f t="shared" si="0"/>
        <v>44643.79583333333</v>
      </c>
      <c r="N5" s="19">
        <f t="shared" si="0"/>
        <v>44644.350694444445</v>
      </c>
      <c r="O5" s="19">
        <f t="shared" si="0"/>
        <v>44644.790972222225</v>
      </c>
      <c r="P5" s="19">
        <f t="shared" si="0"/>
        <v>44645.479166666664</v>
      </c>
      <c r="Q5" s="19">
        <f t="shared" si="0"/>
        <v>44645.739583333336</v>
      </c>
      <c r="R5" s="19">
        <f t="shared" si="0"/>
        <v>44646.364583333336</v>
      </c>
      <c r="S5" s="19">
        <f t="shared" si="0"/>
        <v>44646.665972222225</v>
      </c>
      <c r="T5" s="19">
        <f t="shared" si="0"/>
        <v>44647.330555555556</v>
      </c>
      <c r="U5" s="19">
        <f t="shared" si="0"/>
        <v>44647.54583333333</v>
      </c>
      <c r="V5" s="31">
        <f t="shared" si="0"/>
        <v>44650.416666666664</v>
      </c>
      <c r="W5" s="12"/>
    </row>
    <row r="6" spans="1:23" ht="15" x14ac:dyDescent="0.2">
      <c r="A6" s="7" t="s">
        <v>6</v>
      </c>
      <c r="B6" s="20">
        <f t="shared" ref="B6:V6" si="1">(B5-$E$1)</f>
        <v>8.1395833333299379</v>
      </c>
      <c r="C6" s="20">
        <f t="shared" si="1"/>
        <v>8.3541666666642413</v>
      </c>
      <c r="D6" s="20">
        <f t="shared" si="1"/>
        <v>8.9027777777737356</v>
      </c>
      <c r="E6" s="20">
        <f t="shared" si="1"/>
        <v>9.1055555555503815</v>
      </c>
      <c r="F6" s="20">
        <f t="shared" si="1"/>
        <v>9.3694444444408873</v>
      </c>
      <c r="G6" s="20">
        <f t="shared" si="1"/>
        <v>10.372916666667152</v>
      </c>
      <c r="H6" s="20">
        <f t="shared" si="1"/>
        <v>10.936111111106584</v>
      </c>
      <c r="I6" s="20">
        <f t="shared" si="1"/>
        <v>11.117361111108039</v>
      </c>
      <c r="J6" s="20">
        <f t="shared" si="1"/>
        <v>11.309722222220444</v>
      </c>
      <c r="K6" s="20">
        <f t="shared" si="1"/>
        <v>11.899999999994179</v>
      </c>
      <c r="L6" s="20">
        <f t="shared" si="1"/>
        <v>12.125</v>
      </c>
      <c r="M6" s="20">
        <f t="shared" si="1"/>
        <v>12.337499999994179</v>
      </c>
      <c r="N6" s="20">
        <f t="shared" si="1"/>
        <v>12.892361111109494</v>
      </c>
      <c r="O6" s="20">
        <f t="shared" si="1"/>
        <v>13.332638888889051</v>
      </c>
      <c r="P6" s="20">
        <f t="shared" si="1"/>
        <v>14.020833333328483</v>
      </c>
      <c r="Q6" s="20">
        <f t="shared" si="1"/>
        <v>14.28125</v>
      </c>
      <c r="R6" s="20">
        <f t="shared" si="1"/>
        <v>14.90625</v>
      </c>
      <c r="S6" s="20">
        <f t="shared" si="1"/>
        <v>15.207638888889051</v>
      </c>
      <c r="T6" s="20">
        <f t="shared" si="1"/>
        <v>15.872222222220444</v>
      </c>
      <c r="U6" s="20">
        <f t="shared" si="1"/>
        <v>16.087499999994179</v>
      </c>
      <c r="V6" s="32">
        <f t="shared" si="1"/>
        <v>18.958333333328483</v>
      </c>
      <c r="W6" s="13"/>
    </row>
    <row r="7" spans="1:23" ht="15" x14ac:dyDescent="0.2">
      <c r="A7" s="2" t="s">
        <v>257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3</v>
      </c>
      <c r="R7" s="2">
        <v>0</v>
      </c>
      <c r="S7" s="2" t="s">
        <v>18</v>
      </c>
      <c r="T7" s="2"/>
      <c r="U7" s="2"/>
      <c r="V7" s="2"/>
      <c r="W7" s="5"/>
    </row>
    <row r="8" spans="1:23" ht="15" x14ac:dyDescent="0.2">
      <c r="A8" s="2" t="s">
        <v>258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18</v>
      </c>
      <c r="T8" s="2"/>
      <c r="U8" s="2"/>
      <c r="V8" s="5"/>
      <c r="W8" s="5"/>
    </row>
    <row r="9" spans="1:23" ht="15" x14ac:dyDescent="0.2">
      <c r="A9" s="2" t="s">
        <v>259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 t="s">
        <v>18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5"/>
    </row>
    <row r="10" spans="1:23" ht="15" x14ac:dyDescent="0.2">
      <c r="A10" s="2" t="s">
        <v>260</v>
      </c>
      <c r="B10" s="2">
        <v>0</v>
      </c>
      <c r="C10" s="2">
        <v>0</v>
      </c>
      <c r="D10" s="2">
        <v>0</v>
      </c>
      <c r="E10" s="2">
        <v>0</v>
      </c>
      <c r="F10" s="2">
        <v>5</v>
      </c>
      <c r="G10" s="2">
        <v>9</v>
      </c>
      <c r="H10" s="2">
        <v>32</v>
      </c>
      <c r="I10" s="2">
        <v>4</v>
      </c>
      <c r="J10" s="6">
        <v>2</v>
      </c>
      <c r="K10" s="2">
        <v>2</v>
      </c>
      <c r="L10" s="2">
        <v>4</v>
      </c>
      <c r="M10" s="2">
        <v>1</v>
      </c>
      <c r="N10" s="2">
        <v>1</v>
      </c>
      <c r="O10" s="2">
        <v>3</v>
      </c>
      <c r="P10" s="2" t="s">
        <v>18</v>
      </c>
      <c r="Q10" s="5"/>
      <c r="R10" s="5"/>
      <c r="S10" s="5"/>
      <c r="T10" s="5"/>
      <c r="U10" s="5"/>
      <c r="V10" s="5"/>
      <c r="W10" s="5"/>
    </row>
    <row r="11" spans="1:23" ht="15" x14ac:dyDescent="0.2">
      <c r="A11" s="2" t="s">
        <v>261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</v>
      </c>
      <c r="H11" s="2">
        <v>0</v>
      </c>
      <c r="I11" s="2">
        <v>8</v>
      </c>
      <c r="J11" s="6">
        <v>6</v>
      </c>
      <c r="K11" s="2">
        <v>15</v>
      </c>
      <c r="L11" s="2">
        <v>8</v>
      </c>
      <c r="M11" s="2">
        <v>3</v>
      </c>
      <c r="N11" s="2">
        <v>1</v>
      </c>
      <c r="O11" s="2">
        <v>6</v>
      </c>
      <c r="P11" s="2">
        <v>1</v>
      </c>
      <c r="Q11" s="2" t="s">
        <v>18</v>
      </c>
      <c r="R11" s="5"/>
      <c r="S11" s="5"/>
      <c r="T11" s="5"/>
      <c r="U11" s="5"/>
      <c r="V11" s="5"/>
      <c r="W11" s="5"/>
    </row>
    <row r="12" spans="1:23" ht="15" x14ac:dyDescent="0.2">
      <c r="A12" s="2" t="s">
        <v>262</v>
      </c>
      <c r="B12" s="2">
        <v>0</v>
      </c>
      <c r="C12" s="2">
        <v>0</v>
      </c>
      <c r="D12" s="2">
        <v>0</v>
      </c>
      <c r="E12" s="2">
        <v>1</v>
      </c>
      <c r="F12" s="2">
        <v>19</v>
      </c>
      <c r="G12" s="2">
        <v>9</v>
      </c>
      <c r="H12" s="2">
        <v>25</v>
      </c>
      <c r="I12" s="2">
        <v>3</v>
      </c>
      <c r="J12" s="6">
        <v>1</v>
      </c>
      <c r="K12" s="2">
        <v>0</v>
      </c>
      <c r="L12" s="2">
        <v>5</v>
      </c>
      <c r="M12" s="2">
        <v>0</v>
      </c>
      <c r="N12" s="2">
        <v>0</v>
      </c>
      <c r="O12" s="2">
        <v>1</v>
      </c>
      <c r="P12" s="2" t="s">
        <v>18</v>
      </c>
      <c r="Q12" s="2">
        <v>1</v>
      </c>
      <c r="R12" s="2"/>
      <c r="S12" s="2"/>
      <c r="T12" s="5"/>
      <c r="U12" s="5"/>
      <c r="V12" s="5"/>
      <c r="W12" s="5"/>
    </row>
    <row r="13" spans="1:23" ht="15" x14ac:dyDescent="0.2">
      <c r="A13" s="2" t="s">
        <v>263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</v>
      </c>
      <c r="H13" s="2">
        <v>4</v>
      </c>
      <c r="I13" s="2">
        <v>5</v>
      </c>
      <c r="J13" s="6">
        <v>2</v>
      </c>
      <c r="K13" s="2">
        <v>6</v>
      </c>
      <c r="L13" s="2">
        <v>0</v>
      </c>
      <c r="M13" s="2">
        <v>0</v>
      </c>
      <c r="N13" s="2">
        <v>0</v>
      </c>
      <c r="O13" s="2">
        <v>4</v>
      </c>
      <c r="P13" s="2">
        <v>1</v>
      </c>
      <c r="Q13" s="2" t="s">
        <v>18</v>
      </c>
      <c r="R13" s="2"/>
      <c r="S13" s="5"/>
      <c r="T13" s="5"/>
      <c r="U13" s="5"/>
      <c r="V13" s="5"/>
      <c r="W13" s="5"/>
    </row>
    <row r="14" spans="1:23" ht="15" x14ac:dyDescent="0.2">
      <c r="A14" s="2" t="s">
        <v>264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2">
        <v>2</v>
      </c>
      <c r="I14" s="2">
        <v>0</v>
      </c>
      <c r="J14" s="6">
        <v>3</v>
      </c>
      <c r="K14" s="2">
        <v>1</v>
      </c>
      <c r="L14" s="2">
        <v>2</v>
      </c>
      <c r="M14" s="2">
        <v>0</v>
      </c>
      <c r="N14" s="2">
        <v>2</v>
      </c>
      <c r="O14" s="2">
        <v>2</v>
      </c>
      <c r="P14" s="2" t="s">
        <v>18</v>
      </c>
      <c r="Q14" s="2"/>
      <c r="R14" s="2"/>
      <c r="S14" s="2"/>
      <c r="T14" s="2"/>
      <c r="U14" s="2"/>
      <c r="V14" s="2"/>
      <c r="W14" s="5"/>
    </row>
    <row r="15" spans="1:23" ht="15" x14ac:dyDescent="0.2">
      <c r="A15" s="2" t="s">
        <v>265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 t="s">
        <v>18</v>
      </c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</row>
    <row r="16" spans="1:23" ht="15" x14ac:dyDescent="0.2">
      <c r="A16" s="2" t="s">
        <v>266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1</v>
      </c>
      <c r="V16" s="2" t="s">
        <v>18</v>
      </c>
      <c r="W16" s="5"/>
    </row>
    <row r="17" spans="1:23" ht="15" x14ac:dyDescent="0.2">
      <c r="A17" s="2" t="s">
        <v>267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2</v>
      </c>
      <c r="V17" s="2"/>
      <c r="W17" s="14"/>
    </row>
    <row r="18" spans="1:23" ht="15" x14ac:dyDescent="0.2">
      <c r="A18" s="2" t="s">
        <v>268</v>
      </c>
      <c r="B18" s="2">
        <v>0</v>
      </c>
      <c r="C18" s="2">
        <v>0</v>
      </c>
      <c r="D18" s="2">
        <v>1</v>
      </c>
      <c r="E18" s="2">
        <v>0</v>
      </c>
      <c r="F18" s="2">
        <v>6</v>
      </c>
      <c r="G18" s="2">
        <v>1</v>
      </c>
      <c r="H18" s="2">
        <v>1</v>
      </c>
      <c r="I18" s="2">
        <v>0</v>
      </c>
      <c r="J18" s="6">
        <v>1</v>
      </c>
      <c r="K18" s="2">
        <v>1</v>
      </c>
      <c r="L18" s="2">
        <v>2</v>
      </c>
      <c r="M18" s="2">
        <v>2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0</v>
      </c>
      <c r="U18" s="2">
        <v>6</v>
      </c>
      <c r="V18" s="2" t="s">
        <v>18</v>
      </c>
      <c r="W18" s="5"/>
    </row>
    <row r="19" spans="1:23" ht="15" x14ac:dyDescent="0.2">
      <c r="A19" s="2" t="s">
        <v>269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6">
        <v>0</v>
      </c>
      <c r="K19" s="2">
        <v>0</v>
      </c>
      <c r="L19" s="2">
        <v>2</v>
      </c>
      <c r="M19" s="2">
        <v>2</v>
      </c>
      <c r="N19" s="2">
        <v>0</v>
      </c>
      <c r="O19" s="2">
        <v>1</v>
      </c>
      <c r="P19" s="2">
        <v>1</v>
      </c>
      <c r="Q19" s="33" t="s">
        <v>270</v>
      </c>
      <c r="R19" s="5"/>
      <c r="S19" s="5"/>
      <c r="T19" s="5"/>
      <c r="U19" s="5"/>
      <c r="V19" s="5"/>
      <c r="W19" s="5"/>
    </row>
    <row r="20" spans="1:23" ht="15" x14ac:dyDescent="0.2">
      <c r="A20" s="2" t="s">
        <v>271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 t="s">
        <v>18</v>
      </c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  <c r="W20" s="5"/>
    </row>
    <row r="21" spans="1:23" ht="15" x14ac:dyDescent="0.2">
      <c r="A21" s="2" t="s">
        <v>272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/>
      <c r="U21" s="2">
        <v>7</v>
      </c>
      <c r="V21" s="2" t="s">
        <v>18</v>
      </c>
      <c r="W21" s="5"/>
    </row>
    <row r="22" spans="1:23" ht="15" x14ac:dyDescent="0.2">
      <c r="A22" s="2" t="s">
        <v>273</v>
      </c>
      <c r="B22" s="2">
        <v>0</v>
      </c>
      <c r="C22" s="2">
        <v>2</v>
      </c>
      <c r="D22" s="2">
        <v>0</v>
      </c>
      <c r="E22" s="2">
        <v>3</v>
      </c>
      <c r="F22" s="2">
        <v>6</v>
      </c>
      <c r="G22" s="2">
        <v>1</v>
      </c>
      <c r="H22" s="2">
        <v>1</v>
      </c>
      <c r="I22" s="2">
        <v>0</v>
      </c>
      <c r="J22" s="6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 t="s">
        <v>18</v>
      </c>
      <c r="T22" s="2"/>
      <c r="U22" s="2"/>
      <c r="V22" s="2"/>
      <c r="W22" s="5"/>
    </row>
    <row r="23" spans="1:23" ht="15" x14ac:dyDescent="0.2">
      <c r="A23" s="2" t="s">
        <v>274</v>
      </c>
      <c r="B23" s="2">
        <v>1</v>
      </c>
      <c r="C23" s="2">
        <v>3</v>
      </c>
      <c r="D23" s="2">
        <v>4</v>
      </c>
      <c r="E23" s="2">
        <v>4</v>
      </c>
      <c r="F23" s="2">
        <v>7</v>
      </c>
      <c r="G23" s="2">
        <v>1</v>
      </c>
      <c r="H23" s="2">
        <v>15</v>
      </c>
      <c r="I23" s="2">
        <v>0</v>
      </c>
      <c r="J23" s="6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 t="s">
        <v>18</v>
      </c>
      <c r="Q23" s="2"/>
      <c r="R23" s="2"/>
      <c r="S23" s="2"/>
      <c r="T23" s="2"/>
      <c r="U23" s="2"/>
      <c r="V23" s="2"/>
      <c r="W23" s="5"/>
    </row>
    <row r="24" spans="1:23" ht="15" x14ac:dyDescent="0.2">
      <c r="A24" s="2" t="s">
        <v>275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6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 t="s">
        <v>18</v>
      </c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28"/>
  <sheetViews>
    <sheetView workbookViewId="0">
      <selection activeCell="A29" sqref="A29:A50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2" t="s">
        <v>276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8">
        <v>44641</v>
      </c>
      <c r="C2" s="8">
        <v>44641</v>
      </c>
      <c r="D2" s="37">
        <v>44641</v>
      </c>
      <c r="E2" s="37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44649</v>
      </c>
      <c r="W2" s="27">
        <v>44650</v>
      </c>
      <c r="X2" s="2" t="s">
        <v>3</v>
      </c>
    </row>
    <row r="3" spans="1:24" x14ac:dyDescent="0.2">
      <c r="A3" s="7" t="s">
        <v>4</v>
      </c>
      <c r="B3" s="9">
        <v>0.43888888888888888</v>
      </c>
      <c r="C3" s="9">
        <v>9.3055555555555558E-2</v>
      </c>
      <c r="D3" s="9">
        <v>0.31319444444444444</v>
      </c>
      <c r="E3" s="9">
        <v>0.41597222222222224</v>
      </c>
      <c r="F3" s="9">
        <v>6.458333333333334E-2</v>
      </c>
      <c r="G3" s="9">
        <v>0.29583333333333334</v>
      </c>
      <c r="H3" s="9">
        <v>0.39652777777777776</v>
      </c>
      <c r="I3" s="9">
        <v>0.62708333333333333</v>
      </c>
      <c r="J3" s="9">
        <v>0.78125</v>
      </c>
      <c r="K3" s="9">
        <v>0.88263888888888886</v>
      </c>
      <c r="L3" s="9">
        <v>0.79583333333333328</v>
      </c>
      <c r="M3" s="9">
        <v>0.98263888888888884</v>
      </c>
      <c r="N3" s="9">
        <v>0.25277777777777777</v>
      </c>
      <c r="O3" s="9">
        <v>0.36736111111111114</v>
      </c>
      <c r="P3" s="9">
        <v>3.9583333333333331E-2</v>
      </c>
      <c r="Q3" s="9">
        <v>0.33333333333333331</v>
      </c>
      <c r="R3" s="9">
        <v>0.55000000000000004</v>
      </c>
      <c r="S3" s="9">
        <v>0.76527777777777772</v>
      </c>
      <c r="T3" s="17">
        <v>4.1666666666666664E-2</v>
      </c>
      <c r="U3" s="9">
        <v>0.77847222222222223</v>
      </c>
      <c r="V3" s="9">
        <v>0.34375</v>
      </c>
      <c r="W3" s="29">
        <v>0.41666666666666669</v>
      </c>
      <c r="X3" s="9"/>
    </row>
    <row r="4" spans="1:24" x14ac:dyDescent="0.2">
      <c r="A4" s="7" t="s">
        <v>5</v>
      </c>
      <c r="B4" s="2" t="s">
        <v>12</v>
      </c>
      <c r="C4" s="2" t="s">
        <v>10</v>
      </c>
      <c r="D4" s="2" t="s">
        <v>277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277</v>
      </c>
      <c r="M4" s="2" t="s">
        <v>278</v>
      </c>
      <c r="N4" s="2" t="s">
        <v>9</v>
      </c>
      <c r="O4" s="2" t="s">
        <v>16</v>
      </c>
      <c r="P4" s="2" t="s">
        <v>279</v>
      </c>
      <c r="Q4" s="2" t="s">
        <v>16</v>
      </c>
      <c r="R4" s="2" t="s">
        <v>9</v>
      </c>
      <c r="S4" s="2" t="s">
        <v>16</v>
      </c>
      <c r="T4" s="2" t="s">
        <v>15</v>
      </c>
      <c r="U4" s="2" t="s">
        <v>42</v>
      </c>
      <c r="V4" s="2" t="s">
        <v>9</v>
      </c>
      <c r="W4" s="30" t="s">
        <v>15</v>
      </c>
      <c r="X4" s="2"/>
    </row>
    <row r="5" spans="1:24" x14ac:dyDescent="0.2">
      <c r="A5" s="7" t="s">
        <v>6</v>
      </c>
      <c r="B5" s="19">
        <f t="shared" ref="B5:W5" si="0">B2+B3</f>
        <v>44641.438888888886</v>
      </c>
      <c r="C5" s="19">
        <f t="shared" si="0"/>
        <v>44641.093055555553</v>
      </c>
      <c r="D5" s="19">
        <f t="shared" si="0"/>
        <v>44641.313194444447</v>
      </c>
      <c r="E5" s="19">
        <f t="shared" si="0"/>
        <v>44642.415972222225</v>
      </c>
      <c r="F5" s="19">
        <f t="shared" si="0"/>
        <v>44642.064583333333</v>
      </c>
      <c r="G5" s="19">
        <f t="shared" si="0"/>
        <v>44642.29583333333</v>
      </c>
      <c r="H5" s="19">
        <f t="shared" si="0"/>
        <v>44643.396527777775</v>
      </c>
      <c r="I5" s="19">
        <f t="shared" si="0"/>
        <v>44643.627083333333</v>
      </c>
      <c r="J5" s="19">
        <f t="shared" si="0"/>
        <v>44643.78125</v>
      </c>
      <c r="K5" s="19">
        <f t="shared" si="0"/>
        <v>44644.882638888892</v>
      </c>
      <c r="L5" s="19">
        <f t="shared" si="0"/>
        <v>44644.79583333333</v>
      </c>
      <c r="M5" s="19">
        <f t="shared" si="0"/>
        <v>44645.982638888891</v>
      </c>
      <c r="N5" s="19">
        <f t="shared" si="0"/>
        <v>44645.25277777778</v>
      </c>
      <c r="O5" s="19">
        <f t="shared" si="0"/>
        <v>44646.367361111108</v>
      </c>
      <c r="P5" s="19">
        <f t="shared" si="0"/>
        <v>44646.039583333331</v>
      </c>
      <c r="Q5" s="19">
        <f t="shared" si="0"/>
        <v>44647.333333333336</v>
      </c>
      <c r="R5" s="19">
        <f t="shared" si="0"/>
        <v>44647.55</v>
      </c>
      <c r="S5" s="19">
        <f t="shared" si="0"/>
        <v>44647.765277777777</v>
      </c>
      <c r="T5" s="19">
        <f t="shared" si="0"/>
        <v>44648.041666666664</v>
      </c>
      <c r="U5" s="19">
        <f t="shared" si="0"/>
        <v>44648.77847222222</v>
      </c>
      <c r="V5" s="19">
        <f t="shared" si="0"/>
        <v>44649.34375</v>
      </c>
      <c r="W5" s="31">
        <f t="shared" si="0"/>
        <v>44650.416666666664</v>
      </c>
      <c r="X5" s="12"/>
    </row>
    <row r="6" spans="1:24" x14ac:dyDescent="0.2">
      <c r="A6" s="7" t="s">
        <v>6</v>
      </c>
      <c r="B6" s="20">
        <f t="shared" ref="B6:W6" si="1">(B5-$E$1)</f>
        <v>8.9805555555503815</v>
      </c>
      <c r="C6" s="20">
        <f t="shared" si="1"/>
        <v>8.6347222222175333</v>
      </c>
      <c r="D6" s="20">
        <f t="shared" si="1"/>
        <v>8.8548611111109494</v>
      </c>
      <c r="E6" s="20">
        <f t="shared" si="1"/>
        <v>9.9576388888890506</v>
      </c>
      <c r="F6" s="20">
        <f t="shared" si="1"/>
        <v>9.6062499999970896</v>
      </c>
      <c r="G6" s="20">
        <f t="shared" si="1"/>
        <v>9.8374999999941792</v>
      </c>
      <c r="H6" s="20">
        <f t="shared" si="1"/>
        <v>10.938194444439432</v>
      </c>
      <c r="I6" s="20">
        <f t="shared" si="1"/>
        <v>11.16874999999709</v>
      </c>
      <c r="J6" s="20">
        <f t="shared" si="1"/>
        <v>11.322916666664241</v>
      </c>
      <c r="K6" s="20">
        <f t="shared" si="1"/>
        <v>12.424305555556202</v>
      </c>
      <c r="L6" s="20">
        <f t="shared" si="1"/>
        <v>12.337499999994179</v>
      </c>
      <c r="M6" s="20">
        <f t="shared" si="1"/>
        <v>13.524305555554747</v>
      </c>
      <c r="N6" s="20">
        <f t="shared" si="1"/>
        <v>12.794444444443798</v>
      </c>
      <c r="O6" s="20">
        <f t="shared" si="1"/>
        <v>13.90902777777228</v>
      </c>
      <c r="P6" s="20">
        <f t="shared" si="1"/>
        <v>13.581249999995634</v>
      </c>
      <c r="Q6" s="20">
        <f t="shared" si="1"/>
        <v>14.875</v>
      </c>
      <c r="R6" s="20">
        <f t="shared" si="1"/>
        <v>15.091666666667152</v>
      </c>
      <c r="S6" s="20">
        <f t="shared" si="1"/>
        <v>15.306944444440887</v>
      </c>
      <c r="T6" s="20">
        <f t="shared" si="1"/>
        <v>15.583333333328483</v>
      </c>
      <c r="U6" s="20">
        <f t="shared" si="1"/>
        <v>16.320138888884685</v>
      </c>
      <c r="V6" s="20">
        <f t="shared" si="1"/>
        <v>16.885416666664241</v>
      </c>
      <c r="W6" s="32">
        <f t="shared" si="1"/>
        <v>17.958333333328483</v>
      </c>
      <c r="X6" s="13"/>
    </row>
    <row r="7" spans="1:24" x14ac:dyDescent="0.2">
      <c r="A7" s="2" t="s">
        <v>280</v>
      </c>
      <c r="B7" s="33">
        <v>0</v>
      </c>
      <c r="C7" s="2">
        <v>0</v>
      </c>
      <c r="D7" s="2">
        <v>0</v>
      </c>
      <c r="E7" s="2">
        <v>0</v>
      </c>
      <c r="F7" s="2">
        <v>3</v>
      </c>
      <c r="G7" s="2">
        <v>0</v>
      </c>
      <c r="H7" s="2">
        <v>1</v>
      </c>
      <c r="I7" s="2">
        <v>1</v>
      </c>
      <c r="J7" s="33">
        <v>5</v>
      </c>
      <c r="K7" s="2">
        <v>0</v>
      </c>
      <c r="L7" s="2">
        <v>0</v>
      </c>
      <c r="M7" s="2" t="s">
        <v>18</v>
      </c>
      <c r="N7" s="2"/>
      <c r="O7" s="2"/>
      <c r="P7" s="2"/>
      <c r="Q7" s="2"/>
      <c r="R7" s="2"/>
      <c r="S7" s="2"/>
      <c r="T7" s="2"/>
      <c r="U7" s="2"/>
      <c r="V7" s="2"/>
      <c r="W7" s="2"/>
      <c r="X7" s="5"/>
    </row>
    <row r="8" spans="1:24" x14ac:dyDescent="0.2">
      <c r="A8" s="2" t="s">
        <v>281</v>
      </c>
      <c r="B8" s="33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3">
        <v>0</v>
      </c>
      <c r="K8" s="2">
        <v>0</v>
      </c>
      <c r="L8" s="2">
        <v>0</v>
      </c>
      <c r="M8" s="2" t="s">
        <v>18</v>
      </c>
      <c r="N8" s="2"/>
      <c r="O8" s="2"/>
      <c r="P8" s="2"/>
      <c r="Q8" s="2"/>
      <c r="R8" s="2"/>
      <c r="S8" s="2"/>
      <c r="T8" s="2"/>
      <c r="U8" s="2"/>
      <c r="V8" s="5"/>
      <c r="W8" s="5"/>
      <c r="X8" s="5"/>
    </row>
    <row r="9" spans="1:24" x14ac:dyDescent="0.2">
      <c r="A9" s="2" t="s">
        <v>282</v>
      </c>
      <c r="B9" s="33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3">
        <v>0</v>
      </c>
      <c r="K9" s="2">
        <v>0</v>
      </c>
      <c r="L9" s="2">
        <v>0</v>
      </c>
      <c r="M9" s="2" t="s">
        <v>18</v>
      </c>
      <c r="N9" s="2"/>
      <c r="O9" s="2"/>
      <c r="P9" s="2"/>
      <c r="Q9" s="2"/>
      <c r="R9" s="2"/>
      <c r="S9" s="2"/>
      <c r="T9" s="2"/>
      <c r="U9" s="2"/>
      <c r="V9" s="2"/>
      <c r="W9" s="2"/>
      <c r="X9" s="5"/>
    </row>
    <row r="10" spans="1:24" x14ac:dyDescent="0.2">
      <c r="A10" s="2" t="s">
        <v>283</v>
      </c>
      <c r="B10" s="33">
        <v>0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33">
        <v>0</v>
      </c>
      <c r="I10" s="2">
        <v>0</v>
      </c>
      <c r="J10" s="6">
        <v>2</v>
      </c>
      <c r="K10" s="2">
        <v>0</v>
      </c>
      <c r="L10" s="2">
        <v>0</v>
      </c>
      <c r="M10" s="2" t="s">
        <v>18</v>
      </c>
      <c r="N10" s="2"/>
      <c r="O10" s="2"/>
      <c r="P10" s="2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2" t="s">
        <v>284</v>
      </c>
      <c r="B11" s="33">
        <v>9</v>
      </c>
      <c r="C11" s="2">
        <v>0</v>
      </c>
      <c r="D11" s="2">
        <v>1</v>
      </c>
      <c r="E11" s="2">
        <v>9</v>
      </c>
      <c r="F11" s="2">
        <v>0</v>
      </c>
      <c r="G11" s="2">
        <v>2</v>
      </c>
      <c r="H11" s="33">
        <v>2</v>
      </c>
      <c r="I11" s="2">
        <v>0</v>
      </c>
      <c r="J11" s="6">
        <v>9</v>
      </c>
      <c r="K11" s="2">
        <v>0</v>
      </c>
      <c r="L11" s="2">
        <v>0</v>
      </c>
      <c r="M11" s="2">
        <v>1</v>
      </c>
      <c r="N11" s="2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2" t="s">
        <v>285</v>
      </c>
      <c r="B12" s="33">
        <v>4</v>
      </c>
      <c r="C12" s="2">
        <v>9</v>
      </c>
      <c r="D12" s="2">
        <v>0</v>
      </c>
      <c r="E12" s="2">
        <v>3</v>
      </c>
      <c r="F12" s="2">
        <v>0</v>
      </c>
      <c r="G12" s="2">
        <v>1</v>
      </c>
      <c r="H12" s="33">
        <v>0</v>
      </c>
      <c r="I12" s="2">
        <v>0</v>
      </c>
      <c r="J12" s="6">
        <v>5</v>
      </c>
      <c r="K12" s="2">
        <v>0</v>
      </c>
      <c r="L12" s="2">
        <v>0</v>
      </c>
      <c r="M12" s="2">
        <v>1</v>
      </c>
      <c r="N12" s="2" t="s">
        <v>18</v>
      </c>
      <c r="O12" s="2"/>
      <c r="P12" s="2"/>
      <c r="Q12" s="2"/>
      <c r="R12" s="2"/>
      <c r="S12" s="2"/>
      <c r="T12" s="5"/>
      <c r="U12" s="5"/>
      <c r="V12" s="5"/>
      <c r="W12" s="5"/>
      <c r="X12" s="5"/>
    </row>
    <row r="13" spans="1:24" x14ac:dyDescent="0.2">
      <c r="A13" s="2" t="s">
        <v>286</v>
      </c>
      <c r="B13" s="33">
        <v>0</v>
      </c>
      <c r="C13" s="2">
        <v>0</v>
      </c>
      <c r="D13" s="2">
        <v>0</v>
      </c>
      <c r="E13" s="2">
        <v>2</v>
      </c>
      <c r="F13" s="2">
        <v>4</v>
      </c>
      <c r="G13" s="2">
        <v>4</v>
      </c>
      <c r="H13" s="33">
        <v>8</v>
      </c>
      <c r="I13" s="2">
        <v>5</v>
      </c>
      <c r="J13" s="6">
        <v>10</v>
      </c>
      <c r="K13" s="2">
        <v>12</v>
      </c>
      <c r="L13" s="2">
        <v>11</v>
      </c>
      <c r="M13" s="6">
        <v>1</v>
      </c>
      <c r="N13" s="2">
        <v>6</v>
      </c>
      <c r="O13" s="2">
        <v>10</v>
      </c>
      <c r="P13" s="2">
        <v>19</v>
      </c>
      <c r="Q13" s="2">
        <v>6</v>
      </c>
      <c r="R13" s="2">
        <v>1</v>
      </c>
      <c r="S13" s="2">
        <v>2</v>
      </c>
      <c r="T13" s="2" t="s">
        <v>18</v>
      </c>
      <c r="U13" s="5"/>
      <c r="V13" s="5"/>
      <c r="W13" s="5"/>
      <c r="X13" s="5"/>
    </row>
    <row r="14" spans="1:24" x14ac:dyDescent="0.2">
      <c r="A14" s="2" t="s">
        <v>287</v>
      </c>
      <c r="B14" s="33">
        <v>5</v>
      </c>
      <c r="C14" s="2">
        <v>0</v>
      </c>
      <c r="D14" s="2">
        <v>0</v>
      </c>
      <c r="E14" s="2">
        <v>5</v>
      </c>
      <c r="F14" s="2">
        <v>1</v>
      </c>
      <c r="G14" s="2">
        <v>3</v>
      </c>
      <c r="H14" s="33">
        <v>9</v>
      </c>
      <c r="I14" s="2">
        <v>9</v>
      </c>
      <c r="J14" s="6">
        <v>6</v>
      </c>
      <c r="K14" s="2">
        <v>15</v>
      </c>
      <c r="L14" s="2">
        <v>21</v>
      </c>
      <c r="M14" s="6">
        <v>27</v>
      </c>
      <c r="N14" s="2">
        <v>17</v>
      </c>
      <c r="O14" s="2">
        <v>13</v>
      </c>
      <c r="P14" s="2">
        <v>14</v>
      </c>
      <c r="Q14" s="2">
        <v>6</v>
      </c>
      <c r="R14" s="2">
        <v>7</v>
      </c>
      <c r="S14" s="2">
        <v>3</v>
      </c>
      <c r="T14" s="2" t="s">
        <v>18</v>
      </c>
      <c r="U14" s="2"/>
      <c r="V14" s="2"/>
      <c r="W14" s="5"/>
      <c r="X14" s="5"/>
    </row>
    <row r="15" spans="1:24" x14ac:dyDescent="0.2">
      <c r="A15" s="2" t="s">
        <v>288</v>
      </c>
      <c r="B15" s="33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33">
        <v>0</v>
      </c>
      <c r="I15" s="2">
        <v>1</v>
      </c>
      <c r="J15" s="6">
        <v>2</v>
      </c>
      <c r="K15" s="2">
        <v>0</v>
      </c>
      <c r="L15" s="2">
        <v>0</v>
      </c>
      <c r="M15" s="6">
        <v>2</v>
      </c>
      <c r="N15" s="2">
        <v>3</v>
      </c>
      <c r="O15" s="2">
        <v>1</v>
      </c>
      <c r="P15" s="2">
        <v>4</v>
      </c>
      <c r="Q15" s="2">
        <v>4</v>
      </c>
      <c r="R15" s="2">
        <v>2</v>
      </c>
      <c r="S15" s="2">
        <v>0</v>
      </c>
      <c r="T15" s="2" t="s">
        <v>18</v>
      </c>
      <c r="U15" s="5"/>
      <c r="V15" s="5"/>
      <c r="W15" s="5"/>
      <c r="X15" s="5"/>
    </row>
    <row r="16" spans="1:24" x14ac:dyDescent="0.2">
      <c r="A16" s="2" t="s">
        <v>289</v>
      </c>
      <c r="B16" s="33">
        <v>1</v>
      </c>
      <c r="C16" s="2">
        <v>0</v>
      </c>
      <c r="D16" s="2">
        <v>0</v>
      </c>
      <c r="E16" s="2">
        <v>0</v>
      </c>
      <c r="F16" s="2" t="s">
        <v>18</v>
      </c>
      <c r="G16" s="2"/>
      <c r="H16" s="2"/>
      <c r="I16" s="2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290</v>
      </c>
      <c r="B17" s="33">
        <v>9</v>
      </c>
      <c r="C17" s="2">
        <v>6</v>
      </c>
      <c r="D17" s="2">
        <v>4</v>
      </c>
      <c r="E17" s="33">
        <v>25</v>
      </c>
      <c r="F17" s="2">
        <v>3</v>
      </c>
      <c r="G17" s="2">
        <v>4</v>
      </c>
      <c r="H17" s="2">
        <v>7</v>
      </c>
      <c r="I17" s="2">
        <v>2</v>
      </c>
      <c r="J17" s="6">
        <v>1</v>
      </c>
      <c r="K17" s="2">
        <v>3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291</v>
      </c>
      <c r="B18" s="33">
        <v>1</v>
      </c>
      <c r="C18" s="2">
        <v>0</v>
      </c>
      <c r="D18" s="2">
        <v>0</v>
      </c>
      <c r="E18" s="2">
        <v>0</v>
      </c>
      <c r="F18" s="2" t="s">
        <v>18</v>
      </c>
      <c r="G18" s="2"/>
      <c r="H18" s="2"/>
      <c r="I18" s="2"/>
      <c r="J18" s="6"/>
      <c r="K18" s="2"/>
      <c r="L18" s="2"/>
      <c r="M18" s="2"/>
      <c r="N18" s="33">
        <v>0</v>
      </c>
      <c r="O18" s="38">
        <v>0</v>
      </c>
      <c r="P18" s="2"/>
      <c r="Q18" s="2"/>
      <c r="R18" s="2"/>
      <c r="S18" s="2"/>
      <c r="T18" s="2"/>
      <c r="U18" s="2"/>
      <c r="V18" s="2"/>
      <c r="W18" s="5"/>
      <c r="X18" s="5"/>
    </row>
    <row r="19" spans="1:24" x14ac:dyDescent="0.2">
      <c r="A19" s="2" t="s">
        <v>292</v>
      </c>
      <c r="B19" s="33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">
        <v>18</v>
      </c>
      <c r="S19" s="5"/>
      <c r="T19" s="5"/>
      <c r="U19" s="5"/>
      <c r="V19" s="5"/>
      <c r="W19" s="5"/>
      <c r="X19" s="5"/>
    </row>
    <row r="20" spans="1:24" x14ac:dyDescent="0.2">
      <c r="A20" s="2" t="s">
        <v>293</v>
      </c>
      <c r="B20" s="33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 t="s">
        <v>18</v>
      </c>
      <c r="S20" s="5"/>
      <c r="T20" s="5"/>
      <c r="U20" s="5"/>
      <c r="V20" s="5"/>
      <c r="W20" s="5"/>
      <c r="X20" s="5"/>
    </row>
    <row r="21" spans="1:24" x14ac:dyDescent="0.2">
      <c r="A21" s="2" t="s">
        <v>294</v>
      </c>
      <c r="B21" s="33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 t="s">
        <v>18</v>
      </c>
      <c r="S21" s="2"/>
      <c r="T21" s="2"/>
      <c r="U21" s="2"/>
      <c r="V21" s="2"/>
      <c r="W21" s="2"/>
      <c r="X21" s="5"/>
    </row>
    <row r="22" spans="1:24" x14ac:dyDescent="0.2">
      <c r="A22" s="2" t="s">
        <v>295</v>
      </c>
      <c r="B22" s="33">
        <v>7</v>
      </c>
      <c r="C22" s="33">
        <v>1</v>
      </c>
      <c r="D22" s="33">
        <v>10</v>
      </c>
      <c r="E22" s="33">
        <v>0</v>
      </c>
      <c r="F22" s="33">
        <v>2</v>
      </c>
      <c r="G22" s="33">
        <v>4</v>
      </c>
      <c r="H22" s="33">
        <v>12</v>
      </c>
      <c r="I22" s="33">
        <v>8</v>
      </c>
      <c r="J22" s="33">
        <v>6</v>
      </c>
      <c r="K22" s="33">
        <v>7</v>
      </c>
      <c r="L22" s="33">
        <v>6</v>
      </c>
      <c r="M22" s="33">
        <v>2</v>
      </c>
      <c r="N22" s="33">
        <v>8</v>
      </c>
      <c r="O22" s="33">
        <v>10</v>
      </c>
      <c r="P22" s="33">
        <v>1</v>
      </c>
      <c r="Q22" s="33">
        <v>2</v>
      </c>
      <c r="R22" s="33">
        <v>0</v>
      </c>
      <c r="S22" s="33">
        <v>0</v>
      </c>
      <c r="T22" s="33"/>
      <c r="U22" s="33">
        <v>0</v>
      </c>
      <c r="V22" s="38">
        <v>3</v>
      </c>
      <c r="W22" s="33" t="s">
        <v>18</v>
      </c>
      <c r="X22" s="5"/>
    </row>
    <row r="23" spans="1:24" x14ac:dyDescent="0.2">
      <c r="A23" s="2" t="s">
        <v>296</v>
      </c>
      <c r="B23" s="33">
        <v>1</v>
      </c>
      <c r="C23" s="2">
        <v>0</v>
      </c>
      <c r="D23" s="2">
        <v>0</v>
      </c>
      <c r="E23" s="2">
        <v>2</v>
      </c>
      <c r="F23" s="2">
        <v>0</v>
      </c>
      <c r="G23" s="2">
        <v>2</v>
      </c>
      <c r="H23" s="33">
        <v>2</v>
      </c>
      <c r="I23" s="2">
        <v>2</v>
      </c>
      <c r="J23" s="33">
        <v>0</v>
      </c>
      <c r="K23" s="2">
        <v>0</v>
      </c>
      <c r="L23" s="2">
        <v>0</v>
      </c>
      <c r="M23" s="2">
        <v>0</v>
      </c>
      <c r="N23" s="2" t="s">
        <v>18</v>
      </c>
      <c r="O23" s="2">
        <v>2</v>
      </c>
      <c r="P23" s="2"/>
      <c r="Q23" s="2"/>
      <c r="R23" s="2"/>
      <c r="S23" s="2"/>
      <c r="T23" s="2"/>
      <c r="U23" s="2"/>
      <c r="V23" s="2"/>
      <c r="W23" s="2"/>
      <c r="X23" s="5"/>
    </row>
    <row r="24" spans="1:24" x14ac:dyDescent="0.2">
      <c r="A24" s="2" t="s">
        <v>297</v>
      </c>
      <c r="B24" s="33">
        <v>0</v>
      </c>
      <c r="C24" s="2">
        <v>0</v>
      </c>
      <c r="D24" s="2">
        <v>0</v>
      </c>
      <c r="E24" s="2">
        <v>0</v>
      </c>
      <c r="F24" s="2">
        <v>2</v>
      </c>
      <c r="G24" s="2">
        <v>0</v>
      </c>
      <c r="H24" s="2">
        <v>0</v>
      </c>
      <c r="I24" s="2">
        <v>1</v>
      </c>
      <c r="J24" s="33">
        <v>6</v>
      </c>
      <c r="K24" s="2">
        <v>1</v>
      </c>
      <c r="L24" s="2">
        <v>7</v>
      </c>
      <c r="M24" s="2">
        <v>0</v>
      </c>
      <c r="N24" s="2" t="s">
        <v>18</v>
      </c>
      <c r="O24" s="2">
        <v>2</v>
      </c>
      <c r="P24" s="2"/>
      <c r="Q24" s="2"/>
      <c r="R24" s="2"/>
      <c r="S24" s="2"/>
      <c r="T24" s="2"/>
      <c r="U24" s="2"/>
      <c r="V24" s="2"/>
      <c r="W24" s="2"/>
      <c r="X24" s="5"/>
    </row>
    <row r="25" spans="1:24" x14ac:dyDescent="0.2">
      <c r="A25" s="2" t="s">
        <v>298</v>
      </c>
      <c r="B25" s="33">
        <v>0</v>
      </c>
      <c r="C25" s="2">
        <v>0</v>
      </c>
      <c r="D25" s="2">
        <v>0</v>
      </c>
      <c r="E25" s="2">
        <v>0</v>
      </c>
      <c r="F25" s="2">
        <v>0</v>
      </c>
      <c r="G25" s="2">
        <v>3</v>
      </c>
      <c r="H25" s="2">
        <v>5</v>
      </c>
      <c r="I25" s="2">
        <v>4</v>
      </c>
      <c r="J25" s="6">
        <v>7</v>
      </c>
      <c r="K25" s="33">
        <v>21</v>
      </c>
      <c r="L25" s="2">
        <v>5</v>
      </c>
      <c r="M25" s="6">
        <v>24</v>
      </c>
      <c r="N25" s="2">
        <v>10</v>
      </c>
      <c r="O25" s="2">
        <v>3</v>
      </c>
      <c r="P25" s="2">
        <v>9</v>
      </c>
      <c r="Q25" s="2">
        <v>2</v>
      </c>
      <c r="R25" s="2">
        <v>1</v>
      </c>
      <c r="S25" s="2" t="s">
        <v>18</v>
      </c>
      <c r="T25" s="2"/>
      <c r="U25" s="2"/>
      <c r="V25" s="2"/>
      <c r="W25" s="2"/>
      <c r="X25" s="2"/>
    </row>
    <row r="26" spans="1:24" x14ac:dyDescent="0.2">
      <c r="A26" s="2" t="s">
        <v>299</v>
      </c>
      <c r="B26" s="33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6">
        <v>0</v>
      </c>
      <c r="K26" s="33">
        <v>5</v>
      </c>
      <c r="L26" s="2">
        <v>4</v>
      </c>
      <c r="M26" s="2">
        <v>0</v>
      </c>
      <c r="N26" s="2">
        <v>2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 t="s">
        <v>18</v>
      </c>
      <c r="U26" s="2"/>
      <c r="V26" s="5"/>
      <c r="W26" s="5"/>
      <c r="X26" s="5"/>
    </row>
    <row r="27" spans="1:24" x14ac:dyDescent="0.2">
      <c r="A27" s="2" t="s">
        <v>300</v>
      </c>
      <c r="B27" s="33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2</v>
      </c>
      <c r="I27" s="2">
        <v>0</v>
      </c>
      <c r="J27" s="6">
        <v>1</v>
      </c>
      <c r="K27" s="33">
        <v>2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 t="s">
        <v>18</v>
      </c>
      <c r="S27" s="2"/>
      <c r="T27" s="2"/>
      <c r="U27" s="2"/>
      <c r="V27" s="2"/>
      <c r="W27" s="2"/>
      <c r="X27" s="5"/>
    </row>
    <row r="28" spans="1:24" x14ac:dyDescent="0.2">
      <c r="A28" s="2"/>
      <c r="B28" s="2"/>
      <c r="C28" s="2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24"/>
  <sheetViews>
    <sheetView workbookViewId="0">
      <selection activeCell="A25" sqref="A25:A53"/>
    </sheetView>
  </sheetViews>
  <sheetFormatPr baseColWidth="10" defaultColWidth="12.6640625" defaultRowHeight="15.75" customHeight="1" x14ac:dyDescent="0.15"/>
  <sheetData>
    <row r="1" spans="1:26" ht="15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2" t="s">
        <v>301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7" t="s">
        <v>2</v>
      </c>
      <c r="B2" s="8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44646</v>
      </c>
      <c r="R2" s="8">
        <v>44647</v>
      </c>
      <c r="S2" s="8">
        <v>44647</v>
      </c>
      <c r="T2" s="8">
        <v>44647</v>
      </c>
      <c r="U2" s="8">
        <v>44648</v>
      </c>
      <c r="V2" s="8">
        <v>44648</v>
      </c>
      <c r="W2" s="8">
        <v>44648</v>
      </c>
      <c r="X2" s="8">
        <v>44649</v>
      </c>
      <c r="Y2" s="8">
        <v>44649</v>
      </c>
      <c r="Z2" s="2" t="s">
        <v>3</v>
      </c>
    </row>
    <row r="3" spans="1:26" ht="15" x14ac:dyDescent="0.2">
      <c r="A3" s="7" t="s">
        <v>4</v>
      </c>
      <c r="B3" s="9">
        <v>0.44097222222222221</v>
      </c>
      <c r="C3" s="9">
        <v>0.59652777777777777</v>
      </c>
      <c r="D3" s="9">
        <v>0.81805555555555554</v>
      </c>
      <c r="E3" s="9">
        <v>0.41319444444444442</v>
      </c>
      <c r="F3" s="9">
        <v>0.56180555555555556</v>
      </c>
      <c r="G3" s="9">
        <v>0.8</v>
      </c>
      <c r="H3" s="9">
        <v>0.40763888888888888</v>
      </c>
      <c r="I3" s="9">
        <v>0.63541666666666663</v>
      </c>
      <c r="J3" s="9">
        <v>0.79027777777777775</v>
      </c>
      <c r="K3" s="9">
        <v>0.36805555555555558</v>
      </c>
      <c r="L3" s="9">
        <v>0.80208333333333337</v>
      </c>
      <c r="M3" s="9">
        <v>0.52430555555555558</v>
      </c>
      <c r="N3" s="9">
        <v>0.77013888888888893</v>
      </c>
      <c r="O3" s="9">
        <v>0.37222222222222223</v>
      </c>
      <c r="P3" s="15"/>
      <c r="Q3" s="9">
        <v>0.58402777777777781</v>
      </c>
      <c r="R3" s="9">
        <v>0.33750000000000002</v>
      </c>
      <c r="S3" s="9">
        <v>0.54027777777777775</v>
      </c>
      <c r="T3" s="17">
        <v>0.26944444444444443</v>
      </c>
      <c r="U3" s="9">
        <v>0.41666666666666669</v>
      </c>
      <c r="V3" s="9">
        <v>0.54722222222222228</v>
      </c>
      <c r="W3" s="9">
        <v>0.77916666666666667</v>
      </c>
      <c r="X3" s="10">
        <v>0.34305555555555556</v>
      </c>
      <c r="Y3" s="9">
        <v>0.56041666666666667</v>
      </c>
      <c r="Z3" s="9"/>
    </row>
    <row r="4" spans="1:26" ht="15" x14ac:dyDescent="0.2">
      <c r="A4" s="7" t="s">
        <v>5</v>
      </c>
      <c r="B4" s="2" t="s">
        <v>12</v>
      </c>
      <c r="C4" s="2" t="s">
        <v>10</v>
      </c>
      <c r="D4" s="2" t="s">
        <v>13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13</v>
      </c>
      <c r="M4" s="2" t="s">
        <v>15</v>
      </c>
      <c r="N4" s="2" t="s">
        <v>9</v>
      </c>
      <c r="O4" s="2" t="s">
        <v>16</v>
      </c>
      <c r="P4" s="2" t="s">
        <v>279</v>
      </c>
      <c r="Q4" s="2" t="s">
        <v>42</v>
      </c>
      <c r="R4" s="2" t="s">
        <v>16</v>
      </c>
      <c r="S4" s="2" t="s">
        <v>9</v>
      </c>
      <c r="T4" s="2" t="s">
        <v>16</v>
      </c>
      <c r="U4" s="2" t="s">
        <v>15</v>
      </c>
      <c r="V4" s="2" t="s">
        <v>12</v>
      </c>
      <c r="W4" s="2" t="s">
        <v>42</v>
      </c>
      <c r="X4" s="2" t="s">
        <v>9</v>
      </c>
      <c r="Y4" s="2" t="s">
        <v>9</v>
      </c>
      <c r="Z4" s="2"/>
    </row>
    <row r="5" spans="1:26" ht="15" x14ac:dyDescent="0.2">
      <c r="A5" s="7" t="s">
        <v>6</v>
      </c>
      <c r="B5" s="19">
        <f t="shared" ref="B5:Y5" si="0">B2+B3</f>
        <v>44641.440972222219</v>
      </c>
      <c r="C5" s="19">
        <f t="shared" si="0"/>
        <v>44641.59652777778</v>
      </c>
      <c r="D5" s="19">
        <f t="shared" si="0"/>
        <v>44641.818055555559</v>
      </c>
      <c r="E5" s="19">
        <f t="shared" si="0"/>
        <v>44642.413194444445</v>
      </c>
      <c r="F5" s="19">
        <f t="shared" si="0"/>
        <v>44642.561805555553</v>
      </c>
      <c r="G5" s="19">
        <f t="shared" si="0"/>
        <v>44642.8</v>
      </c>
      <c r="H5" s="19">
        <f t="shared" si="0"/>
        <v>44643.407638888886</v>
      </c>
      <c r="I5" s="19">
        <f t="shared" si="0"/>
        <v>44643.635416666664</v>
      </c>
      <c r="J5" s="19">
        <f t="shared" si="0"/>
        <v>44643.790277777778</v>
      </c>
      <c r="K5" s="19">
        <f t="shared" si="0"/>
        <v>44644.368055555555</v>
      </c>
      <c r="L5" s="19">
        <f t="shared" si="0"/>
        <v>44644.802083333336</v>
      </c>
      <c r="M5" s="19">
        <f t="shared" si="0"/>
        <v>44645.524305555555</v>
      </c>
      <c r="N5" s="19">
        <f t="shared" si="0"/>
        <v>44645.770138888889</v>
      </c>
      <c r="O5" s="19">
        <f t="shared" si="0"/>
        <v>44646.37222222222</v>
      </c>
      <c r="P5" s="19">
        <f t="shared" si="0"/>
        <v>44646</v>
      </c>
      <c r="Q5" s="19">
        <f t="shared" si="0"/>
        <v>44646.584027777775</v>
      </c>
      <c r="R5" s="19">
        <f t="shared" si="0"/>
        <v>44647.337500000001</v>
      </c>
      <c r="S5" s="19">
        <f t="shared" si="0"/>
        <v>44647.540277777778</v>
      </c>
      <c r="T5" s="19">
        <f t="shared" si="0"/>
        <v>44647.269444444442</v>
      </c>
      <c r="U5" s="19">
        <f t="shared" si="0"/>
        <v>44648.416666666664</v>
      </c>
      <c r="V5" s="19">
        <f t="shared" si="0"/>
        <v>44648.547222222223</v>
      </c>
      <c r="W5" s="19">
        <f t="shared" si="0"/>
        <v>44648.779166666667</v>
      </c>
      <c r="X5" s="19">
        <f t="shared" si="0"/>
        <v>44649.343055555553</v>
      </c>
      <c r="Y5" s="19">
        <f t="shared" si="0"/>
        <v>44649.560416666667</v>
      </c>
      <c r="Z5" s="12"/>
    </row>
    <row r="6" spans="1:26" ht="15" x14ac:dyDescent="0.2">
      <c r="A6" s="7" t="s">
        <v>6</v>
      </c>
      <c r="B6" s="20">
        <f t="shared" ref="B6:Y6" si="1">(B5-$E$1)</f>
        <v>8.9826388888832298</v>
      </c>
      <c r="C6" s="20">
        <f t="shared" si="1"/>
        <v>9.1381944444437977</v>
      </c>
      <c r="D6" s="20">
        <f t="shared" si="1"/>
        <v>9.359722222223354</v>
      </c>
      <c r="E6" s="20">
        <f t="shared" si="1"/>
        <v>9.9548611111094942</v>
      </c>
      <c r="F6" s="20">
        <f t="shared" si="1"/>
        <v>10.103472222217533</v>
      </c>
      <c r="G6" s="20">
        <f t="shared" si="1"/>
        <v>10.341666666667152</v>
      </c>
      <c r="H6" s="20">
        <f t="shared" si="1"/>
        <v>10.949305555550382</v>
      </c>
      <c r="I6" s="20">
        <f t="shared" si="1"/>
        <v>11.177083333328483</v>
      </c>
      <c r="J6" s="20">
        <f t="shared" si="1"/>
        <v>11.331944444442343</v>
      </c>
      <c r="K6" s="20">
        <f t="shared" si="1"/>
        <v>11.909722222218988</v>
      </c>
      <c r="L6" s="20">
        <f t="shared" si="1"/>
        <v>12.34375</v>
      </c>
      <c r="M6" s="20">
        <f t="shared" si="1"/>
        <v>13.065972222218988</v>
      </c>
      <c r="N6" s="20">
        <f t="shared" si="1"/>
        <v>13.311805555553292</v>
      </c>
      <c r="O6" s="20">
        <f t="shared" si="1"/>
        <v>13.913888888884685</v>
      </c>
      <c r="P6" s="20">
        <f t="shared" si="1"/>
        <v>13.541666666664241</v>
      </c>
      <c r="Q6" s="20">
        <f t="shared" si="1"/>
        <v>14.125694444439432</v>
      </c>
      <c r="R6" s="20">
        <f t="shared" si="1"/>
        <v>14.879166666665697</v>
      </c>
      <c r="S6" s="20">
        <f t="shared" si="1"/>
        <v>15.081944444442343</v>
      </c>
      <c r="T6" s="20">
        <f t="shared" si="1"/>
        <v>14.811111111106584</v>
      </c>
      <c r="U6" s="20">
        <f t="shared" si="1"/>
        <v>15.958333333328483</v>
      </c>
      <c r="V6" s="20">
        <f t="shared" si="1"/>
        <v>16.088888888887595</v>
      </c>
      <c r="W6" s="20">
        <f t="shared" si="1"/>
        <v>16.320833333331393</v>
      </c>
      <c r="X6" s="20">
        <f t="shared" si="1"/>
        <v>16.884722222217533</v>
      </c>
      <c r="Y6" s="20">
        <f t="shared" si="1"/>
        <v>17.102083333331393</v>
      </c>
      <c r="Z6" s="13"/>
    </row>
    <row r="7" spans="1:26" ht="15" x14ac:dyDescent="0.2">
      <c r="A7" s="2" t="s">
        <v>302</v>
      </c>
      <c r="B7" s="15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86</v>
      </c>
      <c r="U7" s="2" t="s">
        <v>303</v>
      </c>
      <c r="V7" s="2"/>
      <c r="W7" s="2"/>
      <c r="X7" s="2"/>
      <c r="Y7" s="5"/>
      <c r="Z7" s="5"/>
    </row>
    <row r="8" spans="1:26" ht="15" x14ac:dyDescent="0.2">
      <c r="A8" s="2" t="s">
        <v>304</v>
      </c>
      <c r="B8" s="15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/>
      <c r="Q8" s="2">
        <v>0</v>
      </c>
      <c r="R8" s="2">
        <v>0</v>
      </c>
      <c r="S8" s="2">
        <v>1</v>
      </c>
      <c r="T8" s="2">
        <v>0</v>
      </c>
      <c r="U8" s="2" t="s">
        <v>18</v>
      </c>
      <c r="V8" s="5"/>
      <c r="W8" s="5"/>
      <c r="X8" s="5"/>
      <c r="Y8" s="5"/>
      <c r="Z8" s="5"/>
    </row>
    <row r="9" spans="1:26" ht="15" x14ac:dyDescent="0.2">
      <c r="A9" s="2" t="s">
        <v>305</v>
      </c>
      <c r="B9" s="15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6">
        <v>4</v>
      </c>
      <c r="K9" s="2">
        <v>3</v>
      </c>
      <c r="L9" s="2">
        <v>7</v>
      </c>
      <c r="M9" s="2">
        <v>2</v>
      </c>
      <c r="N9" s="2">
        <v>4</v>
      </c>
      <c r="O9" s="2">
        <v>6</v>
      </c>
      <c r="P9" s="2"/>
      <c r="Q9" s="2">
        <v>2</v>
      </c>
      <c r="R9" s="2">
        <v>5</v>
      </c>
      <c r="S9" s="2">
        <v>3</v>
      </c>
      <c r="T9" s="2">
        <v>1</v>
      </c>
      <c r="U9" s="2">
        <v>4</v>
      </c>
      <c r="V9" s="2">
        <v>1</v>
      </c>
      <c r="W9" s="2">
        <v>0</v>
      </c>
      <c r="X9" s="2">
        <v>2</v>
      </c>
      <c r="Y9" s="2" t="s">
        <v>18</v>
      </c>
      <c r="Z9" s="5"/>
    </row>
    <row r="10" spans="1:26" ht="15" x14ac:dyDescent="0.2">
      <c r="A10" s="2" t="s">
        <v>306</v>
      </c>
      <c r="B10" s="15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 t="s">
        <v>18</v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x14ac:dyDescent="0.2">
      <c r="A11" s="2" t="s">
        <v>307</v>
      </c>
      <c r="B11" s="1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2">
        <v>0</v>
      </c>
      <c r="L11" s="2">
        <v>0</v>
      </c>
      <c r="M11" s="2">
        <v>0</v>
      </c>
      <c r="N11" s="2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x14ac:dyDescent="0.2">
      <c r="A12" s="2" t="s">
        <v>308</v>
      </c>
      <c r="B12" s="1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2">
        <v>0</v>
      </c>
      <c r="M12" s="2">
        <v>0</v>
      </c>
      <c r="N12" s="2" t="s">
        <v>18</v>
      </c>
      <c r="O12" s="2"/>
      <c r="P12" s="2"/>
      <c r="Q12" s="2"/>
      <c r="R12" s="2"/>
      <c r="S12" s="2"/>
      <c r="T12" s="5"/>
      <c r="U12" s="5"/>
      <c r="V12" s="5"/>
      <c r="W12" s="5"/>
      <c r="X12" s="5"/>
      <c r="Y12" s="5"/>
      <c r="Z12" s="5"/>
    </row>
    <row r="13" spans="1:26" ht="15" x14ac:dyDescent="0.2">
      <c r="A13" s="2" t="s">
        <v>309</v>
      </c>
      <c r="B13" s="15">
        <v>7</v>
      </c>
      <c r="C13" s="2">
        <v>1</v>
      </c>
      <c r="D13" s="2">
        <v>1</v>
      </c>
      <c r="E13" s="15">
        <v>26</v>
      </c>
      <c r="F13" s="2">
        <v>5</v>
      </c>
      <c r="G13" s="2">
        <v>4</v>
      </c>
      <c r="H13" s="2">
        <v>5</v>
      </c>
      <c r="I13" s="2">
        <v>3</v>
      </c>
      <c r="J13" s="6">
        <v>1</v>
      </c>
      <c r="K13" s="2">
        <v>4</v>
      </c>
      <c r="L13" s="2">
        <v>3</v>
      </c>
      <c r="M13" s="2">
        <v>3</v>
      </c>
      <c r="N13" s="2">
        <v>2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 t="s">
        <v>18</v>
      </c>
      <c r="V13" s="2">
        <v>1</v>
      </c>
      <c r="W13" s="5"/>
      <c r="X13" s="5"/>
      <c r="Y13" s="5"/>
      <c r="Z13" s="5"/>
    </row>
    <row r="14" spans="1:26" ht="15" x14ac:dyDescent="0.2">
      <c r="A14" s="2" t="s">
        <v>310</v>
      </c>
      <c r="B14" s="15">
        <v>6</v>
      </c>
      <c r="C14" s="2">
        <v>3</v>
      </c>
      <c r="D14" s="2">
        <v>0</v>
      </c>
      <c r="E14" s="15">
        <v>29</v>
      </c>
      <c r="F14" s="2">
        <v>7</v>
      </c>
      <c r="G14" s="2">
        <v>1</v>
      </c>
      <c r="H14" s="2">
        <v>6</v>
      </c>
      <c r="I14" s="2">
        <v>1</v>
      </c>
      <c r="J14" s="6">
        <v>9</v>
      </c>
      <c r="K14" s="2">
        <v>4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 t="s">
        <v>18</v>
      </c>
      <c r="T14" s="2">
        <v>1</v>
      </c>
      <c r="U14" s="2"/>
      <c r="V14" s="2"/>
      <c r="W14" s="5"/>
      <c r="X14" s="5"/>
      <c r="Y14" s="5"/>
      <c r="Z14" s="5"/>
    </row>
    <row r="15" spans="1:26" ht="15" x14ac:dyDescent="0.2">
      <c r="A15" s="2" t="s">
        <v>311</v>
      </c>
      <c r="B15" s="15">
        <v>1</v>
      </c>
      <c r="C15" s="2">
        <v>0</v>
      </c>
      <c r="D15" s="2">
        <v>0</v>
      </c>
      <c r="E15" s="15">
        <v>42</v>
      </c>
      <c r="F15" s="2">
        <v>13</v>
      </c>
      <c r="G15" s="2">
        <v>11</v>
      </c>
      <c r="H15" s="2">
        <v>8</v>
      </c>
      <c r="I15" s="2">
        <v>9</v>
      </c>
      <c r="J15" s="6">
        <v>9</v>
      </c>
      <c r="K15" s="2">
        <v>8</v>
      </c>
      <c r="L15" s="2">
        <v>1</v>
      </c>
      <c r="M15" s="2" t="s">
        <v>18</v>
      </c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x14ac:dyDescent="0.2">
      <c r="A16" s="2" t="s">
        <v>312</v>
      </c>
      <c r="B16" s="15">
        <v>1</v>
      </c>
      <c r="C16" s="2">
        <v>2</v>
      </c>
      <c r="D16" s="2">
        <v>0</v>
      </c>
      <c r="E16" s="15">
        <v>4</v>
      </c>
      <c r="F16" s="2">
        <v>2</v>
      </c>
      <c r="G16" s="2">
        <v>0</v>
      </c>
      <c r="H16" s="2">
        <v>2</v>
      </c>
      <c r="I16" s="2">
        <v>0</v>
      </c>
      <c r="J16" s="6">
        <v>2</v>
      </c>
      <c r="K16" s="2">
        <v>5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18</v>
      </c>
      <c r="T16" s="2">
        <v>6</v>
      </c>
      <c r="U16" s="2"/>
      <c r="V16" s="5"/>
      <c r="W16" s="5"/>
      <c r="X16" s="5"/>
      <c r="Y16" s="5"/>
      <c r="Z16" s="5"/>
    </row>
    <row r="17" spans="1:26" ht="15" x14ac:dyDescent="0.2">
      <c r="A17" s="2" t="s">
        <v>313</v>
      </c>
      <c r="B17" s="15">
        <v>2</v>
      </c>
      <c r="C17" s="2">
        <v>0</v>
      </c>
      <c r="D17" s="2">
        <v>0</v>
      </c>
      <c r="E17" s="2">
        <v>3</v>
      </c>
      <c r="F17" s="2">
        <v>1</v>
      </c>
      <c r="G17" s="2">
        <v>5</v>
      </c>
      <c r="H17" s="2">
        <v>8</v>
      </c>
      <c r="I17" s="2">
        <v>5</v>
      </c>
      <c r="J17" s="6">
        <v>11</v>
      </c>
      <c r="K17" s="2">
        <v>0</v>
      </c>
      <c r="L17" s="2">
        <v>2</v>
      </c>
      <c r="M17" s="2" t="s">
        <v>18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4"/>
    </row>
    <row r="18" spans="1:26" ht="15" x14ac:dyDescent="0.2">
      <c r="A18" s="2" t="s">
        <v>314</v>
      </c>
      <c r="B18" s="15">
        <v>4</v>
      </c>
      <c r="C18" s="2">
        <v>4</v>
      </c>
      <c r="D18" s="2">
        <v>2</v>
      </c>
      <c r="E18" s="2">
        <v>10</v>
      </c>
      <c r="F18" s="2">
        <v>0</v>
      </c>
      <c r="G18" s="2">
        <v>6</v>
      </c>
      <c r="H18" s="2">
        <v>1</v>
      </c>
      <c r="I18" s="2">
        <v>0</v>
      </c>
      <c r="J18" s="6">
        <v>10</v>
      </c>
      <c r="K18" s="2">
        <v>0</v>
      </c>
      <c r="L18" s="2">
        <v>0</v>
      </c>
      <c r="M18" s="2" t="s">
        <v>18</v>
      </c>
      <c r="N18" s="2"/>
      <c r="O18" s="2"/>
      <c r="P18" s="2"/>
      <c r="Q18" s="2"/>
      <c r="R18" s="2"/>
      <c r="S18" s="2"/>
      <c r="T18" s="2"/>
      <c r="U18" s="2"/>
      <c r="V18" s="2"/>
      <c r="W18" s="5"/>
      <c r="X18" s="5"/>
      <c r="Y18" s="5"/>
      <c r="Z18" s="5"/>
    </row>
    <row r="19" spans="1:26" ht="15" x14ac:dyDescent="0.2">
      <c r="A19" s="2" t="s">
        <v>315</v>
      </c>
      <c r="B19" s="15">
        <v>8</v>
      </c>
      <c r="C19" s="2">
        <v>7</v>
      </c>
      <c r="D19" s="2">
        <v>2</v>
      </c>
      <c r="E19" s="2">
        <v>1</v>
      </c>
      <c r="F19" s="2">
        <v>5</v>
      </c>
      <c r="G19" s="2">
        <v>7</v>
      </c>
      <c r="H19" s="2">
        <v>1</v>
      </c>
      <c r="I19" s="2">
        <v>6</v>
      </c>
      <c r="J19" s="6">
        <v>2</v>
      </c>
      <c r="K19" s="2">
        <v>1</v>
      </c>
      <c r="L19" s="2">
        <v>4</v>
      </c>
      <c r="M19" s="2" t="s">
        <v>18</v>
      </c>
      <c r="N19" s="2"/>
      <c r="O19" s="2"/>
      <c r="P19" s="2"/>
      <c r="Q19" s="2"/>
      <c r="R19" s="5"/>
      <c r="S19" s="5"/>
      <c r="T19" s="5"/>
      <c r="U19" s="5"/>
      <c r="V19" s="5"/>
      <c r="W19" s="5"/>
      <c r="X19" s="5"/>
      <c r="Y19" s="5"/>
      <c r="Z19" s="5"/>
    </row>
    <row r="20" spans="1:26" ht="15" x14ac:dyDescent="0.2">
      <c r="A20" s="2" t="s">
        <v>316</v>
      </c>
      <c r="B20" s="15">
        <v>3</v>
      </c>
      <c r="C20" s="2">
        <v>5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6">
        <v>1</v>
      </c>
      <c r="K20" s="2">
        <v>0</v>
      </c>
      <c r="L20" s="2">
        <v>0</v>
      </c>
      <c r="M20" s="2" t="s">
        <v>18</v>
      </c>
      <c r="N20" s="2"/>
      <c r="O20" s="2"/>
      <c r="P20" s="2"/>
      <c r="Q20" s="2"/>
      <c r="R20" s="5"/>
      <c r="S20" s="5"/>
      <c r="T20" s="5"/>
      <c r="U20" s="5"/>
      <c r="V20" s="5"/>
      <c r="W20" s="5"/>
      <c r="X20" s="5"/>
      <c r="Y20" s="5"/>
      <c r="Z20" s="5"/>
    </row>
    <row r="21" spans="1:26" ht="15" x14ac:dyDescent="0.2">
      <c r="A21" s="2" t="s">
        <v>317</v>
      </c>
      <c r="B21" s="15">
        <v>0</v>
      </c>
      <c r="C21" s="2">
        <v>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1</v>
      </c>
      <c r="K21" s="2">
        <v>0</v>
      </c>
      <c r="L21" s="2">
        <v>0</v>
      </c>
      <c r="M21" s="2" t="s">
        <v>18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  <c r="Z21" s="5"/>
    </row>
    <row r="22" spans="1:26" ht="15" x14ac:dyDescent="0.2">
      <c r="A22" s="2" t="s">
        <v>318</v>
      </c>
      <c r="B22" s="15">
        <v>3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>
        <v>0</v>
      </c>
      <c r="K22" s="2">
        <v>1</v>
      </c>
      <c r="L22" s="2">
        <v>0</v>
      </c>
      <c r="M22" s="2" t="s">
        <v>18</v>
      </c>
      <c r="N22" s="2">
        <v>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5"/>
    </row>
    <row r="23" spans="1:26" ht="15" x14ac:dyDescent="0.2">
      <c r="A23" s="2" t="s">
        <v>319</v>
      </c>
      <c r="B23" s="15">
        <v>11</v>
      </c>
      <c r="C23" s="2">
        <v>1</v>
      </c>
      <c r="D23" s="2">
        <v>0</v>
      </c>
      <c r="E23" s="2">
        <v>9</v>
      </c>
      <c r="F23" s="2">
        <v>2</v>
      </c>
      <c r="G23" s="2">
        <v>3</v>
      </c>
      <c r="H23" s="2">
        <v>5</v>
      </c>
      <c r="I23" s="2">
        <v>0</v>
      </c>
      <c r="J23" s="6">
        <v>6</v>
      </c>
      <c r="K23" s="2">
        <v>2</v>
      </c>
      <c r="L23" s="2">
        <v>1</v>
      </c>
      <c r="M23" s="2" t="s">
        <v>18</v>
      </c>
      <c r="N23" s="2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5"/>
    </row>
    <row r="24" spans="1:26" ht="15" x14ac:dyDescent="0.2">
      <c r="A24" s="2" t="s">
        <v>320</v>
      </c>
      <c r="B24" s="15">
        <v>12</v>
      </c>
      <c r="C24" s="2">
        <v>3</v>
      </c>
      <c r="D24" s="2">
        <v>2</v>
      </c>
      <c r="E24" s="2">
        <v>6</v>
      </c>
      <c r="F24" s="2">
        <v>3</v>
      </c>
      <c r="G24" s="2">
        <v>1</v>
      </c>
      <c r="H24" s="2">
        <v>2</v>
      </c>
      <c r="I24" s="2">
        <v>1</v>
      </c>
      <c r="J24" s="6">
        <v>14</v>
      </c>
      <c r="K24" s="2">
        <v>0</v>
      </c>
      <c r="L24" s="2">
        <v>1</v>
      </c>
      <c r="M24" s="2" t="s">
        <v>18</v>
      </c>
      <c r="N24" s="2">
        <v>15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Y24"/>
  <sheetViews>
    <sheetView workbookViewId="0">
      <selection activeCell="A25" sqref="A25:A47"/>
    </sheetView>
  </sheetViews>
  <sheetFormatPr baseColWidth="10" defaultColWidth="12.6640625" defaultRowHeight="15.75" customHeight="1" x14ac:dyDescent="0.15"/>
  <sheetData>
    <row r="1" spans="1:25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2" t="s">
        <v>321</v>
      </c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7" t="s">
        <v>2</v>
      </c>
      <c r="B2" s="39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44648</v>
      </c>
      <c r="W2" s="8">
        <v>44649</v>
      </c>
      <c r="X2" s="27">
        <v>44650</v>
      </c>
      <c r="Y2" s="2" t="s">
        <v>3</v>
      </c>
    </row>
    <row r="3" spans="1:25" x14ac:dyDescent="0.2">
      <c r="A3" s="7" t="s">
        <v>4</v>
      </c>
      <c r="B3" s="9">
        <v>0.44444444444444442</v>
      </c>
      <c r="C3" s="9">
        <v>0.59930555555555554</v>
      </c>
      <c r="D3" s="9">
        <v>0.82291666666666663</v>
      </c>
      <c r="E3" s="9">
        <v>0.35208333333333336</v>
      </c>
      <c r="F3" s="9">
        <v>0.55694444444444446</v>
      </c>
      <c r="G3" s="9">
        <v>0.8041666666666667</v>
      </c>
      <c r="H3" s="9">
        <v>0.40208333333333335</v>
      </c>
      <c r="I3" s="9">
        <v>0.63194444444444442</v>
      </c>
      <c r="J3" s="9">
        <v>0.78680555555555554</v>
      </c>
      <c r="K3" s="9">
        <v>0.38680555555555557</v>
      </c>
      <c r="L3" s="9">
        <v>0.78611111111111109</v>
      </c>
      <c r="M3" s="9">
        <v>0.46875</v>
      </c>
      <c r="N3" s="9">
        <v>0.74513888888888891</v>
      </c>
      <c r="O3" s="9">
        <v>0.375</v>
      </c>
      <c r="P3" s="9">
        <v>0.56041666666666667</v>
      </c>
      <c r="Q3" s="9">
        <v>0.34027777777777779</v>
      </c>
      <c r="R3" s="9">
        <v>0.53263888888888888</v>
      </c>
      <c r="S3" s="9">
        <v>0.77152777777777781</v>
      </c>
      <c r="T3" s="9">
        <v>0.41666666666666669</v>
      </c>
      <c r="U3" s="9">
        <v>0.54374999999999996</v>
      </c>
      <c r="V3" s="9">
        <v>0.78055555555555556</v>
      </c>
      <c r="W3" s="9">
        <v>0.34097222222222223</v>
      </c>
      <c r="X3" s="29">
        <v>0.41666666666666669</v>
      </c>
      <c r="Y3" s="9"/>
    </row>
    <row r="4" spans="1:25" x14ac:dyDescent="0.2">
      <c r="A4" s="7" t="s">
        <v>5</v>
      </c>
      <c r="B4" s="2" t="s">
        <v>12</v>
      </c>
      <c r="C4" s="2" t="s">
        <v>10</v>
      </c>
      <c r="D4" s="2" t="s">
        <v>13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42</v>
      </c>
      <c r="M4" s="2" t="s">
        <v>15</v>
      </c>
      <c r="N4" s="2" t="s">
        <v>9</v>
      </c>
      <c r="O4" s="2" t="s">
        <v>16</v>
      </c>
      <c r="P4" s="2" t="s">
        <v>42</v>
      </c>
      <c r="Q4" s="2" t="s">
        <v>16</v>
      </c>
      <c r="R4" s="2" t="s">
        <v>9</v>
      </c>
      <c r="S4" s="2" t="s">
        <v>16</v>
      </c>
      <c r="T4" s="2" t="s">
        <v>15</v>
      </c>
      <c r="U4" s="2" t="s">
        <v>12</v>
      </c>
      <c r="V4" s="2" t="s">
        <v>42</v>
      </c>
      <c r="W4" s="2" t="s">
        <v>9</v>
      </c>
      <c r="X4" s="30" t="s">
        <v>15</v>
      </c>
      <c r="Y4" s="2"/>
    </row>
    <row r="5" spans="1:25" x14ac:dyDescent="0.2">
      <c r="A5" s="7" t="s">
        <v>6</v>
      </c>
      <c r="B5" s="19">
        <f t="shared" ref="B5:X5" si="0">B2+B3</f>
        <v>44641.444444444445</v>
      </c>
      <c r="C5" s="19">
        <f t="shared" si="0"/>
        <v>44641.599305555559</v>
      </c>
      <c r="D5" s="19">
        <f t="shared" si="0"/>
        <v>44641.822916666664</v>
      </c>
      <c r="E5" s="19">
        <f t="shared" si="0"/>
        <v>44642.352083333331</v>
      </c>
      <c r="F5" s="19">
        <f t="shared" si="0"/>
        <v>44642.556944444441</v>
      </c>
      <c r="G5" s="19">
        <f t="shared" si="0"/>
        <v>44642.804166666669</v>
      </c>
      <c r="H5" s="19">
        <f t="shared" si="0"/>
        <v>44643.402083333334</v>
      </c>
      <c r="I5" s="19">
        <f t="shared" si="0"/>
        <v>44643.631944444445</v>
      </c>
      <c r="J5" s="19">
        <f t="shared" si="0"/>
        <v>44643.786805555559</v>
      </c>
      <c r="K5" s="19">
        <f t="shared" si="0"/>
        <v>44644.386805555558</v>
      </c>
      <c r="L5" s="19">
        <f t="shared" si="0"/>
        <v>44644.786111111112</v>
      </c>
      <c r="M5" s="19">
        <f t="shared" si="0"/>
        <v>44645.46875</v>
      </c>
      <c r="N5" s="19">
        <f t="shared" si="0"/>
        <v>44645.745138888888</v>
      </c>
      <c r="O5" s="19">
        <f t="shared" si="0"/>
        <v>44646.375</v>
      </c>
      <c r="P5" s="19">
        <f t="shared" si="0"/>
        <v>44646.560416666667</v>
      </c>
      <c r="Q5" s="19">
        <f t="shared" si="0"/>
        <v>44647.340277777781</v>
      </c>
      <c r="R5" s="19">
        <f t="shared" si="0"/>
        <v>44647.532638888886</v>
      </c>
      <c r="S5" s="19">
        <f t="shared" si="0"/>
        <v>44647.771527777775</v>
      </c>
      <c r="T5" s="19">
        <f t="shared" si="0"/>
        <v>44648.416666666664</v>
      </c>
      <c r="U5" s="19">
        <f t="shared" si="0"/>
        <v>44648.543749999997</v>
      </c>
      <c r="V5" s="19">
        <f t="shared" si="0"/>
        <v>44648.780555555553</v>
      </c>
      <c r="W5" s="19">
        <f t="shared" si="0"/>
        <v>44649.34097222222</v>
      </c>
      <c r="X5" s="31">
        <f t="shared" si="0"/>
        <v>44650.416666666664</v>
      </c>
      <c r="Y5" s="12"/>
    </row>
    <row r="6" spans="1:25" x14ac:dyDescent="0.2">
      <c r="A6" s="7" t="s">
        <v>6</v>
      </c>
      <c r="B6" s="20">
        <f t="shared" ref="B6:X6" si="1">(B5-$E$1)</f>
        <v>8.9861111111094942</v>
      </c>
      <c r="C6" s="20">
        <f t="shared" si="1"/>
        <v>9.140972222223354</v>
      </c>
      <c r="D6" s="20">
        <f t="shared" si="1"/>
        <v>9.3645833333284827</v>
      </c>
      <c r="E6" s="20">
        <f t="shared" si="1"/>
        <v>9.8937499999956344</v>
      </c>
      <c r="F6" s="20">
        <f t="shared" si="1"/>
        <v>10.098611111105129</v>
      </c>
      <c r="G6" s="20">
        <f t="shared" si="1"/>
        <v>10.345833333332848</v>
      </c>
      <c r="H6" s="20">
        <f t="shared" si="1"/>
        <v>10.943749999998545</v>
      </c>
      <c r="I6" s="20">
        <f t="shared" si="1"/>
        <v>11.173611111109494</v>
      </c>
      <c r="J6" s="20">
        <f t="shared" si="1"/>
        <v>11.328472222223354</v>
      </c>
      <c r="K6" s="20">
        <f t="shared" si="1"/>
        <v>11.928472222221899</v>
      </c>
      <c r="L6" s="20">
        <f t="shared" si="1"/>
        <v>12.327777777776646</v>
      </c>
      <c r="M6" s="20">
        <f t="shared" si="1"/>
        <v>13.010416666664241</v>
      </c>
      <c r="N6" s="20">
        <f t="shared" si="1"/>
        <v>13.286805555551837</v>
      </c>
      <c r="O6" s="20">
        <f t="shared" si="1"/>
        <v>13.916666666664241</v>
      </c>
      <c r="P6" s="20">
        <f t="shared" si="1"/>
        <v>14.102083333331393</v>
      </c>
      <c r="Q6" s="20">
        <f t="shared" si="1"/>
        <v>14.881944444445253</v>
      </c>
      <c r="R6" s="20">
        <f t="shared" si="1"/>
        <v>15.074305555550382</v>
      </c>
      <c r="S6" s="20">
        <f t="shared" si="1"/>
        <v>15.313194444439432</v>
      </c>
      <c r="T6" s="20">
        <f t="shared" si="1"/>
        <v>15.958333333328483</v>
      </c>
      <c r="U6" s="20">
        <f t="shared" si="1"/>
        <v>16.085416666661331</v>
      </c>
      <c r="V6" s="20">
        <f t="shared" si="1"/>
        <v>16.322222222217533</v>
      </c>
      <c r="W6" s="20">
        <f t="shared" si="1"/>
        <v>16.882638888884685</v>
      </c>
      <c r="X6" s="32">
        <f t="shared" si="1"/>
        <v>17.958333333328483</v>
      </c>
      <c r="Y6" s="13"/>
    </row>
    <row r="7" spans="1:25" x14ac:dyDescent="0.2">
      <c r="A7" s="2" t="s">
        <v>322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</v>
      </c>
      <c r="I7" s="2">
        <v>2</v>
      </c>
      <c r="J7" s="6">
        <v>4</v>
      </c>
      <c r="K7" s="2">
        <v>3</v>
      </c>
      <c r="L7" s="2">
        <v>3</v>
      </c>
      <c r="M7" s="15">
        <v>5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 t="s">
        <v>18</v>
      </c>
      <c r="T7" s="2"/>
      <c r="U7" s="2"/>
      <c r="V7" s="2"/>
      <c r="W7" s="2"/>
      <c r="X7" s="2"/>
      <c r="Y7" s="5"/>
    </row>
    <row r="8" spans="1:25" x14ac:dyDescent="0.2">
      <c r="A8" s="2" t="s">
        <v>323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1</v>
      </c>
      <c r="K8" s="2">
        <v>1</v>
      </c>
      <c r="L8" s="2">
        <v>5</v>
      </c>
      <c r="M8" s="2">
        <v>0</v>
      </c>
      <c r="N8" s="2">
        <v>5</v>
      </c>
      <c r="O8" s="2">
        <v>3</v>
      </c>
      <c r="P8" s="2">
        <v>2</v>
      </c>
      <c r="Q8" s="2">
        <v>1</v>
      </c>
      <c r="R8" s="2">
        <v>3</v>
      </c>
      <c r="S8" s="2">
        <v>2</v>
      </c>
      <c r="T8" s="2" t="s">
        <v>18</v>
      </c>
      <c r="U8" s="2"/>
      <c r="V8" s="5"/>
      <c r="W8" s="5"/>
      <c r="X8" s="5"/>
      <c r="Y8" s="5"/>
    </row>
    <row r="9" spans="1:25" x14ac:dyDescent="0.2">
      <c r="A9" s="2" t="s">
        <v>324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>
        <v>0</v>
      </c>
      <c r="N9" s="2">
        <v>0</v>
      </c>
      <c r="O9" s="2">
        <v>2</v>
      </c>
      <c r="P9" s="2">
        <v>0</v>
      </c>
      <c r="Q9" s="2">
        <v>5</v>
      </c>
      <c r="R9" s="2">
        <v>3</v>
      </c>
      <c r="S9" s="2">
        <v>1</v>
      </c>
      <c r="T9" s="2">
        <v>1</v>
      </c>
      <c r="U9" s="2" t="s">
        <v>18</v>
      </c>
      <c r="V9" s="2"/>
      <c r="W9" s="2"/>
      <c r="X9" s="2"/>
      <c r="Y9" s="5"/>
    </row>
    <row r="10" spans="1:25" x14ac:dyDescent="0.2">
      <c r="A10" s="2" t="s">
        <v>325</v>
      </c>
      <c r="B10" s="2">
        <v>1</v>
      </c>
      <c r="C10" s="2">
        <v>0</v>
      </c>
      <c r="D10" s="2">
        <v>0</v>
      </c>
      <c r="E10" s="2">
        <v>1</v>
      </c>
      <c r="F10" s="2">
        <v>3</v>
      </c>
      <c r="G10" s="2">
        <v>5</v>
      </c>
      <c r="H10" s="2">
        <v>4</v>
      </c>
      <c r="I10" s="2">
        <v>2</v>
      </c>
      <c r="J10" s="6">
        <v>0</v>
      </c>
      <c r="K10" s="2">
        <v>1</v>
      </c>
      <c r="L10" s="2">
        <v>0</v>
      </c>
      <c r="M10" s="2" t="s">
        <v>18</v>
      </c>
      <c r="N10" s="15">
        <v>4</v>
      </c>
      <c r="O10" s="15">
        <v>0</v>
      </c>
      <c r="P10" s="15">
        <v>0</v>
      </c>
      <c r="Q10" s="15">
        <v>0</v>
      </c>
      <c r="R10" s="15" t="s">
        <v>149</v>
      </c>
      <c r="S10" s="15" t="s">
        <v>18</v>
      </c>
      <c r="T10" s="5"/>
      <c r="U10" s="5"/>
      <c r="V10" s="5"/>
      <c r="W10" s="5"/>
      <c r="X10" s="5"/>
      <c r="Y10" s="5"/>
    </row>
    <row r="11" spans="1:25" x14ac:dyDescent="0.2">
      <c r="A11" s="2" t="s">
        <v>326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3</v>
      </c>
      <c r="I11" s="2">
        <v>12</v>
      </c>
      <c r="J11" s="6">
        <v>6</v>
      </c>
      <c r="K11" s="2">
        <v>12</v>
      </c>
      <c r="L11" s="2">
        <v>9</v>
      </c>
      <c r="M11" s="2">
        <v>10</v>
      </c>
      <c r="N11" s="2">
        <v>13</v>
      </c>
      <c r="O11" s="2">
        <v>2</v>
      </c>
      <c r="P11" s="2">
        <v>3</v>
      </c>
      <c r="Q11" s="2">
        <v>2</v>
      </c>
      <c r="R11" s="2">
        <v>0</v>
      </c>
      <c r="S11" s="2">
        <v>0</v>
      </c>
      <c r="T11" s="15">
        <v>4</v>
      </c>
      <c r="U11" s="15" t="s">
        <v>18</v>
      </c>
      <c r="V11" s="5"/>
      <c r="W11" s="5"/>
      <c r="X11" s="5"/>
      <c r="Y11" s="5"/>
    </row>
    <row r="12" spans="1:25" x14ac:dyDescent="0.2">
      <c r="A12" s="2" t="s">
        <v>327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2">
        <v>0</v>
      </c>
      <c r="M12" s="2">
        <v>1</v>
      </c>
      <c r="N12" s="2">
        <v>0</v>
      </c>
      <c r="O12" s="2">
        <v>2</v>
      </c>
      <c r="P12" s="2">
        <v>2</v>
      </c>
      <c r="Q12" s="2">
        <v>2</v>
      </c>
      <c r="R12" s="2">
        <v>4</v>
      </c>
      <c r="S12" s="2">
        <v>7</v>
      </c>
      <c r="T12" s="2">
        <v>7</v>
      </c>
      <c r="U12" s="2">
        <v>6</v>
      </c>
      <c r="V12" s="2">
        <v>9</v>
      </c>
      <c r="W12" s="2">
        <v>2</v>
      </c>
      <c r="X12" s="5"/>
      <c r="Y12" s="5"/>
    </row>
    <row r="13" spans="1:25" x14ac:dyDescent="0.2">
      <c r="A13" s="2" t="s">
        <v>328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6">
        <v>0</v>
      </c>
      <c r="K13" s="2">
        <v>0</v>
      </c>
      <c r="L13" s="2">
        <v>1</v>
      </c>
      <c r="M13" s="2" t="s">
        <v>329</v>
      </c>
      <c r="N13" s="2">
        <v>0</v>
      </c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</row>
    <row r="14" spans="1:25" x14ac:dyDescent="0.2">
      <c r="A14" s="2" t="s">
        <v>330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/>
      <c r="V14" s="2"/>
      <c r="W14" s="5"/>
      <c r="X14" s="5"/>
      <c r="Y14" s="5"/>
    </row>
    <row r="15" spans="1:25" x14ac:dyDescent="0.2">
      <c r="A15" s="2" t="s">
        <v>331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6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5"/>
      <c r="V15" s="5"/>
      <c r="W15" s="5"/>
      <c r="X15" s="5"/>
      <c r="Y15" s="5"/>
    </row>
    <row r="16" spans="1:25" x14ac:dyDescent="0.2">
      <c r="A16" s="2" t="s">
        <v>332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2</v>
      </c>
      <c r="M16" s="2">
        <v>3</v>
      </c>
      <c r="N16" s="2">
        <v>1</v>
      </c>
      <c r="O16" s="2">
        <v>1</v>
      </c>
      <c r="P16" s="2">
        <v>1</v>
      </c>
      <c r="Q16" s="2">
        <v>2</v>
      </c>
      <c r="R16" s="2">
        <v>4</v>
      </c>
      <c r="S16" s="2">
        <v>0</v>
      </c>
      <c r="T16" s="2">
        <v>0</v>
      </c>
      <c r="U16" s="2" t="s">
        <v>18</v>
      </c>
      <c r="V16" s="5"/>
      <c r="W16" s="5"/>
      <c r="X16" s="5"/>
      <c r="Y16" s="5"/>
    </row>
    <row r="17" spans="1:25" x14ac:dyDescent="0.2">
      <c r="A17" s="2" t="s">
        <v>333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1</v>
      </c>
      <c r="J17" s="6">
        <v>1</v>
      </c>
      <c r="K17" s="2">
        <v>0</v>
      </c>
      <c r="L17" s="2">
        <v>1</v>
      </c>
      <c r="M17" s="2">
        <v>1</v>
      </c>
      <c r="N17" s="2">
        <v>2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0</v>
      </c>
      <c r="W17" s="2">
        <v>2</v>
      </c>
      <c r="X17" s="2"/>
      <c r="Y17" s="14"/>
    </row>
    <row r="18" spans="1:25" x14ac:dyDescent="0.2">
      <c r="A18" s="2" t="s">
        <v>334</v>
      </c>
      <c r="B18" s="2">
        <v>2</v>
      </c>
      <c r="C18" s="2">
        <v>0</v>
      </c>
      <c r="D18" s="2">
        <v>0</v>
      </c>
      <c r="E18" s="2">
        <v>2</v>
      </c>
      <c r="F18" s="2">
        <v>1</v>
      </c>
      <c r="G18" s="2">
        <v>1</v>
      </c>
      <c r="H18" s="2">
        <v>4</v>
      </c>
      <c r="I18" s="2">
        <v>1</v>
      </c>
      <c r="J18" s="6">
        <v>4</v>
      </c>
      <c r="K18" s="2">
        <v>0</v>
      </c>
      <c r="L18" s="2">
        <v>3</v>
      </c>
      <c r="M18" s="2">
        <v>2</v>
      </c>
      <c r="N18" s="2">
        <v>2</v>
      </c>
      <c r="O18" s="2">
        <v>0</v>
      </c>
      <c r="P18" s="2">
        <v>2</v>
      </c>
      <c r="Q18" s="2">
        <v>0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  <c r="W18" s="2">
        <v>3</v>
      </c>
      <c r="X18" s="2" t="s">
        <v>18</v>
      </c>
      <c r="Y18" s="5"/>
    </row>
    <row r="19" spans="1:25" x14ac:dyDescent="0.2">
      <c r="A19" s="2" t="s">
        <v>335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5"/>
      <c r="Y19" s="5"/>
    </row>
    <row r="20" spans="1:25" x14ac:dyDescent="0.2">
      <c r="A20" s="2" t="s">
        <v>336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5"/>
      <c r="Y20" s="5"/>
    </row>
    <row r="21" spans="1:25" x14ac:dyDescent="0.2">
      <c r="A21" s="2" t="s">
        <v>337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/>
      <c r="Y21" s="5"/>
    </row>
    <row r="22" spans="1:25" x14ac:dyDescent="0.2">
      <c r="A22" s="2" t="s">
        <v>338</v>
      </c>
      <c r="B22" s="2">
        <v>4</v>
      </c>
      <c r="C22" s="2">
        <v>0</v>
      </c>
      <c r="D22" s="2">
        <v>0</v>
      </c>
      <c r="E22" s="2">
        <v>2</v>
      </c>
      <c r="F22" s="2">
        <v>2</v>
      </c>
      <c r="G22" s="2">
        <v>1</v>
      </c>
      <c r="H22" s="2">
        <v>11</v>
      </c>
      <c r="I22" s="2">
        <v>1</v>
      </c>
      <c r="J22" s="6">
        <v>3</v>
      </c>
      <c r="K22" s="2">
        <v>5</v>
      </c>
      <c r="L22" s="2">
        <v>3</v>
      </c>
      <c r="M22" s="2">
        <v>0</v>
      </c>
      <c r="N22" s="2">
        <v>5</v>
      </c>
      <c r="O22" s="2">
        <v>2</v>
      </c>
      <c r="P22" s="2">
        <v>1</v>
      </c>
      <c r="Q22" s="2">
        <v>1</v>
      </c>
      <c r="R22" s="2">
        <v>4</v>
      </c>
      <c r="S22" s="2">
        <v>1</v>
      </c>
      <c r="T22" s="2" t="s">
        <v>18</v>
      </c>
      <c r="U22" s="2"/>
      <c r="V22" s="15">
        <v>2</v>
      </c>
      <c r="W22" s="15">
        <v>0</v>
      </c>
      <c r="X22" s="2"/>
      <c r="Y22" s="5"/>
    </row>
    <row r="23" spans="1:25" x14ac:dyDescent="0.2">
      <c r="A23" s="2" t="s">
        <v>339</v>
      </c>
      <c r="B23" s="2">
        <v>1</v>
      </c>
      <c r="C23" s="2">
        <v>0</v>
      </c>
      <c r="D23" s="2">
        <v>0</v>
      </c>
      <c r="E23" s="2">
        <v>1</v>
      </c>
      <c r="F23" s="2">
        <v>9</v>
      </c>
      <c r="G23" s="2">
        <v>0</v>
      </c>
      <c r="H23" s="2">
        <v>2</v>
      </c>
      <c r="I23" s="2">
        <v>1</v>
      </c>
      <c r="J23" s="6">
        <v>2</v>
      </c>
      <c r="K23" s="2">
        <v>0</v>
      </c>
      <c r="L23" s="2">
        <v>3</v>
      </c>
      <c r="M23" s="2">
        <v>6</v>
      </c>
      <c r="N23" s="2">
        <v>7</v>
      </c>
      <c r="O23" s="2">
        <v>2</v>
      </c>
      <c r="P23" s="2">
        <v>3</v>
      </c>
      <c r="Q23" s="2">
        <v>2</v>
      </c>
      <c r="R23" s="2">
        <v>0</v>
      </c>
      <c r="S23" s="2">
        <v>2</v>
      </c>
      <c r="T23" s="2">
        <v>0</v>
      </c>
      <c r="U23" s="2"/>
      <c r="V23" s="15">
        <v>3</v>
      </c>
      <c r="W23" s="15">
        <v>0</v>
      </c>
      <c r="X23" s="2"/>
      <c r="Y23" s="5"/>
    </row>
    <row r="24" spans="1:25" x14ac:dyDescent="0.2">
      <c r="A24" s="2" t="s">
        <v>340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7</v>
      </c>
      <c r="I24" s="2">
        <v>2</v>
      </c>
      <c r="J24" s="6">
        <v>9</v>
      </c>
      <c r="K24" s="2">
        <v>2</v>
      </c>
      <c r="L24" s="2">
        <v>1</v>
      </c>
      <c r="M24" s="2">
        <v>6</v>
      </c>
      <c r="N24" s="2">
        <v>3</v>
      </c>
      <c r="O24" s="2">
        <v>6</v>
      </c>
      <c r="P24" s="2">
        <v>6</v>
      </c>
      <c r="Q24" s="2">
        <v>3</v>
      </c>
      <c r="R24" s="2">
        <v>5</v>
      </c>
      <c r="S24" s="2">
        <v>2</v>
      </c>
      <c r="T24" s="2">
        <v>5</v>
      </c>
      <c r="U24" s="2">
        <v>1</v>
      </c>
      <c r="V24" s="2">
        <v>4</v>
      </c>
      <c r="W24" s="2">
        <v>0</v>
      </c>
      <c r="X24" s="2"/>
      <c r="Y24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Y27"/>
  <sheetViews>
    <sheetView workbookViewId="0">
      <selection activeCell="A28" sqref="A28:A46"/>
    </sheetView>
  </sheetViews>
  <sheetFormatPr baseColWidth="10" defaultColWidth="12.6640625" defaultRowHeight="15.75" customHeight="1" x14ac:dyDescent="0.15"/>
  <sheetData>
    <row r="1" spans="1:25" ht="15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5"/>
      <c r="I1" s="5"/>
      <c r="J1" s="5"/>
      <c r="K1" s="5"/>
      <c r="L1" s="5"/>
      <c r="M1" s="5"/>
      <c r="N1" s="6" t="s">
        <v>341</v>
      </c>
      <c r="O1" s="5"/>
      <c r="P1" s="2" t="s">
        <v>342</v>
      </c>
      <c r="Q1" s="5"/>
      <c r="R1" s="5"/>
      <c r="S1" s="5"/>
      <c r="T1" s="5"/>
      <c r="U1" s="5"/>
      <c r="V1" s="5"/>
      <c r="W1" s="5"/>
      <c r="X1" s="5"/>
      <c r="Y1" s="5"/>
    </row>
    <row r="2" spans="1:25" ht="15" x14ac:dyDescent="0.2">
      <c r="A2" s="7" t="s">
        <v>2</v>
      </c>
      <c r="B2" s="8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44648</v>
      </c>
      <c r="W2" s="8">
        <v>44649</v>
      </c>
      <c r="X2" s="8">
        <v>44649</v>
      </c>
      <c r="Y2" s="2" t="s">
        <v>3</v>
      </c>
    </row>
    <row r="3" spans="1:25" ht="15" x14ac:dyDescent="0.2">
      <c r="A3" s="7" t="s">
        <v>4</v>
      </c>
      <c r="B3" s="9">
        <v>0.44583333333333336</v>
      </c>
      <c r="C3" s="9">
        <v>0.60138888888888886</v>
      </c>
      <c r="D3" s="9">
        <v>0.8618055555555556</v>
      </c>
      <c r="E3" s="9">
        <v>0.34722222222222221</v>
      </c>
      <c r="F3" s="9">
        <v>0.55138888888888893</v>
      </c>
      <c r="G3" s="9">
        <v>0.80763888888888891</v>
      </c>
      <c r="H3" s="9">
        <v>0.38541666666666669</v>
      </c>
      <c r="I3" s="9">
        <v>0.61458333333333337</v>
      </c>
      <c r="J3" s="9">
        <v>0.7680555555555556</v>
      </c>
      <c r="K3" s="9">
        <v>0.37916666666666665</v>
      </c>
      <c r="L3" s="9">
        <v>0.82013888888888886</v>
      </c>
      <c r="M3" s="17">
        <v>0.55763888888888891</v>
      </c>
      <c r="N3" s="9">
        <v>0.76736111111111116</v>
      </c>
      <c r="O3" s="9">
        <v>0.38194444444444442</v>
      </c>
      <c r="P3" s="9">
        <v>0.55555555555555558</v>
      </c>
      <c r="Q3" s="9">
        <v>0.34722222222222221</v>
      </c>
      <c r="R3" s="9">
        <v>0.54722222222222228</v>
      </c>
      <c r="S3" s="9">
        <v>0.77986111111111112</v>
      </c>
      <c r="T3" s="17">
        <v>0.4236111111111111</v>
      </c>
      <c r="U3" s="9">
        <v>0.55138888888888893</v>
      </c>
      <c r="V3" s="9">
        <v>0.77222222222222225</v>
      </c>
      <c r="W3" s="9">
        <v>0.35208333333333336</v>
      </c>
      <c r="X3" s="10">
        <v>0.57777777777777772</v>
      </c>
      <c r="Y3" s="9"/>
    </row>
    <row r="4" spans="1:25" ht="15" x14ac:dyDescent="0.2">
      <c r="A4" s="7" t="s">
        <v>5</v>
      </c>
      <c r="B4" s="2" t="s">
        <v>12</v>
      </c>
      <c r="C4" s="2" t="s">
        <v>10</v>
      </c>
      <c r="D4" s="2" t="s">
        <v>13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13</v>
      </c>
      <c r="M4" s="2" t="s">
        <v>15</v>
      </c>
      <c r="N4" s="2" t="s">
        <v>9</v>
      </c>
      <c r="O4" s="2" t="s">
        <v>16</v>
      </c>
      <c r="P4" s="2" t="s">
        <v>42</v>
      </c>
      <c r="Q4" s="2" t="s">
        <v>16</v>
      </c>
      <c r="R4" s="2" t="s">
        <v>9</v>
      </c>
      <c r="S4" s="2" t="s">
        <v>16</v>
      </c>
      <c r="T4" s="2" t="s">
        <v>15</v>
      </c>
      <c r="U4" s="2" t="s">
        <v>12</v>
      </c>
      <c r="V4" s="2" t="s">
        <v>42</v>
      </c>
      <c r="W4" s="2" t="s">
        <v>9</v>
      </c>
      <c r="X4" s="2" t="s">
        <v>9</v>
      </c>
      <c r="Y4" s="2"/>
    </row>
    <row r="5" spans="1:25" ht="15" x14ac:dyDescent="0.2">
      <c r="A5" s="7" t="s">
        <v>6</v>
      </c>
      <c r="B5" s="19">
        <f t="shared" ref="B5:X5" si="0">B2+B3</f>
        <v>44641.445833333331</v>
      </c>
      <c r="C5" s="19">
        <f t="shared" si="0"/>
        <v>44641.601388888892</v>
      </c>
      <c r="D5" s="19">
        <f t="shared" si="0"/>
        <v>44641.861805555556</v>
      </c>
      <c r="E5" s="19">
        <f t="shared" si="0"/>
        <v>44642.347222222219</v>
      </c>
      <c r="F5" s="19">
        <f t="shared" si="0"/>
        <v>44642.551388888889</v>
      </c>
      <c r="G5" s="19">
        <f t="shared" si="0"/>
        <v>44642.807638888888</v>
      </c>
      <c r="H5" s="19">
        <f t="shared" si="0"/>
        <v>44643.385416666664</v>
      </c>
      <c r="I5" s="19">
        <f t="shared" si="0"/>
        <v>44643.614583333336</v>
      </c>
      <c r="J5" s="19">
        <f t="shared" si="0"/>
        <v>44643.768055555556</v>
      </c>
      <c r="K5" s="19">
        <f t="shared" si="0"/>
        <v>44644.379166666666</v>
      </c>
      <c r="L5" s="19">
        <f t="shared" si="0"/>
        <v>44644.820138888892</v>
      </c>
      <c r="M5" s="19">
        <f t="shared" si="0"/>
        <v>44645.557638888888</v>
      </c>
      <c r="N5" s="19">
        <f t="shared" si="0"/>
        <v>44645.767361111109</v>
      </c>
      <c r="O5" s="19">
        <f t="shared" si="0"/>
        <v>44646.381944444445</v>
      </c>
      <c r="P5" s="19">
        <f t="shared" si="0"/>
        <v>44646.555555555555</v>
      </c>
      <c r="Q5" s="19">
        <f t="shared" si="0"/>
        <v>44647.347222222219</v>
      </c>
      <c r="R5" s="19">
        <f t="shared" si="0"/>
        <v>44647.547222222223</v>
      </c>
      <c r="S5" s="19">
        <f t="shared" si="0"/>
        <v>44647.779861111114</v>
      </c>
      <c r="T5" s="19">
        <f t="shared" si="0"/>
        <v>44648.423611111109</v>
      </c>
      <c r="U5" s="19">
        <f t="shared" si="0"/>
        <v>44648.551388888889</v>
      </c>
      <c r="V5" s="19">
        <f t="shared" si="0"/>
        <v>44648.772222222222</v>
      </c>
      <c r="W5" s="19">
        <f t="shared" si="0"/>
        <v>44649.352083333331</v>
      </c>
      <c r="X5" s="19">
        <f t="shared" si="0"/>
        <v>44649.577777777777</v>
      </c>
      <c r="Y5" s="12"/>
    </row>
    <row r="6" spans="1:25" ht="15" x14ac:dyDescent="0.2">
      <c r="A6" s="7" t="s">
        <v>6</v>
      </c>
      <c r="B6" s="20">
        <f t="shared" ref="B6:X6" si="1">(B5-$E$1)</f>
        <v>8.9874999999956344</v>
      </c>
      <c r="C6" s="20">
        <f t="shared" si="1"/>
        <v>9.1430555555562023</v>
      </c>
      <c r="D6" s="20">
        <f t="shared" si="1"/>
        <v>9.4034722222204437</v>
      </c>
      <c r="E6" s="20">
        <f t="shared" si="1"/>
        <v>9.8888888888832298</v>
      </c>
      <c r="F6" s="20">
        <f t="shared" si="1"/>
        <v>10.093055555553292</v>
      </c>
      <c r="G6" s="20">
        <f t="shared" si="1"/>
        <v>10.349305555551837</v>
      </c>
      <c r="H6" s="20">
        <f t="shared" si="1"/>
        <v>10.927083333328483</v>
      </c>
      <c r="I6" s="20">
        <f t="shared" si="1"/>
        <v>11.15625</v>
      </c>
      <c r="J6" s="20">
        <f t="shared" si="1"/>
        <v>11.309722222220444</v>
      </c>
      <c r="K6" s="20">
        <f t="shared" si="1"/>
        <v>11.920833333329938</v>
      </c>
      <c r="L6" s="20">
        <f t="shared" si="1"/>
        <v>12.361805555556202</v>
      </c>
      <c r="M6" s="20">
        <f t="shared" si="1"/>
        <v>13.099305555551837</v>
      </c>
      <c r="N6" s="20">
        <f t="shared" si="1"/>
        <v>13.309027777773736</v>
      </c>
      <c r="O6" s="20">
        <f t="shared" si="1"/>
        <v>13.923611111109494</v>
      </c>
      <c r="P6" s="20">
        <f t="shared" si="1"/>
        <v>14.097222222218988</v>
      </c>
      <c r="Q6" s="20">
        <f t="shared" si="1"/>
        <v>14.88888888888323</v>
      </c>
      <c r="R6" s="20">
        <f t="shared" si="1"/>
        <v>15.088888888887595</v>
      </c>
      <c r="S6" s="20">
        <f t="shared" si="1"/>
        <v>15.321527777778101</v>
      </c>
      <c r="T6" s="20">
        <f t="shared" si="1"/>
        <v>15.965277777773736</v>
      </c>
      <c r="U6" s="20">
        <f t="shared" si="1"/>
        <v>16.093055555553292</v>
      </c>
      <c r="V6" s="20">
        <f t="shared" si="1"/>
        <v>16.31388888888614</v>
      </c>
      <c r="W6" s="20">
        <f t="shared" si="1"/>
        <v>16.893749999995634</v>
      </c>
      <c r="X6" s="20">
        <f t="shared" si="1"/>
        <v>17.119444444440887</v>
      </c>
      <c r="Y6" s="13"/>
    </row>
    <row r="7" spans="1:25" ht="15" x14ac:dyDescent="0.2">
      <c r="A7" s="2" t="s">
        <v>343</v>
      </c>
      <c r="B7" s="2">
        <v>0</v>
      </c>
      <c r="C7" s="2">
        <v>0</v>
      </c>
      <c r="D7" s="2">
        <v>0</v>
      </c>
      <c r="E7" s="2">
        <v>0</v>
      </c>
      <c r="F7" s="2">
        <v>5</v>
      </c>
      <c r="G7" s="2">
        <v>0</v>
      </c>
      <c r="H7" s="2">
        <v>0</v>
      </c>
      <c r="I7" s="2">
        <v>0</v>
      </c>
      <c r="J7" s="6">
        <v>0</v>
      </c>
      <c r="K7" s="2">
        <v>3</v>
      </c>
      <c r="L7" s="2">
        <v>5</v>
      </c>
      <c r="M7" s="2">
        <v>9</v>
      </c>
      <c r="N7" s="2">
        <v>9</v>
      </c>
      <c r="O7" s="2">
        <v>4</v>
      </c>
      <c r="P7" s="2">
        <v>4</v>
      </c>
      <c r="Q7" s="2">
        <v>2</v>
      </c>
      <c r="R7" s="2">
        <v>1</v>
      </c>
      <c r="S7" s="2">
        <v>4</v>
      </c>
      <c r="T7" s="2" t="s">
        <v>18</v>
      </c>
      <c r="U7" s="2">
        <v>2</v>
      </c>
      <c r="V7" s="2"/>
      <c r="W7" s="2"/>
      <c r="X7" s="2"/>
      <c r="Y7" s="5"/>
    </row>
    <row r="8" spans="1:25" ht="15" x14ac:dyDescent="0.2">
      <c r="A8" s="2" t="s">
        <v>344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</v>
      </c>
      <c r="J8" s="6">
        <v>3</v>
      </c>
      <c r="K8" s="2">
        <v>3</v>
      </c>
      <c r="L8" s="2">
        <v>1</v>
      </c>
      <c r="M8" s="33">
        <v>0</v>
      </c>
      <c r="N8" s="2"/>
      <c r="O8" s="2"/>
      <c r="P8" s="2"/>
      <c r="Q8" s="2"/>
      <c r="R8" s="2"/>
      <c r="S8" s="2"/>
      <c r="T8" s="2"/>
      <c r="U8" s="2"/>
      <c r="V8" s="5"/>
      <c r="W8" s="5"/>
      <c r="X8" s="5"/>
      <c r="Y8" s="5"/>
    </row>
    <row r="9" spans="1:25" ht="15" x14ac:dyDescent="0.2">
      <c r="A9" s="2" t="s">
        <v>345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7</v>
      </c>
      <c r="H9" s="2">
        <v>4</v>
      </c>
      <c r="I9" s="2">
        <v>2</v>
      </c>
      <c r="J9" s="6">
        <v>1</v>
      </c>
      <c r="K9" s="2">
        <v>3</v>
      </c>
      <c r="L9" s="2">
        <v>0</v>
      </c>
      <c r="M9" s="33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"/>
    </row>
    <row r="10" spans="1:25" ht="15" x14ac:dyDescent="0.2">
      <c r="A10" s="2" t="s">
        <v>346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 t="s">
        <v>18</v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</row>
    <row r="11" spans="1:25" ht="15" x14ac:dyDescent="0.2">
      <c r="A11" s="2" t="s">
        <v>347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2">
        <v>0</v>
      </c>
      <c r="L11" s="2">
        <v>0</v>
      </c>
      <c r="M11" s="2">
        <v>0</v>
      </c>
      <c r="N11" s="2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" x14ac:dyDescent="0.2">
      <c r="A12" s="2" t="s">
        <v>348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2">
        <v>1</v>
      </c>
      <c r="M12" s="2">
        <v>0</v>
      </c>
      <c r="N12" s="2" t="s">
        <v>18</v>
      </c>
      <c r="O12" s="2"/>
      <c r="P12" s="2"/>
      <c r="Q12" s="2"/>
      <c r="R12" s="2"/>
      <c r="S12" s="2"/>
      <c r="T12" s="5"/>
      <c r="U12" s="5"/>
      <c r="V12" s="5"/>
      <c r="W12" s="5"/>
      <c r="X12" s="5"/>
      <c r="Y12" s="5"/>
    </row>
    <row r="13" spans="1:25" ht="15" x14ac:dyDescent="0.2">
      <c r="A13" s="2" t="s">
        <v>349</v>
      </c>
      <c r="B13" s="33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2">
        <v>0</v>
      </c>
      <c r="L13" s="2">
        <v>0</v>
      </c>
      <c r="M13" s="2">
        <v>0</v>
      </c>
      <c r="N13" s="2">
        <v>2</v>
      </c>
      <c r="O13" s="2">
        <v>2</v>
      </c>
      <c r="P13" s="2">
        <v>1</v>
      </c>
      <c r="Q13" s="2">
        <v>3</v>
      </c>
      <c r="R13" s="2">
        <v>1</v>
      </c>
      <c r="S13" s="2">
        <v>2</v>
      </c>
      <c r="T13" s="2">
        <v>0</v>
      </c>
      <c r="U13" s="2">
        <v>0</v>
      </c>
      <c r="V13" s="2">
        <v>2</v>
      </c>
      <c r="W13" s="2">
        <v>1</v>
      </c>
      <c r="X13" s="2">
        <v>0</v>
      </c>
      <c r="Y13" s="5"/>
    </row>
    <row r="14" spans="1:25" ht="15" x14ac:dyDescent="0.2">
      <c r="A14" s="2" t="s">
        <v>350</v>
      </c>
      <c r="B14" s="33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4</v>
      </c>
      <c r="M14" s="2">
        <v>0</v>
      </c>
      <c r="N14" s="2" t="s">
        <v>351</v>
      </c>
      <c r="O14" s="2">
        <v>1</v>
      </c>
      <c r="P14" s="2">
        <v>0</v>
      </c>
      <c r="Q14" s="2">
        <v>0</v>
      </c>
      <c r="R14" s="2">
        <v>1</v>
      </c>
      <c r="S14" s="2">
        <v>0</v>
      </c>
      <c r="T14" s="2">
        <v>3</v>
      </c>
      <c r="U14" s="2">
        <v>3</v>
      </c>
      <c r="V14" s="2">
        <v>4</v>
      </c>
      <c r="W14" s="2">
        <v>0</v>
      </c>
      <c r="X14" s="2">
        <v>1</v>
      </c>
      <c r="Y14" s="5"/>
    </row>
    <row r="15" spans="1:25" ht="15" x14ac:dyDescent="0.2">
      <c r="A15" s="2" t="s">
        <v>352</v>
      </c>
      <c r="B15" s="33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>
        <v>2</v>
      </c>
      <c r="K15" s="2">
        <v>0</v>
      </c>
      <c r="L15" s="2">
        <v>2</v>
      </c>
      <c r="M15" s="2">
        <v>10</v>
      </c>
      <c r="N15" s="2">
        <v>3</v>
      </c>
      <c r="O15" s="2">
        <v>2</v>
      </c>
      <c r="P15" s="2">
        <v>1</v>
      </c>
      <c r="Q15" s="2">
        <v>3</v>
      </c>
      <c r="R15" s="2">
        <v>7</v>
      </c>
      <c r="S15" s="2">
        <v>2</v>
      </c>
      <c r="T15" s="2" t="s">
        <v>18</v>
      </c>
      <c r="U15" s="2">
        <v>3</v>
      </c>
      <c r="V15" s="5"/>
      <c r="W15" s="5"/>
      <c r="X15" s="5"/>
      <c r="Y15" s="5"/>
    </row>
    <row r="16" spans="1:25" ht="15" x14ac:dyDescent="0.2">
      <c r="A16" s="2" t="s">
        <v>353</v>
      </c>
      <c r="B16" s="33"/>
      <c r="C16" s="2">
        <v>0</v>
      </c>
      <c r="D16" s="2">
        <v>0</v>
      </c>
      <c r="E16" s="2">
        <v>0</v>
      </c>
      <c r="F16" s="2">
        <v>2</v>
      </c>
      <c r="G16" s="2">
        <v>0</v>
      </c>
      <c r="H16" s="2">
        <v>1</v>
      </c>
      <c r="I16" s="2">
        <v>2</v>
      </c>
      <c r="J16" s="6">
        <v>5</v>
      </c>
      <c r="K16" s="2">
        <v>10</v>
      </c>
      <c r="L16" s="2">
        <v>2</v>
      </c>
      <c r="M16" s="2">
        <v>5</v>
      </c>
      <c r="N16" s="2">
        <v>1</v>
      </c>
      <c r="O16" s="2">
        <v>0</v>
      </c>
      <c r="P16" s="2">
        <v>0</v>
      </c>
      <c r="Q16" s="2">
        <v>0</v>
      </c>
      <c r="R16" s="33" t="s">
        <v>354</v>
      </c>
      <c r="S16" s="33" t="s">
        <v>18</v>
      </c>
      <c r="T16" s="2"/>
      <c r="U16" s="2"/>
      <c r="V16" s="5"/>
      <c r="W16" s="5"/>
      <c r="X16" s="5"/>
      <c r="Y16" s="5"/>
    </row>
    <row r="17" spans="1:25" ht="15" x14ac:dyDescent="0.2">
      <c r="A17" s="2" t="s">
        <v>355</v>
      </c>
      <c r="B17" s="2">
        <v>62</v>
      </c>
      <c r="C17" s="2">
        <v>3</v>
      </c>
      <c r="D17" s="2">
        <v>1</v>
      </c>
      <c r="E17" s="2">
        <v>5</v>
      </c>
      <c r="F17" s="2">
        <v>3</v>
      </c>
      <c r="G17" s="2">
        <v>4</v>
      </c>
      <c r="H17" s="2">
        <v>0</v>
      </c>
      <c r="I17" s="2">
        <v>5</v>
      </c>
      <c r="J17" s="6">
        <v>9</v>
      </c>
      <c r="K17" s="2">
        <v>4</v>
      </c>
      <c r="L17" s="2">
        <v>0</v>
      </c>
      <c r="M17" s="2">
        <v>14</v>
      </c>
      <c r="N17" s="2" t="s">
        <v>351</v>
      </c>
      <c r="O17" s="2">
        <v>1</v>
      </c>
      <c r="P17" s="2">
        <v>0</v>
      </c>
      <c r="Q17" s="2">
        <v>1</v>
      </c>
      <c r="R17" s="2">
        <v>3</v>
      </c>
      <c r="S17" s="2">
        <v>1</v>
      </c>
      <c r="T17" s="2" t="s">
        <v>18</v>
      </c>
      <c r="U17" s="2">
        <v>1</v>
      </c>
      <c r="V17" s="2"/>
      <c r="W17" s="2"/>
      <c r="X17" s="2"/>
      <c r="Y17" s="14"/>
    </row>
    <row r="18" spans="1:25" ht="15" x14ac:dyDescent="0.2">
      <c r="A18" s="2" t="s">
        <v>356</v>
      </c>
      <c r="B18" s="2">
        <v>0</v>
      </c>
      <c r="C18" s="2">
        <v>5</v>
      </c>
      <c r="D18" s="2">
        <v>0</v>
      </c>
      <c r="E18" s="2">
        <v>3</v>
      </c>
      <c r="F18" s="2">
        <v>2</v>
      </c>
      <c r="G18" s="2">
        <v>2</v>
      </c>
      <c r="H18" s="2">
        <v>0</v>
      </c>
      <c r="I18" s="2">
        <v>0</v>
      </c>
      <c r="J18" s="6">
        <v>0</v>
      </c>
      <c r="K18" s="2">
        <v>1</v>
      </c>
      <c r="L18" s="2">
        <v>0</v>
      </c>
      <c r="M18" s="2" t="s">
        <v>18</v>
      </c>
      <c r="N18" s="2"/>
      <c r="O18" s="2"/>
      <c r="P18" s="2"/>
      <c r="Q18" s="2"/>
      <c r="R18" s="2"/>
      <c r="S18" s="2"/>
      <c r="T18" s="2"/>
      <c r="U18" s="2"/>
      <c r="V18" s="2"/>
      <c r="W18" s="5"/>
      <c r="X18" s="5"/>
      <c r="Y18" s="5"/>
    </row>
    <row r="19" spans="1:25" ht="15" x14ac:dyDescent="0.2">
      <c r="A19" s="2" t="s">
        <v>357</v>
      </c>
      <c r="B19" s="33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 t="s">
        <v>351</v>
      </c>
      <c r="O19" s="2">
        <v>0</v>
      </c>
      <c r="P19" s="2">
        <v>0</v>
      </c>
      <c r="Q19" s="2">
        <v>0</v>
      </c>
      <c r="R19" s="2">
        <v>0</v>
      </c>
      <c r="S19" s="2">
        <v>2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5"/>
    </row>
    <row r="20" spans="1:25" ht="15" x14ac:dyDescent="0.2">
      <c r="A20" s="2" t="s">
        <v>358</v>
      </c>
      <c r="B20" s="33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 t="s">
        <v>149</v>
      </c>
      <c r="O20" s="2">
        <v>0</v>
      </c>
      <c r="P20" s="2">
        <v>0</v>
      </c>
      <c r="Q20" s="2">
        <v>1</v>
      </c>
      <c r="R20" s="2">
        <v>7</v>
      </c>
      <c r="S20" s="2">
        <v>2</v>
      </c>
      <c r="T20" s="2">
        <v>5</v>
      </c>
      <c r="U20" s="2">
        <v>0</v>
      </c>
      <c r="V20" s="2">
        <v>2</v>
      </c>
      <c r="W20" s="2">
        <v>1</v>
      </c>
      <c r="X20" s="2">
        <v>3</v>
      </c>
      <c r="Y20" s="5"/>
    </row>
    <row r="21" spans="1:25" ht="15" x14ac:dyDescent="0.2">
      <c r="A21" s="2" t="s">
        <v>359</v>
      </c>
      <c r="B21" s="33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 t="s">
        <v>351</v>
      </c>
      <c r="O21" s="2">
        <v>0</v>
      </c>
      <c r="P21" s="2">
        <v>0</v>
      </c>
      <c r="Q21" s="2">
        <v>0</v>
      </c>
      <c r="R21" s="2">
        <v>0</v>
      </c>
      <c r="S21" s="2">
        <v>2</v>
      </c>
      <c r="T21" s="2">
        <v>0</v>
      </c>
      <c r="U21" s="2">
        <v>2</v>
      </c>
      <c r="V21" s="2">
        <v>1</v>
      </c>
      <c r="W21" s="2">
        <v>1</v>
      </c>
      <c r="X21" s="2">
        <v>3</v>
      </c>
      <c r="Y21" s="5"/>
    </row>
    <row r="22" spans="1:25" ht="15" x14ac:dyDescent="0.2">
      <c r="A22" s="2" t="s">
        <v>360</v>
      </c>
      <c r="B22" s="2">
        <v>21</v>
      </c>
      <c r="C22" s="2">
        <v>0</v>
      </c>
      <c r="D22" s="2">
        <v>0</v>
      </c>
      <c r="E22" s="2">
        <v>0</v>
      </c>
      <c r="F22" s="2">
        <v>6</v>
      </c>
      <c r="G22" s="2">
        <v>3</v>
      </c>
      <c r="H22" s="2">
        <v>1</v>
      </c>
      <c r="I22" s="2">
        <v>3</v>
      </c>
      <c r="J22" s="6">
        <v>0</v>
      </c>
      <c r="K22" s="33">
        <v>1</v>
      </c>
      <c r="L22" s="2">
        <v>3</v>
      </c>
      <c r="M22" s="2">
        <v>1</v>
      </c>
      <c r="N22" s="2" t="s">
        <v>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5"/>
    </row>
    <row r="23" spans="1:25" ht="15" x14ac:dyDescent="0.2">
      <c r="A23" s="2" t="s">
        <v>361</v>
      </c>
      <c r="B23" s="2">
        <v>46</v>
      </c>
      <c r="C23" s="2">
        <v>0</v>
      </c>
      <c r="D23" s="2">
        <v>0</v>
      </c>
      <c r="E23" s="2">
        <v>0</v>
      </c>
      <c r="F23" s="2">
        <v>1</v>
      </c>
      <c r="G23" s="2">
        <v>3</v>
      </c>
      <c r="H23" s="2">
        <v>6</v>
      </c>
      <c r="I23" s="2">
        <v>8</v>
      </c>
      <c r="J23" s="6">
        <v>6</v>
      </c>
      <c r="K23" s="2">
        <v>10</v>
      </c>
      <c r="L23" s="2">
        <v>3</v>
      </c>
      <c r="M23" s="2">
        <v>1</v>
      </c>
      <c r="N23" s="2" t="s">
        <v>18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"/>
    </row>
    <row r="24" spans="1:25" ht="15" x14ac:dyDescent="0.2">
      <c r="A24" s="2" t="s">
        <v>362</v>
      </c>
      <c r="B24" s="2">
        <v>54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8</v>
      </c>
      <c r="I24" s="2">
        <v>6</v>
      </c>
      <c r="J24" s="6">
        <v>4</v>
      </c>
      <c r="K24" s="2">
        <v>0</v>
      </c>
      <c r="L24" s="2">
        <v>11</v>
      </c>
      <c r="M24" s="2">
        <v>7</v>
      </c>
      <c r="N24" s="2">
        <v>3</v>
      </c>
      <c r="O24" s="2">
        <v>8</v>
      </c>
      <c r="P24" s="2">
        <v>2</v>
      </c>
      <c r="Q24" s="2">
        <v>2</v>
      </c>
      <c r="R24" s="2">
        <v>0</v>
      </c>
      <c r="S24" s="2">
        <v>1</v>
      </c>
      <c r="T24" s="2" t="s">
        <v>18</v>
      </c>
      <c r="U24" s="2">
        <v>2</v>
      </c>
      <c r="V24" s="2"/>
      <c r="W24" s="2"/>
      <c r="X24" s="2"/>
      <c r="Y24" s="5"/>
    </row>
    <row r="25" spans="1:25" ht="15" x14ac:dyDescent="0.2">
      <c r="A25" s="2" t="s">
        <v>363</v>
      </c>
      <c r="B25" s="2">
        <v>22</v>
      </c>
      <c r="C25" s="2">
        <v>3</v>
      </c>
      <c r="D25" s="2">
        <v>0</v>
      </c>
      <c r="E25" s="2">
        <v>22</v>
      </c>
      <c r="F25" s="2">
        <v>3</v>
      </c>
      <c r="G25" s="2">
        <v>3</v>
      </c>
      <c r="H25" s="2">
        <v>0</v>
      </c>
      <c r="I25" s="2">
        <v>0</v>
      </c>
      <c r="J25" s="6">
        <v>0</v>
      </c>
      <c r="K25" s="2">
        <v>5</v>
      </c>
      <c r="L25" s="2">
        <v>0</v>
      </c>
      <c r="M25" s="34">
        <v>44563</v>
      </c>
      <c r="N25" s="2" t="s">
        <v>18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x14ac:dyDescent="0.2">
      <c r="A26" s="2" t="s">
        <v>364</v>
      </c>
      <c r="B26" s="33"/>
      <c r="C26" s="2">
        <v>4</v>
      </c>
      <c r="D26" s="2">
        <v>0</v>
      </c>
      <c r="E26" s="2">
        <v>0</v>
      </c>
      <c r="F26" s="2">
        <v>7</v>
      </c>
      <c r="G26" s="2">
        <v>0</v>
      </c>
      <c r="H26" s="2">
        <v>0</v>
      </c>
      <c r="I26" s="2">
        <v>3</v>
      </c>
      <c r="J26" s="6">
        <v>6</v>
      </c>
      <c r="K26" s="2">
        <v>0</v>
      </c>
      <c r="L26" s="2">
        <v>0</v>
      </c>
      <c r="M26" s="33">
        <v>2</v>
      </c>
      <c r="N26" s="33" t="s">
        <v>18</v>
      </c>
      <c r="O26" s="2"/>
      <c r="P26" s="2"/>
      <c r="Q26" s="2"/>
      <c r="R26" s="2"/>
      <c r="S26" s="2"/>
      <c r="T26" s="2"/>
      <c r="U26" s="2"/>
      <c r="V26" s="5"/>
      <c r="W26" s="5"/>
      <c r="X26" s="5"/>
      <c r="Y26" s="5"/>
    </row>
    <row r="27" spans="1:25" ht="15" x14ac:dyDescent="0.2">
      <c r="A27" s="2" t="s">
        <v>365</v>
      </c>
      <c r="B27" s="33"/>
      <c r="C27" s="2">
        <v>0</v>
      </c>
      <c r="D27" s="2">
        <v>0</v>
      </c>
      <c r="E27" s="2">
        <v>2</v>
      </c>
      <c r="F27" s="2">
        <v>9</v>
      </c>
      <c r="G27" s="2">
        <v>1</v>
      </c>
      <c r="H27" s="2">
        <v>0</v>
      </c>
      <c r="I27" s="2">
        <v>3</v>
      </c>
      <c r="J27" s="6">
        <v>4</v>
      </c>
      <c r="K27" s="2">
        <v>0</v>
      </c>
      <c r="L27" s="2">
        <v>0</v>
      </c>
      <c r="M27" s="2" t="s">
        <v>18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4"/>
  <sheetViews>
    <sheetView workbookViewId="0">
      <selection activeCell="A44" sqref="A25:XFD44"/>
    </sheetView>
  </sheetViews>
  <sheetFormatPr baseColWidth="10" defaultColWidth="12.6640625" defaultRowHeight="15.75" customHeight="1" x14ac:dyDescent="0.15"/>
  <sheetData>
    <row r="1" spans="1:23" x14ac:dyDescent="0.2">
      <c r="A1" s="1" t="s">
        <v>0</v>
      </c>
      <c r="B1" s="2" t="s">
        <v>40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41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26">
        <v>44643</v>
      </c>
      <c r="Q2" s="8">
        <v>44643</v>
      </c>
      <c r="R2" s="8">
        <v>44643</v>
      </c>
      <c r="T2" s="8">
        <v>44644</v>
      </c>
      <c r="U2" s="8">
        <v>44645</v>
      </c>
      <c r="V2" s="27">
        <v>44650</v>
      </c>
      <c r="W2" s="2" t="s">
        <v>3</v>
      </c>
    </row>
    <row r="3" spans="1:23" x14ac:dyDescent="0.2">
      <c r="A3" s="7" t="s">
        <v>4</v>
      </c>
      <c r="B3" s="9">
        <v>0.56458333333333333</v>
      </c>
      <c r="C3" s="9">
        <v>0.75902777777777775</v>
      </c>
      <c r="D3" s="9">
        <v>0.35555555555555557</v>
      </c>
      <c r="E3" s="9">
        <v>0.56458333333333333</v>
      </c>
      <c r="F3" s="9">
        <v>0.79166666666666663</v>
      </c>
      <c r="G3" s="9">
        <v>0.34583333333333333</v>
      </c>
      <c r="H3" s="9">
        <v>0.57916666666666672</v>
      </c>
      <c r="I3" s="9">
        <v>0.79791666666666672</v>
      </c>
      <c r="J3" s="9">
        <v>0.31319444444444444</v>
      </c>
      <c r="K3" s="9">
        <v>0.55277777777777781</v>
      </c>
      <c r="L3" s="9">
        <v>0.80277777777777781</v>
      </c>
      <c r="M3" s="9">
        <v>0.35833333333333334</v>
      </c>
      <c r="N3" s="9">
        <v>0.55694444444444446</v>
      </c>
      <c r="O3" s="9">
        <v>0.76041666666666663</v>
      </c>
      <c r="P3" s="28">
        <v>0.33611111111111114</v>
      </c>
      <c r="Q3" s="9">
        <v>0.5541666666666667</v>
      </c>
      <c r="R3" s="9">
        <v>0.75694444444444442</v>
      </c>
      <c r="S3" s="9"/>
      <c r="T3" s="9">
        <v>0.75416666666666665</v>
      </c>
      <c r="U3" s="9">
        <v>0.4201388888888889</v>
      </c>
      <c r="V3" s="29">
        <v>0.41666666666666669</v>
      </c>
      <c r="W3" s="9"/>
    </row>
    <row r="4" spans="1:23" x14ac:dyDescent="0.2">
      <c r="A4" s="7" t="s">
        <v>5</v>
      </c>
      <c r="B4" s="2" t="s">
        <v>9</v>
      </c>
      <c r="C4" s="2" t="s">
        <v>9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/>
      <c r="K4" s="2" t="s">
        <v>10</v>
      </c>
      <c r="L4" s="2" t="s">
        <v>13</v>
      </c>
      <c r="M4" s="2" t="s">
        <v>9</v>
      </c>
      <c r="N4" s="2" t="s">
        <v>14</v>
      </c>
      <c r="O4" s="2" t="s">
        <v>10</v>
      </c>
      <c r="P4" s="2" t="s">
        <v>14</v>
      </c>
      <c r="Q4" s="2" t="s">
        <v>12</v>
      </c>
      <c r="R4" s="2" t="s">
        <v>10</v>
      </c>
      <c r="S4" s="2"/>
      <c r="T4" s="2" t="s">
        <v>42</v>
      </c>
      <c r="U4" s="2" t="s">
        <v>15</v>
      </c>
      <c r="V4" s="30" t="s">
        <v>15</v>
      </c>
      <c r="W4" s="2"/>
    </row>
    <row r="5" spans="1:23" x14ac:dyDescent="0.2">
      <c r="A5" s="7" t="s">
        <v>6</v>
      </c>
      <c r="B5" s="19">
        <f t="shared" ref="B5:V5" si="0">B2+B3</f>
        <v>44638.564583333333</v>
      </c>
      <c r="C5" s="19">
        <f t="shared" si="0"/>
        <v>44638.759027777778</v>
      </c>
      <c r="D5" s="19">
        <f t="shared" si="0"/>
        <v>44639.355555555558</v>
      </c>
      <c r="E5" s="19">
        <f t="shared" si="0"/>
        <v>44639.564583333333</v>
      </c>
      <c r="F5" s="19">
        <f t="shared" si="0"/>
        <v>44639.791666666664</v>
      </c>
      <c r="G5" s="19">
        <f t="shared" si="0"/>
        <v>44640.345833333333</v>
      </c>
      <c r="H5" s="19">
        <f t="shared" si="0"/>
        <v>44640.57916666667</v>
      </c>
      <c r="I5" s="19">
        <f t="shared" si="0"/>
        <v>44640.79791666667</v>
      </c>
      <c r="J5" s="19">
        <f t="shared" si="0"/>
        <v>44641.313194444447</v>
      </c>
      <c r="K5" s="19">
        <f t="shared" si="0"/>
        <v>44641.552777777775</v>
      </c>
      <c r="L5" s="19">
        <f t="shared" si="0"/>
        <v>44641.802777777775</v>
      </c>
      <c r="M5" s="19">
        <f t="shared" si="0"/>
        <v>44642.35833333333</v>
      </c>
      <c r="N5" s="19">
        <f t="shared" si="0"/>
        <v>44642.556944444441</v>
      </c>
      <c r="O5" s="19">
        <f t="shared" si="0"/>
        <v>44642.760416666664</v>
      </c>
      <c r="P5" s="19">
        <f t="shared" si="0"/>
        <v>44643.336111111108</v>
      </c>
      <c r="Q5" s="19">
        <f t="shared" si="0"/>
        <v>44643.554166666669</v>
      </c>
      <c r="R5" s="19">
        <f t="shared" si="0"/>
        <v>44643.756944444445</v>
      </c>
      <c r="S5" s="19">
        <f t="shared" si="0"/>
        <v>0</v>
      </c>
      <c r="T5" s="19">
        <f t="shared" si="0"/>
        <v>44644.754166666666</v>
      </c>
      <c r="U5" s="19">
        <f t="shared" si="0"/>
        <v>44645.420138888891</v>
      </c>
      <c r="V5" s="31">
        <f t="shared" si="0"/>
        <v>44650.416666666664</v>
      </c>
      <c r="W5" s="12"/>
    </row>
    <row r="6" spans="1:23" x14ac:dyDescent="0.2">
      <c r="A6" s="7" t="s">
        <v>6</v>
      </c>
      <c r="B6" s="20">
        <f t="shared" ref="B6:V6" si="1">(B5-$E$1)</f>
        <v>8.1062499999970896</v>
      </c>
      <c r="C6" s="20">
        <f t="shared" si="1"/>
        <v>8.3006944444423425</v>
      </c>
      <c r="D6" s="20">
        <f t="shared" si="1"/>
        <v>8.8972222222218988</v>
      </c>
      <c r="E6" s="20">
        <f t="shared" si="1"/>
        <v>9.1062499999970896</v>
      </c>
      <c r="F6" s="20">
        <f t="shared" si="1"/>
        <v>9.3333333333284827</v>
      </c>
      <c r="G6" s="20">
        <f t="shared" si="1"/>
        <v>9.8874999999970896</v>
      </c>
      <c r="H6" s="20">
        <f t="shared" si="1"/>
        <v>10.120833333334303</v>
      </c>
      <c r="I6" s="20">
        <f t="shared" si="1"/>
        <v>10.339583333334303</v>
      </c>
      <c r="J6" s="20">
        <f t="shared" si="1"/>
        <v>10.854861111110949</v>
      </c>
      <c r="K6" s="20">
        <f t="shared" si="1"/>
        <v>11.094444444439432</v>
      </c>
      <c r="L6" s="20">
        <f t="shared" si="1"/>
        <v>11.344444444439432</v>
      </c>
      <c r="M6" s="20">
        <f t="shared" si="1"/>
        <v>11.899999999994179</v>
      </c>
      <c r="N6" s="20">
        <f t="shared" si="1"/>
        <v>12.098611111105129</v>
      </c>
      <c r="O6" s="20">
        <f t="shared" si="1"/>
        <v>12.302083333328483</v>
      </c>
      <c r="P6" s="20">
        <f t="shared" si="1"/>
        <v>12.87777777777228</v>
      </c>
      <c r="Q6" s="20">
        <f t="shared" si="1"/>
        <v>13.095833333332848</v>
      </c>
      <c r="R6" s="20">
        <f t="shared" si="1"/>
        <v>13.298611111109494</v>
      </c>
      <c r="S6" s="20">
        <f t="shared" si="1"/>
        <v>-44630.458333333336</v>
      </c>
      <c r="T6" s="20">
        <f t="shared" si="1"/>
        <v>14.295833333329938</v>
      </c>
      <c r="U6" s="20">
        <f t="shared" si="1"/>
        <v>14.961805555554747</v>
      </c>
      <c r="V6" s="32">
        <f t="shared" si="1"/>
        <v>19.958333333328483</v>
      </c>
      <c r="W6" s="13"/>
    </row>
    <row r="7" spans="1:23" x14ac:dyDescent="0.2">
      <c r="A7" s="2" t="s">
        <v>43</v>
      </c>
      <c r="B7" s="2">
        <v>0</v>
      </c>
      <c r="C7" s="2">
        <v>0</v>
      </c>
      <c r="D7" s="2">
        <v>0</v>
      </c>
      <c r="E7" s="2">
        <v>1</v>
      </c>
      <c r="F7" s="2">
        <v>2</v>
      </c>
      <c r="G7" s="2">
        <v>2</v>
      </c>
      <c r="H7" s="2">
        <v>1</v>
      </c>
      <c r="I7" s="2">
        <v>0</v>
      </c>
      <c r="J7" s="33">
        <v>0</v>
      </c>
      <c r="K7" s="2">
        <v>0</v>
      </c>
      <c r="L7" s="2">
        <v>0</v>
      </c>
      <c r="M7" s="2">
        <v>0</v>
      </c>
      <c r="N7" s="2" t="s">
        <v>18</v>
      </c>
      <c r="O7" s="2"/>
      <c r="P7" s="2"/>
      <c r="Q7" s="2"/>
      <c r="R7" s="2"/>
      <c r="S7" s="2"/>
      <c r="T7" s="2"/>
      <c r="U7" s="2"/>
      <c r="V7" s="2"/>
      <c r="W7" s="5"/>
    </row>
    <row r="8" spans="1:23" x14ac:dyDescent="0.2">
      <c r="A8" s="2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6</v>
      </c>
      <c r="I8" s="2">
        <v>0</v>
      </c>
      <c r="J8" s="33">
        <v>0</v>
      </c>
      <c r="K8" s="2">
        <v>2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18</v>
      </c>
      <c r="U8" s="2"/>
      <c r="V8" s="5"/>
      <c r="W8" s="5"/>
    </row>
    <row r="9" spans="1:23" x14ac:dyDescent="0.2">
      <c r="A9" s="2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33">
        <v>4</v>
      </c>
      <c r="K9" s="2">
        <v>4</v>
      </c>
      <c r="L9" s="2">
        <v>2</v>
      </c>
      <c r="M9" s="2">
        <v>2</v>
      </c>
      <c r="N9" s="2">
        <v>0</v>
      </c>
      <c r="O9" s="2">
        <v>3</v>
      </c>
      <c r="P9" s="2">
        <v>0</v>
      </c>
      <c r="Q9" s="2">
        <v>0</v>
      </c>
      <c r="R9" s="2">
        <v>0</v>
      </c>
      <c r="S9" s="2">
        <v>0</v>
      </c>
      <c r="T9" s="2" t="s">
        <v>18</v>
      </c>
      <c r="U9" s="2"/>
      <c r="V9" s="2"/>
      <c r="W9" s="5"/>
    </row>
    <row r="10" spans="1:23" x14ac:dyDescent="0.2">
      <c r="A10" s="2" t="s">
        <v>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3">
        <v>0</v>
      </c>
      <c r="K10" s="2">
        <v>0</v>
      </c>
      <c r="L10" s="2">
        <v>0</v>
      </c>
      <c r="M10" s="2">
        <v>0</v>
      </c>
      <c r="N10" s="2">
        <v>0</v>
      </c>
      <c r="O10" s="2"/>
      <c r="P10" s="2"/>
      <c r="Q10" s="5"/>
      <c r="R10" s="5"/>
      <c r="S10" s="5"/>
      <c r="T10" s="5"/>
      <c r="U10" s="5"/>
      <c r="V10" s="5"/>
      <c r="W10" s="5"/>
    </row>
    <row r="11" spans="1:23" x14ac:dyDescent="0.2">
      <c r="A11" s="2" t="s">
        <v>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3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2</v>
      </c>
      <c r="U11" s="2">
        <v>2</v>
      </c>
      <c r="V11" s="2" t="s">
        <v>18</v>
      </c>
      <c r="W11" s="5"/>
    </row>
    <row r="12" spans="1:23" x14ac:dyDescent="0.2">
      <c r="A12" s="2" t="s">
        <v>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3">
        <v>0</v>
      </c>
      <c r="K12" s="2">
        <v>12</v>
      </c>
      <c r="L12" s="2">
        <v>5</v>
      </c>
      <c r="M12" s="2">
        <v>2</v>
      </c>
      <c r="N12" s="2">
        <v>3</v>
      </c>
      <c r="O12" s="2">
        <v>2</v>
      </c>
      <c r="P12" s="2">
        <v>1</v>
      </c>
      <c r="Q12" s="2">
        <v>0</v>
      </c>
      <c r="R12" s="2">
        <v>0</v>
      </c>
      <c r="S12" s="2">
        <v>0</v>
      </c>
      <c r="T12" s="33" t="s">
        <v>18</v>
      </c>
      <c r="U12" s="5"/>
      <c r="V12" s="5"/>
      <c r="W12" s="5"/>
    </row>
    <row r="13" spans="1:23" x14ac:dyDescent="0.2">
      <c r="A13" s="2" t="s">
        <v>49</v>
      </c>
      <c r="B13" s="2">
        <v>0</v>
      </c>
      <c r="C13" s="2">
        <v>0</v>
      </c>
      <c r="D13" s="2">
        <v>4</v>
      </c>
      <c r="E13" s="2">
        <v>6</v>
      </c>
      <c r="F13" s="2">
        <v>10</v>
      </c>
      <c r="G13" s="2">
        <v>6</v>
      </c>
      <c r="H13" s="2">
        <v>2</v>
      </c>
      <c r="I13" s="2">
        <v>2</v>
      </c>
      <c r="J13" s="33">
        <v>13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">
        <v>18</v>
      </c>
      <c r="V13" s="2">
        <v>1</v>
      </c>
      <c r="W13" s="5"/>
    </row>
    <row r="14" spans="1:23" x14ac:dyDescent="0.2">
      <c r="A14" s="2" t="s">
        <v>50</v>
      </c>
      <c r="B14" s="2">
        <v>2</v>
      </c>
      <c r="C14" s="2">
        <v>0</v>
      </c>
      <c r="D14" s="2">
        <v>4</v>
      </c>
      <c r="E14" s="2">
        <v>1</v>
      </c>
      <c r="F14" s="2">
        <v>2</v>
      </c>
      <c r="G14" s="2">
        <v>0</v>
      </c>
      <c r="H14" s="2">
        <v>0</v>
      </c>
      <c r="I14" s="2">
        <v>0</v>
      </c>
      <c r="J14" s="33">
        <v>0</v>
      </c>
      <c r="K14" s="2">
        <v>0</v>
      </c>
      <c r="L14" s="2">
        <v>0</v>
      </c>
      <c r="M14" s="2">
        <v>0</v>
      </c>
      <c r="N14" s="2" t="s">
        <v>18</v>
      </c>
      <c r="O14" s="2"/>
      <c r="P14" s="2"/>
      <c r="Q14" s="2"/>
      <c r="R14" s="2"/>
      <c r="S14" s="2"/>
      <c r="T14" s="2"/>
      <c r="U14" s="2"/>
      <c r="V14" s="2"/>
      <c r="W14" s="5"/>
    </row>
    <row r="15" spans="1:23" x14ac:dyDescent="0.2">
      <c r="A15" s="2" t="s">
        <v>51</v>
      </c>
      <c r="B15" s="2">
        <v>0</v>
      </c>
      <c r="C15" s="2">
        <v>0</v>
      </c>
      <c r="D15" s="2">
        <v>1</v>
      </c>
      <c r="E15" s="2">
        <v>12</v>
      </c>
      <c r="F15" s="2">
        <v>17</v>
      </c>
      <c r="G15" s="2">
        <v>7</v>
      </c>
      <c r="H15" s="2">
        <v>3</v>
      </c>
      <c r="I15" s="2">
        <v>2</v>
      </c>
      <c r="J15" s="33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5"/>
      <c r="T15" s="2">
        <v>0</v>
      </c>
      <c r="U15" s="2">
        <v>0</v>
      </c>
      <c r="V15" s="2" t="s">
        <v>18</v>
      </c>
      <c r="W15" s="5"/>
    </row>
    <row r="16" spans="1:23" x14ac:dyDescent="0.2">
      <c r="A16" s="2" t="s">
        <v>52</v>
      </c>
      <c r="B16" s="2">
        <v>0</v>
      </c>
      <c r="C16" s="2">
        <v>0</v>
      </c>
      <c r="D16" s="2">
        <v>4</v>
      </c>
      <c r="E16" s="2">
        <v>0</v>
      </c>
      <c r="F16" s="2">
        <v>3</v>
      </c>
      <c r="G16" s="2">
        <v>0</v>
      </c>
      <c r="H16" s="2">
        <v>1</v>
      </c>
      <c r="I16" s="2">
        <v>0</v>
      </c>
      <c r="J16" s="33">
        <v>0</v>
      </c>
      <c r="K16" s="2">
        <v>0</v>
      </c>
      <c r="L16" s="2">
        <v>0</v>
      </c>
      <c r="M16" s="2">
        <v>0</v>
      </c>
      <c r="N16" s="2" t="s">
        <v>18</v>
      </c>
      <c r="O16" s="2"/>
      <c r="P16" s="2"/>
      <c r="Q16" s="2"/>
      <c r="R16" s="2"/>
      <c r="S16" s="2"/>
      <c r="T16" s="2"/>
      <c r="U16" s="2"/>
      <c r="V16" s="5"/>
      <c r="W16" s="5"/>
    </row>
    <row r="17" spans="1:23" x14ac:dyDescent="0.2">
      <c r="A17" s="2" t="s">
        <v>53</v>
      </c>
      <c r="B17" s="2">
        <v>0</v>
      </c>
      <c r="C17" s="2">
        <v>0</v>
      </c>
      <c r="D17" s="2">
        <v>1</v>
      </c>
      <c r="E17" s="2">
        <v>3</v>
      </c>
      <c r="F17" s="2">
        <v>3</v>
      </c>
      <c r="G17" s="2">
        <v>2</v>
      </c>
      <c r="H17" s="2">
        <v>0</v>
      </c>
      <c r="I17" s="2">
        <v>0</v>
      </c>
      <c r="J17" s="33">
        <v>0</v>
      </c>
      <c r="K17" s="2">
        <v>0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14"/>
    </row>
    <row r="18" spans="1:23" x14ac:dyDescent="0.2">
      <c r="A18" s="2" t="s">
        <v>54</v>
      </c>
      <c r="B18" s="2" t="s">
        <v>55</v>
      </c>
      <c r="C18" s="2"/>
      <c r="D18" s="2"/>
      <c r="E18" s="2"/>
      <c r="F18" s="2"/>
      <c r="G18" s="2"/>
      <c r="H18" s="2"/>
      <c r="I18" s="2"/>
      <c r="J18" s="3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5"/>
    </row>
    <row r="19" spans="1:23" x14ac:dyDescent="0.2">
      <c r="A19" s="2" t="s">
        <v>56</v>
      </c>
      <c r="B19" s="2">
        <v>1</v>
      </c>
      <c r="C19" s="2">
        <v>0</v>
      </c>
      <c r="D19" s="2">
        <v>1</v>
      </c>
      <c r="E19" s="2">
        <v>0</v>
      </c>
      <c r="F19" s="2">
        <v>2</v>
      </c>
      <c r="G19" s="2">
        <v>0</v>
      </c>
      <c r="H19" s="2">
        <v>1</v>
      </c>
      <c r="I19" s="2">
        <v>0</v>
      </c>
      <c r="J19" s="33">
        <v>0</v>
      </c>
      <c r="K19" s="2">
        <v>0</v>
      </c>
      <c r="L19" s="2">
        <v>0</v>
      </c>
      <c r="M19" s="2">
        <v>0</v>
      </c>
      <c r="N19" s="2" t="s">
        <v>18</v>
      </c>
      <c r="O19" s="2"/>
      <c r="P19" s="2"/>
      <c r="Q19" s="2"/>
      <c r="R19" s="5"/>
      <c r="S19" s="5"/>
      <c r="T19" s="5"/>
      <c r="U19" s="5"/>
      <c r="V19" s="5"/>
      <c r="W19" s="5"/>
    </row>
    <row r="20" spans="1:23" x14ac:dyDescent="0.2">
      <c r="A20" s="2" t="s">
        <v>57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33">
        <v>0</v>
      </c>
      <c r="K20" s="2">
        <v>0</v>
      </c>
      <c r="L20" s="2">
        <v>0</v>
      </c>
      <c r="M20" s="2">
        <v>0</v>
      </c>
      <c r="N20" s="2" t="s">
        <v>18</v>
      </c>
      <c r="O20" s="2"/>
      <c r="P20" s="2"/>
      <c r="Q20" s="2"/>
      <c r="R20" s="5"/>
      <c r="S20" s="5"/>
      <c r="T20" s="5"/>
      <c r="U20" s="5"/>
      <c r="V20" s="5"/>
      <c r="W20" s="5"/>
    </row>
    <row r="21" spans="1:23" x14ac:dyDescent="0.2">
      <c r="A21" s="2" t="s">
        <v>58</v>
      </c>
      <c r="B21" s="2">
        <v>0</v>
      </c>
      <c r="C21" s="2">
        <v>0</v>
      </c>
      <c r="D21" s="2">
        <v>0</v>
      </c>
      <c r="E21" s="2">
        <v>1</v>
      </c>
      <c r="F21" s="2">
        <v>12</v>
      </c>
      <c r="G21" s="2">
        <v>2</v>
      </c>
      <c r="H21" s="2">
        <v>14</v>
      </c>
      <c r="I21" s="2">
        <v>6</v>
      </c>
      <c r="J21" s="33">
        <v>3</v>
      </c>
      <c r="K21" s="2">
        <v>7</v>
      </c>
      <c r="L21" s="2">
        <v>0</v>
      </c>
      <c r="M21" s="2">
        <v>6</v>
      </c>
      <c r="N21" s="2">
        <v>0</v>
      </c>
      <c r="O21" s="2">
        <v>1</v>
      </c>
      <c r="P21" s="2">
        <v>0</v>
      </c>
      <c r="Q21" s="2">
        <v>0</v>
      </c>
      <c r="R21" s="2">
        <v>2</v>
      </c>
      <c r="S21" s="2">
        <v>0</v>
      </c>
      <c r="T21" s="2">
        <v>0</v>
      </c>
      <c r="U21" s="2" t="s">
        <v>18</v>
      </c>
      <c r="V21" s="2">
        <v>1</v>
      </c>
      <c r="W21" s="5"/>
    </row>
    <row r="22" spans="1:23" x14ac:dyDescent="0.2">
      <c r="A22" s="2" t="s">
        <v>59</v>
      </c>
      <c r="B22" s="2">
        <v>1</v>
      </c>
      <c r="C22" s="2">
        <v>0</v>
      </c>
      <c r="D22" s="2">
        <v>2</v>
      </c>
      <c r="E22" s="2">
        <v>0</v>
      </c>
      <c r="F22" s="2">
        <v>5</v>
      </c>
      <c r="G22" s="2">
        <v>0</v>
      </c>
      <c r="H22" s="2">
        <v>2</v>
      </c>
      <c r="I22" s="2">
        <v>1</v>
      </c>
      <c r="J22" s="33">
        <v>0</v>
      </c>
      <c r="K22" s="2">
        <v>1</v>
      </c>
      <c r="L22" s="2">
        <v>1</v>
      </c>
      <c r="M22" s="2">
        <v>1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 t="s">
        <v>18</v>
      </c>
      <c r="V22" s="2">
        <v>2</v>
      </c>
      <c r="W22" s="5"/>
    </row>
    <row r="23" spans="1:23" x14ac:dyDescent="0.2">
      <c r="A23" s="2" t="s">
        <v>60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1</v>
      </c>
      <c r="J23" s="33">
        <v>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">
        <v>18</v>
      </c>
      <c r="V23" s="2">
        <v>2</v>
      </c>
      <c r="W23" s="5"/>
    </row>
    <row r="24" spans="1:23" x14ac:dyDescent="0.2">
      <c r="A24" s="2" t="s">
        <v>61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33">
        <v>0</v>
      </c>
      <c r="K24" s="2">
        <v>0</v>
      </c>
      <c r="L24" s="2">
        <v>0</v>
      </c>
      <c r="M24" s="2">
        <v>0</v>
      </c>
      <c r="N24" s="2" t="s">
        <v>18</v>
      </c>
      <c r="O24" s="2"/>
      <c r="P24" s="2"/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X24"/>
  <sheetViews>
    <sheetView workbookViewId="0">
      <selection activeCell="A25" sqref="A25:A46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39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44649</v>
      </c>
      <c r="W2" s="27">
        <v>44650</v>
      </c>
      <c r="X2" s="2" t="s">
        <v>3</v>
      </c>
    </row>
    <row r="3" spans="1:24" x14ac:dyDescent="0.2">
      <c r="A3" s="7" t="s">
        <v>4</v>
      </c>
      <c r="B3" s="9">
        <v>0.44930555555555557</v>
      </c>
      <c r="C3" s="9">
        <v>0.60486111111111107</v>
      </c>
      <c r="D3" s="9">
        <v>0.86458333333333337</v>
      </c>
      <c r="E3" s="9">
        <v>0.38819444444444445</v>
      </c>
      <c r="F3" s="9">
        <v>0.5541666666666667</v>
      </c>
      <c r="G3" s="9">
        <v>0.81111111111111112</v>
      </c>
      <c r="H3" s="9">
        <v>0.39027777777777778</v>
      </c>
      <c r="I3" s="9">
        <v>0.62222222222222223</v>
      </c>
      <c r="J3" s="9">
        <v>0.77361111111111114</v>
      </c>
      <c r="K3" s="9">
        <v>0.37152777777777779</v>
      </c>
      <c r="L3" s="9">
        <v>0.80763888888888891</v>
      </c>
      <c r="M3" s="9">
        <v>0.47569444444444442</v>
      </c>
      <c r="N3" s="9">
        <v>0.74861111111111112</v>
      </c>
      <c r="O3" s="9">
        <v>0.38680555555555557</v>
      </c>
      <c r="P3" s="9">
        <v>0.57638888888888884</v>
      </c>
      <c r="Q3" s="9">
        <v>0.35208333333333336</v>
      </c>
      <c r="R3" s="9">
        <v>0.57361111111111107</v>
      </c>
      <c r="S3" s="9">
        <v>0.78402777777777777</v>
      </c>
      <c r="T3" s="9">
        <v>0.41666666666666669</v>
      </c>
      <c r="U3" s="9">
        <v>0.77083333333333337</v>
      </c>
      <c r="V3" s="9">
        <v>0.35347222222222224</v>
      </c>
      <c r="W3" s="29">
        <v>0.41666666666666669</v>
      </c>
      <c r="X3" s="9"/>
    </row>
    <row r="4" spans="1:24" x14ac:dyDescent="0.2">
      <c r="A4" s="7" t="s">
        <v>5</v>
      </c>
      <c r="B4" s="2" t="s">
        <v>12</v>
      </c>
      <c r="C4" s="2" t="s">
        <v>10</v>
      </c>
      <c r="D4" s="2" t="s">
        <v>13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13</v>
      </c>
      <c r="M4" s="2" t="s">
        <v>15</v>
      </c>
      <c r="N4" s="2" t="s">
        <v>9</v>
      </c>
      <c r="O4" s="2" t="s">
        <v>16</v>
      </c>
      <c r="P4" s="2" t="s">
        <v>279</v>
      </c>
      <c r="Q4" s="2" t="s">
        <v>16</v>
      </c>
      <c r="R4" s="2" t="s">
        <v>9</v>
      </c>
      <c r="S4" s="2" t="s">
        <v>16</v>
      </c>
      <c r="T4" s="2" t="s">
        <v>15</v>
      </c>
      <c r="U4" s="2" t="s">
        <v>42</v>
      </c>
      <c r="V4" s="2" t="s">
        <v>9</v>
      </c>
      <c r="W4" s="30" t="s">
        <v>15</v>
      </c>
      <c r="X4" s="2"/>
    </row>
    <row r="5" spans="1:24" x14ac:dyDescent="0.2">
      <c r="A5" s="7" t="s">
        <v>6</v>
      </c>
      <c r="B5" s="19">
        <f t="shared" ref="B5:W5" si="0">B2+B3</f>
        <v>44641.449305555558</v>
      </c>
      <c r="C5" s="19">
        <f t="shared" si="0"/>
        <v>44641.604861111111</v>
      </c>
      <c r="D5" s="19">
        <f t="shared" si="0"/>
        <v>44641.864583333336</v>
      </c>
      <c r="E5" s="19">
        <f t="shared" si="0"/>
        <v>44642.388194444444</v>
      </c>
      <c r="F5" s="19">
        <f t="shared" si="0"/>
        <v>44642.554166666669</v>
      </c>
      <c r="G5" s="19">
        <f t="shared" si="0"/>
        <v>44642.811111111114</v>
      </c>
      <c r="H5" s="19">
        <f t="shared" si="0"/>
        <v>44643.390277777777</v>
      </c>
      <c r="I5" s="19">
        <f t="shared" si="0"/>
        <v>44643.62222222222</v>
      </c>
      <c r="J5" s="19">
        <f t="shared" si="0"/>
        <v>44643.773611111108</v>
      </c>
      <c r="K5" s="19">
        <f t="shared" si="0"/>
        <v>44644.371527777781</v>
      </c>
      <c r="L5" s="19">
        <f t="shared" si="0"/>
        <v>44644.807638888888</v>
      </c>
      <c r="M5" s="19">
        <f t="shared" si="0"/>
        <v>44645.475694444445</v>
      </c>
      <c r="N5" s="19">
        <f t="shared" si="0"/>
        <v>44645.748611111114</v>
      </c>
      <c r="O5" s="19">
        <f t="shared" si="0"/>
        <v>44646.386805555558</v>
      </c>
      <c r="P5" s="19">
        <f t="shared" si="0"/>
        <v>44646.576388888891</v>
      </c>
      <c r="Q5" s="19">
        <f t="shared" si="0"/>
        <v>44647.352083333331</v>
      </c>
      <c r="R5" s="19">
        <f t="shared" si="0"/>
        <v>44647.573611111111</v>
      </c>
      <c r="S5" s="19">
        <f t="shared" si="0"/>
        <v>44647.78402777778</v>
      </c>
      <c r="T5" s="19">
        <f t="shared" si="0"/>
        <v>44648.416666666664</v>
      </c>
      <c r="U5" s="19">
        <f t="shared" si="0"/>
        <v>44648.770833333336</v>
      </c>
      <c r="V5" s="19">
        <f t="shared" si="0"/>
        <v>44649.353472222225</v>
      </c>
      <c r="W5" s="31">
        <f t="shared" si="0"/>
        <v>44650.416666666664</v>
      </c>
      <c r="X5" s="12"/>
    </row>
    <row r="6" spans="1:24" x14ac:dyDescent="0.2">
      <c r="A6" s="7" t="s">
        <v>6</v>
      </c>
      <c r="B6" s="20">
        <f t="shared" ref="B6:W6" si="1">(B5-$E$1)</f>
        <v>8.9909722222218988</v>
      </c>
      <c r="C6" s="20">
        <f t="shared" si="1"/>
        <v>9.1465277777751908</v>
      </c>
      <c r="D6" s="20">
        <f t="shared" si="1"/>
        <v>9.40625</v>
      </c>
      <c r="E6" s="20">
        <f t="shared" si="1"/>
        <v>9.929861111108039</v>
      </c>
      <c r="F6" s="20">
        <f t="shared" si="1"/>
        <v>10.095833333332848</v>
      </c>
      <c r="G6" s="20">
        <f t="shared" si="1"/>
        <v>10.352777777778101</v>
      </c>
      <c r="H6" s="20">
        <f t="shared" si="1"/>
        <v>10.931944444440887</v>
      </c>
      <c r="I6" s="20">
        <f t="shared" si="1"/>
        <v>11.163888888884685</v>
      </c>
      <c r="J6" s="20">
        <f t="shared" si="1"/>
        <v>11.31527777777228</v>
      </c>
      <c r="K6" s="20">
        <f t="shared" si="1"/>
        <v>11.913194444445253</v>
      </c>
      <c r="L6" s="20">
        <f t="shared" si="1"/>
        <v>12.349305555551837</v>
      </c>
      <c r="M6" s="20">
        <f t="shared" si="1"/>
        <v>13.017361111109494</v>
      </c>
      <c r="N6" s="20">
        <f t="shared" si="1"/>
        <v>13.290277777778101</v>
      </c>
      <c r="O6" s="20">
        <f t="shared" si="1"/>
        <v>13.928472222221899</v>
      </c>
      <c r="P6" s="20">
        <f t="shared" si="1"/>
        <v>14.118055555554747</v>
      </c>
      <c r="Q6" s="20">
        <f t="shared" si="1"/>
        <v>14.893749999995634</v>
      </c>
      <c r="R6" s="20">
        <f t="shared" si="1"/>
        <v>15.115277777775191</v>
      </c>
      <c r="S6" s="20">
        <f t="shared" si="1"/>
        <v>15.325694444443798</v>
      </c>
      <c r="T6" s="20">
        <f t="shared" si="1"/>
        <v>15.958333333328483</v>
      </c>
      <c r="U6" s="20">
        <f t="shared" si="1"/>
        <v>16.3125</v>
      </c>
      <c r="V6" s="20">
        <f t="shared" si="1"/>
        <v>16.895138888889051</v>
      </c>
      <c r="W6" s="32">
        <f t="shared" si="1"/>
        <v>17.958333333328483</v>
      </c>
      <c r="X6" s="13"/>
    </row>
    <row r="7" spans="1:24" x14ac:dyDescent="0.2">
      <c r="A7" s="2" t="s">
        <v>366</v>
      </c>
      <c r="B7" s="3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5</v>
      </c>
      <c r="I7" s="2">
        <v>11</v>
      </c>
      <c r="J7" s="6">
        <v>6</v>
      </c>
      <c r="K7" s="2">
        <v>5</v>
      </c>
      <c r="L7" s="2">
        <v>8</v>
      </c>
      <c r="M7" s="2">
        <v>17</v>
      </c>
      <c r="N7" s="2">
        <v>6</v>
      </c>
      <c r="O7" s="2">
        <v>3</v>
      </c>
      <c r="P7" s="2">
        <v>3</v>
      </c>
      <c r="Q7" s="2">
        <v>3</v>
      </c>
      <c r="R7" s="2">
        <v>2</v>
      </c>
      <c r="S7" s="2">
        <v>0</v>
      </c>
      <c r="T7" s="33">
        <v>4</v>
      </c>
      <c r="U7" s="33" t="s">
        <v>18</v>
      </c>
      <c r="V7" s="33">
        <v>1</v>
      </c>
      <c r="W7" s="2"/>
      <c r="X7" s="5"/>
    </row>
    <row r="8" spans="1:24" x14ac:dyDescent="0.2">
      <c r="A8" s="2" t="s">
        <v>367</v>
      </c>
      <c r="B8" s="33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1</v>
      </c>
      <c r="O8" s="2">
        <v>2</v>
      </c>
      <c r="P8" s="2">
        <v>50</v>
      </c>
      <c r="Q8" s="2">
        <v>7</v>
      </c>
      <c r="R8" s="2">
        <v>7</v>
      </c>
      <c r="S8" s="2">
        <v>1</v>
      </c>
      <c r="T8" s="2" t="s">
        <v>18</v>
      </c>
      <c r="U8" s="2">
        <v>3</v>
      </c>
      <c r="V8" s="5"/>
      <c r="W8" s="5"/>
      <c r="X8" s="5"/>
    </row>
    <row r="9" spans="1:24" x14ac:dyDescent="0.2">
      <c r="A9" s="2" t="s">
        <v>368</v>
      </c>
      <c r="B9" s="33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 t="s">
        <v>18</v>
      </c>
      <c r="S9" s="2"/>
      <c r="T9" s="2"/>
      <c r="U9" s="2"/>
      <c r="V9" s="2"/>
      <c r="W9" s="2"/>
      <c r="X9" s="5"/>
    </row>
    <row r="10" spans="1:24" x14ac:dyDescent="0.2">
      <c r="A10" s="2" t="s">
        <v>369</v>
      </c>
      <c r="B10" s="33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 t="s">
        <v>18</v>
      </c>
      <c r="S10" s="5"/>
      <c r="T10" s="5"/>
      <c r="U10" s="5"/>
      <c r="V10" s="5"/>
      <c r="W10" s="5"/>
      <c r="X10" s="5"/>
    </row>
    <row r="11" spans="1:24" x14ac:dyDescent="0.2">
      <c r="A11" s="2" t="s">
        <v>370</v>
      </c>
      <c r="B11" s="33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">
        <v>18</v>
      </c>
      <c r="S11" s="5"/>
      <c r="T11" s="5"/>
      <c r="U11" s="5"/>
      <c r="V11" s="5"/>
      <c r="W11" s="5"/>
      <c r="X11" s="5"/>
    </row>
    <row r="12" spans="1:24" x14ac:dyDescent="0.2">
      <c r="A12" s="2" t="s">
        <v>371</v>
      </c>
      <c r="B12" s="33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 t="s">
        <v>18</v>
      </c>
      <c r="S12" s="2"/>
      <c r="T12" s="5"/>
      <c r="U12" s="5"/>
      <c r="V12" s="5"/>
      <c r="W12" s="5"/>
      <c r="X12" s="5"/>
    </row>
    <row r="13" spans="1:24" x14ac:dyDescent="0.2">
      <c r="A13" s="2" t="s">
        <v>372</v>
      </c>
      <c r="B13" s="33">
        <v>19</v>
      </c>
      <c r="C13" s="2">
        <v>0</v>
      </c>
      <c r="D13" s="2">
        <v>0</v>
      </c>
      <c r="E13" s="2">
        <v>3</v>
      </c>
      <c r="F13" s="2">
        <v>6</v>
      </c>
      <c r="G13" s="2">
        <v>6</v>
      </c>
      <c r="H13" s="2">
        <v>8</v>
      </c>
      <c r="I13" s="2">
        <v>8</v>
      </c>
      <c r="J13" s="6">
        <v>5</v>
      </c>
      <c r="K13" s="2">
        <v>3</v>
      </c>
      <c r="L13" s="2">
        <v>3</v>
      </c>
      <c r="M13" s="2">
        <v>8</v>
      </c>
      <c r="N13" s="2">
        <v>3</v>
      </c>
      <c r="O13" s="2">
        <v>2</v>
      </c>
      <c r="P13" s="2">
        <v>2</v>
      </c>
      <c r="Q13" s="2">
        <v>1</v>
      </c>
      <c r="R13" s="2">
        <v>0</v>
      </c>
      <c r="S13" s="2">
        <v>0</v>
      </c>
      <c r="T13" s="2" t="s">
        <v>18</v>
      </c>
      <c r="U13" s="2">
        <v>2</v>
      </c>
      <c r="V13" s="5"/>
      <c r="W13" s="5"/>
      <c r="X13" s="5"/>
    </row>
    <row r="14" spans="1:24" x14ac:dyDescent="0.2">
      <c r="A14" s="2" t="s">
        <v>373</v>
      </c>
      <c r="B14" s="33">
        <v>11</v>
      </c>
      <c r="C14" s="2">
        <v>0</v>
      </c>
      <c r="D14" s="2">
        <v>0</v>
      </c>
      <c r="E14" s="2">
        <v>11</v>
      </c>
      <c r="F14" s="2">
        <v>0</v>
      </c>
      <c r="G14" s="2">
        <v>3</v>
      </c>
      <c r="H14" s="2">
        <v>6</v>
      </c>
      <c r="I14" s="2">
        <v>2</v>
      </c>
      <c r="J14" s="6">
        <v>0</v>
      </c>
      <c r="K14" s="2">
        <v>1</v>
      </c>
      <c r="L14" s="2">
        <v>3</v>
      </c>
      <c r="M14" s="2">
        <v>5</v>
      </c>
      <c r="N14" s="2">
        <v>0</v>
      </c>
      <c r="O14" s="2">
        <v>0</v>
      </c>
      <c r="P14" s="2">
        <v>3</v>
      </c>
      <c r="Q14" s="2">
        <v>0</v>
      </c>
      <c r="R14" s="2">
        <v>0</v>
      </c>
      <c r="S14" s="2">
        <v>0</v>
      </c>
      <c r="T14" s="2" t="s">
        <v>18</v>
      </c>
      <c r="U14" s="2">
        <v>1</v>
      </c>
      <c r="V14" s="2"/>
      <c r="W14" s="5"/>
      <c r="X14" s="5"/>
    </row>
    <row r="15" spans="1:24" x14ac:dyDescent="0.2">
      <c r="A15" s="2" t="s">
        <v>374</v>
      </c>
      <c r="B15" s="33">
        <v>19</v>
      </c>
      <c r="C15" s="2">
        <v>0</v>
      </c>
      <c r="D15" s="2">
        <v>0</v>
      </c>
      <c r="E15" s="2">
        <v>22</v>
      </c>
      <c r="F15" s="2">
        <v>9</v>
      </c>
      <c r="G15" s="2">
        <v>6</v>
      </c>
      <c r="H15" s="2">
        <v>6</v>
      </c>
      <c r="I15" s="2">
        <v>2</v>
      </c>
      <c r="J15" s="6">
        <v>1</v>
      </c>
      <c r="K15" s="2">
        <v>1</v>
      </c>
      <c r="L15" s="2">
        <v>0</v>
      </c>
      <c r="M15" s="2">
        <v>3</v>
      </c>
      <c r="N15" s="2">
        <v>1</v>
      </c>
      <c r="O15" s="2">
        <v>0</v>
      </c>
      <c r="P15" s="2">
        <v>3</v>
      </c>
      <c r="Q15" s="2">
        <v>0</v>
      </c>
      <c r="R15" s="2">
        <v>0</v>
      </c>
      <c r="S15" s="2">
        <v>0</v>
      </c>
      <c r="T15" s="2" t="s">
        <v>18</v>
      </c>
      <c r="U15" s="5"/>
      <c r="V15" s="5"/>
      <c r="W15" s="5"/>
      <c r="X15" s="5"/>
    </row>
    <row r="16" spans="1:24" x14ac:dyDescent="0.2">
      <c r="A16" s="2" t="s">
        <v>375</v>
      </c>
      <c r="B16" s="33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4</v>
      </c>
      <c r="N16" s="2" t="s">
        <v>18</v>
      </c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376</v>
      </c>
      <c r="B17" s="33">
        <v>10</v>
      </c>
      <c r="C17" s="2">
        <v>1</v>
      </c>
      <c r="D17" s="2">
        <v>0</v>
      </c>
      <c r="E17" s="2">
        <v>9</v>
      </c>
      <c r="F17" s="2">
        <v>2</v>
      </c>
      <c r="G17" s="2">
        <v>1</v>
      </c>
      <c r="H17" s="2">
        <v>1</v>
      </c>
      <c r="I17" s="2">
        <v>0</v>
      </c>
      <c r="J17" s="6">
        <v>2</v>
      </c>
      <c r="K17" s="2">
        <v>0</v>
      </c>
      <c r="L17" s="2">
        <v>1</v>
      </c>
      <c r="M17" s="2" t="s">
        <v>18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377</v>
      </c>
      <c r="B18" s="33">
        <v>3</v>
      </c>
      <c r="C18" s="2">
        <v>3</v>
      </c>
      <c r="D18" s="2">
        <v>0</v>
      </c>
      <c r="E18" s="2">
        <v>9</v>
      </c>
      <c r="F18" s="2">
        <v>5</v>
      </c>
      <c r="G18" s="2">
        <v>4</v>
      </c>
      <c r="H18" s="2">
        <v>3</v>
      </c>
      <c r="I18" s="2">
        <v>6</v>
      </c>
      <c r="J18" s="6">
        <v>2</v>
      </c>
      <c r="K18" s="2">
        <v>8</v>
      </c>
      <c r="L18" s="2">
        <v>8</v>
      </c>
      <c r="M18" s="2">
        <v>9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 t="s">
        <v>18</v>
      </c>
      <c r="U18" s="2"/>
      <c r="V18" s="2"/>
      <c r="W18" s="5"/>
      <c r="X18" s="5"/>
    </row>
    <row r="19" spans="1:24" x14ac:dyDescent="0.2">
      <c r="A19" s="2" t="s">
        <v>378</v>
      </c>
      <c r="B19" s="33">
        <v>1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 t="s">
        <v>18</v>
      </c>
      <c r="N19" s="2"/>
      <c r="O19" s="2"/>
      <c r="P19" s="2"/>
      <c r="Q19" s="2"/>
      <c r="R19" s="5"/>
      <c r="S19" s="5"/>
      <c r="T19" s="5"/>
      <c r="U19" s="5"/>
      <c r="V19" s="5"/>
      <c r="W19" s="5"/>
      <c r="X19" s="5"/>
    </row>
    <row r="20" spans="1:24" x14ac:dyDescent="0.2">
      <c r="A20" s="2" t="s">
        <v>379</v>
      </c>
      <c r="B20" s="33">
        <v>1</v>
      </c>
      <c r="C20" s="2">
        <v>13</v>
      </c>
      <c r="D20" s="2">
        <v>0</v>
      </c>
      <c r="E20" s="2">
        <v>0</v>
      </c>
      <c r="F20" s="2">
        <v>0</v>
      </c>
      <c r="G20" s="2" t="s">
        <v>18</v>
      </c>
      <c r="H20" s="2"/>
      <c r="I20" s="2"/>
      <c r="J20" s="6"/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  <c r="W20" s="5"/>
      <c r="X20" s="5"/>
    </row>
    <row r="21" spans="1:24" x14ac:dyDescent="0.2">
      <c r="A21" s="2" t="s">
        <v>380</v>
      </c>
      <c r="B21" s="33">
        <v>3</v>
      </c>
      <c r="C21" s="2">
        <v>3</v>
      </c>
      <c r="D21" s="2">
        <v>2</v>
      </c>
      <c r="E21" s="2">
        <v>3</v>
      </c>
      <c r="F21" s="2">
        <v>0</v>
      </c>
      <c r="G21" s="2">
        <v>0</v>
      </c>
      <c r="H21" s="2">
        <v>1</v>
      </c>
      <c r="I21" s="2">
        <v>0</v>
      </c>
      <c r="J21" s="6">
        <v>2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2</v>
      </c>
      <c r="Q21" s="2">
        <v>0</v>
      </c>
      <c r="R21" s="2" t="s">
        <v>18</v>
      </c>
      <c r="S21" s="2"/>
      <c r="T21" s="2"/>
      <c r="U21" s="2"/>
      <c r="V21" s="2"/>
      <c r="W21" s="2"/>
      <c r="X21" s="5"/>
    </row>
    <row r="22" spans="1:24" x14ac:dyDescent="0.2">
      <c r="A22" s="2" t="s">
        <v>381</v>
      </c>
      <c r="B22" s="33">
        <v>3</v>
      </c>
      <c r="C22" s="2">
        <v>0</v>
      </c>
      <c r="D22" s="2">
        <v>0</v>
      </c>
      <c r="E22" s="2">
        <v>4</v>
      </c>
      <c r="F22" s="2">
        <v>2</v>
      </c>
      <c r="G22" s="2">
        <v>1</v>
      </c>
      <c r="H22" s="2">
        <v>12</v>
      </c>
      <c r="I22" s="2">
        <v>0</v>
      </c>
      <c r="J22" s="6">
        <v>1</v>
      </c>
      <c r="K22" s="2">
        <v>2</v>
      </c>
      <c r="L22" s="2">
        <v>2</v>
      </c>
      <c r="M22" s="2">
        <v>7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2</v>
      </c>
      <c r="T22" s="2" t="s">
        <v>149</v>
      </c>
      <c r="U22" s="2">
        <v>2</v>
      </c>
      <c r="V22" s="33">
        <v>0</v>
      </c>
      <c r="W22" s="33" t="s">
        <v>18</v>
      </c>
      <c r="X22" s="5"/>
    </row>
    <row r="23" spans="1:24" x14ac:dyDescent="0.2">
      <c r="A23" s="2" t="s">
        <v>382</v>
      </c>
      <c r="B23" s="33">
        <v>2</v>
      </c>
      <c r="C23" s="2">
        <v>0</v>
      </c>
      <c r="D23" s="2">
        <v>0</v>
      </c>
      <c r="E23" s="2">
        <v>3</v>
      </c>
      <c r="F23" s="2">
        <v>2</v>
      </c>
      <c r="G23" s="2">
        <v>1</v>
      </c>
      <c r="H23" s="2">
        <v>31</v>
      </c>
      <c r="I23" s="2">
        <v>3</v>
      </c>
      <c r="J23" s="6">
        <v>0</v>
      </c>
      <c r="K23" s="2">
        <v>0</v>
      </c>
      <c r="L23" s="2">
        <v>0</v>
      </c>
      <c r="M23" s="2" t="s">
        <v>18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x14ac:dyDescent="0.2">
      <c r="A24" s="2" t="s">
        <v>383</v>
      </c>
      <c r="B24" s="33">
        <v>12</v>
      </c>
      <c r="C24" s="2">
        <v>12</v>
      </c>
      <c r="D24" s="2">
        <v>5</v>
      </c>
      <c r="E24" s="2">
        <v>13</v>
      </c>
      <c r="F24" s="2">
        <v>1</v>
      </c>
      <c r="G24" s="2">
        <v>2</v>
      </c>
      <c r="H24" s="2">
        <v>3</v>
      </c>
      <c r="I24" s="2">
        <v>1</v>
      </c>
      <c r="J24" s="6">
        <v>3</v>
      </c>
      <c r="K24" s="2">
        <v>0</v>
      </c>
      <c r="L24" s="2">
        <v>0</v>
      </c>
      <c r="M24" s="2" t="s">
        <v>18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Y24"/>
  <sheetViews>
    <sheetView workbookViewId="0">
      <selection activeCell="A25" sqref="A25:A48"/>
    </sheetView>
  </sheetViews>
  <sheetFormatPr baseColWidth="10" defaultColWidth="12.6640625" defaultRowHeight="15.75" customHeight="1" x14ac:dyDescent="0.15"/>
  <sheetData>
    <row r="1" spans="1:25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2" t="s">
        <v>384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7" t="s">
        <v>2</v>
      </c>
      <c r="B2" s="39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44648</v>
      </c>
      <c r="W2" s="8">
        <v>44649</v>
      </c>
      <c r="X2" s="27">
        <v>44650</v>
      </c>
      <c r="Y2" s="2" t="s">
        <v>3</v>
      </c>
    </row>
    <row r="3" spans="1:25" x14ac:dyDescent="0.2">
      <c r="A3" s="7" t="s">
        <v>4</v>
      </c>
      <c r="B3" s="9">
        <v>0.4513888888888889</v>
      </c>
      <c r="C3" s="9">
        <v>0.60833333333333328</v>
      </c>
      <c r="D3" s="9">
        <v>0.86736111111111114</v>
      </c>
      <c r="E3" s="9">
        <v>0.38680555555555557</v>
      </c>
      <c r="F3" s="9">
        <v>0.55972222222222223</v>
      </c>
      <c r="G3" s="9">
        <v>0.81388888888888888</v>
      </c>
      <c r="H3" s="9">
        <v>0.41319444444444442</v>
      </c>
      <c r="I3" s="9">
        <v>0.63888888888888884</v>
      </c>
      <c r="J3" s="9">
        <v>0.77638888888888891</v>
      </c>
      <c r="K3" s="9">
        <v>0.37569444444444444</v>
      </c>
      <c r="L3" s="9">
        <v>0.8041666666666667</v>
      </c>
      <c r="M3" s="9">
        <v>0.49305555555555558</v>
      </c>
      <c r="N3" s="9">
        <v>0.75347222222222221</v>
      </c>
      <c r="O3" s="9">
        <v>0.3923611111111111</v>
      </c>
      <c r="P3" s="9">
        <v>0.55902777777777779</v>
      </c>
      <c r="Q3" s="9">
        <v>0.35625000000000001</v>
      </c>
      <c r="R3" s="29">
        <v>0.54166666666666663</v>
      </c>
      <c r="S3" s="9">
        <v>0.78749999999999998</v>
      </c>
      <c r="T3" s="9">
        <v>0.42708333333333331</v>
      </c>
      <c r="U3" s="9">
        <v>0.5493055555555556</v>
      </c>
      <c r="V3" s="9">
        <v>0.77430555555555558</v>
      </c>
      <c r="W3" s="9">
        <v>0.35138888888888886</v>
      </c>
      <c r="X3" s="29">
        <v>0.41666666666666669</v>
      </c>
      <c r="Y3" s="9"/>
    </row>
    <row r="4" spans="1:25" x14ac:dyDescent="0.2">
      <c r="A4" s="7" t="s">
        <v>5</v>
      </c>
      <c r="B4" s="2" t="s">
        <v>12</v>
      </c>
      <c r="C4" s="2" t="s">
        <v>10</v>
      </c>
      <c r="D4" s="2" t="s">
        <v>13</v>
      </c>
      <c r="E4" s="2" t="s">
        <v>9</v>
      </c>
      <c r="F4" s="2" t="s">
        <v>9</v>
      </c>
      <c r="G4" s="2" t="s">
        <v>10</v>
      </c>
      <c r="H4" s="2" t="s">
        <v>14</v>
      </c>
      <c r="I4" s="2" t="s">
        <v>12</v>
      </c>
      <c r="J4" s="2" t="s">
        <v>10</v>
      </c>
      <c r="K4" s="2" t="s">
        <v>14</v>
      </c>
      <c r="L4" s="2" t="s">
        <v>42</v>
      </c>
      <c r="M4" s="2" t="s">
        <v>15</v>
      </c>
      <c r="N4" s="2" t="s">
        <v>9</v>
      </c>
      <c r="O4" s="2" t="s">
        <v>16</v>
      </c>
      <c r="P4" s="2" t="s">
        <v>279</v>
      </c>
      <c r="Q4" s="2" t="s">
        <v>16</v>
      </c>
      <c r="R4" s="2" t="s">
        <v>9</v>
      </c>
      <c r="S4" s="2" t="s">
        <v>16</v>
      </c>
      <c r="T4" s="2" t="s">
        <v>15</v>
      </c>
      <c r="U4" s="2" t="s">
        <v>12</v>
      </c>
      <c r="V4" s="2" t="s">
        <v>42</v>
      </c>
      <c r="W4" s="2" t="s">
        <v>9</v>
      </c>
      <c r="X4" s="30" t="s">
        <v>15</v>
      </c>
      <c r="Y4" s="2"/>
    </row>
    <row r="5" spans="1:25" x14ac:dyDescent="0.2">
      <c r="A5" s="7" t="s">
        <v>6</v>
      </c>
      <c r="B5" s="19">
        <f t="shared" ref="B5:X5" si="0">B2+B3</f>
        <v>44641.451388888891</v>
      </c>
      <c r="C5" s="19">
        <f t="shared" si="0"/>
        <v>44641.60833333333</v>
      </c>
      <c r="D5" s="19">
        <f t="shared" si="0"/>
        <v>44641.867361111108</v>
      </c>
      <c r="E5" s="19">
        <f t="shared" si="0"/>
        <v>44642.386805555558</v>
      </c>
      <c r="F5" s="19">
        <f t="shared" si="0"/>
        <v>44642.55972222222</v>
      </c>
      <c r="G5" s="19">
        <f t="shared" si="0"/>
        <v>44642.813888888886</v>
      </c>
      <c r="H5" s="19">
        <f t="shared" si="0"/>
        <v>44643.413194444445</v>
      </c>
      <c r="I5" s="19">
        <f t="shared" si="0"/>
        <v>44643.638888888891</v>
      </c>
      <c r="J5" s="19">
        <f t="shared" si="0"/>
        <v>44643.776388888888</v>
      </c>
      <c r="K5" s="19">
        <f t="shared" si="0"/>
        <v>44644.375694444447</v>
      </c>
      <c r="L5" s="19">
        <f t="shared" si="0"/>
        <v>44644.804166666669</v>
      </c>
      <c r="M5" s="19">
        <f t="shared" si="0"/>
        <v>44645.493055555555</v>
      </c>
      <c r="N5" s="19">
        <f t="shared" si="0"/>
        <v>44645.753472222219</v>
      </c>
      <c r="O5" s="19">
        <f t="shared" si="0"/>
        <v>44646.392361111109</v>
      </c>
      <c r="P5" s="19">
        <f t="shared" si="0"/>
        <v>44646.559027777781</v>
      </c>
      <c r="Q5" s="19">
        <f t="shared" si="0"/>
        <v>44647.356249999997</v>
      </c>
      <c r="R5" s="19">
        <f t="shared" si="0"/>
        <v>44647.541666666664</v>
      </c>
      <c r="S5" s="19">
        <f t="shared" si="0"/>
        <v>44647.787499999999</v>
      </c>
      <c r="T5" s="19">
        <f t="shared" si="0"/>
        <v>44648.427083333336</v>
      </c>
      <c r="U5" s="19">
        <f t="shared" si="0"/>
        <v>44648.549305555556</v>
      </c>
      <c r="V5" s="19">
        <f t="shared" si="0"/>
        <v>44648.774305555555</v>
      </c>
      <c r="W5" s="19">
        <f t="shared" si="0"/>
        <v>44649.351388888892</v>
      </c>
      <c r="X5" s="31">
        <f t="shared" si="0"/>
        <v>44650.416666666664</v>
      </c>
      <c r="Y5" s="12"/>
    </row>
    <row r="6" spans="1:25" x14ac:dyDescent="0.2">
      <c r="A6" s="7" t="s">
        <v>6</v>
      </c>
      <c r="B6" s="20">
        <f t="shared" ref="B6:X6" si="1">(B5-$E$1)</f>
        <v>8.9930555555547471</v>
      </c>
      <c r="C6" s="20">
        <f t="shared" si="1"/>
        <v>9.1499999999941792</v>
      </c>
      <c r="D6" s="20">
        <f t="shared" si="1"/>
        <v>9.4090277777722804</v>
      </c>
      <c r="E6" s="20">
        <f t="shared" si="1"/>
        <v>9.9284722222218988</v>
      </c>
      <c r="F6" s="20">
        <f t="shared" si="1"/>
        <v>10.101388888884685</v>
      </c>
      <c r="G6" s="20">
        <f t="shared" si="1"/>
        <v>10.355555555550382</v>
      </c>
      <c r="H6" s="20">
        <f t="shared" si="1"/>
        <v>10.954861111109494</v>
      </c>
      <c r="I6" s="20">
        <f t="shared" si="1"/>
        <v>11.180555555554747</v>
      </c>
      <c r="J6" s="20">
        <f t="shared" si="1"/>
        <v>11.318055555551837</v>
      </c>
      <c r="K6" s="20">
        <f t="shared" si="1"/>
        <v>11.917361111110949</v>
      </c>
      <c r="L6" s="20">
        <f t="shared" si="1"/>
        <v>12.345833333332848</v>
      </c>
      <c r="M6" s="20">
        <f t="shared" si="1"/>
        <v>13.034722222218988</v>
      </c>
      <c r="N6" s="20">
        <f t="shared" si="1"/>
        <v>13.29513888888323</v>
      </c>
      <c r="O6" s="20">
        <f t="shared" si="1"/>
        <v>13.934027777773736</v>
      </c>
      <c r="P6" s="20">
        <f t="shared" si="1"/>
        <v>14.100694444445253</v>
      </c>
      <c r="Q6" s="20">
        <f t="shared" si="1"/>
        <v>14.897916666661331</v>
      </c>
      <c r="R6" s="20">
        <f t="shared" si="1"/>
        <v>15.083333333328483</v>
      </c>
      <c r="S6" s="20">
        <f t="shared" si="1"/>
        <v>15.329166666662786</v>
      </c>
      <c r="T6" s="20">
        <f t="shared" si="1"/>
        <v>15.96875</v>
      </c>
      <c r="U6" s="20">
        <f t="shared" si="1"/>
        <v>16.090972222220444</v>
      </c>
      <c r="V6" s="20">
        <f t="shared" si="1"/>
        <v>16.315972222218988</v>
      </c>
      <c r="W6" s="20">
        <f t="shared" si="1"/>
        <v>16.893055555556202</v>
      </c>
      <c r="X6" s="32">
        <f t="shared" si="1"/>
        <v>17.958333333328483</v>
      </c>
      <c r="Y6" s="13"/>
    </row>
    <row r="7" spans="1:25" x14ac:dyDescent="0.2">
      <c r="A7" s="2" t="s">
        <v>385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6">
        <v>5</v>
      </c>
      <c r="K7" s="2">
        <v>2</v>
      </c>
      <c r="L7" s="2">
        <v>6</v>
      </c>
      <c r="M7" s="2" t="s">
        <v>18</v>
      </c>
      <c r="N7" s="2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5"/>
    </row>
    <row r="8" spans="1:25" x14ac:dyDescent="0.2">
      <c r="A8" s="2" t="s">
        <v>386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 t="s">
        <v>18</v>
      </c>
      <c r="N8" s="2"/>
      <c r="O8" s="2"/>
      <c r="P8" s="2"/>
      <c r="Q8" s="2"/>
      <c r="R8" s="2"/>
      <c r="S8" s="2"/>
      <c r="T8" s="2"/>
      <c r="U8" s="2"/>
      <c r="V8" s="5"/>
      <c r="W8" s="5"/>
      <c r="X8" s="5"/>
      <c r="Y8" s="5"/>
    </row>
    <row r="9" spans="1:25" x14ac:dyDescent="0.2">
      <c r="A9" s="2" t="s">
        <v>387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 t="s">
        <v>18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"/>
    </row>
    <row r="10" spans="1:25" x14ac:dyDescent="0.2">
      <c r="A10" s="2" t="s">
        <v>388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2</v>
      </c>
      <c r="L10" s="2">
        <v>6</v>
      </c>
      <c r="M10" s="2">
        <v>7</v>
      </c>
      <c r="N10" s="2">
        <v>9</v>
      </c>
      <c r="O10" s="2">
        <v>2</v>
      </c>
      <c r="P10" s="2">
        <v>23</v>
      </c>
      <c r="Q10" s="2">
        <v>1</v>
      </c>
      <c r="R10" s="2">
        <v>14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2" t="s">
        <v>18</v>
      </c>
      <c r="Y10" s="5"/>
    </row>
    <row r="11" spans="1:25" x14ac:dyDescent="0.2">
      <c r="A11" s="2" t="s">
        <v>389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2</v>
      </c>
      <c r="J11" s="6">
        <v>6</v>
      </c>
      <c r="K11" s="2">
        <v>5</v>
      </c>
      <c r="L11" s="2">
        <v>9</v>
      </c>
      <c r="M11" s="2">
        <v>1</v>
      </c>
      <c r="N11" s="2">
        <v>23</v>
      </c>
      <c r="O11" s="2">
        <v>5</v>
      </c>
      <c r="P11" s="2">
        <v>6</v>
      </c>
      <c r="Q11" s="2">
        <v>7</v>
      </c>
      <c r="R11" s="2">
        <v>9</v>
      </c>
      <c r="S11" s="2">
        <v>3</v>
      </c>
      <c r="T11" s="34">
        <v>44596</v>
      </c>
      <c r="U11" s="2" t="s">
        <v>18</v>
      </c>
      <c r="V11" s="5"/>
      <c r="W11" s="5"/>
      <c r="X11" s="5"/>
      <c r="Y11" s="5"/>
    </row>
    <row r="12" spans="1:25" x14ac:dyDescent="0.2">
      <c r="A12" s="2" t="s">
        <v>390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6">
        <v>0</v>
      </c>
      <c r="K12" s="2">
        <v>8</v>
      </c>
      <c r="L12" s="2">
        <v>7</v>
      </c>
      <c r="M12" s="2">
        <v>7</v>
      </c>
      <c r="N12" s="2">
        <v>3</v>
      </c>
      <c r="O12" s="2">
        <v>4</v>
      </c>
      <c r="P12" s="2">
        <v>18</v>
      </c>
      <c r="Q12" s="2">
        <v>5</v>
      </c>
      <c r="R12" s="2">
        <v>3</v>
      </c>
      <c r="S12" s="2">
        <v>2</v>
      </c>
      <c r="T12" s="2">
        <v>0</v>
      </c>
      <c r="U12" s="2">
        <v>0</v>
      </c>
      <c r="V12" s="2">
        <v>0</v>
      </c>
      <c r="W12" s="2" t="s">
        <v>18</v>
      </c>
      <c r="X12" s="5"/>
      <c r="Y12" s="5"/>
    </row>
    <row r="13" spans="1:25" x14ac:dyDescent="0.2">
      <c r="A13" s="2" t="s">
        <v>391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 t="s">
        <v>18</v>
      </c>
      <c r="S13" s="5"/>
      <c r="T13" s="5"/>
      <c r="U13" s="5"/>
      <c r="V13" s="5"/>
      <c r="W13" s="5"/>
      <c r="X13" s="5"/>
      <c r="Y13" s="5"/>
    </row>
    <row r="14" spans="1:25" x14ac:dyDescent="0.2">
      <c r="A14" s="2" t="s">
        <v>392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3</v>
      </c>
      <c r="X14" s="2" t="s">
        <v>18</v>
      </c>
      <c r="Y14" s="5"/>
    </row>
    <row r="15" spans="1:25" x14ac:dyDescent="0.2">
      <c r="A15" s="2" t="s">
        <v>393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4</v>
      </c>
      <c r="I15" s="2">
        <v>0</v>
      </c>
      <c r="J15" s="6">
        <v>0</v>
      </c>
      <c r="K15" s="2">
        <v>2</v>
      </c>
      <c r="L15" s="2">
        <v>2</v>
      </c>
      <c r="M15" s="2">
        <v>7</v>
      </c>
      <c r="N15" s="2">
        <v>0</v>
      </c>
      <c r="O15" s="2">
        <v>1</v>
      </c>
      <c r="P15" s="2">
        <v>4</v>
      </c>
      <c r="Q15" s="2">
        <v>1</v>
      </c>
      <c r="R15" s="2">
        <v>2</v>
      </c>
      <c r="S15" s="2">
        <v>4</v>
      </c>
      <c r="T15" s="2">
        <v>0</v>
      </c>
      <c r="U15" s="2">
        <v>0</v>
      </c>
      <c r="V15" s="2">
        <v>0</v>
      </c>
      <c r="W15" s="2">
        <v>1</v>
      </c>
      <c r="X15" s="5"/>
      <c r="Y15" s="5"/>
    </row>
    <row r="16" spans="1:25" x14ac:dyDescent="0.2">
      <c r="A16" s="2" t="s">
        <v>394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18</v>
      </c>
      <c r="U16" s="2"/>
      <c r="V16" s="5"/>
      <c r="W16" s="5"/>
      <c r="X16" s="5"/>
      <c r="Y16" s="5"/>
    </row>
    <row r="17" spans="1:25" x14ac:dyDescent="0.2">
      <c r="A17" s="2" t="s">
        <v>395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14"/>
    </row>
    <row r="18" spans="1:25" x14ac:dyDescent="0.2">
      <c r="A18" s="2" t="s">
        <v>396</v>
      </c>
      <c r="B18" s="2">
        <v>0</v>
      </c>
      <c r="C18" s="2">
        <v>0</v>
      </c>
      <c r="D18" s="2">
        <v>0</v>
      </c>
      <c r="E18" s="2">
        <v>0</v>
      </c>
      <c r="F18" s="2">
        <v>2</v>
      </c>
      <c r="G18" s="2">
        <v>8</v>
      </c>
      <c r="H18" s="2">
        <v>9</v>
      </c>
      <c r="I18" s="2">
        <v>7</v>
      </c>
      <c r="J18" s="6">
        <v>0</v>
      </c>
      <c r="K18" s="2">
        <v>1</v>
      </c>
      <c r="L18" s="2">
        <v>12</v>
      </c>
      <c r="M18" s="2">
        <v>10</v>
      </c>
      <c r="N18" s="2">
        <v>0</v>
      </c>
      <c r="O18" s="2">
        <v>3</v>
      </c>
      <c r="P18" s="2">
        <v>5</v>
      </c>
      <c r="Q18" s="2">
        <v>0</v>
      </c>
      <c r="R18" s="2">
        <v>0</v>
      </c>
      <c r="S18" s="2">
        <v>0</v>
      </c>
      <c r="T18" s="2" t="s">
        <v>18</v>
      </c>
      <c r="U18" s="2"/>
      <c r="V18" s="2"/>
      <c r="W18" s="5"/>
      <c r="X18" s="5"/>
      <c r="Y18" s="5"/>
    </row>
    <row r="19" spans="1:25" x14ac:dyDescent="0.2">
      <c r="A19" s="2" t="s">
        <v>397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6">
        <v>0</v>
      </c>
      <c r="K19" s="2">
        <v>1</v>
      </c>
      <c r="L19" s="2">
        <v>1</v>
      </c>
      <c r="M19" s="2">
        <v>0</v>
      </c>
      <c r="N19" s="2">
        <v>0</v>
      </c>
      <c r="O19" s="2">
        <v>3</v>
      </c>
      <c r="P19" s="2">
        <v>2</v>
      </c>
      <c r="Q19" s="2">
        <v>3</v>
      </c>
      <c r="R19" s="2">
        <v>2</v>
      </c>
      <c r="S19" s="2">
        <v>2</v>
      </c>
      <c r="T19" s="2" t="s">
        <v>18</v>
      </c>
      <c r="U19" s="2">
        <v>1</v>
      </c>
      <c r="V19" s="5"/>
      <c r="W19" s="5"/>
      <c r="X19" s="5"/>
      <c r="Y19" s="5"/>
    </row>
    <row r="20" spans="1:25" x14ac:dyDescent="0.2">
      <c r="A20" s="2" t="s">
        <v>398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</v>
      </c>
      <c r="I20" s="2">
        <v>0</v>
      </c>
      <c r="J20" s="6">
        <v>0</v>
      </c>
      <c r="K20" s="2">
        <v>0</v>
      </c>
      <c r="L20" s="2">
        <v>4</v>
      </c>
      <c r="M20" s="2">
        <v>2</v>
      </c>
      <c r="N20" s="2">
        <v>2</v>
      </c>
      <c r="O20" s="2">
        <v>1</v>
      </c>
      <c r="P20" s="2">
        <v>0</v>
      </c>
      <c r="Q20" s="2">
        <v>0</v>
      </c>
      <c r="R20" s="2" t="s">
        <v>18</v>
      </c>
      <c r="S20" s="5"/>
      <c r="T20" s="5"/>
      <c r="U20" s="5"/>
      <c r="V20" s="5"/>
      <c r="W20" s="5"/>
      <c r="X20" s="5"/>
      <c r="Y20" s="5"/>
    </row>
    <row r="21" spans="1:25" x14ac:dyDescent="0.2">
      <c r="A21" s="2" t="s">
        <v>399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 t="s">
        <v>18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</row>
    <row r="22" spans="1:25" x14ac:dyDescent="0.2">
      <c r="A22" s="2" t="s">
        <v>400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8</v>
      </c>
      <c r="I22" s="2">
        <v>2</v>
      </c>
      <c r="J22" s="6">
        <v>10</v>
      </c>
      <c r="K22" s="2">
        <v>6</v>
      </c>
      <c r="L22" s="2">
        <v>6</v>
      </c>
      <c r="M22" s="2">
        <v>6</v>
      </c>
      <c r="N22" s="2">
        <v>0</v>
      </c>
      <c r="O22" s="2">
        <v>2</v>
      </c>
      <c r="P22" s="2">
        <v>3</v>
      </c>
      <c r="Q22" s="2">
        <v>1</v>
      </c>
      <c r="R22" s="2">
        <v>0</v>
      </c>
      <c r="S22" s="2">
        <v>2</v>
      </c>
      <c r="T22" s="2" t="s">
        <v>18</v>
      </c>
      <c r="U22" s="2">
        <v>2</v>
      </c>
      <c r="V22" s="2"/>
      <c r="W22" s="2"/>
      <c r="X22" s="2"/>
      <c r="Y22" s="5"/>
    </row>
    <row r="23" spans="1:25" x14ac:dyDescent="0.2">
      <c r="A23" s="2" t="s">
        <v>401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6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 t="s">
        <v>18</v>
      </c>
      <c r="S23" s="2"/>
      <c r="T23" s="2"/>
      <c r="U23" s="2"/>
      <c r="V23" s="2"/>
      <c r="W23" s="2"/>
      <c r="X23" s="2"/>
      <c r="Y23" s="5"/>
    </row>
    <row r="24" spans="1:25" x14ac:dyDescent="0.2">
      <c r="A24" s="2" t="s">
        <v>402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3</v>
      </c>
      <c r="H24" s="2">
        <v>22</v>
      </c>
      <c r="I24" s="2">
        <v>3</v>
      </c>
      <c r="J24" s="6">
        <v>4</v>
      </c>
      <c r="K24" s="2">
        <v>1</v>
      </c>
      <c r="L24" s="2">
        <v>2</v>
      </c>
      <c r="M24" s="33">
        <v>2</v>
      </c>
      <c r="N24" s="33" t="s">
        <v>18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27"/>
  <sheetViews>
    <sheetView workbookViewId="0">
      <selection activeCell="A28" sqref="A28:A49"/>
    </sheetView>
  </sheetViews>
  <sheetFormatPr baseColWidth="10" defaultColWidth="12.6640625" defaultRowHeight="15.75" customHeight="1" x14ac:dyDescent="0.15"/>
  <sheetData>
    <row r="1" spans="1:21" x14ac:dyDescent="0.2">
      <c r="A1" s="1" t="s">
        <v>403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2"/>
      <c r="I1" s="5"/>
      <c r="J1" s="5"/>
      <c r="K1" s="5"/>
      <c r="L1" s="5"/>
      <c r="M1" s="1" t="s">
        <v>404</v>
      </c>
      <c r="N1" s="6"/>
      <c r="O1" s="5"/>
      <c r="P1" s="5"/>
      <c r="Q1" s="5"/>
      <c r="R1" s="5"/>
      <c r="S1" s="5"/>
      <c r="T1" s="5"/>
      <c r="U1" s="5"/>
    </row>
    <row r="2" spans="1:21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27">
        <v>44648</v>
      </c>
      <c r="Q2" s="8">
        <v>44648</v>
      </c>
      <c r="R2" s="8">
        <v>44648</v>
      </c>
      <c r="S2" s="8">
        <v>44649</v>
      </c>
      <c r="T2" s="27">
        <v>44650</v>
      </c>
      <c r="U2" s="2" t="s">
        <v>3</v>
      </c>
    </row>
    <row r="3" spans="1:21" x14ac:dyDescent="0.2">
      <c r="A3" s="7" t="s">
        <v>4</v>
      </c>
      <c r="B3" s="9">
        <v>0.5708333333333333</v>
      </c>
      <c r="C3" s="9">
        <v>0.82430555555555551</v>
      </c>
      <c r="D3" s="9">
        <v>0.39583333333333331</v>
      </c>
      <c r="E3" s="9">
        <v>0.65486111111111112</v>
      </c>
      <c r="F3" s="9">
        <v>0.80208333333333337</v>
      </c>
      <c r="G3" s="9">
        <v>0.39444444444444443</v>
      </c>
      <c r="H3" s="9">
        <v>0.82291666666666663</v>
      </c>
      <c r="I3" s="9">
        <v>0.5625</v>
      </c>
      <c r="J3" s="9">
        <v>0.75</v>
      </c>
      <c r="K3" s="9">
        <v>0.89722222222222225</v>
      </c>
      <c r="L3" s="9">
        <v>0.57777777777777772</v>
      </c>
      <c r="M3" s="9">
        <v>0.36249999999999999</v>
      </c>
      <c r="N3" s="9">
        <v>0.55277777777777781</v>
      </c>
      <c r="O3" s="9">
        <v>0.79166666666666663</v>
      </c>
      <c r="P3" s="29">
        <v>0.41666666666666669</v>
      </c>
      <c r="Q3" s="9">
        <v>0.56111111111111112</v>
      </c>
      <c r="R3" s="9">
        <v>0.76041666666666663</v>
      </c>
      <c r="S3" s="9">
        <v>0.33680555555555558</v>
      </c>
      <c r="T3" s="29">
        <v>0.41666666666666669</v>
      </c>
      <c r="U3" s="9"/>
    </row>
    <row r="4" spans="1:21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10</v>
      </c>
      <c r="G4" s="2" t="s">
        <v>14</v>
      </c>
      <c r="H4" s="2" t="s">
        <v>42</v>
      </c>
      <c r="I4" s="2" t="s">
        <v>15</v>
      </c>
      <c r="J4" s="2" t="s">
        <v>16</v>
      </c>
      <c r="K4" s="2" t="s">
        <v>16</v>
      </c>
      <c r="L4" s="2" t="s">
        <v>42</v>
      </c>
      <c r="M4" s="2" t="s">
        <v>16</v>
      </c>
      <c r="N4" s="2" t="s">
        <v>9</v>
      </c>
      <c r="O4" s="2" t="s">
        <v>16</v>
      </c>
      <c r="P4" s="30"/>
      <c r="Q4" s="2" t="s">
        <v>12</v>
      </c>
      <c r="R4" s="2" t="s">
        <v>42</v>
      </c>
      <c r="S4" s="2" t="s">
        <v>9</v>
      </c>
      <c r="T4" s="30" t="s">
        <v>15</v>
      </c>
      <c r="U4" s="2"/>
    </row>
    <row r="5" spans="1:21" x14ac:dyDescent="0.2">
      <c r="A5" s="7" t="s">
        <v>6</v>
      </c>
      <c r="B5" s="19">
        <f t="shared" ref="B5:T5" si="0">B2+B3</f>
        <v>44642.570833333331</v>
      </c>
      <c r="C5" s="19">
        <f t="shared" si="0"/>
        <v>44642.824305555558</v>
      </c>
      <c r="D5" s="19">
        <f t="shared" si="0"/>
        <v>44643.395833333336</v>
      </c>
      <c r="E5" s="19">
        <f t="shared" si="0"/>
        <v>44643.654861111114</v>
      </c>
      <c r="F5" s="19">
        <f t="shared" si="0"/>
        <v>44643.802083333336</v>
      </c>
      <c r="G5" s="19">
        <f t="shared" si="0"/>
        <v>44644.394444444442</v>
      </c>
      <c r="H5" s="19">
        <f t="shared" si="0"/>
        <v>44644.822916666664</v>
      </c>
      <c r="I5" s="19">
        <f t="shared" si="0"/>
        <v>44645.5625</v>
      </c>
      <c r="J5" s="19">
        <f t="shared" si="0"/>
        <v>44645.75</v>
      </c>
      <c r="K5" s="19">
        <f t="shared" si="0"/>
        <v>44646.897222222222</v>
      </c>
      <c r="L5" s="19">
        <f t="shared" si="0"/>
        <v>44646.577777777777</v>
      </c>
      <c r="M5" s="19">
        <f t="shared" si="0"/>
        <v>44647.362500000003</v>
      </c>
      <c r="N5" s="19">
        <f t="shared" si="0"/>
        <v>44647.552777777775</v>
      </c>
      <c r="O5" s="19">
        <f t="shared" si="0"/>
        <v>44647.791666666664</v>
      </c>
      <c r="P5" s="19">
        <f t="shared" si="0"/>
        <v>44648.416666666664</v>
      </c>
      <c r="Q5" s="19">
        <f t="shared" si="0"/>
        <v>44648.561111111114</v>
      </c>
      <c r="R5" s="19">
        <f t="shared" si="0"/>
        <v>44648.760416666664</v>
      </c>
      <c r="S5" s="19">
        <f t="shared" si="0"/>
        <v>44649.336805555555</v>
      </c>
      <c r="T5" s="31">
        <f t="shared" si="0"/>
        <v>44650.416666666664</v>
      </c>
      <c r="U5" s="12"/>
    </row>
    <row r="6" spans="1:21" x14ac:dyDescent="0.2">
      <c r="A6" s="7" t="s">
        <v>6</v>
      </c>
      <c r="B6" s="20">
        <f t="shared" ref="B6:T6" si="1">(B5-$E$1)</f>
        <v>9.1124999999956344</v>
      </c>
      <c r="C6" s="20">
        <f t="shared" si="1"/>
        <v>9.3659722222218988</v>
      </c>
      <c r="D6" s="20">
        <f t="shared" si="1"/>
        <v>9.9375</v>
      </c>
      <c r="E6" s="20">
        <f t="shared" si="1"/>
        <v>10.196527777778101</v>
      </c>
      <c r="F6" s="20">
        <f t="shared" si="1"/>
        <v>10.34375</v>
      </c>
      <c r="G6" s="20">
        <f t="shared" si="1"/>
        <v>10.936111111106584</v>
      </c>
      <c r="H6" s="20">
        <f t="shared" si="1"/>
        <v>11.364583333328483</v>
      </c>
      <c r="I6" s="20">
        <f t="shared" si="1"/>
        <v>12.104166666664241</v>
      </c>
      <c r="J6" s="20">
        <f t="shared" si="1"/>
        <v>12.291666666664241</v>
      </c>
      <c r="K6" s="20">
        <f t="shared" si="1"/>
        <v>13.43888888888614</v>
      </c>
      <c r="L6" s="20">
        <f t="shared" si="1"/>
        <v>13.119444444440887</v>
      </c>
      <c r="M6" s="20">
        <f t="shared" si="1"/>
        <v>13.904166666667152</v>
      </c>
      <c r="N6" s="20">
        <f t="shared" si="1"/>
        <v>14.094444444439432</v>
      </c>
      <c r="O6" s="20">
        <f t="shared" si="1"/>
        <v>14.333333333328483</v>
      </c>
      <c r="P6" s="20">
        <f t="shared" si="1"/>
        <v>14.958333333328483</v>
      </c>
      <c r="Q6" s="20">
        <f t="shared" si="1"/>
        <v>15.102777777778101</v>
      </c>
      <c r="R6" s="20">
        <f t="shared" si="1"/>
        <v>15.302083333328483</v>
      </c>
      <c r="S6" s="20">
        <f t="shared" si="1"/>
        <v>15.878472222218988</v>
      </c>
      <c r="T6" s="32">
        <f t="shared" si="1"/>
        <v>16.958333333328483</v>
      </c>
      <c r="U6" s="13"/>
    </row>
    <row r="7" spans="1:21" x14ac:dyDescent="0.2">
      <c r="A7" s="2" t="s">
        <v>405</v>
      </c>
      <c r="B7" s="2">
        <v>0</v>
      </c>
      <c r="C7" s="2">
        <v>7</v>
      </c>
      <c r="D7" s="2">
        <v>8</v>
      </c>
      <c r="E7" s="2">
        <v>8</v>
      </c>
      <c r="F7" s="2">
        <v>3</v>
      </c>
      <c r="G7" s="2">
        <v>5</v>
      </c>
      <c r="H7" s="2">
        <v>3</v>
      </c>
      <c r="I7" s="2">
        <v>8</v>
      </c>
      <c r="J7" s="6">
        <v>1</v>
      </c>
      <c r="K7" s="2"/>
      <c r="L7" s="2">
        <v>0</v>
      </c>
      <c r="M7" s="2">
        <v>0</v>
      </c>
      <c r="N7" s="2">
        <v>1</v>
      </c>
      <c r="O7" s="2" t="s">
        <v>18</v>
      </c>
      <c r="P7" s="2"/>
      <c r="Q7" s="2"/>
      <c r="R7" s="2"/>
      <c r="S7" s="2"/>
      <c r="T7" s="2"/>
      <c r="U7" s="5"/>
    </row>
    <row r="8" spans="1:21" x14ac:dyDescent="0.2">
      <c r="A8" s="2" t="s">
        <v>406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4</v>
      </c>
      <c r="I8" s="2">
        <v>6</v>
      </c>
      <c r="J8" s="6">
        <v>4</v>
      </c>
      <c r="K8" s="2"/>
      <c r="L8" s="2">
        <v>3</v>
      </c>
      <c r="M8" s="2">
        <v>0</v>
      </c>
      <c r="N8" s="2">
        <v>0</v>
      </c>
      <c r="O8" s="2">
        <v>2</v>
      </c>
      <c r="P8" s="2">
        <v>1</v>
      </c>
      <c r="Q8" s="2">
        <v>0</v>
      </c>
      <c r="R8" s="2">
        <v>0</v>
      </c>
      <c r="S8" s="2">
        <v>1</v>
      </c>
      <c r="T8" s="2" t="s">
        <v>18</v>
      </c>
      <c r="U8" s="5"/>
    </row>
    <row r="9" spans="1:21" x14ac:dyDescent="0.2">
      <c r="A9" s="2" t="s">
        <v>407</v>
      </c>
      <c r="B9" s="2">
        <v>0</v>
      </c>
      <c r="C9" s="2">
        <v>0</v>
      </c>
      <c r="D9" s="2">
        <v>1</v>
      </c>
      <c r="E9" s="2">
        <v>0</v>
      </c>
      <c r="F9" s="2">
        <v>4</v>
      </c>
      <c r="G9" s="2">
        <v>9</v>
      </c>
      <c r="H9" s="2">
        <v>15</v>
      </c>
      <c r="I9" s="2">
        <v>16</v>
      </c>
      <c r="J9" s="6">
        <v>2</v>
      </c>
      <c r="K9" s="2"/>
      <c r="L9" s="2">
        <v>2</v>
      </c>
      <c r="M9" s="2">
        <v>1</v>
      </c>
      <c r="N9" s="2">
        <v>2</v>
      </c>
      <c r="O9" s="2">
        <v>1</v>
      </c>
      <c r="P9" s="2" t="s">
        <v>18</v>
      </c>
      <c r="Q9" s="2"/>
      <c r="R9" s="2"/>
      <c r="S9" s="2"/>
      <c r="T9" s="2"/>
      <c r="U9" s="5"/>
    </row>
    <row r="10" spans="1:21" x14ac:dyDescent="0.2">
      <c r="A10" s="2" t="s">
        <v>408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 t="s">
        <v>18</v>
      </c>
      <c r="J10" s="6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</row>
    <row r="11" spans="1:21" x14ac:dyDescent="0.2">
      <c r="A11" s="2" t="s">
        <v>409</v>
      </c>
      <c r="B11" s="2">
        <v>5</v>
      </c>
      <c r="C11" s="2">
        <v>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 t="s">
        <v>18</v>
      </c>
      <c r="J11" s="6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2" t="s">
        <v>410</v>
      </c>
      <c r="B12" s="2">
        <v>17</v>
      </c>
      <c r="C12" s="2">
        <v>7</v>
      </c>
      <c r="D12" s="2">
        <v>3</v>
      </c>
      <c r="E12" s="2">
        <v>2</v>
      </c>
      <c r="F12" s="2">
        <v>2</v>
      </c>
      <c r="G12" s="2">
        <v>0</v>
      </c>
      <c r="H12" s="2">
        <v>0</v>
      </c>
      <c r="I12" s="2" t="s">
        <v>18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5"/>
      <c r="U12" s="5"/>
    </row>
    <row r="13" spans="1:21" x14ac:dyDescent="0.2">
      <c r="A13" s="2" t="s">
        <v>411</v>
      </c>
      <c r="B13" s="2">
        <v>9</v>
      </c>
      <c r="C13" s="2">
        <v>8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 t="s">
        <v>18</v>
      </c>
      <c r="J13" s="6"/>
      <c r="K13" s="2"/>
      <c r="L13" s="2"/>
      <c r="M13" s="2"/>
      <c r="N13" s="2"/>
      <c r="O13" s="2"/>
      <c r="P13" s="2"/>
      <c r="Q13" s="2"/>
      <c r="R13" s="2"/>
      <c r="S13" s="5"/>
      <c r="T13" s="5"/>
      <c r="U13" s="5"/>
    </row>
    <row r="14" spans="1:21" x14ac:dyDescent="0.2">
      <c r="A14" s="2" t="s">
        <v>412</v>
      </c>
      <c r="B14" s="2">
        <v>0</v>
      </c>
      <c r="C14" s="2">
        <v>0</v>
      </c>
      <c r="D14" s="2">
        <v>1</v>
      </c>
      <c r="E14" s="2">
        <v>1</v>
      </c>
      <c r="F14" s="2">
        <v>4</v>
      </c>
      <c r="G14" s="2">
        <v>4</v>
      </c>
      <c r="H14" s="2">
        <v>4</v>
      </c>
      <c r="I14" s="2">
        <v>19</v>
      </c>
      <c r="J14" s="6">
        <v>11</v>
      </c>
      <c r="K14" s="2"/>
      <c r="L14" s="2">
        <v>24</v>
      </c>
      <c r="M14" s="2">
        <v>21</v>
      </c>
      <c r="N14" s="2">
        <v>15</v>
      </c>
      <c r="O14" s="2">
        <v>9</v>
      </c>
      <c r="P14" s="2">
        <v>8</v>
      </c>
      <c r="Q14" s="2">
        <v>0</v>
      </c>
      <c r="R14" s="2">
        <v>2</v>
      </c>
      <c r="S14" s="2">
        <v>4</v>
      </c>
      <c r="T14" s="2">
        <v>1</v>
      </c>
      <c r="U14" s="2" t="s">
        <v>413</v>
      </c>
    </row>
    <row r="15" spans="1:21" x14ac:dyDescent="0.2">
      <c r="A15" s="2" t="s">
        <v>414</v>
      </c>
      <c r="B15" s="2">
        <v>3</v>
      </c>
      <c r="C15" s="2">
        <v>6</v>
      </c>
      <c r="D15" s="2">
        <v>9</v>
      </c>
      <c r="E15" s="2">
        <v>12</v>
      </c>
      <c r="F15" s="2">
        <v>4</v>
      </c>
      <c r="G15" s="2">
        <v>4</v>
      </c>
      <c r="H15" s="2">
        <v>4</v>
      </c>
      <c r="I15" s="2" t="s">
        <v>18</v>
      </c>
      <c r="J15" s="6">
        <v>2</v>
      </c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</row>
    <row r="16" spans="1:21" x14ac:dyDescent="0.2">
      <c r="A16" s="2" t="s">
        <v>415</v>
      </c>
      <c r="B16" s="2">
        <v>55</v>
      </c>
      <c r="C16" s="2">
        <v>0</v>
      </c>
      <c r="D16" s="2">
        <v>1</v>
      </c>
      <c r="E16" s="2">
        <v>2</v>
      </c>
      <c r="F16" s="2">
        <v>0</v>
      </c>
      <c r="G16" s="2">
        <v>0</v>
      </c>
      <c r="H16" s="2">
        <v>0</v>
      </c>
      <c r="I16" s="2" t="s">
        <v>18</v>
      </c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</row>
    <row r="17" spans="1:21" x14ac:dyDescent="0.2">
      <c r="A17" s="2" t="s">
        <v>416</v>
      </c>
      <c r="B17" s="2">
        <v>2</v>
      </c>
      <c r="C17" s="2">
        <v>0</v>
      </c>
      <c r="D17" s="2">
        <v>4</v>
      </c>
      <c r="E17" s="2">
        <v>0</v>
      </c>
      <c r="F17" s="2">
        <v>23</v>
      </c>
      <c r="G17" s="2">
        <v>0</v>
      </c>
      <c r="H17" s="2">
        <v>0</v>
      </c>
      <c r="I17" s="2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14"/>
    </row>
    <row r="18" spans="1:21" x14ac:dyDescent="0.2">
      <c r="A18" s="2" t="s">
        <v>417</v>
      </c>
      <c r="B18" s="2">
        <v>44</v>
      </c>
      <c r="C18" s="2">
        <v>1</v>
      </c>
      <c r="D18" s="2">
        <v>3</v>
      </c>
      <c r="E18" s="2">
        <v>0</v>
      </c>
      <c r="F18" s="2">
        <v>1</v>
      </c>
      <c r="G18" s="2">
        <v>2</v>
      </c>
      <c r="H18" s="2">
        <v>0</v>
      </c>
      <c r="I18" s="2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5"/>
    </row>
    <row r="19" spans="1:21" x14ac:dyDescent="0.2">
      <c r="A19" s="2" t="s">
        <v>418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 t="s">
        <v>18</v>
      </c>
      <c r="K19" s="2">
        <v>1</v>
      </c>
      <c r="L19" s="2"/>
      <c r="M19" s="2"/>
      <c r="N19" s="2"/>
      <c r="O19" s="2"/>
      <c r="P19" s="2"/>
      <c r="Q19" s="2"/>
      <c r="R19" s="5"/>
      <c r="S19" s="5"/>
      <c r="T19" s="5"/>
      <c r="U19" s="5"/>
    </row>
    <row r="20" spans="1:21" x14ac:dyDescent="0.2">
      <c r="A20" s="2" t="s">
        <v>419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 t="s">
        <v>18</v>
      </c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</row>
    <row r="21" spans="1:21" x14ac:dyDescent="0.2">
      <c r="A21" s="2" t="s">
        <v>420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 t="s">
        <v>18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5"/>
    </row>
    <row r="22" spans="1:21" x14ac:dyDescent="0.2">
      <c r="A22" s="2" t="s">
        <v>421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0</v>
      </c>
      <c r="I22" s="2">
        <v>2</v>
      </c>
      <c r="J22" s="6">
        <v>2</v>
      </c>
      <c r="K22" s="2">
        <v>3</v>
      </c>
      <c r="L22" s="2">
        <v>0</v>
      </c>
      <c r="M22" s="2">
        <v>2</v>
      </c>
      <c r="N22" s="2">
        <v>0</v>
      </c>
      <c r="O22" s="2">
        <v>1</v>
      </c>
      <c r="P22" s="2">
        <v>0</v>
      </c>
      <c r="Q22" s="2">
        <v>1</v>
      </c>
      <c r="R22" s="2">
        <v>3</v>
      </c>
      <c r="S22" s="2">
        <v>0</v>
      </c>
      <c r="T22" s="2" t="s">
        <v>18</v>
      </c>
      <c r="U22" s="5"/>
    </row>
    <row r="23" spans="1:21" x14ac:dyDescent="0.2">
      <c r="A23" s="2" t="s">
        <v>422</v>
      </c>
      <c r="B23" s="2">
        <v>0</v>
      </c>
      <c r="C23" s="2">
        <v>0</v>
      </c>
      <c r="D23" s="2">
        <v>0</v>
      </c>
      <c r="E23" s="2">
        <v>0</v>
      </c>
      <c r="F23" s="2">
        <v>5</v>
      </c>
      <c r="G23" s="2">
        <v>2</v>
      </c>
      <c r="H23" s="2">
        <v>5</v>
      </c>
      <c r="I23" s="2">
        <v>11</v>
      </c>
      <c r="J23" s="6">
        <v>2</v>
      </c>
      <c r="K23" s="2">
        <v>2</v>
      </c>
      <c r="L23" s="2">
        <v>6</v>
      </c>
      <c r="M23" s="2">
        <v>3</v>
      </c>
      <c r="N23" s="2">
        <v>1</v>
      </c>
      <c r="O23" s="2">
        <v>3</v>
      </c>
      <c r="P23" s="2">
        <v>0</v>
      </c>
      <c r="Q23" s="2">
        <v>1</v>
      </c>
      <c r="R23" s="2">
        <v>2</v>
      </c>
      <c r="S23" s="2" t="s">
        <v>18</v>
      </c>
      <c r="T23" s="2"/>
      <c r="U23" s="5"/>
    </row>
    <row r="24" spans="1:21" x14ac:dyDescent="0.2">
      <c r="A24" s="2" t="s">
        <v>423</v>
      </c>
      <c r="B24" s="2">
        <v>0</v>
      </c>
      <c r="C24" s="2">
        <v>0</v>
      </c>
      <c r="D24" s="2">
        <v>0</v>
      </c>
      <c r="E24" s="2">
        <v>0</v>
      </c>
      <c r="F24" s="2">
        <v>2</v>
      </c>
      <c r="G24" s="2">
        <v>8</v>
      </c>
      <c r="H24" s="2">
        <v>1</v>
      </c>
      <c r="I24" s="2">
        <v>2</v>
      </c>
      <c r="J24" s="6">
        <v>2</v>
      </c>
      <c r="K24" s="2">
        <v>3</v>
      </c>
      <c r="L24" s="2">
        <v>2</v>
      </c>
      <c r="M24" s="2">
        <v>1</v>
      </c>
      <c r="N24" s="2">
        <v>2</v>
      </c>
      <c r="O24" s="2">
        <v>3</v>
      </c>
      <c r="P24" s="2">
        <v>1</v>
      </c>
      <c r="Q24" s="2">
        <v>2</v>
      </c>
      <c r="R24" s="2">
        <v>1</v>
      </c>
      <c r="S24" s="2" t="s">
        <v>18</v>
      </c>
      <c r="T24" s="2"/>
      <c r="U24" s="5"/>
    </row>
    <row r="25" spans="1:21" x14ac:dyDescent="0.2">
      <c r="A25" s="2" t="s">
        <v>424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 t="s">
        <v>18</v>
      </c>
      <c r="K25" s="2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 t="s">
        <v>425</v>
      </c>
      <c r="B26" s="2">
        <v>3</v>
      </c>
      <c r="C26" s="2">
        <v>0</v>
      </c>
      <c r="D26" s="2">
        <v>9</v>
      </c>
      <c r="E26" s="2">
        <v>7</v>
      </c>
      <c r="F26" s="2">
        <v>7</v>
      </c>
      <c r="G26" s="2">
        <v>20</v>
      </c>
      <c r="H26" s="2">
        <v>4</v>
      </c>
      <c r="I26" s="2">
        <v>12</v>
      </c>
      <c r="J26" s="6">
        <v>1</v>
      </c>
      <c r="K26" s="2">
        <v>1</v>
      </c>
      <c r="L26" s="2">
        <v>0</v>
      </c>
      <c r="M26" s="2">
        <v>0</v>
      </c>
      <c r="N26" s="2" t="s">
        <v>18</v>
      </c>
      <c r="O26" s="2"/>
      <c r="P26" s="2"/>
      <c r="Q26" s="2"/>
      <c r="R26" s="2"/>
      <c r="S26" s="2"/>
      <c r="T26" s="2"/>
      <c r="U26" s="5"/>
    </row>
    <row r="27" spans="1:21" x14ac:dyDescent="0.2">
      <c r="A27" s="2" t="s">
        <v>426</v>
      </c>
      <c r="B27" s="2">
        <v>0</v>
      </c>
      <c r="C27" s="2">
        <v>1</v>
      </c>
      <c r="D27" s="2">
        <v>5</v>
      </c>
      <c r="E27" s="2">
        <v>0</v>
      </c>
      <c r="F27" s="2">
        <v>0</v>
      </c>
      <c r="G27" s="2">
        <v>0</v>
      </c>
      <c r="H27" s="2">
        <v>0</v>
      </c>
      <c r="I27" s="2" t="s">
        <v>18</v>
      </c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427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V24"/>
  <sheetViews>
    <sheetView workbookViewId="0">
      <selection activeCell="U4" sqref="U4"/>
    </sheetView>
  </sheetViews>
  <sheetFormatPr baseColWidth="10" defaultColWidth="12.6640625" defaultRowHeight="15.75" customHeight="1" x14ac:dyDescent="0.15"/>
  <cols>
    <col min="2" max="19" width="5.1640625" customWidth="1"/>
    <col min="20" max="21" width="17" bestFit="1" customWidth="1"/>
  </cols>
  <sheetData>
    <row r="1" spans="1:22" x14ac:dyDescent="0.2">
      <c r="A1" s="1" t="s">
        <v>428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429</v>
      </c>
      <c r="O1" s="5"/>
      <c r="P1" s="5"/>
      <c r="Q1" s="5"/>
      <c r="R1" s="5"/>
      <c r="S1" s="5"/>
      <c r="T1" s="5"/>
      <c r="U1" s="5"/>
      <c r="V1" s="5"/>
    </row>
    <row r="2" spans="1:22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40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27">
        <v>44650</v>
      </c>
      <c r="U2" s="27">
        <v>44650</v>
      </c>
      <c r="V2" s="2" t="s">
        <v>3</v>
      </c>
    </row>
    <row r="3" spans="1:22" x14ac:dyDescent="0.2">
      <c r="A3" s="7" t="s">
        <v>4</v>
      </c>
      <c r="B3" s="9">
        <v>0.57152777777777775</v>
      </c>
      <c r="C3" s="9">
        <v>0.82013888888888886</v>
      </c>
      <c r="D3" s="9">
        <v>0.41319444444444442</v>
      </c>
      <c r="E3" s="9">
        <v>0.64166666666666672</v>
      </c>
      <c r="F3" s="9">
        <v>0.79722222222222228</v>
      </c>
      <c r="G3" s="9">
        <v>0.39027777777777778</v>
      </c>
      <c r="H3" s="9">
        <v>0.81666666666666665</v>
      </c>
      <c r="I3" s="9">
        <v>0.54861111111111116</v>
      </c>
      <c r="J3" s="9">
        <v>0.75624999999999998</v>
      </c>
      <c r="K3" s="9">
        <v>0.40138888888888891</v>
      </c>
      <c r="L3" s="9">
        <v>0.55069444444444449</v>
      </c>
      <c r="M3" s="9">
        <v>0.36666666666666664</v>
      </c>
      <c r="N3" s="9">
        <v>0.56458333333333333</v>
      </c>
      <c r="O3" s="9">
        <v>0.79513888888888884</v>
      </c>
      <c r="P3" s="9">
        <v>0.43472222222222223</v>
      </c>
      <c r="Q3" s="9">
        <v>6.3888888888888884E-2</v>
      </c>
      <c r="R3" s="9">
        <v>0.7583333333333333</v>
      </c>
      <c r="S3" s="9">
        <v>0.34722222222222221</v>
      </c>
      <c r="T3" s="29">
        <v>0.41666666666666669</v>
      </c>
      <c r="U3" s="29">
        <v>11</v>
      </c>
      <c r="V3" s="9"/>
    </row>
    <row r="4" spans="1:22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10</v>
      </c>
      <c r="G4" s="2" t="s">
        <v>14</v>
      </c>
      <c r="H4" s="2" t="s">
        <v>42</v>
      </c>
      <c r="I4" s="2" t="s">
        <v>15</v>
      </c>
      <c r="J4" s="2" t="s">
        <v>16</v>
      </c>
      <c r="K4" s="2" t="s">
        <v>16</v>
      </c>
      <c r="L4" s="2" t="s">
        <v>279</v>
      </c>
      <c r="M4" s="2" t="s">
        <v>16</v>
      </c>
      <c r="N4" s="2" t="s">
        <v>9</v>
      </c>
      <c r="O4" s="2" t="s">
        <v>16</v>
      </c>
      <c r="P4" s="2" t="s">
        <v>15</v>
      </c>
      <c r="Q4" s="2" t="s">
        <v>12</v>
      </c>
      <c r="R4" s="2" t="s">
        <v>42</v>
      </c>
      <c r="S4" s="2" t="s">
        <v>9</v>
      </c>
      <c r="T4" s="30" t="s">
        <v>15</v>
      </c>
      <c r="U4" s="30" t="s">
        <v>15</v>
      </c>
      <c r="V4" s="2"/>
    </row>
    <row r="5" spans="1:22" x14ac:dyDescent="0.2">
      <c r="A5" s="7" t="s">
        <v>6</v>
      </c>
      <c r="B5" s="19">
        <f t="shared" ref="B5:U5" si="0">B2+B3</f>
        <v>44642.571527777778</v>
      </c>
      <c r="C5" s="19">
        <f t="shared" si="0"/>
        <v>44642.820138888892</v>
      </c>
      <c r="D5" s="19">
        <f t="shared" si="0"/>
        <v>44643.413194444445</v>
      </c>
      <c r="E5" s="19">
        <f t="shared" si="0"/>
        <v>44643.64166666667</v>
      </c>
      <c r="F5" s="19">
        <f t="shared" si="0"/>
        <v>44643.797222222223</v>
      </c>
      <c r="G5" s="19">
        <f t="shared" si="0"/>
        <v>44644.390277777777</v>
      </c>
      <c r="H5" s="19">
        <f t="shared" si="0"/>
        <v>44644.816666666666</v>
      </c>
      <c r="I5" s="19">
        <f t="shared" si="0"/>
        <v>44645.548611111109</v>
      </c>
      <c r="J5" s="19">
        <f t="shared" si="0"/>
        <v>44645.756249999999</v>
      </c>
      <c r="K5" s="19">
        <f t="shared" si="0"/>
        <v>44646.401388888888</v>
      </c>
      <c r="L5" s="19">
        <f t="shared" si="0"/>
        <v>44646.550694444442</v>
      </c>
      <c r="M5" s="19">
        <f t="shared" si="0"/>
        <v>44647.366666666669</v>
      </c>
      <c r="N5" s="19">
        <f t="shared" si="0"/>
        <v>44647.564583333333</v>
      </c>
      <c r="O5" s="19">
        <f t="shared" si="0"/>
        <v>44647.795138888891</v>
      </c>
      <c r="P5" s="19">
        <f t="shared" si="0"/>
        <v>44648.43472222222</v>
      </c>
      <c r="Q5" s="19">
        <f t="shared" si="0"/>
        <v>44648.063888888886</v>
      </c>
      <c r="R5" s="19">
        <f t="shared" si="0"/>
        <v>44648.758333333331</v>
      </c>
      <c r="S5" s="19">
        <f t="shared" si="0"/>
        <v>44649.347222222219</v>
      </c>
      <c r="T5" s="31">
        <f t="shared" si="0"/>
        <v>44650.416666666664</v>
      </c>
      <c r="U5" s="31">
        <f t="shared" si="0"/>
        <v>44661</v>
      </c>
      <c r="V5" s="12"/>
    </row>
    <row r="6" spans="1:22" x14ac:dyDescent="0.2">
      <c r="A6" s="7" t="s">
        <v>6</v>
      </c>
      <c r="B6" s="20">
        <f t="shared" ref="B6:U6" si="1">(B5-$E$1)</f>
        <v>9.1131944444423425</v>
      </c>
      <c r="C6" s="20">
        <f t="shared" si="1"/>
        <v>9.3618055555562023</v>
      </c>
      <c r="D6" s="20">
        <f t="shared" si="1"/>
        <v>9.9548611111094942</v>
      </c>
      <c r="E6" s="20">
        <f t="shared" si="1"/>
        <v>10.183333333334303</v>
      </c>
      <c r="F6" s="20">
        <f t="shared" si="1"/>
        <v>10.338888888887595</v>
      </c>
      <c r="G6" s="20">
        <f t="shared" si="1"/>
        <v>10.931944444440887</v>
      </c>
      <c r="H6" s="20">
        <f t="shared" si="1"/>
        <v>11.358333333329938</v>
      </c>
      <c r="I6" s="20">
        <f t="shared" si="1"/>
        <v>12.090277777773736</v>
      </c>
      <c r="J6" s="20">
        <f t="shared" si="1"/>
        <v>12.297916666662786</v>
      </c>
      <c r="K6" s="20">
        <f t="shared" si="1"/>
        <v>12.943055555551837</v>
      </c>
      <c r="L6" s="20">
        <f t="shared" si="1"/>
        <v>13.092361111106584</v>
      </c>
      <c r="M6" s="20">
        <f t="shared" si="1"/>
        <v>13.908333333332848</v>
      </c>
      <c r="N6" s="20">
        <f t="shared" si="1"/>
        <v>14.10624999999709</v>
      </c>
      <c r="O6" s="20">
        <f t="shared" si="1"/>
        <v>14.336805555554747</v>
      </c>
      <c r="P6" s="20">
        <f t="shared" si="1"/>
        <v>14.976388888884685</v>
      </c>
      <c r="Q6" s="20">
        <f t="shared" si="1"/>
        <v>14.605555555550382</v>
      </c>
      <c r="R6" s="20">
        <f t="shared" si="1"/>
        <v>15.299999999995634</v>
      </c>
      <c r="S6" s="20">
        <f t="shared" si="1"/>
        <v>15.88888888888323</v>
      </c>
      <c r="T6" s="32">
        <f t="shared" si="1"/>
        <v>16.958333333328483</v>
      </c>
      <c r="U6" s="32">
        <f t="shared" si="1"/>
        <v>27.541666666664241</v>
      </c>
      <c r="V6" s="13"/>
    </row>
    <row r="7" spans="1:22" x14ac:dyDescent="0.2">
      <c r="A7" s="2" t="s">
        <v>430</v>
      </c>
      <c r="B7" s="2">
        <v>0</v>
      </c>
      <c r="C7" s="2">
        <v>0</v>
      </c>
      <c r="D7" s="2">
        <v>1</v>
      </c>
      <c r="E7" s="2">
        <v>4</v>
      </c>
      <c r="F7" s="2">
        <v>12</v>
      </c>
      <c r="G7" s="2">
        <v>13</v>
      </c>
      <c r="H7" s="2">
        <v>4</v>
      </c>
      <c r="I7" s="2">
        <v>5</v>
      </c>
      <c r="J7" s="6">
        <v>0</v>
      </c>
      <c r="K7" s="2">
        <v>0</v>
      </c>
      <c r="L7" s="2">
        <v>1</v>
      </c>
      <c r="M7" s="2">
        <v>0</v>
      </c>
      <c r="N7" s="2">
        <v>2</v>
      </c>
      <c r="O7" s="2">
        <v>0</v>
      </c>
      <c r="P7" s="2" t="s">
        <v>18</v>
      </c>
      <c r="Q7" s="2"/>
      <c r="R7" s="2"/>
      <c r="S7" s="2"/>
      <c r="T7" s="2"/>
      <c r="U7" s="2"/>
      <c r="V7" s="5"/>
    </row>
    <row r="8" spans="1:22" x14ac:dyDescent="0.2">
      <c r="A8" s="2" t="s">
        <v>431</v>
      </c>
      <c r="B8" s="2">
        <v>31</v>
      </c>
      <c r="C8" s="2">
        <v>7</v>
      </c>
      <c r="D8" s="2">
        <v>9</v>
      </c>
      <c r="E8" s="2">
        <v>6</v>
      </c>
      <c r="F8" s="2">
        <v>3</v>
      </c>
      <c r="G8" s="2">
        <v>6</v>
      </c>
      <c r="H8" s="2">
        <v>4</v>
      </c>
      <c r="I8" s="2" t="s">
        <v>18</v>
      </c>
      <c r="J8" s="6">
        <v>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</row>
    <row r="9" spans="1:22" x14ac:dyDescent="0.2">
      <c r="A9" s="2" t="s">
        <v>432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25</v>
      </c>
      <c r="J9" s="6">
        <v>10</v>
      </c>
      <c r="K9" s="2">
        <v>6</v>
      </c>
      <c r="L9" s="2">
        <v>13</v>
      </c>
      <c r="M9" s="2">
        <v>7</v>
      </c>
      <c r="N9" s="2">
        <v>3</v>
      </c>
      <c r="O9" s="2">
        <v>2</v>
      </c>
      <c r="P9" s="2" t="s">
        <v>18</v>
      </c>
      <c r="Q9" s="2">
        <v>1</v>
      </c>
      <c r="R9" s="2"/>
      <c r="S9" s="2"/>
      <c r="T9" s="2"/>
      <c r="U9" s="2"/>
      <c r="V9" s="2" t="s">
        <v>433</v>
      </c>
    </row>
    <row r="10" spans="1:22" x14ac:dyDescent="0.2">
      <c r="A10" s="2" t="s">
        <v>434</v>
      </c>
      <c r="B10" s="2">
        <v>0</v>
      </c>
      <c r="C10" s="2">
        <v>0</v>
      </c>
      <c r="D10" s="2">
        <v>0</v>
      </c>
      <c r="E10" s="2">
        <v>2</v>
      </c>
      <c r="F10" s="2">
        <v>6</v>
      </c>
      <c r="G10" s="2">
        <v>5</v>
      </c>
      <c r="H10" s="2">
        <v>11</v>
      </c>
      <c r="I10" s="2">
        <v>15</v>
      </c>
      <c r="J10" s="6">
        <v>2</v>
      </c>
      <c r="K10" s="2">
        <v>0</v>
      </c>
      <c r="L10" s="2">
        <v>6</v>
      </c>
      <c r="M10" s="2">
        <v>2</v>
      </c>
      <c r="N10" s="2">
        <v>0</v>
      </c>
      <c r="O10" s="2">
        <v>1</v>
      </c>
      <c r="P10" s="2" t="s">
        <v>18</v>
      </c>
      <c r="Q10" s="2">
        <v>1</v>
      </c>
      <c r="R10" s="5"/>
      <c r="S10" s="5"/>
      <c r="T10" s="5"/>
      <c r="U10" s="5"/>
      <c r="V10" s="5"/>
    </row>
    <row r="11" spans="1:22" x14ac:dyDescent="0.2">
      <c r="A11" s="2" t="s">
        <v>435</v>
      </c>
      <c r="B11" s="2">
        <v>0</v>
      </c>
      <c r="C11" s="2">
        <v>0</v>
      </c>
      <c r="D11" s="2">
        <v>1</v>
      </c>
      <c r="E11" s="2">
        <v>4</v>
      </c>
      <c r="F11" s="2">
        <v>7</v>
      </c>
      <c r="G11" s="2">
        <v>13</v>
      </c>
      <c r="H11" s="2">
        <v>13</v>
      </c>
      <c r="I11" s="2">
        <v>7</v>
      </c>
      <c r="J11" s="6">
        <v>1</v>
      </c>
      <c r="K11" s="2">
        <v>0</v>
      </c>
      <c r="L11" s="2">
        <v>6</v>
      </c>
      <c r="M11" s="2">
        <v>0</v>
      </c>
      <c r="N11" s="2">
        <v>0</v>
      </c>
      <c r="O11" s="2">
        <v>0</v>
      </c>
      <c r="P11" s="2" t="s">
        <v>18</v>
      </c>
      <c r="Q11" s="2">
        <v>1</v>
      </c>
      <c r="R11" s="5"/>
      <c r="S11" s="5"/>
      <c r="T11" s="5"/>
      <c r="U11" s="5"/>
      <c r="V11" s="5"/>
    </row>
    <row r="12" spans="1:22" x14ac:dyDescent="0.2">
      <c r="A12" s="2" t="s">
        <v>436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6">
        <v>1</v>
      </c>
      <c r="K12" s="2">
        <v>0</v>
      </c>
      <c r="L12" s="2">
        <v>17</v>
      </c>
      <c r="M12" s="2">
        <v>3</v>
      </c>
      <c r="N12" s="2">
        <v>0</v>
      </c>
      <c r="O12" s="2">
        <v>2</v>
      </c>
      <c r="P12" s="2">
        <v>0</v>
      </c>
      <c r="Q12" s="2">
        <v>0</v>
      </c>
      <c r="R12" s="2">
        <v>2</v>
      </c>
      <c r="S12" s="2">
        <v>0</v>
      </c>
      <c r="T12" s="2">
        <v>7</v>
      </c>
      <c r="U12" s="2" t="s">
        <v>18</v>
      </c>
      <c r="V12" s="5"/>
    </row>
    <row r="13" spans="1:22" x14ac:dyDescent="0.2">
      <c r="A13" s="2" t="s">
        <v>437</v>
      </c>
      <c r="B13" s="2">
        <v>21</v>
      </c>
      <c r="C13" s="2">
        <v>7</v>
      </c>
      <c r="D13" s="2">
        <v>9</v>
      </c>
      <c r="E13" s="2">
        <v>6</v>
      </c>
      <c r="F13" s="2">
        <v>3</v>
      </c>
      <c r="G13" s="2">
        <v>0</v>
      </c>
      <c r="H13" s="2">
        <v>1</v>
      </c>
      <c r="I13" s="2">
        <v>5</v>
      </c>
      <c r="J13" s="6">
        <v>0</v>
      </c>
      <c r="K13" s="2">
        <v>0</v>
      </c>
      <c r="L13" s="2">
        <v>0</v>
      </c>
      <c r="M13" s="2">
        <v>0</v>
      </c>
      <c r="N13" s="2">
        <v>1</v>
      </c>
      <c r="O13" s="2" t="s">
        <v>18</v>
      </c>
      <c r="P13" s="2"/>
      <c r="Q13" s="2"/>
      <c r="R13" s="2"/>
      <c r="S13" s="5"/>
      <c r="T13" s="5"/>
      <c r="U13" s="5"/>
      <c r="V13" s="5"/>
    </row>
    <row r="14" spans="1:22" x14ac:dyDescent="0.2">
      <c r="A14" s="2" t="s">
        <v>438</v>
      </c>
      <c r="B14" s="2">
        <v>38</v>
      </c>
      <c r="C14" s="2">
        <v>9</v>
      </c>
      <c r="D14" s="2">
        <v>11</v>
      </c>
      <c r="E14" s="2">
        <v>5</v>
      </c>
      <c r="F14" s="2">
        <v>16</v>
      </c>
      <c r="G14" s="2">
        <v>5</v>
      </c>
      <c r="H14" s="2">
        <v>1</v>
      </c>
      <c r="I14" s="2">
        <v>5</v>
      </c>
      <c r="J14" s="6">
        <v>6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 t="s">
        <v>18</v>
      </c>
      <c r="Q14" s="2"/>
      <c r="R14" s="2"/>
      <c r="S14" s="2"/>
      <c r="T14" s="2"/>
      <c r="U14" s="2"/>
      <c r="V14" s="5"/>
    </row>
    <row r="15" spans="1:22" x14ac:dyDescent="0.2">
      <c r="A15" s="2" t="s">
        <v>439</v>
      </c>
      <c r="B15" s="2">
        <v>13</v>
      </c>
      <c r="C15" s="2">
        <v>11</v>
      </c>
      <c r="D15" s="2">
        <v>12</v>
      </c>
      <c r="E15" s="2">
        <v>9</v>
      </c>
      <c r="F15" s="2">
        <v>6</v>
      </c>
      <c r="G15" s="2">
        <v>5</v>
      </c>
      <c r="H15" s="2">
        <v>9</v>
      </c>
      <c r="I15" s="2">
        <v>23</v>
      </c>
      <c r="J15" s="6">
        <v>2</v>
      </c>
      <c r="K15" s="2">
        <v>5</v>
      </c>
      <c r="L15" s="2">
        <v>7</v>
      </c>
      <c r="M15" s="2">
        <v>1</v>
      </c>
      <c r="N15" s="2">
        <v>1</v>
      </c>
      <c r="O15" s="2">
        <v>6</v>
      </c>
      <c r="P15" s="2" t="s">
        <v>18</v>
      </c>
      <c r="Q15" s="5"/>
      <c r="R15" s="5"/>
      <c r="S15" s="5"/>
      <c r="T15" s="5"/>
      <c r="U15" s="5"/>
      <c r="V15" s="5"/>
    </row>
    <row r="16" spans="1:22" x14ac:dyDescent="0.2">
      <c r="A16" s="2" t="s">
        <v>440</v>
      </c>
      <c r="B16" s="2">
        <v>0</v>
      </c>
      <c r="C16" s="2">
        <v>2</v>
      </c>
      <c r="D16" s="2">
        <v>0</v>
      </c>
      <c r="E16" s="2">
        <v>2</v>
      </c>
      <c r="F16" s="2">
        <v>10</v>
      </c>
      <c r="G16" s="2">
        <v>0</v>
      </c>
      <c r="H16" s="2">
        <v>1</v>
      </c>
      <c r="I16" s="2">
        <v>4</v>
      </c>
      <c r="J16" s="6">
        <v>0</v>
      </c>
      <c r="K16" s="2">
        <v>0</v>
      </c>
      <c r="L16" s="2">
        <v>8</v>
      </c>
      <c r="M16" s="2">
        <v>2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0</v>
      </c>
      <c r="T16" s="2" t="s">
        <v>18</v>
      </c>
      <c r="U16" s="2"/>
      <c r="V16" s="5"/>
    </row>
    <row r="17" spans="1:22" x14ac:dyDescent="0.2">
      <c r="A17" s="2" t="s">
        <v>441</v>
      </c>
      <c r="B17" s="2">
        <v>4</v>
      </c>
      <c r="C17" s="2">
        <v>2</v>
      </c>
      <c r="D17" s="2">
        <v>3</v>
      </c>
      <c r="E17" s="2">
        <v>2</v>
      </c>
      <c r="F17" s="2">
        <v>2</v>
      </c>
      <c r="G17" s="2">
        <v>3</v>
      </c>
      <c r="H17" s="2">
        <v>5</v>
      </c>
      <c r="I17" s="2">
        <v>4</v>
      </c>
      <c r="J17" s="6">
        <v>3</v>
      </c>
      <c r="K17" s="2">
        <v>1</v>
      </c>
      <c r="L17" s="2">
        <v>1</v>
      </c>
      <c r="M17" s="2">
        <v>3</v>
      </c>
      <c r="N17" s="2">
        <v>1</v>
      </c>
      <c r="O17" s="2">
        <v>1</v>
      </c>
      <c r="P17" s="2">
        <v>0</v>
      </c>
      <c r="Q17" s="2">
        <v>1</v>
      </c>
      <c r="R17" s="2">
        <v>1</v>
      </c>
      <c r="S17" s="2">
        <v>0</v>
      </c>
      <c r="T17" s="2" t="s">
        <v>18</v>
      </c>
      <c r="U17" s="2"/>
      <c r="V17" s="14"/>
    </row>
    <row r="18" spans="1:22" x14ac:dyDescent="0.2">
      <c r="A18" s="2" t="s">
        <v>442</v>
      </c>
      <c r="B18" s="2">
        <v>6</v>
      </c>
      <c r="C18" s="2">
        <v>3</v>
      </c>
      <c r="D18" s="2">
        <v>3</v>
      </c>
      <c r="E18" s="2">
        <v>2</v>
      </c>
      <c r="F18" s="2">
        <v>0</v>
      </c>
      <c r="G18" s="2">
        <v>0</v>
      </c>
      <c r="H18" s="2">
        <v>0</v>
      </c>
      <c r="I18" s="2">
        <v>1</v>
      </c>
      <c r="J18" s="6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18</v>
      </c>
      <c r="U18" s="2"/>
      <c r="V18" s="5"/>
    </row>
    <row r="19" spans="1:22" x14ac:dyDescent="0.2">
      <c r="A19" s="2" t="s">
        <v>443</v>
      </c>
      <c r="B19" s="2">
        <v>1</v>
      </c>
      <c r="C19" s="2">
        <v>1</v>
      </c>
      <c r="D19" s="2">
        <v>1</v>
      </c>
      <c r="E19" s="2">
        <v>4</v>
      </c>
      <c r="F19" s="2">
        <v>1</v>
      </c>
      <c r="G19" s="2">
        <v>0</v>
      </c>
      <c r="H19" s="2">
        <v>0</v>
      </c>
      <c r="I19" s="2" t="s">
        <v>18</v>
      </c>
      <c r="J19" s="6"/>
      <c r="K19" s="2"/>
      <c r="L19" s="2"/>
      <c r="M19" s="2"/>
      <c r="N19" s="2"/>
      <c r="O19" s="2"/>
      <c r="P19" s="2"/>
      <c r="Q19" s="2"/>
      <c r="R19" s="5"/>
      <c r="S19" s="5"/>
      <c r="T19" s="5"/>
      <c r="U19" s="5"/>
      <c r="V19" s="5"/>
    </row>
    <row r="20" spans="1:22" x14ac:dyDescent="0.2">
      <c r="A20" s="2" t="s">
        <v>444</v>
      </c>
      <c r="B20" s="2">
        <v>3</v>
      </c>
      <c r="C20" s="2">
        <v>1</v>
      </c>
      <c r="D20" s="2">
        <v>3</v>
      </c>
      <c r="E20" s="2">
        <v>0</v>
      </c>
      <c r="F20" s="2">
        <v>2</v>
      </c>
      <c r="G20" s="2">
        <v>2</v>
      </c>
      <c r="H20" s="2">
        <v>2</v>
      </c>
      <c r="I20" s="2" t="s">
        <v>18</v>
      </c>
      <c r="J20" s="6"/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</row>
    <row r="21" spans="1:22" x14ac:dyDescent="0.2">
      <c r="A21" s="2" t="s">
        <v>445</v>
      </c>
      <c r="B21" s="2">
        <v>16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  <c r="H21" s="2">
        <v>0</v>
      </c>
      <c r="I21" s="2" t="s">
        <v>18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</row>
    <row r="22" spans="1:22" x14ac:dyDescent="0.2">
      <c r="A22" s="2" t="s">
        <v>446</v>
      </c>
      <c r="B22" s="2">
        <v>0</v>
      </c>
      <c r="C22" s="2">
        <v>5</v>
      </c>
      <c r="D22" s="2">
        <v>3</v>
      </c>
      <c r="E22" s="2">
        <v>0</v>
      </c>
      <c r="F22" s="2">
        <v>0</v>
      </c>
      <c r="G22" s="2">
        <v>0</v>
      </c>
      <c r="H22" s="2">
        <v>1</v>
      </c>
      <c r="I22" s="2" t="s">
        <v>18</v>
      </c>
      <c r="J22" s="6">
        <v>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</row>
    <row r="23" spans="1:22" x14ac:dyDescent="0.2">
      <c r="A23" s="2" t="s">
        <v>447</v>
      </c>
      <c r="B23" s="2">
        <v>12</v>
      </c>
      <c r="C23" s="2">
        <v>4</v>
      </c>
      <c r="D23" s="2">
        <v>11</v>
      </c>
      <c r="E23" s="2">
        <v>1</v>
      </c>
      <c r="F23" s="2">
        <v>8</v>
      </c>
      <c r="G23" s="2">
        <v>1</v>
      </c>
      <c r="H23" s="2">
        <v>1</v>
      </c>
      <c r="I23" s="2" t="s">
        <v>18</v>
      </c>
      <c r="J23" s="6">
        <v>22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</row>
    <row r="24" spans="1:22" x14ac:dyDescent="0.2">
      <c r="A24" s="2" t="s">
        <v>448</v>
      </c>
      <c r="B24" s="2">
        <v>1</v>
      </c>
      <c r="C24" s="2">
        <v>0</v>
      </c>
      <c r="D24" s="2">
        <v>2</v>
      </c>
      <c r="E24" s="2">
        <v>2</v>
      </c>
      <c r="F24" s="2">
        <v>0</v>
      </c>
      <c r="G24" s="2">
        <v>1</v>
      </c>
      <c r="H24" s="2">
        <v>0</v>
      </c>
      <c r="I24" s="2" t="s">
        <v>18</v>
      </c>
      <c r="J24" s="6">
        <v>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U24"/>
  <sheetViews>
    <sheetView workbookViewId="0">
      <selection activeCell="A25" sqref="A25:B51"/>
    </sheetView>
  </sheetViews>
  <sheetFormatPr baseColWidth="10" defaultColWidth="12.6640625" defaultRowHeight="15.75" customHeight="1" x14ac:dyDescent="0.15"/>
  <cols>
    <col min="2" max="20" width="5.1640625" customWidth="1"/>
  </cols>
  <sheetData>
    <row r="1" spans="1:21" x14ac:dyDescent="0.2">
      <c r="A1" s="1" t="s">
        <v>449</v>
      </c>
      <c r="B1" s="2" t="s">
        <v>1</v>
      </c>
      <c r="C1" s="41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450</v>
      </c>
      <c r="O1" s="5"/>
      <c r="P1" s="5"/>
      <c r="Q1" s="5"/>
      <c r="R1" s="5"/>
      <c r="S1" s="5"/>
      <c r="T1" s="5"/>
      <c r="U1" s="5"/>
    </row>
    <row r="2" spans="1:21" x14ac:dyDescent="0.2">
      <c r="A2" s="7" t="s">
        <v>2</v>
      </c>
      <c r="B2" s="8">
        <v>44642</v>
      </c>
      <c r="C2" s="34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27">
        <v>44650</v>
      </c>
      <c r="U2" s="2" t="s">
        <v>3</v>
      </c>
    </row>
    <row r="3" spans="1:21" x14ac:dyDescent="0.2">
      <c r="A3" s="7" t="s">
        <v>4</v>
      </c>
      <c r="B3" s="9">
        <v>0.56944444444444442</v>
      </c>
      <c r="C3" s="9">
        <v>0.81736111111111109</v>
      </c>
      <c r="D3" s="9">
        <v>0.3888888888888889</v>
      </c>
      <c r="E3" s="9">
        <v>0.65833333333333333</v>
      </c>
      <c r="F3" s="9">
        <v>0.80625000000000002</v>
      </c>
      <c r="G3" s="9">
        <v>0.41319444444444442</v>
      </c>
      <c r="H3" s="9">
        <v>0.81111111111111112</v>
      </c>
      <c r="I3" s="9">
        <v>0.54166666666666663</v>
      </c>
      <c r="J3" s="9">
        <v>0.76111111111111107</v>
      </c>
      <c r="K3" s="9">
        <v>0.40694444444444444</v>
      </c>
      <c r="L3" s="9">
        <v>0.57361111111111107</v>
      </c>
      <c r="M3" s="9">
        <v>0.37222222222222223</v>
      </c>
      <c r="N3" s="9">
        <v>0.55763888888888891</v>
      </c>
      <c r="O3" s="9">
        <v>0.7993055555555556</v>
      </c>
      <c r="P3" s="9">
        <v>0.4375</v>
      </c>
      <c r="Q3" s="9">
        <v>0.56597222222222221</v>
      </c>
      <c r="R3" s="9">
        <v>0.75277777777777777</v>
      </c>
      <c r="S3" s="9">
        <v>0.34861111111111109</v>
      </c>
      <c r="T3" s="29">
        <v>0.41666666666666669</v>
      </c>
      <c r="U3" s="9"/>
    </row>
    <row r="4" spans="1:21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10</v>
      </c>
      <c r="G4" s="2" t="s">
        <v>15</v>
      </c>
      <c r="H4" s="2" t="s">
        <v>42</v>
      </c>
      <c r="I4" s="2" t="s">
        <v>15</v>
      </c>
      <c r="J4" s="2" t="s">
        <v>16</v>
      </c>
      <c r="K4" s="2" t="s">
        <v>16</v>
      </c>
      <c r="L4" s="2" t="s">
        <v>42</v>
      </c>
      <c r="M4" s="2" t="s">
        <v>16</v>
      </c>
      <c r="N4" s="2" t="s">
        <v>9</v>
      </c>
      <c r="O4" s="2" t="s">
        <v>16</v>
      </c>
      <c r="P4" s="2" t="s">
        <v>15</v>
      </c>
      <c r="Q4" s="2" t="s">
        <v>12</v>
      </c>
      <c r="R4" s="2" t="s">
        <v>42</v>
      </c>
      <c r="S4" s="2" t="s">
        <v>9</v>
      </c>
      <c r="T4" s="30" t="s">
        <v>15</v>
      </c>
      <c r="U4" s="2"/>
    </row>
    <row r="5" spans="1:21" x14ac:dyDescent="0.2">
      <c r="A5" s="7" t="s">
        <v>6</v>
      </c>
      <c r="B5" s="19">
        <f t="shared" ref="B5:T5" si="0">B2+B3</f>
        <v>44642.569444444445</v>
      </c>
      <c r="C5" s="19">
        <f t="shared" si="0"/>
        <v>44642.817361111112</v>
      </c>
      <c r="D5" s="19">
        <f t="shared" si="0"/>
        <v>44643.388888888891</v>
      </c>
      <c r="E5" s="19">
        <f t="shared" si="0"/>
        <v>44643.658333333333</v>
      </c>
      <c r="F5" s="19">
        <f t="shared" si="0"/>
        <v>44643.806250000001</v>
      </c>
      <c r="G5" s="19">
        <f t="shared" si="0"/>
        <v>44644.413194444445</v>
      </c>
      <c r="H5" s="19">
        <f t="shared" si="0"/>
        <v>44644.811111111114</v>
      </c>
      <c r="I5" s="19">
        <f t="shared" si="0"/>
        <v>44645.541666666664</v>
      </c>
      <c r="J5" s="19">
        <f t="shared" si="0"/>
        <v>44645.761111111111</v>
      </c>
      <c r="K5" s="19">
        <f t="shared" si="0"/>
        <v>44646.406944444447</v>
      </c>
      <c r="L5" s="19">
        <f t="shared" si="0"/>
        <v>44646.573611111111</v>
      </c>
      <c r="M5" s="19">
        <f t="shared" si="0"/>
        <v>44647.37222222222</v>
      </c>
      <c r="N5" s="19">
        <f t="shared" si="0"/>
        <v>44647.557638888888</v>
      </c>
      <c r="O5" s="19">
        <f t="shared" si="0"/>
        <v>44647.799305555556</v>
      </c>
      <c r="P5" s="19">
        <f t="shared" si="0"/>
        <v>44648.4375</v>
      </c>
      <c r="Q5" s="19">
        <f t="shared" si="0"/>
        <v>44648.565972222219</v>
      </c>
      <c r="R5" s="19">
        <f t="shared" si="0"/>
        <v>44648.75277777778</v>
      </c>
      <c r="S5" s="19">
        <f t="shared" si="0"/>
        <v>44649.348611111112</v>
      </c>
      <c r="T5" s="31">
        <f t="shared" si="0"/>
        <v>44650.416666666664</v>
      </c>
      <c r="U5" s="12"/>
    </row>
    <row r="6" spans="1:21" x14ac:dyDescent="0.2">
      <c r="A6" s="7" t="s">
        <v>6</v>
      </c>
      <c r="B6" s="20">
        <f t="shared" ref="B6:T6" si="1">(B5-$E$1)</f>
        <v>9.1111111111094942</v>
      </c>
      <c r="C6" s="20">
        <f t="shared" si="1"/>
        <v>9.359027777776646</v>
      </c>
      <c r="D6" s="20">
        <f t="shared" si="1"/>
        <v>9.9305555555547471</v>
      </c>
      <c r="E6" s="20">
        <f t="shared" si="1"/>
        <v>10.19999999999709</v>
      </c>
      <c r="F6" s="20">
        <f t="shared" si="1"/>
        <v>10.347916666665697</v>
      </c>
      <c r="G6" s="20">
        <f t="shared" si="1"/>
        <v>10.954861111109494</v>
      </c>
      <c r="H6" s="20">
        <f t="shared" si="1"/>
        <v>11.352777777778101</v>
      </c>
      <c r="I6" s="20">
        <f t="shared" si="1"/>
        <v>12.083333333328483</v>
      </c>
      <c r="J6" s="20">
        <f t="shared" si="1"/>
        <v>12.302777777775191</v>
      </c>
      <c r="K6" s="20">
        <f t="shared" si="1"/>
        <v>12.948611111110949</v>
      </c>
      <c r="L6" s="20">
        <f t="shared" si="1"/>
        <v>13.115277777775191</v>
      </c>
      <c r="M6" s="20">
        <f t="shared" si="1"/>
        <v>13.913888888884685</v>
      </c>
      <c r="N6" s="20">
        <f t="shared" si="1"/>
        <v>14.099305555551837</v>
      </c>
      <c r="O6" s="20">
        <f t="shared" si="1"/>
        <v>14.340972222220444</v>
      </c>
      <c r="P6" s="20">
        <f t="shared" si="1"/>
        <v>14.979166666664241</v>
      </c>
      <c r="Q6" s="20">
        <f t="shared" si="1"/>
        <v>15.10763888888323</v>
      </c>
      <c r="R6" s="20">
        <f t="shared" si="1"/>
        <v>15.294444444443798</v>
      </c>
      <c r="S6" s="20">
        <f t="shared" si="1"/>
        <v>15.890277777776646</v>
      </c>
      <c r="T6" s="32">
        <f t="shared" si="1"/>
        <v>16.958333333328483</v>
      </c>
      <c r="U6" s="13"/>
    </row>
    <row r="7" spans="1:21" x14ac:dyDescent="0.2">
      <c r="A7" s="2" t="s">
        <v>451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 t="s">
        <v>18</v>
      </c>
      <c r="K7" s="2"/>
      <c r="L7" s="2"/>
      <c r="M7" s="2"/>
      <c r="N7" s="2"/>
      <c r="O7" s="2"/>
      <c r="P7" s="2"/>
      <c r="Q7" s="2"/>
      <c r="R7" s="2"/>
      <c r="S7" s="2"/>
      <c r="T7" s="2"/>
      <c r="U7" s="5"/>
    </row>
    <row r="8" spans="1:21" x14ac:dyDescent="0.2">
      <c r="A8" s="2" t="s">
        <v>452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 t="s">
        <v>18</v>
      </c>
      <c r="K8" s="2"/>
      <c r="L8" s="2"/>
      <c r="M8" s="2"/>
      <c r="N8" s="2"/>
      <c r="O8" s="2"/>
      <c r="P8" s="2"/>
      <c r="Q8" s="2"/>
      <c r="R8" s="2"/>
      <c r="S8" s="2"/>
      <c r="T8" s="2"/>
      <c r="U8" s="5"/>
    </row>
    <row r="9" spans="1:21" x14ac:dyDescent="0.2">
      <c r="A9" s="2" t="s">
        <v>453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 t="s">
        <v>18</v>
      </c>
      <c r="K9" s="2"/>
      <c r="L9" s="2"/>
      <c r="M9" s="2"/>
      <c r="N9" s="2"/>
      <c r="O9" s="2"/>
      <c r="P9" s="2"/>
      <c r="Q9" s="2"/>
      <c r="R9" s="2"/>
      <c r="S9" s="2"/>
      <c r="T9" s="2"/>
      <c r="U9" s="5"/>
    </row>
    <row r="10" spans="1:21" x14ac:dyDescent="0.2">
      <c r="A10" s="2" t="s">
        <v>454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2</v>
      </c>
      <c r="I10" s="2">
        <v>12</v>
      </c>
      <c r="J10" s="6">
        <v>3</v>
      </c>
      <c r="K10" s="2">
        <v>1</v>
      </c>
      <c r="L10" s="2">
        <v>2</v>
      </c>
      <c r="M10" s="2">
        <v>1</v>
      </c>
      <c r="N10" s="2">
        <v>0</v>
      </c>
      <c r="O10" s="2">
        <v>1</v>
      </c>
      <c r="P10" s="2" t="s">
        <v>18</v>
      </c>
      <c r="Q10" s="5"/>
      <c r="R10" s="5"/>
      <c r="S10" s="5"/>
      <c r="T10" s="5"/>
      <c r="U10" s="5"/>
    </row>
    <row r="11" spans="1:21" x14ac:dyDescent="0.2">
      <c r="A11" s="2" t="s">
        <v>455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6">
        <v>3</v>
      </c>
      <c r="K11" s="2">
        <v>0</v>
      </c>
      <c r="L11" s="2">
        <v>0</v>
      </c>
      <c r="M11" s="2">
        <v>11</v>
      </c>
      <c r="N11" s="2">
        <v>3</v>
      </c>
      <c r="O11" s="2">
        <v>7</v>
      </c>
      <c r="P11" s="2">
        <v>2</v>
      </c>
      <c r="Q11" s="2">
        <v>2</v>
      </c>
      <c r="R11" s="2">
        <v>2</v>
      </c>
      <c r="S11" s="2">
        <v>6</v>
      </c>
      <c r="T11" s="2" t="s">
        <v>18</v>
      </c>
      <c r="U11" s="5"/>
    </row>
    <row r="12" spans="1:21" x14ac:dyDescent="0.2">
      <c r="A12" s="2" t="s">
        <v>456</v>
      </c>
      <c r="B12" s="2">
        <v>0</v>
      </c>
      <c r="C12" s="2">
        <v>0</v>
      </c>
      <c r="D12" s="2">
        <v>0</v>
      </c>
      <c r="E12" s="2">
        <v>2</v>
      </c>
      <c r="F12" s="2">
        <v>1</v>
      </c>
      <c r="G12" s="2">
        <v>11</v>
      </c>
      <c r="H12" s="2">
        <v>6</v>
      </c>
      <c r="I12" s="2">
        <v>11</v>
      </c>
      <c r="J12" s="6">
        <v>3</v>
      </c>
      <c r="K12" s="2">
        <v>1</v>
      </c>
      <c r="L12" s="2">
        <v>3</v>
      </c>
      <c r="M12" s="2">
        <v>1</v>
      </c>
      <c r="N12" s="2">
        <v>1</v>
      </c>
      <c r="O12" s="2">
        <v>0</v>
      </c>
      <c r="P12" s="2" t="s">
        <v>18</v>
      </c>
      <c r="Q12" s="2"/>
      <c r="R12" s="2"/>
      <c r="S12" s="2"/>
      <c r="T12" s="5"/>
      <c r="U12" s="5"/>
    </row>
    <row r="13" spans="1:21" x14ac:dyDescent="0.2">
      <c r="A13" s="2" t="s">
        <v>457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6">
        <v>2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18</v>
      </c>
      <c r="T13" s="5"/>
      <c r="U13" s="5"/>
    </row>
    <row r="14" spans="1:21" x14ac:dyDescent="0.2">
      <c r="A14" s="2" t="s">
        <v>458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/>
      <c r="U14" s="5"/>
    </row>
    <row r="15" spans="1:21" x14ac:dyDescent="0.2">
      <c r="A15" s="2" t="s">
        <v>459</v>
      </c>
      <c r="B15" s="2">
        <v>0</v>
      </c>
      <c r="C15" s="2">
        <v>1</v>
      </c>
      <c r="D15" s="2">
        <v>3</v>
      </c>
      <c r="E15" s="2">
        <v>3</v>
      </c>
      <c r="F15" s="2">
        <v>0</v>
      </c>
      <c r="G15" s="2">
        <v>1</v>
      </c>
      <c r="H15" s="2">
        <v>0</v>
      </c>
      <c r="I15" s="2">
        <v>2</v>
      </c>
      <c r="J15" s="6">
        <v>0</v>
      </c>
      <c r="K15" s="2">
        <v>0</v>
      </c>
      <c r="L15" s="2">
        <v>0</v>
      </c>
      <c r="M15" s="2">
        <v>0</v>
      </c>
      <c r="N15" s="2" t="s">
        <v>18</v>
      </c>
      <c r="O15" s="5"/>
      <c r="P15" s="5"/>
      <c r="Q15" s="5"/>
      <c r="R15" s="5"/>
      <c r="S15" s="5"/>
      <c r="T15" s="5"/>
      <c r="U15" s="5"/>
    </row>
    <row r="16" spans="1:21" x14ac:dyDescent="0.2">
      <c r="A16" s="2" t="s">
        <v>460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4</v>
      </c>
      <c r="J16" s="6">
        <v>2</v>
      </c>
      <c r="K16" s="2">
        <v>1</v>
      </c>
      <c r="L16" s="2">
        <v>0</v>
      </c>
      <c r="M16" s="2">
        <v>3</v>
      </c>
      <c r="N16" s="2">
        <v>5</v>
      </c>
      <c r="O16" s="2">
        <v>1</v>
      </c>
      <c r="P16" s="2">
        <v>2</v>
      </c>
      <c r="Q16" s="2">
        <v>2</v>
      </c>
      <c r="R16" s="2">
        <v>0</v>
      </c>
      <c r="S16" s="2">
        <v>0</v>
      </c>
      <c r="T16" s="2" t="s">
        <v>18</v>
      </c>
      <c r="U16" s="5"/>
    </row>
    <row r="17" spans="1:21" x14ac:dyDescent="0.2">
      <c r="A17" s="2" t="s">
        <v>461</v>
      </c>
      <c r="B17" s="2">
        <v>0</v>
      </c>
      <c r="C17" s="2">
        <v>1</v>
      </c>
      <c r="D17" s="2">
        <v>2</v>
      </c>
      <c r="E17" s="2">
        <v>0</v>
      </c>
      <c r="F17" s="2">
        <v>0</v>
      </c>
      <c r="G17" s="2">
        <v>2</v>
      </c>
      <c r="H17" s="2">
        <v>1</v>
      </c>
      <c r="I17" s="2">
        <v>5</v>
      </c>
      <c r="J17" s="6">
        <v>1</v>
      </c>
      <c r="K17" s="2">
        <v>4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2</v>
      </c>
      <c r="R17" s="2">
        <v>1</v>
      </c>
      <c r="S17" s="2">
        <v>2</v>
      </c>
      <c r="T17" s="2" t="s">
        <v>18</v>
      </c>
      <c r="U17" s="14"/>
    </row>
    <row r="18" spans="1:21" x14ac:dyDescent="0.2">
      <c r="A18" s="2" t="s">
        <v>462</v>
      </c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3</v>
      </c>
      <c r="H18" s="2">
        <v>4</v>
      </c>
      <c r="I18" s="2">
        <v>0</v>
      </c>
      <c r="J18" s="6">
        <v>1</v>
      </c>
      <c r="K18" s="2">
        <v>0</v>
      </c>
      <c r="L18" s="2">
        <v>2</v>
      </c>
      <c r="M18" s="2">
        <v>3</v>
      </c>
      <c r="N18" s="2">
        <v>1</v>
      </c>
      <c r="O18" s="2">
        <v>0</v>
      </c>
      <c r="P18" s="2">
        <v>1</v>
      </c>
      <c r="Q18" s="2">
        <v>0</v>
      </c>
      <c r="R18" s="2">
        <v>1</v>
      </c>
      <c r="S18" s="2">
        <v>0</v>
      </c>
      <c r="T18" s="2" t="s">
        <v>18</v>
      </c>
      <c r="U18" s="5"/>
    </row>
    <row r="19" spans="1:21" x14ac:dyDescent="0.2">
      <c r="A19" s="2" t="s">
        <v>463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6">
        <v>1</v>
      </c>
      <c r="K19" s="2">
        <v>0</v>
      </c>
      <c r="L19" s="2">
        <v>0</v>
      </c>
      <c r="M19" s="2">
        <v>0</v>
      </c>
      <c r="N19" s="2">
        <v>1</v>
      </c>
      <c r="O19" s="2">
        <v>2</v>
      </c>
      <c r="P19" s="2">
        <v>0</v>
      </c>
      <c r="Q19" s="2">
        <v>0</v>
      </c>
      <c r="R19" s="2">
        <v>0</v>
      </c>
      <c r="S19" s="2">
        <v>1</v>
      </c>
      <c r="T19" s="2" t="s">
        <v>18</v>
      </c>
      <c r="U19" s="5"/>
    </row>
    <row r="20" spans="1:21" x14ac:dyDescent="0.2">
      <c r="A20" s="2" t="s">
        <v>464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18</v>
      </c>
      <c r="U20" s="5"/>
    </row>
    <row r="21" spans="1:21" x14ac:dyDescent="0.2">
      <c r="A21" s="2" t="s">
        <v>465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6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18</v>
      </c>
      <c r="U21" s="5"/>
    </row>
    <row r="22" spans="1:21" x14ac:dyDescent="0.2">
      <c r="A22" s="2" t="s">
        <v>466</v>
      </c>
      <c r="B22" s="2">
        <v>18</v>
      </c>
      <c r="C22" s="2">
        <v>1</v>
      </c>
      <c r="D22" s="2">
        <v>3</v>
      </c>
      <c r="E22" s="2">
        <v>2</v>
      </c>
      <c r="F22" s="2">
        <v>21</v>
      </c>
      <c r="G22" s="2">
        <v>7</v>
      </c>
      <c r="H22" s="2">
        <v>1</v>
      </c>
      <c r="I22" s="2">
        <v>3</v>
      </c>
      <c r="J22" s="6" t="s">
        <v>18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</row>
    <row r="23" spans="1:21" x14ac:dyDescent="0.2">
      <c r="A23" s="2" t="s">
        <v>467</v>
      </c>
      <c r="B23" s="2">
        <v>0</v>
      </c>
      <c r="C23" s="2">
        <v>0</v>
      </c>
      <c r="D23" s="2">
        <v>0</v>
      </c>
      <c r="E23" s="2">
        <v>0</v>
      </c>
      <c r="F23" s="2">
        <v>15</v>
      </c>
      <c r="G23" s="2">
        <v>1</v>
      </c>
      <c r="H23" s="2">
        <v>0</v>
      </c>
      <c r="I23" s="2">
        <v>3</v>
      </c>
      <c r="J23" s="6">
        <v>3</v>
      </c>
      <c r="K23" s="2">
        <v>1</v>
      </c>
      <c r="L23" s="33" t="s">
        <v>149</v>
      </c>
      <c r="M23" s="2">
        <v>6</v>
      </c>
      <c r="N23" s="2">
        <v>0</v>
      </c>
      <c r="O23" s="2">
        <v>4</v>
      </c>
      <c r="P23" s="2">
        <v>1</v>
      </c>
      <c r="Q23" s="2">
        <v>1</v>
      </c>
      <c r="R23" s="2">
        <v>1</v>
      </c>
      <c r="S23" s="2">
        <v>3</v>
      </c>
      <c r="T23" s="2" t="s">
        <v>18</v>
      </c>
      <c r="U23" s="5"/>
    </row>
    <row r="24" spans="1:21" x14ac:dyDescent="0.2">
      <c r="A24" s="2" t="s">
        <v>468</v>
      </c>
      <c r="B24" s="2">
        <v>11</v>
      </c>
      <c r="C24" s="2">
        <v>1</v>
      </c>
      <c r="D24" s="2">
        <v>0</v>
      </c>
      <c r="E24" s="2">
        <v>0</v>
      </c>
      <c r="F24" s="2">
        <v>6</v>
      </c>
      <c r="G24" s="2">
        <v>1</v>
      </c>
      <c r="H24" s="2">
        <v>0</v>
      </c>
      <c r="I24" s="2" t="s">
        <v>18</v>
      </c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T27"/>
  <sheetViews>
    <sheetView workbookViewId="0">
      <selection activeCell="B51" sqref="A28:B51"/>
    </sheetView>
  </sheetViews>
  <sheetFormatPr baseColWidth="10" defaultColWidth="12.6640625" defaultRowHeight="15.75" customHeight="1" x14ac:dyDescent="0.15"/>
  <cols>
    <col min="2" max="19" width="5.1640625" customWidth="1"/>
  </cols>
  <sheetData>
    <row r="1" spans="1:20" x14ac:dyDescent="0.2">
      <c r="A1" s="1" t="s">
        <v>469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470</v>
      </c>
      <c r="O1" s="5"/>
      <c r="P1" s="5"/>
      <c r="Q1" s="5"/>
      <c r="R1" s="5"/>
      <c r="S1" s="5"/>
      <c r="T1" s="5"/>
    </row>
    <row r="2" spans="1:20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2" t="s">
        <v>3</v>
      </c>
    </row>
    <row r="3" spans="1:20" x14ac:dyDescent="0.2">
      <c r="A3" s="7" t="s">
        <v>4</v>
      </c>
      <c r="B3" s="9">
        <v>0.57916666666666672</v>
      </c>
      <c r="C3" s="9">
        <v>0.83263888888888893</v>
      </c>
      <c r="D3" s="9">
        <v>0.40277777777777779</v>
      </c>
      <c r="E3" s="9">
        <v>0.15208333333333332</v>
      </c>
      <c r="F3" s="9">
        <v>0.80972222222222223</v>
      </c>
      <c r="G3" s="9">
        <v>0.40625</v>
      </c>
      <c r="H3" s="9">
        <v>0.81388888888888888</v>
      </c>
      <c r="I3" s="9">
        <v>3.4722222222222224E-2</v>
      </c>
      <c r="J3" s="9">
        <v>0.76736111111111116</v>
      </c>
      <c r="K3" s="9">
        <v>0.41111111111111109</v>
      </c>
      <c r="L3" s="9">
        <v>0.5708333333333333</v>
      </c>
      <c r="M3" s="9">
        <v>0.37847222222222221</v>
      </c>
      <c r="N3" s="9">
        <v>0.56736111111111109</v>
      </c>
      <c r="O3" s="9">
        <v>0.8041666666666667</v>
      </c>
      <c r="P3" s="9">
        <v>0.3923611111111111</v>
      </c>
      <c r="Q3" s="9">
        <v>0.55486111111111114</v>
      </c>
      <c r="R3" s="9">
        <v>0.76875000000000004</v>
      </c>
      <c r="S3" s="9">
        <v>0.33888888888888891</v>
      </c>
      <c r="T3" s="9"/>
    </row>
    <row r="4" spans="1:20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10</v>
      </c>
      <c r="G4" s="2" t="s">
        <v>15</v>
      </c>
      <c r="H4" s="2" t="s">
        <v>13</v>
      </c>
      <c r="I4" s="2" t="s">
        <v>15</v>
      </c>
      <c r="J4" s="2" t="s">
        <v>16</v>
      </c>
      <c r="K4" s="2" t="s">
        <v>16</v>
      </c>
      <c r="L4" s="2" t="s">
        <v>279</v>
      </c>
      <c r="M4" s="2" t="s">
        <v>16</v>
      </c>
      <c r="N4" s="2" t="s">
        <v>9</v>
      </c>
      <c r="O4" s="2" t="s">
        <v>16</v>
      </c>
      <c r="P4" s="2" t="s">
        <v>471</v>
      </c>
      <c r="Q4" s="2" t="s">
        <v>12</v>
      </c>
      <c r="R4" s="2" t="s">
        <v>42</v>
      </c>
      <c r="S4" s="2" t="s">
        <v>9</v>
      </c>
      <c r="T4" s="2"/>
    </row>
    <row r="5" spans="1:20" x14ac:dyDescent="0.2">
      <c r="A5" s="7" t="s">
        <v>6</v>
      </c>
      <c r="B5" s="19">
        <f t="shared" ref="B5:S5" si="0">B2+B3</f>
        <v>44642.57916666667</v>
      </c>
      <c r="C5" s="19">
        <f t="shared" si="0"/>
        <v>44642.832638888889</v>
      </c>
      <c r="D5" s="19">
        <f t="shared" si="0"/>
        <v>44643.402777777781</v>
      </c>
      <c r="E5" s="19">
        <f t="shared" si="0"/>
        <v>44643.152083333334</v>
      </c>
      <c r="F5" s="19">
        <f t="shared" si="0"/>
        <v>44643.80972222222</v>
      </c>
      <c r="G5" s="19">
        <f t="shared" si="0"/>
        <v>44644.40625</v>
      </c>
      <c r="H5" s="19">
        <f t="shared" si="0"/>
        <v>44644.813888888886</v>
      </c>
      <c r="I5" s="19">
        <f t="shared" si="0"/>
        <v>44645.034722222219</v>
      </c>
      <c r="J5" s="19">
        <f t="shared" si="0"/>
        <v>44645.767361111109</v>
      </c>
      <c r="K5" s="19">
        <f t="shared" si="0"/>
        <v>44646.411111111112</v>
      </c>
      <c r="L5" s="19">
        <f t="shared" si="0"/>
        <v>44646.570833333331</v>
      </c>
      <c r="M5" s="19">
        <f t="shared" si="0"/>
        <v>44647.378472222219</v>
      </c>
      <c r="N5" s="19">
        <f t="shared" si="0"/>
        <v>44647.567361111112</v>
      </c>
      <c r="O5" s="19">
        <f t="shared" si="0"/>
        <v>44647.804166666669</v>
      </c>
      <c r="P5" s="19">
        <f t="shared" si="0"/>
        <v>44648.392361111109</v>
      </c>
      <c r="Q5" s="19">
        <f t="shared" si="0"/>
        <v>44648.554861111108</v>
      </c>
      <c r="R5" s="19">
        <f t="shared" si="0"/>
        <v>44648.768750000003</v>
      </c>
      <c r="S5" s="19">
        <f t="shared" si="0"/>
        <v>44649.338888888888</v>
      </c>
      <c r="T5" s="12"/>
    </row>
    <row r="6" spans="1:20" x14ac:dyDescent="0.2">
      <c r="A6" s="7" t="s">
        <v>6</v>
      </c>
      <c r="B6" s="20">
        <f t="shared" ref="B6:S6" si="1">(B5-$E$1)</f>
        <v>9.1208333333343035</v>
      </c>
      <c r="C6" s="20">
        <f t="shared" si="1"/>
        <v>9.3743055555532919</v>
      </c>
      <c r="D6" s="20">
        <f t="shared" si="1"/>
        <v>9.9444444444452529</v>
      </c>
      <c r="E6" s="20">
        <f t="shared" si="1"/>
        <v>9.6937499999985448</v>
      </c>
      <c r="F6" s="20">
        <f t="shared" si="1"/>
        <v>10.351388888884685</v>
      </c>
      <c r="G6" s="20">
        <f t="shared" si="1"/>
        <v>10.947916666664241</v>
      </c>
      <c r="H6" s="20">
        <f t="shared" si="1"/>
        <v>11.355555555550382</v>
      </c>
      <c r="I6" s="20">
        <f t="shared" si="1"/>
        <v>11.57638888888323</v>
      </c>
      <c r="J6" s="20">
        <f t="shared" si="1"/>
        <v>12.309027777773736</v>
      </c>
      <c r="K6" s="20">
        <f t="shared" si="1"/>
        <v>12.952777777776646</v>
      </c>
      <c r="L6" s="20">
        <f t="shared" si="1"/>
        <v>13.112499999995634</v>
      </c>
      <c r="M6" s="20">
        <f t="shared" si="1"/>
        <v>13.92013888888323</v>
      </c>
      <c r="N6" s="20">
        <f t="shared" si="1"/>
        <v>14.109027777776646</v>
      </c>
      <c r="O6" s="20">
        <f t="shared" si="1"/>
        <v>14.345833333332848</v>
      </c>
      <c r="P6" s="20">
        <f t="shared" si="1"/>
        <v>14.934027777773736</v>
      </c>
      <c r="Q6" s="20">
        <f t="shared" si="1"/>
        <v>15.09652777777228</v>
      </c>
      <c r="R6" s="20">
        <f t="shared" si="1"/>
        <v>15.310416666667152</v>
      </c>
      <c r="S6" s="20">
        <f t="shared" si="1"/>
        <v>15.880555555551837</v>
      </c>
      <c r="T6" s="13"/>
    </row>
    <row r="7" spans="1:20" x14ac:dyDescent="0.2">
      <c r="A7" s="2" t="s">
        <v>472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6</v>
      </c>
      <c r="H7" s="2">
        <v>25</v>
      </c>
      <c r="I7" s="2">
        <v>5</v>
      </c>
      <c r="J7" s="6">
        <v>3</v>
      </c>
      <c r="K7" s="2">
        <v>2</v>
      </c>
      <c r="L7" s="2">
        <v>3</v>
      </c>
      <c r="M7" s="2">
        <v>0</v>
      </c>
      <c r="N7" s="2">
        <v>0</v>
      </c>
      <c r="O7" s="2">
        <v>0</v>
      </c>
      <c r="P7" s="2" t="s">
        <v>18</v>
      </c>
      <c r="Q7" s="2"/>
      <c r="R7" s="2"/>
      <c r="S7" s="2"/>
      <c r="T7" s="2" t="s">
        <v>473</v>
      </c>
    </row>
    <row r="8" spans="1:20" x14ac:dyDescent="0.2">
      <c r="A8" s="2" t="s">
        <v>474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5</v>
      </c>
      <c r="I8" s="2">
        <v>4</v>
      </c>
      <c r="J8" s="6">
        <v>0</v>
      </c>
      <c r="K8" s="2">
        <v>2</v>
      </c>
      <c r="L8" s="2">
        <v>0</v>
      </c>
      <c r="M8" s="2">
        <v>1</v>
      </c>
      <c r="N8" s="2">
        <v>0</v>
      </c>
      <c r="O8" s="2">
        <v>0</v>
      </c>
      <c r="P8" s="2" t="s">
        <v>18</v>
      </c>
      <c r="Q8" s="2"/>
      <c r="R8" s="2"/>
      <c r="S8" s="2"/>
      <c r="T8" s="5"/>
    </row>
    <row r="9" spans="1:20" x14ac:dyDescent="0.2">
      <c r="A9" s="2" t="s">
        <v>475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2</v>
      </c>
      <c r="J9" s="6">
        <v>1</v>
      </c>
      <c r="K9" s="2">
        <v>2</v>
      </c>
      <c r="L9" s="33" t="s">
        <v>149</v>
      </c>
      <c r="M9" s="2">
        <v>3</v>
      </c>
      <c r="N9" s="2">
        <v>2</v>
      </c>
      <c r="O9" s="2">
        <v>0</v>
      </c>
      <c r="P9" s="2" t="s">
        <v>18</v>
      </c>
      <c r="Q9" s="2"/>
      <c r="R9" s="2"/>
      <c r="S9" s="2"/>
      <c r="T9" s="5"/>
    </row>
    <row r="10" spans="1:20" x14ac:dyDescent="0.2">
      <c r="A10" s="2" t="s">
        <v>476</v>
      </c>
      <c r="B10" s="2">
        <v>10</v>
      </c>
      <c r="C10" s="2">
        <v>1</v>
      </c>
      <c r="D10" s="2">
        <v>2</v>
      </c>
      <c r="E10" s="2">
        <v>0</v>
      </c>
      <c r="F10" s="2">
        <v>0</v>
      </c>
      <c r="G10" s="2" t="s">
        <v>18</v>
      </c>
      <c r="H10" s="2"/>
      <c r="I10" s="2"/>
      <c r="J10" s="6"/>
      <c r="K10" s="2"/>
      <c r="L10" s="2"/>
      <c r="M10" s="2"/>
      <c r="N10" s="2"/>
      <c r="O10" s="2"/>
      <c r="P10" s="2"/>
      <c r="Q10" s="5"/>
      <c r="R10" s="5"/>
      <c r="S10" s="5"/>
      <c r="T10" s="5"/>
    </row>
    <row r="11" spans="1:20" x14ac:dyDescent="0.2">
      <c r="A11" s="2" t="s">
        <v>477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s">
        <v>18</v>
      </c>
      <c r="H11" s="2"/>
      <c r="I11" s="2"/>
      <c r="J11" s="6"/>
      <c r="K11" s="2"/>
      <c r="L11" s="2"/>
      <c r="M11" s="2"/>
      <c r="N11" s="5"/>
      <c r="O11" s="5"/>
      <c r="P11" s="5"/>
      <c r="Q11" s="5"/>
      <c r="R11" s="5"/>
      <c r="S11" s="5"/>
      <c r="T11" s="5"/>
    </row>
    <row r="12" spans="1:20" x14ac:dyDescent="0.2">
      <c r="A12" s="2" t="s">
        <v>478</v>
      </c>
      <c r="B12" s="2">
        <v>10</v>
      </c>
      <c r="C12" s="2">
        <v>2</v>
      </c>
      <c r="D12" s="2">
        <v>2</v>
      </c>
      <c r="E12" s="2">
        <v>2</v>
      </c>
      <c r="F12" s="2">
        <v>0</v>
      </c>
      <c r="G12" s="2">
        <v>0</v>
      </c>
      <c r="H12" s="2">
        <v>0</v>
      </c>
      <c r="I12" s="2" t="s">
        <v>18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5"/>
    </row>
    <row r="13" spans="1:20" x14ac:dyDescent="0.2">
      <c r="A13" s="2" t="s">
        <v>479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s">
        <v>18</v>
      </c>
      <c r="H13" s="2"/>
      <c r="I13" s="2"/>
      <c r="J13" s="6"/>
      <c r="K13" s="2"/>
      <c r="L13" s="2"/>
      <c r="M13" s="2"/>
      <c r="N13" s="2"/>
      <c r="O13" s="2"/>
      <c r="P13" s="2"/>
      <c r="Q13" s="2"/>
      <c r="R13" s="2"/>
      <c r="S13" s="5"/>
      <c r="T13" s="2" t="s">
        <v>480</v>
      </c>
    </row>
    <row r="14" spans="1:20" x14ac:dyDescent="0.2">
      <c r="A14" s="2" t="s">
        <v>481</v>
      </c>
      <c r="B14" s="2">
        <v>23</v>
      </c>
      <c r="C14" s="2">
        <v>7</v>
      </c>
      <c r="D14" s="2">
        <v>8</v>
      </c>
      <c r="E14" s="2">
        <v>2</v>
      </c>
      <c r="F14" s="2">
        <v>12</v>
      </c>
      <c r="G14" s="2">
        <v>2</v>
      </c>
      <c r="H14" s="2" t="s">
        <v>18</v>
      </c>
      <c r="I14" s="2"/>
      <c r="J14" s="6"/>
      <c r="K14" s="2"/>
      <c r="L14" s="2"/>
      <c r="M14" s="2"/>
      <c r="N14" s="2"/>
      <c r="O14" s="2"/>
      <c r="P14" s="2"/>
      <c r="Q14" s="2"/>
      <c r="R14" s="2"/>
      <c r="S14" s="2"/>
      <c r="T14" s="5"/>
    </row>
    <row r="15" spans="1:20" x14ac:dyDescent="0.2">
      <c r="A15" s="2" t="s">
        <v>482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6">
        <v>1</v>
      </c>
      <c r="K15" s="2">
        <v>8</v>
      </c>
      <c r="L15" s="2">
        <v>2</v>
      </c>
      <c r="M15" s="2">
        <v>0</v>
      </c>
      <c r="N15" s="2">
        <v>2</v>
      </c>
      <c r="O15" s="2">
        <v>0</v>
      </c>
      <c r="P15" s="2">
        <v>1</v>
      </c>
      <c r="Q15" s="2" t="s">
        <v>18</v>
      </c>
      <c r="R15" s="5"/>
      <c r="S15" s="5"/>
      <c r="T15" s="2" t="s">
        <v>480</v>
      </c>
    </row>
    <row r="16" spans="1:20" x14ac:dyDescent="0.2">
      <c r="A16" s="2" t="s">
        <v>483</v>
      </c>
      <c r="B16" s="2">
        <v>33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 t="s">
        <v>18</v>
      </c>
      <c r="J16" s="6"/>
      <c r="K16" s="2"/>
      <c r="L16" s="2"/>
      <c r="M16" s="2"/>
      <c r="N16" s="2"/>
      <c r="O16" s="2"/>
      <c r="P16" s="2"/>
      <c r="Q16" s="2"/>
      <c r="R16" s="2"/>
      <c r="S16" s="2"/>
      <c r="T16" s="5"/>
    </row>
    <row r="17" spans="1:20" x14ac:dyDescent="0.2">
      <c r="A17" s="2" t="s">
        <v>484</v>
      </c>
      <c r="B17" s="2">
        <v>27</v>
      </c>
      <c r="C17" s="2">
        <v>3</v>
      </c>
      <c r="D17" s="2">
        <v>8</v>
      </c>
      <c r="E17" s="2">
        <v>2</v>
      </c>
      <c r="F17" s="2">
        <v>9</v>
      </c>
      <c r="G17" s="2">
        <v>1</v>
      </c>
      <c r="H17" s="2">
        <v>3</v>
      </c>
      <c r="I17" s="2">
        <v>6</v>
      </c>
      <c r="J17" s="6" t="s">
        <v>18</v>
      </c>
      <c r="K17" s="2"/>
      <c r="L17" s="2"/>
      <c r="M17" s="2"/>
      <c r="N17" s="2"/>
      <c r="O17" s="2"/>
      <c r="P17" s="2"/>
      <c r="Q17" s="2"/>
      <c r="R17" s="2"/>
      <c r="S17" s="2"/>
      <c r="T17" s="14"/>
    </row>
    <row r="18" spans="1:20" x14ac:dyDescent="0.2">
      <c r="A18" s="2" t="s">
        <v>485</v>
      </c>
      <c r="B18" s="2">
        <v>6</v>
      </c>
      <c r="C18" s="2">
        <v>2</v>
      </c>
      <c r="D18" s="2">
        <v>16</v>
      </c>
      <c r="E18" s="2">
        <v>2</v>
      </c>
      <c r="F18" s="2">
        <v>5</v>
      </c>
      <c r="G18" s="2">
        <v>3</v>
      </c>
      <c r="H18" s="2">
        <v>13</v>
      </c>
      <c r="I18" s="2">
        <v>10</v>
      </c>
      <c r="J18" s="6">
        <v>3</v>
      </c>
      <c r="K18" s="2">
        <v>1</v>
      </c>
      <c r="L18" s="2">
        <v>1</v>
      </c>
      <c r="M18" s="2">
        <v>18</v>
      </c>
      <c r="N18" s="2">
        <v>15</v>
      </c>
      <c r="O18" s="2">
        <v>14</v>
      </c>
      <c r="P18" s="2">
        <v>15</v>
      </c>
      <c r="Q18" s="2">
        <v>6</v>
      </c>
      <c r="R18" s="2">
        <v>2</v>
      </c>
      <c r="S18" s="2" t="s">
        <v>18</v>
      </c>
      <c r="T18" s="5"/>
    </row>
    <row r="19" spans="1:20" x14ac:dyDescent="0.2">
      <c r="A19" s="2" t="s">
        <v>486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33">
        <v>35</v>
      </c>
      <c r="M19" s="2">
        <v>0</v>
      </c>
      <c r="N19" s="2">
        <v>0</v>
      </c>
      <c r="O19" s="2">
        <v>0</v>
      </c>
      <c r="P19" s="2" t="s">
        <v>18</v>
      </c>
      <c r="Q19" s="2"/>
      <c r="R19" s="5"/>
      <c r="S19" s="5"/>
      <c r="T19" s="2" t="s">
        <v>487</v>
      </c>
    </row>
    <row r="20" spans="1:20" x14ac:dyDescent="0.2">
      <c r="A20" s="2" t="s">
        <v>488</v>
      </c>
      <c r="B20" s="2">
        <v>1</v>
      </c>
      <c r="C20" s="2">
        <v>5</v>
      </c>
      <c r="D20" s="2">
        <v>32</v>
      </c>
      <c r="E20" s="2">
        <v>42</v>
      </c>
      <c r="F20" s="2">
        <v>11</v>
      </c>
      <c r="G20" s="2">
        <v>10</v>
      </c>
      <c r="H20" s="2">
        <v>3</v>
      </c>
      <c r="I20" s="2" t="s">
        <v>18</v>
      </c>
      <c r="J20" s="6">
        <v>1</v>
      </c>
      <c r="K20" s="2"/>
      <c r="L20" s="2"/>
      <c r="M20" s="2"/>
      <c r="N20" s="2"/>
      <c r="O20" s="2"/>
      <c r="P20" s="2"/>
      <c r="Q20" s="2"/>
      <c r="R20" s="5"/>
      <c r="S20" s="5"/>
      <c r="T20" s="5"/>
    </row>
    <row r="21" spans="1:20" x14ac:dyDescent="0.2">
      <c r="A21" s="2" t="s">
        <v>489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1</v>
      </c>
      <c r="K21" s="2">
        <v>0</v>
      </c>
      <c r="L21" s="2">
        <v>4</v>
      </c>
      <c r="M21" s="2">
        <v>0</v>
      </c>
      <c r="N21" s="2">
        <v>0</v>
      </c>
      <c r="O21" s="2">
        <v>0</v>
      </c>
      <c r="P21" s="2" t="s">
        <v>18</v>
      </c>
      <c r="Q21" s="2"/>
      <c r="R21" s="2"/>
      <c r="S21" s="2"/>
      <c r="T21" s="5"/>
    </row>
    <row r="22" spans="1:20" x14ac:dyDescent="0.2">
      <c r="A22" s="2" t="s">
        <v>490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>
        <v>0</v>
      </c>
      <c r="K22" s="2">
        <v>0</v>
      </c>
      <c r="L22" s="2">
        <v>2</v>
      </c>
      <c r="M22" s="2">
        <v>0</v>
      </c>
      <c r="N22" s="2">
        <v>0</v>
      </c>
      <c r="O22" s="2">
        <v>0</v>
      </c>
      <c r="P22" s="2" t="s">
        <v>18</v>
      </c>
      <c r="Q22" s="2"/>
      <c r="R22" s="2"/>
      <c r="S22" s="2"/>
      <c r="T22" s="5"/>
    </row>
    <row r="23" spans="1:20" x14ac:dyDescent="0.2">
      <c r="A23" s="2" t="s">
        <v>491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5</v>
      </c>
      <c r="I23" s="2">
        <v>21</v>
      </c>
      <c r="J23" s="6">
        <v>11</v>
      </c>
      <c r="K23" s="2">
        <v>14</v>
      </c>
      <c r="L23" s="2">
        <v>21</v>
      </c>
      <c r="M23" s="2">
        <v>33</v>
      </c>
      <c r="N23" s="2">
        <v>5</v>
      </c>
      <c r="O23" s="2">
        <v>2</v>
      </c>
      <c r="P23" s="2">
        <v>3</v>
      </c>
      <c r="Q23" s="2">
        <v>0</v>
      </c>
      <c r="R23" s="2">
        <v>0</v>
      </c>
      <c r="S23" s="2" t="s">
        <v>18</v>
      </c>
      <c r="T23" s="5"/>
    </row>
    <row r="24" spans="1:20" x14ac:dyDescent="0.2">
      <c r="A24" s="2" t="s">
        <v>492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29</v>
      </c>
      <c r="J24" s="6">
        <v>6</v>
      </c>
      <c r="K24" s="2">
        <v>8</v>
      </c>
      <c r="L24" s="2">
        <v>13</v>
      </c>
      <c r="M24" s="2">
        <v>12</v>
      </c>
      <c r="N24" s="2">
        <v>3</v>
      </c>
      <c r="O24" s="2">
        <v>2</v>
      </c>
      <c r="P24" s="2">
        <v>2</v>
      </c>
      <c r="Q24" s="2">
        <v>1</v>
      </c>
      <c r="R24" s="2">
        <v>0</v>
      </c>
      <c r="S24" s="2" t="s">
        <v>18</v>
      </c>
      <c r="T24" s="5"/>
    </row>
    <row r="25" spans="1:20" x14ac:dyDescent="0.2">
      <c r="A25" s="2" t="s">
        <v>493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>
        <v>2</v>
      </c>
      <c r="K25" s="2">
        <v>0</v>
      </c>
      <c r="L25" s="2">
        <v>0</v>
      </c>
      <c r="M25" s="2">
        <v>0</v>
      </c>
      <c r="N25" s="2" t="s">
        <v>18</v>
      </c>
      <c r="O25" s="2"/>
      <c r="P25" s="2"/>
      <c r="Q25" s="2"/>
      <c r="R25" s="2"/>
      <c r="S25" s="2"/>
      <c r="T25" s="2"/>
    </row>
    <row r="26" spans="1:20" x14ac:dyDescent="0.2">
      <c r="A26" s="2" t="s">
        <v>494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6">
        <v>0</v>
      </c>
      <c r="K26" s="2" t="s">
        <v>18</v>
      </c>
      <c r="L26" s="2"/>
      <c r="M26" s="2"/>
      <c r="N26" s="2"/>
      <c r="O26" s="2"/>
      <c r="P26" s="2"/>
      <c r="Q26" s="2"/>
      <c r="R26" s="2"/>
      <c r="S26" s="2"/>
      <c r="T26" s="5"/>
    </row>
    <row r="27" spans="1:20" x14ac:dyDescent="0.2">
      <c r="A27" s="2" t="s">
        <v>495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6">
        <v>0</v>
      </c>
      <c r="K27" s="2" t="s">
        <v>18</v>
      </c>
      <c r="L27" s="2"/>
      <c r="M27" s="2"/>
      <c r="N27" s="2"/>
      <c r="O27" s="2"/>
      <c r="P27" s="2"/>
      <c r="Q27" s="2"/>
      <c r="R27" s="2"/>
      <c r="S27" s="2"/>
      <c r="T27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4"/>
  <sheetViews>
    <sheetView workbookViewId="0">
      <selection activeCell="T6" sqref="T6"/>
    </sheetView>
  </sheetViews>
  <sheetFormatPr baseColWidth="10" defaultColWidth="12.6640625" defaultRowHeight="15.75" customHeight="1" x14ac:dyDescent="0.15"/>
  <cols>
    <col min="2" max="19" width="5.1640625" customWidth="1"/>
  </cols>
  <sheetData>
    <row r="1" spans="1:20" x14ac:dyDescent="0.2">
      <c r="A1" s="1" t="s">
        <v>496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497</v>
      </c>
      <c r="O1" s="5"/>
      <c r="P1" s="5"/>
      <c r="Q1" s="5"/>
      <c r="R1" s="5"/>
      <c r="S1" s="5"/>
      <c r="T1" s="5"/>
    </row>
    <row r="2" spans="1:20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40">
        <v>44648</v>
      </c>
      <c r="S2" s="34">
        <v>44649</v>
      </c>
      <c r="T2" s="2" t="s">
        <v>3</v>
      </c>
    </row>
    <row r="3" spans="1:20" x14ac:dyDescent="0.2">
      <c r="A3" s="7" t="s">
        <v>4</v>
      </c>
      <c r="B3" s="9">
        <v>0.57986111111111116</v>
      </c>
      <c r="C3" s="9">
        <v>0.82916666666666672</v>
      </c>
      <c r="D3" s="9">
        <v>0.40972222222222221</v>
      </c>
      <c r="E3" s="9">
        <v>0.64652777777777781</v>
      </c>
      <c r="F3" s="9">
        <v>0.80277777777777781</v>
      </c>
      <c r="G3" s="9">
        <v>0.40416666666666667</v>
      </c>
      <c r="H3" s="9">
        <v>0.79861111111111116</v>
      </c>
      <c r="I3" s="9">
        <v>0.53472222222222221</v>
      </c>
      <c r="J3" s="9">
        <v>0.77361111111111114</v>
      </c>
      <c r="K3" s="9">
        <v>0.41597222222222224</v>
      </c>
      <c r="L3" s="9">
        <v>0.56805555555555554</v>
      </c>
      <c r="M3" s="9">
        <v>0.38472222222222224</v>
      </c>
      <c r="N3" s="9">
        <v>0.57013888888888886</v>
      </c>
      <c r="O3" s="9">
        <v>0.80833333333333335</v>
      </c>
      <c r="P3" s="9">
        <v>0.3888888888888889</v>
      </c>
      <c r="Q3" s="9">
        <v>0.55763888888888891</v>
      </c>
      <c r="R3" s="9">
        <v>0.76944444444444449</v>
      </c>
      <c r="S3" s="9">
        <v>0.34444444444444444</v>
      </c>
      <c r="T3" s="9"/>
    </row>
    <row r="4" spans="1:20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16</v>
      </c>
      <c r="G4" s="2" t="s">
        <v>14</v>
      </c>
      <c r="H4" s="2" t="s">
        <v>42</v>
      </c>
      <c r="I4" s="2" t="s">
        <v>15</v>
      </c>
      <c r="J4" s="2" t="s">
        <v>16</v>
      </c>
      <c r="K4" s="2" t="s">
        <v>16</v>
      </c>
      <c r="L4" s="2" t="s">
        <v>42</v>
      </c>
      <c r="M4" s="2" t="s">
        <v>16</v>
      </c>
      <c r="N4" s="2" t="s">
        <v>9</v>
      </c>
      <c r="O4" s="2" t="s">
        <v>16</v>
      </c>
      <c r="P4" s="2" t="s">
        <v>15</v>
      </c>
      <c r="Q4" s="2" t="s">
        <v>12</v>
      </c>
      <c r="R4" s="2" t="s">
        <v>42</v>
      </c>
      <c r="S4" s="2" t="s">
        <v>9</v>
      </c>
      <c r="T4" s="2"/>
    </row>
    <row r="5" spans="1:20" x14ac:dyDescent="0.2">
      <c r="A5" s="7" t="s">
        <v>6</v>
      </c>
      <c r="B5" s="19">
        <f t="shared" ref="B5:S5" si="0">B2+B3</f>
        <v>44642.579861111109</v>
      </c>
      <c r="C5" s="19">
        <f t="shared" si="0"/>
        <v>44642.82916666667</v>
      </c>
      <c r="D5" s="19">
        <f t="shared" si="0"/>
        <v>44643.409722222219</v>
      </c>
      <c r="E5" s="19">
        <f t="shared" si="0"/>
        <v>44643.646527777775</v>
      </c>
      <c r="F5" s="19">
        <f t="shared" si="0"/>
        <v>44643.802777777775</v>
      </c>
      <c r="G5" s="19">
        <f t="shared" si="0"/>
        <v>44644.404166666667</v>
      </c>
      <c r="H5" s="19">
        <f t="shared" si="0"/>
        <v>44644.798611111109</v>
      </c>
      <c r="I5" s="19">
        <f t="shared" si="0"/>
        <v>44645.534722222219</v>
      </c>
      <c r="J5" s="19">
        <f t="shared" si="0"/>
        <v>44645.773611111108</v>
      </c>
      <c r="K5" s="19">
        <f t="shared" si="0"/>
        <v>44646.415972222225</v>
      </c>
      <c r="L5" s="19">
        <f t="shared" si="0"/>
        <v>44646.568055555559</v>
      </c>
      <c r="M5" s="19">
        <f t="shared" si="0"/>
        <v>44647.384722222225</v>
      </c>
      <c r="N5" s="19">
        <f t="shared" si="0"/>
        <v>44647.570138888892</v>
      </c>
      <c r="O5" s="19">
        <f t="shared" si="0"/>
        <v>44647.808333333334</v>
      </c>
      <c r="P5" s="19">
        <f t="shared" si="0"/>
        <v>44648.388888888891</v>
      </c>
      <c r="Q5" s="19">
        <f t="shared" si="0"/>
        <v>44648.557638888888</v>
      </c>
      <c r="R5" s="19">
        <f t="shared" si="0"/>
        <v>44648.769444444442</v>
      </c>
      <c r="S5" s="19">
        <f t="shared" si="0"/>
        <v>44649.344444444447</v>
      </c>
      <c r="T5" s="12"/>
    </row>
    <row r="6" spans="1:20" x14ac:dyDescent="0.2">
      <c r="A6" s="7" t="s">
        <v>6</v>
      </c>
      <c r="B6" s="20">
        <f t="shared" ref="B6:S6" si="1">(B5-$E$1)</f>
        <v>9.1215277777737356</v>
      </c>
      <c r="C6" s="20">
        <f t="shared" si="1"/>
        <v>9.3708333333343035</v>
      </c>
      <c r="D6" s="20">
        <f t="shared" si="1"/>
        <v>9.9513888888832298</v>
      </c>
      <c r="E6" s="20">
        <f t="shared" si="1"/>
        <v>10.188194444439432</v>
      </c>
      <c r="F6" s="20">
        <f t="shared" si="1"/>
        <v>10.344444444439432</v>
      </c>
      <c r="G6" s="20">
        <f t="shared" si="1"/>
        <v>10.945833333331393</v>
      </c>
      <c r="H6" s="20">
        <f t="shared" si="1"/>
        <v>11.340277777773736</v>
      </c>
      <c r="I6" s="20">
        <f t="shared" si="1"/>
        <v>12.07638888888323</v>
      </c>
      <c r="J6" s="20">
        <f t="shared" si="1"/>
        <v>12.31527777777228</v>
      </c>
      <c r="K6" s="20">
        <f t="shared" si="1"/>
        <v>12.957638888889051</v>
      </c>
      <c r="L6" s="20">
        <f t="shared" si="1"/>
        <v>13.109722222223354</v>
      </c>
      <c r="M6" s="20">
        <f t="shared" si="1"/>
        <v>13.926388888889051</v>
      </c>
      <c r="N6" s="20">
        <f t="shared" si="1"/>
        <v>14.111805555556202</v>
      </c>
      <c r="O6" s="20">
        <f t="shared" si="1"/>
        <v>14.349999999998545</v>
      </c>
      <c r="P6" s="20">
        <f t="shared" si="1"/>
        <v>14.930555555554747</v>
      </c>
      <c r="Q6" s="20">
        <f t="shared" si="1"/>
        <v>15.099305555551837</v>
      </c>
      <c r="R6" s="20">
        <f t="shared" si="1"/>
        <v>15.311111111106584</v>
      </c>
      <c r="S6" s="20">
        <f t="shared" si="1"/>
        <v>15.886111111110949</v>
      </c>
      <c r="T6" s="13"/>
    </row>
    <row r="7" spans="1:20" x14ac:dyDescent="0.2">
      <c r="A7" s="2" t="s">
        <v>498</v>
      </c>
      <c r="B7" s="33"/>
      <c r="C7" s="2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5"/>
    </row>
    <row r="8" spans="1:20" x14ac:dyDescent="0.2">
      <c r="A8" s="2" t="s">
        <v>499</v>
      </c>
      <c r="B8" s="2">
        <v>0</v>
      </c>
      <c r="C8" s="2">
        <v>0</v>
      </c>
      <c r="D8" s="2">
        <v>0</v>
      </c>
      <c r="E8" s="2">
        <v>0</v>
      </c>
      <c r="F8" s="2">
        <v>2</v>
      </c>
      <c r="G8" s="2">
        <v>0</v>
      </c>
      <c r="H8" s="2">
        <v>1</v>
      </c>
      <c r="I8" s="2">
        <v>0</v>
      </c>
      <c r="J8" s="6">
        <v>0</v>
      </c>
      <c r="K8" s="2">
        <v>0</v>
      </c>
      <c r="L8" s="2">
        <v>1</v>
      </c>
      <c r="M8" s="2">
        <v>10</v>
      </c>
      <c r="N8" s="2">
        <v>17</v>
      </c>
      <c r="O8" s="2">
        <v>10</v>
      </c>
      <c r="P8" s="2">
        <v>4</v>
      </c>
      <c r="Q8" s="2">
        <v>0</v>
      </c>
      <c r="R8" s="2">
        <v>1</v>
      </c>
      <c r="S8" s="2">
        <v>4</v>
      </c>
      <c r="T8" s="5"/>
    </row>
    <row r="9" spans="1:20" x14ac:dyDescent="0.2">
      <c r="A9" s="2" t="s">
        <v>500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>
        <v>0</v>
      </c>
      <c r="N9" s="2" t="s">
        <v>18</v>
      </c>
      <c r="O9" s="2"/>
      <c r="P9" s="2"/>
      <c r="Q9" s="2"/>
      <c r="R9" s="2"/>
      <c r="S9" s="2"/>
      <c r="T9" s="5"/>
    </row>
    <row r="10" spans="1:20" x14ac:dyDescent="0.2">
      <c r="A10" s="2" t="s">
        <v>501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6">
        <v>0</v>
      </c>
      <c r="K10" s="2">
        <v>0</v>
      </c>
      <c r="L10" s="2">
        <v>2</v>
      </c>
      <c r="M10" s="2">
        <v>7</v>
      </c>
      <c r="N10" s="2">
        <v>9</v>
      </c>
      <c r="O10" s="2">
        <v>8</v>
      </c>
      <c r="P10" s="2">
        <v>4</v>
      </c>
      <c r="Q10" s="2">
        <v>1</v>
      </c>
      <c r="R10" s="2">
        <v>3</v>
      </c>
      <c r="S10" s="2">
        <v>6</v>
      </c>
      <c r="T10" s="5"/>
    </row>
    <row r="11" spans="1:20" x14ac:dyDescent="0.2">
      <c r="A11" s="2" t="s">
        <v>502</v>
      </c>
      <c r="B11" s="2">
        <v>0</v>
      </c>
      <c r="C11" s="2">
        <v>0</v>
      </c>
      <c r="D11" s="2">
        <v>0</v>
      </c>
      <c r="E11" s="2">
        <v>2</v>
      </c>
      <c r="F11" s="2">
        <v>3</v>
      </c>
      <c r="G11" s="2">
        <v>1</v>
      </c>
      <c r="H11" s="2">
        <v>9</v>
      </c>
      <c r="I11" s="2">
        <v>16</v>
      </c>
      <c r="J11" s="6">
        <v>5</v>
      </c>
      <c r="K11" s="2">
        <v>1</v>
      </c>
      <c r="L11" s="2">
        <v>0</v>
      </c>
      <c r="M11" s="2">
        <v>1</v>
      </c>
      <c r="N11" s="2">
        <v>0</v>
      </c>
      <c r="O11" s="2">
        <v>2</v>
      </c>
      <c r="P11" s="2" t="s">
        <v>18</v>
      </c>
      <c r="Q11" s="5"/>
      <c r="R11" s="5"/>
      <c r="S11" s="5"/>
      <c r="T11" s="5"/>
    </row>
    <row r="12" spans="1:20" x14ac:dyDescent="0.2">
      <c r="A12" s="2" t="s">
        <v>503</v>
      </c>
      <c r="B12" s="2">
        <v>0</v>
      </c>
      <c r="C12" s="2">
        <v>0</v>
      </c>
      <c r="D12" s="2">
        <v>2</v>
      </c>
      <c r="E12" s="2">
        <v>4</v>
      </c>
      <c r="F12" s="2">
        <v>4</v>
      </c>
      <c r="G12" s="2">
        <v>7</v>
      </c>
      <c r="H12" s="2">
        <v>19</v>
      </c>
      <c r="I12" s="2">
        <v>25</v>
      </c>
      <c r="J12" s="6">
        <v>9</v>
      </c>
      <c r="K12" s="2">
        <v>2</v>
      </c>
      <c r="L12" s="2">
        <v>3</v>
      </c>
      <c r="M12" s="2">
        <v>3</v>
      </c>
      <c r="N12" s="2">
        <v>10</v>
      </c>
      <c r="O12" s="2">
        <v>1</v>
      </c>
      <c r="P12" s="2">
        <v>4</v>
      </c>
      <c r="Q12" s="2" t="s">
        <v>18</v>
      </c>
      <c r="R12" s="2"/>
      <c r="S12" s="2"/>
      <c r="T12" s="5"/>
    </row>
    <row r="13" spans="1:20" x14ac:dyDescent="0.2">
      <c r="A13" s="2" t="s">
        <v>504</v>
      </c>
      <c r="B13" s="2">
        <v>9</v>
      </c>
      <c r="C13" s="2">
        <v>11</v>
      </c>
      <c r="D13" s="2">
        <v>19</v>
      </c>
      <c r="E13" s="2">
        <v>6</v>
      </c>
      <c r="F13" s="2">
        <v>6</v>
      </c>
      <c r="G13" s="2">
        <v>3</v>
      </c>
      <c r="H13" s="2">
        <v>3</v>
      </c>
      <c r="I13" s="2">
        <v>6</v>
      </c>
      <c r="J13" s="6">
        <v>0</v>
      </c>
      <c r="K13" s="2">
        <v>2</v>
      </c>
      <c r="L13" s="2">
        <v>1</v>
      </c>
      <c r="M13" s="2">
        <v>0</v>
      </c>
      <c r="N13" s="2">
        <v>1</v>
      </c>
      <c r="O13" s="2">
        <v>2</v>
      </c>
      <c r="P13" s="2">
        <v>9</v>
      </c>
      <c r="Q13" s="2" t="s">
        <v>18</v>
      </c>
      <c r="R13" s="2">
        <v>2</v>
      </c>
      <c r="S13" s="5"/>
      <c r="T13" s="5"/>
    </row>
    <row r="14" spans="1:20" x14ac:dyDescent="0.2">
      <c r="A14" s="2" t="s">
        <v>505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5</v>
      </c>
      <c r="M14" s="2">
        <v>5</v>
      </c>
      <c r="N14" s="2">
        <v>4</v>
      </c>
      <c r="O14" s="2">
        <v>3</v>
      </c>
      <c r="P14" s="2">
        <v>9</v>
      </c>
      <c r="Q14" s="2">
        <v>4</v>
      </c>
      <c r="R14" s="2">
        <v>2</v>
      </c>
      <c r="S14" s="2">
        <v>3</v>
      </c>
      <c r="T14" s="2" t="s">
        <v>506</v>
      </c>
    </row>
    <row r="15" spans="1:20" x14ac:dyDescent="0.2">
      <c r="A15" s="2" t="s">
        <v>507</v>
      </c>
      <c r="B15" s="2">
        <v>0</v>
      </c>
      <c r="C15" s="2">
        <v>4</v>
      </c>
      <c r="D15" s="2">
        <v>9</v>
      </c>
      <c r="E15" s="2">
        <v>9</v>
      </c>
      <c r="F15" s="2">
        <v>3</v>
      </c>
      <c r="G15" s="2">
        <v>2</v>
      </c>
      <c r="H15" s="2">
        <v>4</v>
      </c>
      <c r="I15" s="2">
        <v>3</v>
      </c>
      <c r="J15" s="6">
        <v>1</v>
      </c>
      <c r="K15" s="2">
        <v>2</v>
      </c>
      <c r="L15" s="2">
        <v>0</v>
      </c>
      <c r="M15" s="2">
        <v>0</v>
      </c>
      <c r="N15" s="2">
        <v>0</v>
      </c>
      <c r="O15" s="2">
        <v>4</v>
      </c>
      <c r="P15" s="2" t="s">
        <v>18</v>
      </c>
      <c r="Q15" s="5"/>
      <c r="R15" s="5"/>
      <c r="S15" s="5"/>
      <c r="T15" s="2"/>
    </row>
    <row r="16" spans="1:20" x14ac:dyDescent="0.2">
      <c r="A16" s="2" t="s">
        <v>508</v>
      </c>
      <c r="B16" s="2">
        <v>1</v>
      </c>
      <c r="C16" s="2">
        <v>2</v>
      </c>
      <c r="D16" s="2">
        <v>5</v>
      </c>
      <c r="E16" s="2">
        <v>4</v>
      </c>
      <c r="F16" s="2">
        <v>1</v>
      </c>
      <c r="G16" s="2">
        <v>1</v>
      </c>
      <c r="H16" s="2">
        <v>2</v>
      </c>
      <c r="I16" s="2">
        <v>4</v>
      </c>
      <c r="J16" s="6">
        <v>1</v>
      </c>
      <c r="K16" s="2">
        <v>0</v>
      </c>
      <c r="L16" s="2">
        <v>0</v>
      </c>
      <c r="M16" s="2">
        <v>0</v>
      </c>
      <c r="N16" s="2" t="s">
        <v>18</v>
      </c>
      <c r="O16" s="2"/>
      <c r="P16" s="2"/>
      <c r="Q16" s="2"/>
      <c r="R16" s="2"/>
      <c r="S16" s="2"/>
      <c r="T16" s="5"/>
    </row>
    <row r="17" spans="1:20" x14ac:dyDescent="0.2">
      <c r="A17" s="2" t="s">
        <v>509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5</v>
      </c>
      <c r="L17" s="2">
        <v>1</v>
      </c>
      <c r="M17" s="2">
        <v>2</v>
      </c>
      <c r="N17" s="2">
        <v>0</v>
      </c>
      <c r="O17" s="2">
        <v>0</v>
      </c>
      <c r="P17" s="2">
        <v>3</v>
      </c>
      <c r="Q17" s="2" t="s">
        <v>18</v>
      </c>
      <c r="R17" s="2">
        <v>1</v>
      </c>
      <c r="S17" s="2"/>
      <c r="T17" s="14"/>
    </row>
    <row r="18" spans="1:20" x14ac:dyDescent="0.2">
      <c r="A18" s="2" t="s">
        <v>510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5"/>
    </row>
    <row r="19" spans="1:20" x14ac:dyDescent="0.2">
      <c r="A19" s="2" t="s">
        <v>511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  <c r="J19" s="6">
        <v>0</v>
      </c>
      <c r="K19" s="2">
        <v>10</v>
      </c>
      <c r="L19" s="2">
        <v>0</v>
      </c>
      <c r="M19" s="2">
        <v>0</v>
      </c>
      <c r="N19" s="2" t="s">
        <v>18</v>
      </c>
      <c r="O19" s="2"/>
      <c r="P19" s="2"/>
      <c r="Q19" s="2"/>
      <c r="R19" s="5"/>
      <c r="S19" s="5"/>
      <c r="T19" s="5"/>
    </row>
    <row r="20" spans="1:20" x14ac:dyDescent="0.2">
      <c r="A20" s="2" t="s">
        <v>512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 t="s">
        <v>18</v>
      </c>
      <c r="O20" s="2"/>
      <c r="P20" s="2"/>
      <c r="Q20" s="2"/>
      <c r="R20" s="5"/>
      <c r="S20" s="5"/>
      <c r="T20" s="5"/>
    </row>
    <row r="21" spans="1:20" x14ac:dyDescent="0.2">
      <c r="A21" s="2" t="s">
        <v>513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 t="s">
        <v>18</v>
      </c>
      <c r="O21" s="2"/>
      <c r="P21" s="2"/>
      <c r="Q21" s="2"/>
      <c r="R21" s="2"/>
      <c r="S21" s="2"/>
      <c r="T21" s="5"/>
    </row>
    <row r="22" spans="1:20" x14ac:dyDescent="0.2">
      <c r="A22" s="2" t="s">
        <v>514</v>
      </c>
      <c r="B22" s="2">
        <v>20</v>
      </c>
      <c r="C22" s="2">
        <v>4</v>
      </c>
      <c r="D22" s="2">
        <v>11</v>
      </c>
      <c r="E22" s="2">
        <v>3</v>
      </c>
      <c r="F22" s="2">
        <v>2</v>
      </c>
      <c r="G22" s="2">
        <v>0</v>
      </c>
      <c r="H22" s="2">
        <v>0</v>
      </c>
      <c r="I22" s="2" t="s">
        <v>18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5"/>
    </row>
    <row r="23" spans="1:20" x14ac:dyDescent="0.2">
      <c r="A23" s="2" t="s">
        <v>515</v>
      </c>
      <c r="B23" s="2">
        <v>8</v>
      </c>
      <c r="C23" s="2">
        <v>4</v>
      </c>
      <c r="D23" s="2">
        <v>5</v>
      </c>
      <c r="E23" s="2">
        <v>2</v>
      </c>
      <c r="F23" s="2">
        <v>1</v>
      </c>
      <c r="G23" s="2">
        <v>4</v>
      </c>
      <c r="H23" s="2">
        <v>0</v>
      </c>
      <c r="I23" s="2" t="s">
        <v>18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5"/>
    </row>
    <row r="24" spans="1:20" x14ac:dyDescent="0.2">
      <c r="A24" s="2" t="s">
        <v>516</v>
      </c>
      <c r="B24" s="2">
        <v>31</v>
      </c>
      <c r="C24" s="2">
        <v>3</v>
      </c>
      <c r="D24" s="2">
        <v>4</v>
      </c>
      <c r="E24" s="2">
        <v>1</v>
      </c>
      <c r="F24" s="2">
        <v>1</v>
      </c>
      <c r="G24" s="2">
        <v>0</v>
      </c>
      <c r="H24" s="2">
        <v>2</v>
      </c>
      <c r="I24" s="2" t="s">
        <v>18</v>
      </c>
      <c r="J24" s="6"/>
      <c r="K24" s="2"/>
      <c r="L24" s="2"/>
      <c r="M24" s="2"/>
      <c r="N24" s="2"/>
      <c r="O24" s="2"/>
      <c r="P24" s="2"/>
      <c r="Q24" s="2"/>
      <c r="R24" s="2"/>
      <c r="S24" s="2"/>
      <c r="T24" s="2" t="s">
        <v>506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4"/>
  <sheetViews>
    <sheetView workbookViewId="0">
      <selection activeCell="B25" sqref="B25"/>
    </sheetView>
  </sheetViews>
  <sheetFormatPr baseColWidth="10" defaultColWidth="12.6640625" defaultRowHeight="15.75" customHeight="1" x14ac:dyDescent="0.15"/>
  <sheetData>
    <row r="1" spans="1:19" x14ac:dyDescent="0.2">
      <c r="A1" s="1" t="s">
        <v>0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</row>
    <row r="2" spans="1:19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</row>
    <row r="3" spans="1:19" x14ac:dyDescent="0.2">
      <c r="A3" s="7" t="s">
        <v>4</v>
      </c>
      <c r="B3" s="9">
        <v>0.58680555555555558</v>
      </c>
      <c r="C3" s="9">
        <v>0.8354166666666667</v>
      </c>
      <c r="D3" s="9">
        <v>0.40625</v>
      </c>
      <c r="E3" s="9">
        <v>0.65</v>
      </c>
      <c r="F3" s="9">
        <v>0.80833333333333335</v>
      </c>
      <c r="G3" s="9">
        <v>0.40972222222222221</v>
      </c>
      <c r="H3" s="9">
        <v>0.81041666666666667</v>
      </c>
      <c r="I3" s="17">
        <v>0.5</v>
      </c>
      <c r="J3" s="9">
        <v>0.77222222222222225</v>
      </c>
      <c r="K3" s="9">
        <v>0.4201388888888889</v>
      </c>
      <c r="L3" s="17">
        <v>0.56597222222222221</v>
      </c>
      <c r="M3" s="9">
        <v>0.39027777777777778</v>
      </c>
      <c r="N3" s="9">
        <v>0.55555555555555558</v>
      </c>
      <c r="O3" s="9">
        <v>0.81180555555555556</v>
      </c>
      <c r="P3" s="9">
        <v>0.38541666666666669</v>
      </c>
      <c r="Q3" s="9">
        <v>0.55972222222222223</v>
      </c>
      <c r="R3" s="9">
        <v>0.76458333333333328</v>
      </c>
      <c r="S3" s="9">
        <v>0.34583333333333333</v>
      </c>
    </row>
    <row r="4" spans="1:19" x14ac:dyDescent="0.2">
      <c r="A4" s="7" t="s">
        <v>5</v>
      </c>
      <c r="B4" s="2" t="s">
        <v>9</v>
      </c>
      <c r="C4" s="2" t="s">
        <v>10</v>
      </c>
      <c r="D4" s="2" t="s">
        <v>15</v>
      </c>
      <c r="E4" s="2" t="s">
        <v>12</v>
      </c>
      <c r="F4" s="2" t="s">
        <v>16</v>
      </c>
      <c r="G4" s="2" t="s">
        <v>14</v>
      </c>
      <c r="H4" s="2" t="s">
        <v>13</v>
      </c>
      <c r="I4" s="2" t="s">
        <v>15</v>
      </c>
      <c r="J4" s="2" t="s">
        <v>9</v>
      </c>
      <c r="K4" s="2" t="s">
        <v>16</v>
      </c>
      <c r="L4" s="2" t="s">
        <v>279</v>
      </c>
      <c r="M4" s="2" t="s">
        <v>16</v>
      </c>
      <c r="N4" s="2" t="s">
        <v>9</v>
      </c>
      <c r="O4" s="2" t="s">
        <v>16</v>
      </c>
      <c r="P4" s="2" t="s">
        <v>15</v>
      </c>
      <c r="Q4" s="2" t="s">
        <v>12</v>
      </c>
      <c r="R4" s="2" t="s">
        <v>42</v>
      </c>
      <c r="S4" s="2" t="s">
        <v>9</v>
      </c>
    </row>
    <row r="5" spans="1:19" x14ac:dyDescent="0.2">
      <c r="A5" s="7" t="s">
        <v>6</v>
      </c>
      <c r="B5" s="11">
        <f t="shared" ref="B5:S5" si="0">B2+B3</f>
        <v>44642.586805555555</v>
      </c>
      <c r="C5" s="11">
        <f t="shared" si="0"/>
        <v>44642.835416666669</v>
      </c>
      <c r="D5" s="11">
        <f t="shared" si="0"/>
        <v>44643.40625</v>
      </c>
      <c r="E5" s="11">
        <f t="shared" si="0"/>
        <v>44643.65</v>
      </c>
      <c r="F5" s="11">
        <f t="shared" si="0"/>
        <v>44643.808333333334</v>
      </c>
      <c r="G5" s="11">
        <f t="shared" si="0"/>
        <v>44644.409722222219</v>
      </c>
      <c r="H5" s="11">
        <f t="shared" si="0"/>
        <v>44644.810416666667</v>
      </c>
      <c r="I5" s="11">
        <f t="shared" si="0"/>
        <v>44645.5</v>
      </c>
      <c r="J5" s="11">
        <f t="shared" si="0"/>
        <v>44645.772222222222</v>
      </c>
      <c r="K5" s="11">
        <f t="shared" si="0"/>
        <v>44646.420138888891</v>
      </c>
      <c r="L5" s="11">
        <f t="shared" si="0"/>
        <v>44646.565972222219</v>
      </c>
      <c r="M5" s="11">
        <f t="shared" si="0"/>
        <v>44647.390277777777</v>
      </c>
      <c r="N5" s="11">
        <f t="shared" si="0"/>
        <v>44647.555555555555</v>
      </c>
      <c r="O5" s="11">
        <f t="shared" si="0"/>
        <v>44647.811805555553</v>
      </c>
      <c r="P5" s="11">
        <f t="shared" si="0"/>
        <v>44648.385416666664</v>
      </c>
      <c r="Q5" s="11">
        <f t="shared" si="0"/>
        <v>44648.55972222222</v>
      </c>
      <c r="R5" s="11">
        <f t="shared" si="0"/>
        <v>44648.76458333333</v>
      </c>
      <c r="S5" s="11">
        <f t="shared" si="0"/>
        <v>44649.345833333333</v>
      </c>
    </row>
    <row r="6" spans="1:19" x14ac:dyDescent="0.2">
      <c r="A6" s="7" t="s">
        <v>6</v>
      </c>
      <c r="B6" s="13">
        <f t="shared" ref="B6:S6" si="1">(B5-$E$1)</f>
        <v>9.1284722222189885</v>
      </c>
      <c r="C6" s="13">
        <f t="shared" si="1"/>
        <v>9.3770833333328483</v>
      </c>
      <c r="D6" s="13">
        <f t="shared" si="1"/>
        <v>9.9479166666642413</v>
      </c>
      <c r="E6" s="13">
        <f t="shared" si="1"/>
        <v>10.191666666665697</v>
      </c>
      <c r="F6" s="13">
        <f t="shared" si="1"/>
        <v>10.349999999998545</v>
      </c>
      <c r="G6" s="13">
        <f t="shared" si="1"/>
        <v>10.95138888888323</v>
      </c>
      <c r="H6" s="13">
        <f t="shared" si="1"/>
        <v>11.352083333331393</v>
      </c>
      <c r="I6" s="13">
        <f t="shared" si="1"/>
        <v>12.041666666664241</v>
      </c>
      <c r="J6" s="13">
        <f t="shared" si="1"/>
        <v>12.31388888888614</v>
      </c>
      <c r="K6" s="13">
        <f t="shared" si="1"/>
        <v>12.961805555554747</v>
      </c>
      <c r="L6" s="13">
        <f t="shared" si="1"/>
        <v>13.10763888888323</v>
      </c>
      <c r="M6" s="13">
        <f t="shared" si="1"/>
        <v>13.931944444440887</v>
      </c>
      <c r="N6" s="13">
        <f t="shared" si="1"/>
        <v>14.097222222218988</v>
      </c>
      <c r="O6" s="13">
        <f t="shared" si="1"/>
        <v>14.353472222217533</v>
      </c>
      <c r="P6" s="13">
        <f t="shared" si="1"/>
        <v>14.927083333328483</v>
      </c>
      <c r="Q6" s="13">
        <f t="shared" si="1"/>
        <v>15.101388888884685</v>
      </c>
      <c r="R6" s="13">
        <f t="shared" si="1"/>
        <v>15.306249999994179</v>
      </c>
      <c r="S6" s="13">
        <f t="shared" si="1"/>
        <v>15.88749999999709</v>
      </c>
    </row>
    <row r="7" spans="1:19" x14ac:dyDescent="0.2">
      <c r="A7" s="2" t="s">
        <v>517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6">
        <v>0</v>
      </c>
      <c r="K7" s="2">
        <v>1</v>
      </c>
      <c r="L7" s="2">
        <v>0</v>
      </c>
      <c r="M7" s="2">
        <v>0</v>
      </c>
      <c r="N7" s="2" t="s">
        <v>18</v>
      </c>
      <c r="O7" s="2"/>
      <c r="P7" s="2"/>
      <c r="Q7" s="2"/>
      <c r="R7" s="2"/>
      <c r="S7" s="2"/>
    </row>
    <row r="8" spans="1:19" x14ac:dyDescent="0.2">
      <c r="A8" s="2" t="s">
        <v>518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 t="s">
        <v>18</v>
      </c>
      <c r="O8" s="2"/>
      <c r="P8" s="2"/>
      <c r="Q8" s="2"/>
      <c r="R8" s="2"/>
      <c r="S8" s="2"/>
    </row>
    <row r="9" spans="1:19" x14ac:dyDescent="0.2">
      <c r="A9" s="2" t="s">
        <v>519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1</v>
      </c>
      <c r="K9" s="2">
        <v>0</v>
      </c>
      <c r="L9" s="2">
        <v>1</v>
      </c>
      <c r="M9" s="2">
        <v>0</v>
      </c>
      <c r="N9" s="2" t="s">
        <v>18</v>
      </c>
      <c r="O9" s="2"/>
      <c r="P9" s="2"/>
      <c r="Q9" s="2"/>
      <c r="R9" s="2"/>
      <c r="S9" s="2"/>
    </row>
    <row r="10" spans="1:19" x14ac:dyDescent="0.2">
      <c r="A10" s="2" t="s">
        <v>520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 t="s">
        <v>18</v>
      </c>
      <c r="O10" s="2"/>
      <c r="P10" s="2"/>
      <c r="Q10" s="5"/>
      <c r="R10" s="5"/>
      <c r="S10" s="5"/>
    </row>
    <row r="11" spans="1:19" x14ac:dyDescent="0.2">
      <c r="A11" s="2" t="s">
        <v>521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</v>
      </c>
      <c r="H11" s="2">
        <v>2</v>
      </c>
      <c r="I11" s="2">
        <v>10</v>
      </c>
      <c r="J11" s="6">
        <v>7</v>
      </c>
      <c r="K11" s="2">
        <v>0</v>
      </c>
      <c r="L11" s="2">
        <v>15</v>
      </c>
      <c r="M11" s="2">
        <v>1</v>
      </c>
      <c r="N11" s="2">
        <v>2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</row>
    <row r="12" spans="1:19" x14ac:dyDescent="0.2">
      <c r="A12" s="2" t="s">
        <v>522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33"/>
      <c r="M12" s="33"/>
      <c r="N12" s="2"/>
      <c r="O12" s="2"/>
      <c r="P12" s="2"/>
      <c r="Q12" s="2"/>
      <c r="R12" s="2"/>
      <c r="S12" s="2"/>
    </row>
    <row r="13" spans="1:19" x14ac:dyDescent="0.2">
      <c r="A13" s="2" t="s">
        <v>523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2">
        <v>0</v>
      </c>
      <c r="L13" s="2">
        <v>9</v>
      </c>
      <c r="M13" s="2">
        <v>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4</v>
      </c>
    </row>
    <row r="14" spans="1:19" x14ac:dyDescent="0.2">
      <c r="A14" s="42" t="s">
        <v>524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4</v>
      </c>
      <c r="M14" s="4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</row>
    <row r="15" spans="1:19" x14ac:dyDescent="0.2">
      <c r="A15" s="38" t="s">
        <v>525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/>
      <c r="J15" s="38"/>
      <c r="K15" s="38"/>
      <c r="L15" s="38"/>
      <c r="M15" s="38"/>
      <c r="N15" s="2"/>
      <c r="O15" s="5"/>
      <c r="P15" s="5"/>
      <c r="Q15" s="5"/>
      <c r="R15" s="5"/>
      <c r="S15" s="5"/>
    </row>
    <row r="16" spans="1:19" x14ac:dyDescent="0.2">
      <c r="A16" s="2" t="s">
        <v>526</v>
      </c>
      <c r="B16" s="2">
        <v>8</v>
      </c>
      <c r="C16" s="2">
        <v>11</v>
      </c>
      <c r="D16" s="2">
        <v>2</v>
      </c>
      <c r="E16" s="2">
        <v>6</v>
      </c>
      <c r="F16" s="2">
        <v>0</v>
      </c>
      <c r="G16" s="2">
        <v>6</v>
      </c>
      <c r="H16" s="2">
        <v>3</v>
      </c>
      <c r="I16" s="2" t="s">
        <v>18</v>
      </c>
      <c r="J16" s="6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" t="s">
        <v>527</v>
      </c>
      <c r="B17" s="2">
        <v>0</v>
      </c>
      <c r="C17" s="2">
        <v>0</v>
      </c>
      <c r="D17" s="2">
        <v>2</v>
      </c>
      <c r="E17" s="2">
        <v>4</v>
      </c>
      <c r="F17" s="2">
        <v>3</v>
      </c>
      <c r="G17" s="2">
        <v>5</v>
      </c>
      <c r="H17" s="2">
        <v>2</v>
      </c>
      <c r="I17" s="2">
        <v>3</v>
      </c>
      <c r="J17" s="6" t="s">
        <v>18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" t="s">
        <v>528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" t="s">
        <v>529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7</v>
      </c>
      <c r="H19" s="2">
        <v>0</v>
      </c>
      <c r="I19" s="2">
        <v>0</v>
      </c>
      <c r="J19" s="6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 t="s">
        <v>18</v>
      </c>
      <c r="Q19" s="2">
        <v>3</v>
      </c>
      <c r="R19" s="5"/>
      <c r="S19" s="5"/>
    </row>
    <row r="20" spans="1:19" x14ac:dyDescent="0.2">
      <c r="A20" s="2" t="s">
        <v>530</v>
      </c>
      <c r="B20" s="2">
        <v>0</v>
      </c>
      <c r="C20" s="2">
        <v>0</v>
      </c>
      <c r="D20" s="2">
        <v>1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6">
        <v>0</v>
      </c>
      <c r="K20" s="2">
        <v>0</v>
      </c>
      <c r="L20" s="2">
        <v>3</v>
      </c>
      <c r="M20" s="2">
        <v>0</v>
      </c>
      <c r="N20" s="2">
        <v>0</v>
      </c>
      <c r="O20" s="2">
        <v>0</v>
      </c>
      <c r="P20" s="2" t="s">
        <v>18</v>
      </c>
      <c r="Q20" s="2">
        <v>6</v>
      </c>
      <c r="R20" s="5"/>
      <c r="S20" s="5"/>
    </row>
    <row r="21" spans="1:19" x14ac:dyDescent="0.2">
      <c r="A21" s="2" t="s">
        <v>531</v>
      </c>
      <c r="B21" s="2">
        <v>0</v>
      </c>
      <c r="C21" s="2">
        <v>0</v>
      </c>
      <c r="D21" s="2">
        <v>1</v>
      </c>
      <c r="E21" s="2">
        <v>2</v>
      </c>
      <c r="F21" s="2">
        <v>8</v>
      </c>
      <c r="G21" s="2">
        <v>2</v>
      </c>
      <c r="H21" s="2">
        <v>5</v>
      </c>
      <c r="I21" s="2">
        <v>0</v>
      </c>
      <c r="J21" s="6">
        <v>1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 t="s">
        <v>86</v>
      </c>
      <c r="Q21" s="2">
        <v>1</v>
      </c>
      <c r="R21" s="2"/>
      <c r="S21" s="2"/>
    </row>
    <row r="22" spans="1:19" x14ac:dyDescent="0.2">
      <c r="A22" s="2" t="s">
        <v>532</v>
      </c>
      <c r="B22" s="2">
        <v>15</v>
      </c>
      <c r="C22" s="2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 t="s">
        <v>18</v>
      </c>
      <c r="J22" s="6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" t="s">
        <v>533</v>
      </c>
      <c r="B23" s="2">
        <v>3</v>
      </c>
      <c r="C23" s="2">
        <v>1</v>
      </c>
      <c r="D23" s="2">
        <v>9</v>
      </c>
      <c r="E23" s="2">
        <v>5</v>
      </c>
      <c r="F23" s="2">
        <v>1</v>
      </c>
      <c r="G23" s="2">
        <v>3</v>
      </c>
      <c r="H23" s="2">
        <v>4</v>
      </c>
      <c r="I23" s="2" t="s">
        <v>18</v>
      </c>
      <c r="J23" s="6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" t="s">
        <v>534</v>
      </c>
      <c r="B24" s="2">
        <v>9</v>
      </c>
      <c r="C24" s="2">
        <v>7</v>
      </c>
      <c r="D24" s="2">
        <v>7</v>
      </c>
      <c r="E24" s="2">
        <v>1</v>
      </c>
      <c r="F24" s="2">
        <v>0</v>
      </c>
      <c r="G24" s="2">
        <v>3</v>
      </c>
      <c r="H24" s="2">
        <v>0</v>
      </c>
      <c r="I24" s="2" t="s">
        <v>18</v>
      </c>
      <c r="J24" s="6"/>
      <c r="K24" s="2"/>
      <c r="L24" s="2"/>
      <c r="M24" s="2"/>
      <c r="N24" s="2"/>
      <c r="O24" s="2"/>
      <c r="P24" s="2"/>
      <c r="Q24" s="2"/>
      <c r="R24" s="2"/>
      <c r="S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"/>
  <sheetViews>
    <sheetView workbookViewId="0">
      <selection activeCell="A25" sqref="A25:XFD46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2" t="s">
        <v>62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63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8">
        <v>44643</v>
      </c>
      <c r="Q2" s="8">
        <v>44643</v>
      </c>
      <c r="R2" s="8">
        <v>44643</v>
      </c>
      <c r="S2" s="8">
        <v>44644</v>
      </c>
      <c r="T2" s="8">
        <v>44644</v>
      </c>
      <c r="U2" s="8">
        <v>44645</v>
      </c>
      <c r="V2" s="8">
        <v>44645</v>
      </c>
      <c r="W2" s="27">
        <v>44650</v>
      </c>
      <c r="X2" s="2" t="s">
        <v>3</v>
      </c>
    </row>
    <row r="3" spans="1:24" x14ac:dyDescent="0.2">
      <c r="A3" s="7" t="s">
        <v>4</v>
      </c>
      <c r="B3" s="9">
        <v>0.56041666666666667</v>
      </c>
      <c r="C3" s="9">
        <v>0.75972222222222219</v>
      </c>
      <c r="D3" s="9">
        <v>0.34722222222222221</v>
      </c>
      <c r="E3" s="9">
        <v>0.56736111111111109</v>
      </c>
      <c r="F3" s="9">
        <v>0.80555555555555558</v>
      </c>
      <c r="G3" s="9">
        <v>0.36666666666666664</v>
      </c>
      <c r="H3" s="9">
        <v>0.58263888888888893</v>
      </c>
      <c r="I3" s="9">
        <v>0.7680555555555556</v>
      </c>
      <c r="J3" s="9">
        <v>0.39305555555555555</v>
      </c>
      <c r="K3" s="9">
        <v>0.55694444444444446</v>
      </c>
      <c r="L3" s="9">
        <v>0.81458333333333333</v>
      </c>
      <c r="M3" s="9">
        <v>0.35416666666666669</v>
      </c>
      <c r="N3" s="9">
        <v>0.56736111111111109</v>
      </c>
      <c r="O3" s="9">
        <v>0.7631944444444444</v>
      </c>
      <c r="P3" s="9">
        <v>0.34861111111111109</v>
      </c>
      <c r="Q3" s="9">
        <v>0.56666666666666665</v>
      </c>
      <c r="R3" s="9">
        <v>0.75486111111111109</v>
      </c>
      <c r="S3" s="9">
        <v>0.33055555555555555</v>
      </c>
      <c r="T3" s="9">
        <v>0.76388888888888884</v>
      </c>
      <c r="U3" s="9">
        <v>0.4236111111111111</v>
      </c>
      <c r="V3" s="9">
        <v>0.73750000000000004</v>
      </c>
      <c r="W3" s="29">
        <v>0.41666666666666669</v>
      </c>
      <c r="X3" s="9"/>
    </row>
    <row r="4" spans="1:24" x14ac:dyDescent="0.2">
      <c r="A4" s="7" t="s">
        <v>5</v>
      </c>
      <c r="B4" s="2" t="s">
        <v>9</v>
      </c>
      <c r="C4" s="2" t="s">
        <v>9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64</v>
      </c>
      <c r="K4" s="2" t="s">
        <v>10</v>
      </c>
      <c r="L4" s="2" t="s">
        <v>13</v>
      </c>
      <c r="M4" s="2" t="s">
        <v>9</v>
      </c>
      <c r="N4" s="2" t="s">
        <v>14</v>
      </c>
      <c r="O4" s="2" t="s">
        <v>10</v>
      </c>
      <c r="P4" s="2" t="s">
        <v>14</v>
      </c>
      <c r="Q4" s="2" t="s">
        <v>64</v>
      </c>
      <c r="R4" s="2" t="s">
        <v>10</v>
      </c>
      <c r="S4" s="2" t="s">
        <v>14</v>
      </c>
      <c r="T4" s="2" t="s">
        <v>13</v>
      </c>
      <c r="U4" s="2" t="s">
        <v>15</v>
      </c>
      <c r="V4" s="2" t="s">
        <v>16</v>
      </c>
      <c r="W4" s="30" t="s">
        <v>15</v>
      </c>
      <c r="X4" s="2"/>
    </row>
    <row r="5" spans="1:24" x14ac:dyDescent="0.2">
      <c r="A5" s="7" t="s">
        <v>6</v>
      </c>
      <c r="B5" s="19">
        <f t="shared" ref="B5:W5" si="0">B2+B3</f>
        <v>44638.560416666667</v>
      </c>
      <c r="C5" s="19">
        <f t="shared" si="0"/>
        <v>44638.759722222225</v>
      </c>
      <c r="D5" s="19">
        <f t="shared" si="0"/>
        <v>44639.347222222219</v>
      </c>
      <c r="E5" s="19">
        <f t="shared" si="0"/>
        <v>44639.567361111112</v>
      </c>
      <c r="F5" s="19">
        <f t="shared" si="0"/>
        <v>44639.805555555555</v>
      </c>
      <c r="G5" s="19">
        <f t="shared" si="0"/>
        <v>44640.366666666669</v>
      </c>
      <c r="H5" s="19">
        <f t="shared" si="0"/>
        <v>44640.582638888889</v>
      </c>
      <c r="I5" s="19">
        <f t="shared" si="0"/>
        <v>44640.768055555556</v>
      </c>
      <c r="J5" s="19">
        <f t="shared" si="0"/>
        <v>44641.393055555556</v>
      </c>
      <c r="K5" s="19">
        <f t="shared" si="0"/>
        <v>44641.556944444441</v>
      </c>
      <c r="L5" s="19">
        <f t="shared" si="0"/>
        <v>44641.814583333333</v>
      </c>
      <c r="M5" s="19">
        <f t="shared" si="0"/>
        <v>44642.354166666664</v>
      </c>
      <c r="N5" s="19">
        <f t="shared" si="0"/>
        <v>44642.567361111112</v>
      </c>
      <c r="O5" s="19">
        <f t="shared" si="0"/>
        <v>44642.763194444444</v>
      </c>
      <c r="P5" s="19">
        <f t="shared" si="0"/>
        <v>44643.348611111112</v>
      </c>
      <c r="Q5" s="19">
        <f t="shared" si="0"/>
        <v>44643.566666666666</v>
      </c>
      <c r="R5" s="19">
        <f t="shared" si="0"/>
        <v>44643.754861111112</v>
      </c>
      <c r="S5" s="19">
        <f t="shared" si="0"/>
        <v>44644.330555555556</v>
      </c>
      <c r="T5" s="19">
        <f t="shared" si="0"/>
        <v>44644.763888888891</v>
      </c>
      <c r="U5" s="19">
        <f t="shared" si="0"/>
        <v>44645.423611111109</v>
      </c>
      <c r="V5" s="19">
        <f t="shared" si="0"/>
        <v>44645.737500000003</v>
      </c>
      <c r="W5" s="31">
        <f t="shared" si="0"/>
        <v>44650.416666666664</v>
      </c>
      <c r="X5" s="12"/>
    </row>
    <row r="6" spans="1:24" x14ac:dyDescent="0.2">
      <c r="A6" s="7" t="s">
        <v>6</v>
      </c>
      <c r="B6" s="20">
        <f t="shared" ref="B6:W6" si="1">(B5-$E$1)</f>
        <v>8.1020833333313931</v>
      </c>
      <c r="C6" s="20">
        <f t="shared" si="1"/>
        <v>8.3013888888890506</v>
      </c>
      <c r="D6" s="20">
        <f t="shared" si="1"/>
        <v>8.8888888888832298</v>
      </c>
      <c r="E6" s="20">
        <f t="shared" si="1"/>
        <v>9.109027777776646</v>
      </c>
      <c r="F6" s="20">
        <f t="shared" si="1"/>
        <v>9.3472222222189885</v>
      </c>
      <c r="G6" s="20">
        <f t="shared" si="1"/>
        <v>9.9083333333328483</v>
      </c>
      <c r="H6" s="20">
        <f t="shared" si="1"/>
        <v>10.124305555553292</v>
      </c>
      <c r="I6" s="20">
        <f t="shared" si="1"/>
        <v>10.309722222220444</v>
      </c>
      <c r="J6" s="20">
        <f t="shared" si="1"/>
        <v>10.934722222220444</v>
      </c>
      <c r="K6" s="20">
        <f t="shared" si="1"/>
        <v>11.098611111105129</v>
      </c>
      <c r="L6" s="20">
        <f t="shared" si="1"/>
        <v>11.35624999999709</v>
      </c>
      <c r="M6" s="20">
        <f t="shared" si="1"/>
        <v>11.895833333328483</v>
      </c>
      <c r="N6" s="20">
        <f t="shared" si="1"/>
        <v>12.109027777776646</v>
      </c>
      <c r="O6" s="20">
        <f t="shared" si="1"/>
        <v>12.304861111108039</v>
      </c>
      <c r="P6" s="20">
        <f t="shared" si="1"/>
        <v>12.890277777776646</v>
      </c>
      <c r="Q6" s="20">
        <f t="shared" si="1"/>
        <v>13.108333333329938</v>
      </c>
      <c r="R6" s="20">
        <f t="shared" si="1"/>
        <v>13.296527777776646</v>
      </c>
      <c r="S6" s="20">
        <f t="shared" si="1"/>
        <v>13.872222222220444</v>
      </c>
      <c r="T6" s="20">
        <f t="shared" si="1"/>
        <v>14.305555555554747</v>
      </c>
      <c r="U6" s="20">
        <f t="shared" si="1"/>
        <v>14.965277777773736</v>
      </c>
      <c r="V6" s="20">
        <f t="shared" si="1"/>
        <v>15.279166666667152</v>
      </c>
      <c r="W6" s="32">
        <f t="shared" si="1"/>
        <v>19.958333333328483</v>
      </c>
      <c r="X6" s="13"/>
    </row>
    <row r="7" spans="1:24" x14ac:dyDescent="0.2">
      <c r="A7" s="2" t="s">
        <v>65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3">
        <v>0</v>
      </c>
      <c r="K7" s="2">
        <v>2</v>
      </c>
      <c r="L7" s="2">
        <v>2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 t="s">
        <v>18</v>
      </c>
      <c r="X7" s="5"/>
    </row>
    <row r="8" spans="1:24" x14ac:dyDescent="0.2">
      <c r="A8" s="2" t="s">
        <v>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3">
        <v>1</v>
      </c>
      <c r="K8" s="2">
        <v>0</v>
      </c>
      <c r="L8" s="2">
        <v>2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 t="s">
        <v>18</v>
      </c>
      <c r="X8" s="5"/>
    </row>
    <row r="9" spans="1:24" x14ac:dyDescent="0.2">
      <c r="A9" s="2" t="s">
        <v>67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1</v>
      </c>
      <c r="J9" s="33">
        <v>2</v>
      </c>
      <c r="K9" s="2">
        <v>2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 t="s">
        <v>18</v>
      </c>
      <c r="X9" s="5"/>
    </row>
    <row r="10" spans="1:24" x14ac:dyDescent="0.2">
      <c r="A10" s="2" t="s">
        <v>68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4</v>
      </c>
      <c r="J10" s="33">
        <v>13</v>
      </c>
      <c r="K10" s="2">
        <v>11</v>
      </c>
      <c r="L10" s="2">
        <v>3</v>
      </c>
      <c r="M10" s="2">
        <v>5</v>
      </c>
      <c r="N10" s="2">
        <v>4</v>
      </c>
      <c r="O10" s="2">
        <v>3</v>
      </c>
      <c r="P10" s="2">
        <v>1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 t="s">
        <v>18</v>
      </c>
      <c r="X10" s="5"/>
    </row>
    <row r="11" spans="1:24" x14ac:dyDescent="0.2">
      <c r="A11" s="2" t="s">
        <v>69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7</v>
      </c>
      <c r="I11" s="2">
        <v>8</v>
      </c>
      <c r="J11" s="33">
        <v>11</v>
      </c>
      <c r="K11" s="2">
        <v>7</v>
      </c>
      <c r="L11" s="2">
        <v>0</v>
      </c>
      <c r="M11" s="2">
        <v>4</v>
      </c>
      <c r="N11" s="2">
        <v>0</v>
      </c>
      <c r="O11" s="2">
        <v>1</v>
      </c>
      <c r="P11" s="2">
        <v>0</v>
      </c>
      <c r="Q11" s="2">
        <v>5</v>
      </c>
      <c r="R11" s="2">
        <v>0</v>
      </c>
      <c r="S11" s="2">
        <v>0</v>
      </c>
      <c r="T11" s="2">
        <v>0</v>
      </c>
      <c r="U11" s="2">
        <v>1</v>
      </c>
      <c r="V11" s="2" t="s">
        <v>18</v>
      </c>
      <c r="W11" s="5"/>
      <c r="X11" s="5"/>
    </row>
    <row r="12" spans="1:24" x14ac:dyDescent="0.2">
      <c r="A12" s="2" t="s">
        <v>70</v>
      </c>
      <c r="B12" s="2">
        <v>0</v>
      </c>
      <c r="C12" s="2">
        <v>0</v>
      </c>
      <c r="D12" s="2">
        <v>0</v>
      </c>
      <c r="E12" s="2">
        <v>2</v>
      </c>
      <c r="F12" s="2">
        <v>3</v>
      </c>
      <c r="G12" s="2">
        <v>1</v>
      </c>
      <c r="H12" s="2">
        <v>1</v>
      </c>
      <c r="I12" s="2">
        <v>0</v>
      </c>
      <c r="J12" s="33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 t="s">
        <v>18</v>
      </c>
      <c r="W12" s="5"/>
      <c r="X12" s="5"/>
    </row>
    <row r="13" spans="1:24" x14ac:dyDescent="0.2">
      <c r="A13" s="2" t="s">
        <v>71</v>
      </c>
      <c r="B13" s="2">
        <v>0</v>
      </c>
      <c r="C13" s="2">
        <v>0</v>
      </c>
      <c r="D13" s="2">
        <v>0</v>
      </c>
      <c r="E13" s="2">
        <v>1</v>
      </c>
      <c r="F13" s="2">
        <v>4</v>
      </c>
      <c r="G13" s="2">
        <v>2</v>
      </c>
      <c r="H13" s="2">
        <v>2</v>
      </c>
      <c r="I13" s="2">
        <v>2</v>
      </c>
      <c r="J13" s="33">
        <v>1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 t="s">
        <v>18</v>
      </c>
      <c r="U13" s="5"/>
      <c r="V13" s="5"/>
      <c r="W13" s="5"/>
      <c r="X13" s="5"/>
    </row>
    <row r="14" spans="1:24" x14ac:dyDescent="0.2">
      <c r="A14" s="2" t="s">
        <v>72</v>
      </c>
      <c r="B14" s="2">
        <v>0</v>
      </c>
      <c r="C14" s="2">
        <v>1</v>
      </c>
      <c r="D14" s="2">
        <v>4</v>
      </c>
      <c r="E14" s="2">
        <v>2</v>
      </c>
      <c r="F14" s="2">
        <v>4</v>
      </c>
      <c r="G14" s="2">
        <v>0</v>
      </c>
      <c r="H14" s="2">
        <v>0</v>
      </c>
      <c r="I14" s="2">
        <v>2</v>
      </c>
      <c r="J14" s="33">
        <v>0</v>
      </c>
      <c r="K14" s="2">
        <v>0</v>
      </c>
      <c r="L14" s="2">
        <v>0</v>
      </c>
      <c r="M14" s="2">
        <v>0</v>
      </c>
      <c r="N14" s="2" t="s">
        <v>18</v>
      </c>
      <c r="O14" s="2"/>
      <c r="P14" s="2"/>
      <c r="Q14" s="2"/>
      <c r="R14" s="2"/>
      <c r="S14" s="2"/>
      <c r="T14" s="2"/>
      <c r="U14" s="2"/>
      <c r="V14" s="2"/>
      <c r="W14" s="5"/>
      <c r="X14" s="5"/>
    </row>
    <row r="15" spans="1:24" x14ac:dyDescent="0.2">
      <c r="A15" s="2" t="s">
        <v>73</v>
      </c>
      <c r="B15" s="2">
        <v>0</v>
      </c>
      <c r="C15" s="2">
        <v>3</v>
      </c>
      <c r="D15" s="2">
        <v>4</v>
      </c>
      <c r="E15" s="2">
        <v>0</v>
      </c>
      <c r="F15" s="2">
        <v>3</v>
      </c>
      <c r="G15" s="2">
        <v>0</v>
      </c>
      <c r="H15" s="2">
        <v>0</v>
      </c>
      <c r="I15" s="2">
        <v>1</v>
      </c>
      <c r="J15" s="33">
        <v>0</v>
      </c>
      <c r="K15" s="2">
        <v>0</v>
      </c>
      <c r="L15" s="2">
        <v>0</v>
      </c>
      <c r="M15" s="2">
        <v>0</v>
      </c>
      <c r="N15" s="2" t="s">
        <v>18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2" t="s">
        <v>74</v>
      </c>
      <c r="B16" s="2">
        <v>0</v>
      </c>
      <c r="C16" s="2">
        <v>0</v>
      </c>
      <c r="D16" s="2">
        <v>2</v>
      </c>
      <c r="E16" s="2">
        <v>1</v>
      </c>
      <c r="F16" s="2">
        <v>2</v>
      </c>
      <c r="G16" s="2">
        <v>0</v>
      </c>
      <c r="H16" s="2">
        <v>1</v>
      </c>
      <c r="I16" s="2">
        <v>0</v>
      </c>
      <c r="J16" s="33">
        <v>0</v>
      </c>
      <c r="K16" s="2">
        <v>0</v>
      </c>
      <c r="L16" s="2">
        <v>0</v>
      </c>
      <c r="M16" s="2">
        <v>0</v>
      </c>
      <c r="N16" s="2" t="s">
        <v>18</v>
      </c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75</v>
      </c>
      <c r="B17" s="2">
        <v>0</v>
      </c>
      <c r="C17" s="2">
        <v>2</v>
      </c>
      <c r="D17" s="2">
        <v>2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33">
        <v>0</v>
      </c>
      <c r="K17" s="2">
        <v>0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76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33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s">
        <v>18</v>
      </c>
      <c r="W18" s="5"/>
      <c r="X18" s="5"/>
    </row>
    <row r="19" spans="1:24" x14ac:dyDescent="0.2">
      <c r="A19" s="2" t="s">
        <v>77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33">
        <v>0</v>
      </c>
      <c r="K19" s="2">
        <v>0</v>
      </c>
      <c r="L19" s="2">
        <v>0</v>
      </c>
      <c r="M19" s="2">
        <v>0</v>
      </c>
      <c r="N19" s="2" t="s">
        <v>18</v>
      </c>
      <c r="O19" s="2"/>
      <c r="P19" s="2"/>
      <c r="Q19" s="2"/>
      <c r="R19" s="5"/>
      <c r="S19" s="5"/>
      <c r="T19" s="5"/>
      <c r="U19" s="5"/>
      <c r="V19" s="5"/>
      <c r="W19" s="5"/>
      <c r="X19" s="5"/>
    </row>
    <row r="20" spans="1:24" x14ac:dyDescent="0.2">
      <c r="A20" s="2" t="s">
        <v>78</v>
      </c>
      <c r="B20" s="2">
        <v>0</v>
      </c>
      <c r="C20" s="2" t="s">
        <v>55</v>
      </c>
      <c r="D20" s="2"/>
      <c r="E20" s="2"/>
      <c r="F20" s="2"/>
      <c r="G20" s="2"/>
      <c r="H20" s="2"/>
      <c r="I20" s="2"/>
      <c r="J20" s="33"/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  <c r="W20" s="5"/>
      <c r="X20" s="5"/>
    </row>
    <row r="21" spans="1:24" x14ac:dyDescent="0.2">
      <c r="A21" s="2" t="s">
        <v>79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33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 t="s">
        <v>18</v>
      </c>
      <c r="W21" s="2">
        <v>2</v>
      </c>
      <c r="X21" s="5"/>
    </row>
    <row r="22" spans="1:24" x14ac:dyDescent="0.2">
      <c r="A22" s="2" t="s">
        <v>80</v>
      </c>
      <c r="B22" s="2">
        <v>0</v>
      </c>
      <c r="C22" s="2">
        <v>0</v>
      </c>
      <c r="D22" s="2">
        <v>0</v>
      </c>
      <c r="E22" s="2">
        <v>0</v>
      </c>
      <c r="F22" s="33">
        <v>0</v>
      </c>
      <c r="G22" s="2">
        <v>0</v>
      </c>
      <c r="H22" s="2">
        <v>0</v>
      </c>
      <c r="I22" s="2">
        <v>0</v>
      </c>
      <c r="J22" s="33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 t="s">
        <v>18</v>
      </c>
      <c r="W22" s="2">
        <v>2</v>
      </c>
      <c r="X22" s="5"/>
    </row>
    <row r="23" spans="1:24" x14ac:dyDescent="0.2">
      <c r="A23" s="2" t="s">
        <v>81</v>
      </c>
      <c r="B23" s="2">
        <v>0</v>
      </c>
      <c r="C23" s="2" t="s">
        <v>55</v>
      </c>
      <c r="D23" s="2"/>
      <c r="E23" s="2"/>
      <c r="F23" s="2"/>
      <c r="G23" s="2"/>
      <c r="H23" s="2"/>
      <c r="I23" s="2"/>
      <c r="J23" s="3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x14ac:dyDescent="0.2">
      <c r="A24" s="2" t="s">
        <v>82</v>
      </c>
      <c r="B24" s="2">
        <v>0</v>
      </c>
      <c r="C24" s="2">
        <v>0</v>
      </c>
      <c r="D24" s="2">
        <v>1</v>
      </c>
      <c r="E24" s="2">
        <v>0</v>
      </c>
      <c r="F24" s="2">
        <v>2</v>
      </c>
      <c r="G24" s="2">
        <v>1</v>
      </c>
      <c r="H24" s="2">
        <v>1</v>
      </c>
      <c r="I24" s="2">
        <v>0</v>
      </c>
      <c r="J24" s="33">
        <v>0</v>
      </c>
      <c r="K24" s="2">
        <v>0</v>
      </c>
      <c r="L24" s="2">
        <v>0</v>
      </c>
      <c r="M24" s="2" t="s">
        <v>55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7"/>
  <sheetViews>
    <sheetView workbookViewId="0">
      <selection activeCell="A46" sqref="A28:XFD46"/>
    </sheetView>
  </sheetViews>
  <sheetFormatPr baseColWidth="10" defaultColWidth="12.6640625" defaultRowHeight="15.75" customHeight="1" x14ac:dyDescent="0.15"/>
  <sheetData>
    <row r="1" spans="1:28" x14ac:dyDescent="0.2">
      <c r="A1" s="1" t="s">
        <v>0</v>
      </c>
      <c r="B1" s="2" t="s">
        <v>62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83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8">
        <v>44643</v>
      </c>
      <c r="Q2" s="8">
        <v>44643</v>
      </c>
      <c r="R2" s="8">
        <v>44643</v>
      </c>
      <c r="S2" s="8">
        <v>44644</v>
      </c>
      <c r="T2" s="8">
        <v>44644</v>
      </c>
      <c r="U2" s="8">
        <v>44645</v>
      </c>
      <c r="V2" s="8">
        <v>44645</v>
      </c>
      <c r="W2" s="8">
        <v>44646</v>
      </c>
      <c r="X2" s="8">
        <v>44646</v>
      </c>
      <c r="Y2" s="8">
        <v>44647</v>
      </c>
      <c r="Z2" s="8">
        <v>44647</v>
      </c>
      <c r="AA2" s="8">
        <v>44647</v>
      </c>
      <c r="AB2" s="2" t="s">
        <v>3</v>
      </c>
    </row>
    <row r="3" spans="1:28" x14ac:dyDescent="0.2">
      <c r="A3" s="7" t="s">
        <v>4</v>
      </c>
      <c r="B3" s="9">
        <v>0.56597222222222221</v>
      </c>
      <c r="C3" s="9">
        <v>0.76944444444444449</v>
      </c>
      <c r="D3" s="9">
        <v>0.36319444444444443</v>
      </c>
      <c r="E3" s="9">
        <v>0.57152777777777775</v>
      </c>
      <c r="F3" s="9">
        <v>0.78125</v>
      </c>
      <c r="G3" s="9">
        <v>0.35625000000000001</v>
      </c>
      <c r="H3" s="9">
        <v>0.5854166666666667</v>
      </c>
      <c r="I3" s="9">
        <v>0.78680555555555554</v>
      </c>
      <c r="J3" s="9">
        <v>0.40277777777777779</v>
      </c>
      <c r="K3" s="9">
        <v>0.56666666666666665</v>
      </c>
      <c r="L3" s="9">
        <v>0.77152777777777781</v>
      </c>
      <c r="M3" s="9">
        <v>0.38333333333333336</v>
      </c>
      <c r="N3" s="9">
        <v>0.56041666666666667</v>
      </c>
      <c r="O3" s="9">
        <v>0.75486111111111109</v>
      </c>
      <c r="P3" s="9">
        <v>0.34166666666666667</v>
      </c>
      <c r="Q3" s="9">
        <v>0.56041666666666667</v>
      </c>
      <c r="R3" s="9">
        <v>0.75902777777777775</v>
      </c>
      <c r="S3" s="9">
        <v>0.3347222222222222</v>
      </c>
      <c r="T3" s="9">
        <v>0.76597222222222228</v>
      </c>
      <c r="U3" s="9">
        <v>0.44097222222222221</v>
      </c>
      <c r="V3" s="9">
        <v>0.74236111111111114</v>
      </c>
      <c r="W3" s="9">
        <v>0.34305555555555556</v>
      </c>
      <c r="X3" s="10">
        <v>0.5444444444444444</v>
      </c>
      <c r="Y3" s="9">
        <v>0.32361111111111113</v>
      </c>
      <c r="Z3" s="9">
        <v>0.56180555555555556</v>
      </c>
      <c r="AA3" s="9">
        <v>0.7583333333333333</v>
      </c>
      <c r="AB3" s="9"/>
    </row>
    <row r="4" spans="1:28" x14ac:dyDescent="0.2">
      <c r="A4" s="7" t="s">
        <v>5</v>
      </c>
      <c r="B4" s="2" t="s">
        <v>9</v>
      </c>
      <c r="C4" s="2" t="s">
        <v>9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64</v>
      </c>
      <c r="K4" s="2" t="s">
        <v>10</v>
      </c>
      <c r="L4" s="2" t="s">
        <v>13</v>
      </c>
      <c r="M4" s="2" t="s">
        <v>9</v>
      </c>
      <c r="N4" s="2" t="s">
        <v>14</v>
      </c>
      <c r="O4" s="2" t="s">
        <v>10</v>
      </c>
      <c r="P4" s="2" t="s">
        <v>14</v>
      </c>
      <c r="Q4" s="2" t="s">
        <v>12</v>
      </c>
      <c r="R4" s="2" t="s">
        <v>10</v>
      </c>
      <c r="S4" s="2" t="s">
        <v>14</v>
      </c>
      <c r="T4" s="2" t="s">
        <v>42</v>
      </c>
      <c r="U4" s="2" t="s">
        <v>15</v>
      </c>
      <c r="V4" s="2" t="s">
        <v>16</v>
      </c>
      <c r="W4" s="2" t="s">
        <v>16</v>
      </c>
      <c r="X4" s="2" t="s">
        <v>9</v>
      </c>
      <c r="Y4" s="2" t="s">
        <v>16</v>
      </c>
      <c r="Z4" s="2" t="s">
        <v>9</v>
      </c>
      <c r="AA4" s="2" t="s">
        <v>16</v>
      </c>
      <c r="AB4" s="2"/>
    </row>
    <row r="5" spans="1:28" x14ac:dyDescent="0.2">
      <c r="A5" s="7" t="s">
        <v>6</v>
      </c>
      <c r="B5" s="19">
        <f t="shared" ref="B5:AA5" si="0">B2+B3</f>
        <v>44638.565972222219</v>
      </c>
      <c r="C5" s="19">
        <f t="shared" si="0"/>
        <v>44638.769444444442</v>
      </c>
      <c r="D5" s="19">
        <f t="shared" si="0"/>
        <v>44639.363194444442</v>
      </c>
      <c r="E5" s="19">
        <f t="shared" si="0"/>
        <v>44639.571527777778</v>
      </c>
      <c r="F5" s="19">
        <f t="shared" si="0"/>
        <v>44639.78125</v>
      </c>
      <c r="G5" s="19">
        <f t="shared" si="0"/>
        <v>44640.356249999997</v>
      </c>
      <c r="H5" s="19">
        <f t="shared" si="0"/>
        <v>44640.585416666669</v>
      </c>
      <c r="I5" s="19">
        <f t="shared" si="0"/>
        <v>44640.786805555559</v>
      </c>
      <c r="J5" s="19">
        <f t="shared" si="0"/>
        <v>44641.402777777781</v>
      </c>
      <c r="K5" s="19">
        <f t="shared" si="0"/>
        <v>44641.566666666666</v>
      </c>
      <c r="L5" s="19">
        <f t="shared" si="0"/>
        <v>44641.771527777775</v>
      </c>
      <c r="M5" s="19">
        <f t="shared" si="0"/>
        <v>44642.383333333331</v>
      </c>
      <c r="N5" s="19">
        <f t="shared" si="0"/>
        <v>44642.560416666667</v>
      </c>
      <c r="O5" s="19">
        <f t="shared" si="0"/>
        <v>44642.754861111112</v>
      </c>
      <c r="P5" s="19">
        <f t="shared" si="0"/>
        <v>44643.341666666667</v>
      </c>
      <c r="Q5" s="19">
        <f t="shared" si="0"/>
        <v>44643.560416666667</v>
      </c>
      <c r="R5" s="19">
        <f t="shared" si="0"/>
        <v>44643.759027777778</v>
      </c>
      <c r="S5" s="19">
        <f t="shared" si="0"/>
        <v>44644.334722222222</v>
      </c>
      <c r="T5" s="19">
        <f t="shared" si="0"/>
        <v>44644.765972222223</v>
      </c>
      <c r="U5" s="19">
        <f t="shared" si="0"/>
        <v>44645.440972222219</v>
      </c>
      <c r="V5" s="19">
        <f t="shared" si="0"/>
        <v>44645.742361111108</v>
      </c>
      <c r="W5" s="19">
        <f t="shared" si="0"/>
        <v>44646.343055555553</v>
      </c>
      <c r="X5" s="19">
        <f t="shared" si="0"/>
        <v>44646.544444444444</v>
      </c>
      <c r="Y5" s="19">
        <f t="shared" si="0"/>
        <v>44647.323611111111</v>
      </c>
      <c r="Z5" s="19">
        <f t="shared" si="0"/>
        <v>44647.561805555553</v>
      </c>
      <c r="AA5" s="19">
        <f t="shared" si="0"/>
        <v>44647.758333333331</v>
      </c>
      <c r="AB5" s="12"/>
    </row>
    <row r="6" spans="1:28" x14ac:dyDescent="0.2">
      <c r="A6" s="7" t="s">
        <v>6</v>
      </c>
      <c r="B6" s="20">
        <f t="shared" ref="B6:AA6" si="1">(B5-$E$1)</f>
        <v>8.1076388888832298</v>
      </c>
      <c r="C6" s="20">
        <f t="shared" si="1"/>
        <v>8.3111111111065838</v>
      </c>
      <c r="D6" s="20">
        <f t="shared" si="1"/>
        <v>8.9048611111065838</v>
      </c>
      <c r="E6" s="20">
        <f t="shared" si="1"/>
        <v>9.1131944444423425</v>
      </c>
      <c r="F6" s="20">
        <f t="shared" si="1"/>
        <v>9.3229166666642413</v>
      </c>
      <c r="G6" s="20">
        <f t="shared" si="1"/>
        <v>9.897916666661331</v>
      </c>
      <c r="H6" s="20">
        <f t="shared" si="1"/>
        <v>10.127083333332848</v>
      </c>
      <c r="I6" s="20">
        <f t="shared" si="1"/>
        <v>10.328472222223354</v>
      </c>
      <c r="J6" s="20">
        <f t="shared" si="1"/>
        <v>10.944444444445253</v>
      </c>
      <c r="K6" s="20">
        <f t="shared" si="1"/>
        <v>11.108333333329938</v>
      </c>
      <c r="L6" s="20">
        <f t="shared" si="1"/>
        <v>11.313194444439432</v>
      </c>
      <c r="M6" s="20">
        <f t="shared" si="1"/>
        <v>11.924999999995634</v>
      </c>
      <c r="N6" s="20">
        <f t="shared" si="1"/>
        <v>12.102083333331393</v>
      </c>
      <c r="O6" s="20">
        <f t="shared" si="1"/>
        <v>12.296527777776646</v>
      </c>
      <c r="P6" s="20">
        <f t="shared" si="1"/>
        <v>12.883333333331393</v>
      </c>
      <c r="Q6" s="20">
        <f t="shared" si="1"/>
        <v>13.102083333331393</v>
      </c>
      <c r="R6" s="20">
        <f t="shared" si="1"/>
        <v>13.300694444442343</v>
      </c>
      <c r="S6" s="20">
        <f t="shared" si="1"/>
        <v>13.87638888888614</v>
      </c>
      <c r="T6" s="20">
        <f t="shared" si="1"/>
        <v>14.307638888887595</v>
      </c>
      <c r="U6" s="20">
        <f t="shared" si="1"/>
        <v>14.98263888888323</v>
      </c>
      <c r="V6" s="20">
        <f t="shared" si="1"/>
        <v>15.28402777777228</v>
      </c>
      <c r="W6" s="20">
        <f t="shared" si="1"/>
        <v>15.884722222217533</v>
      </c>
      <c r="X6" s="20">
        <f t="shared" si="1"/>
        <v>16.086111111108039</v>
      </c>
      <c r="Y6" s="20">
        <f t="shared" si="1"/>
        <v>16.865277777775191</v>
      </c>
      <c r="Z6" s="20">
        <f t="shared" si="1"/>
        <v>17.103472222217533</v>
      </c>
      <c r="AA6" s="20">
        <f t="shared" si="1"/>
        <v>17.299999999995634</v>
      </c>
      <c r="AB6" s="13"/>
    </row>
    <row r="7" spans="1:28" x14ac:dyDescent="0.2">
      <c r="A7" s="2" t="s">
        <v>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3</v>
      </c>
      <c r="H7" s="2">
        <v>4</v>
      </c>
      <c r="I7" s="2">
        <v>3</v>
      </c>
      <c r="J7" s="15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18</v>
      </c>
      <c r="U7" s="2"/>
      <c r="V7" s="2"/>
      <c r="W7" s="2"/>
      <c r="X7" s="2"/>
      <c r="Y7" s="5"/>
      <c r="Z7" s="5"/>
      <c r="AA7" s="5"/>
      <c r="AB7" s="5"/>
    </row>
    <row r="8" spans="1:28" x14ac:dyDescent="0.2">
      <c r="A8" s="2" t="s">
        <v>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5">
        <v>0</v>
      </c>
      <c r="K8" s="2">
        <v>18</v>
      </c>
      <c r="L8" s="2">
        <v>18</v>
      </c>
      <c r="M8" s="2">
        <v>8</v>
      </c>
      <c r="N8" s="2">
        <v>3</v>
      </c>
      <c r="O8" s="2">
        <v>4</v>
      </c>
      <c r="P8" s="2">
        <v>1</v>
      </c>
      <c r="Q8" s="2">
        <v>0</v>
      </c>
      <c r="R8" s="2">
        <v>0</v>
      </c>
      <c r="S8" s="2">
        <v>3</v>
      </c>
      <c r="T8" s="2">
        <v>0</v>
      </c>
      <c r="U8" s="2" t="s">
        <v>86</v>
      </c>
      <c r="V8" s="2">
        <v>2</v>
      </c>
      <c r="W8" s="5"/>
      <c r="X8" s="5"/>
      <c r="Y8" s="5"/>
      <c r="Z8" s="5"/>
      <c r="AA8" s="5"/>
      <c r="AB8" s="5"/>
    </row>
    <row r="9" spans="1:28" x14ac:dyDescent="0.2">
      <c r="A9" s="2" t="s">
        <v>87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5</v>
      </c>
      <c r="J9" s="15">
        <v>11</v>
      </c>
      <c r="K9" s="2">
        <v>10</v>
      </c>
      <c r="L9" s="2">
        <v>3</v>
      </c>
      <c r="M9" s="2">
        <v>6</v>
      </c>
      <c r="N9" s="2">
        <v>0</v>
      </c>
      <c r="O9" s="2">
        <v>2</v>
      </c>
      <c r="P9" s="2">
        <v>0</v>
      </c>
      <c r="Q9" s="2">
        <v>0</v>
      </c>
      <c r="R9" s="2">
        <v>0</v>
      </c>
      <c r="S9" s="2">
        <v>0</v>
      </c>
      <c r="T9" s="2">
        <v>3</v>
      </c>
      <c r="U9" s="2" t="s">
        <v>86</v>
      </c>
      <c r="V9" s="2">
        <v>1</v>
      </c>
      <c r="W9" s="2"/>
      <c r="X9" s="2"/>
      <c r="Y9" s="5"/>
      <c r="Z9" s="5"/>
      <c r="AA9" s="5"/>
      <c r="AB9" s="5"/>
    </row>
    <row r="10" spans="1:28" x14ac:dyDescent="0.2">
      <c r="A10" s="2" t="s">
        <v>88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5">
        <v>0</v>
      </c>
      <c r="K10" s="2">
        <v>0</v>
      </c>
      <c r="L10" s="2">
        <v>0</v>
      </c>
      <c r="M10" s="2">
        <v>0</v>
      </c>
      <c r="N10" s="2" t="s">
        <v>18</v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">
      <c r="A11" s="2" t="s">
        <v>89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5">
        <v>0</v>
      </c>
      <c r="K11" s="2">
        <v>0</v>
      </c>
      <c r="L11" s="2">
        <v>0</v>
      </c>
      <c r="M11" s="2">
        <v>0</v>
      </c>
      <c r="N11" s="2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">
      <c r="A12" s="2" t="s">
        <v>90</v>
      </c>
      <c r="B12" s="2">
        <v>0</v>
      </c>
      <c r="C12" s="2">
        <v>3</v>
      </c>
      <c r="D12" s="2">
        <v>5</v>
      </c>
      <c r="E12" s="2">
        <v>0</v>
      </c>
      <c r="F12" s="2">
        <v>2</v>
      </c>
      <c r="G12" s="2">
        <v>1</v>
      </c>
      <c r="H12" s="2">
        <v>0</v>
      </c>
      <c r="I12" s="2">
        <v>0</v>
      </c>
      <c r="J12" s="15">
        <v>0</v>
      </c>
      <c r="K12" s="2">
        <v>4</v>
      </c>
      <c r="L12" s="2">
        <v>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2</v>
      </c>
      <c r="U12" s="2">
        <v>0</v>
      </c>
      <c r="V12" s="2">
        <v>0</v>
      </c>
      <c r="W12" s="2">
        <v>0</v>
      </c>
      <c r="X12" s="2">
        <v>15</v>
      </c>
      <c r="Y12" s="2" t="s">
        <v>18</v>
      </c>
      <c r="Z12" s="5"/>
      <c r="AA12" s="5"/>
      <c r="AB12" s="5"/>
    </row>
    <row r="13" spans="1:28" x14ac:dyDescent="0.2">
      <c r="A13" s="2" t="s">
        <v>91</v>
      </c>
      <c r="B13" s="2">
        <v>0</v>
      </c>
      <c r="C13" s="2">
        <v>0</v>
      </c>
      <c r="D13" s="2">
        <v>0</v>
      </c>
      <c r="E13" s="2">
        <v>0</v>
      </c>
      <c r="F13" s="2">
        <v>3</v>
      </c>
      <c r="G13" s="2">
        <v>1</v>
      </c>
      <c r="H13" s="2">
        <v>1</v>
      </c>
      <c r="I13" s="2">
        <v>3</v>
      </c>
      <c r="J13" s="15">
        <v>1</v>
      </c>
      <c r="K13" s="2">
        <v>1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</v>
      </c>
      <c r="T13" s="2">
        <v>0</v>
      </c>
      <c r="U13" s="2">
        <v>1</v>
      </c>
      <c r="V13" s="2" t="s">
        <v>18</v>
      </c>
      <c r="W13" s="5"/>
      <c r="X13" s="5"/>
      <c r="Y13" s="5"/>
      <c r="Z13" s="5"/>
      <c r="AA13" s="5"/>
      <c r="AB13" s="5"/>
    </row>
    <row r="14" spans="1:28" x14ac:dyDescent="0.2">
      <c r="A14" s="2" t="s">
        <v>92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5">
        <v>0</v>
      </c>
      <c r="K14" s="2">
        <v>0</v>
      </c>
      <c r="L14" s="2">
        <v>0</v>
      </c>
      <c r="M14" s="2">
        <v>0</v>
      </c>
      <c r="N14" s="2">
        <v>0</v>
      </c>
      <c r="O14" s="2" t="s">
        <v>18</v>
      </c>
      <c r="P14" s="2"/>
      <c r="Q14" s="2"/>
      <c r="R14" s="2"/>
      <c r="S14" s="2"/>
      <c r="T14" s="2"/>
      <c r="U14" s="2"/>
      <c r="V14" s="2"/>
      <c r="W14" s="5"/>
      <c r="X14" s="5"/>
      <c r="Y14" s="5"/>
      <c r="Z14" s="5"/>
      <c r="AA14" s="5"/>
      <c r="AB14" s="5"/>
    </row>
    <row r="15" spans="1:28" x14ac:dyDescent="0.2">
      <c r="A15" s="2" t="s">
        <v>93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5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1</v>
      </c>
      <c r="S15" s="2">
        <v>0</v>
      </c>
      <c r="T15" s="2">
        <v>2</v>
      </c>
      <c r="U15" s="2">
        <v>0</v>
      </c>
      <c r="V15" s="2">
        <v>1</v>
      </c>
      <c r="W15" s="2">
        <v>0</v>
      </c>
      <c r="X15" s="2">
        <v>0</v>
      </c>
      <c r="Y15" s="2" t="s">
        <v>18</v>
      </c>
      <c r="Z15" s="5"/>
      <c r="AA15" s="5"/>
      <c r="AB15" s="5"/>
    </row>
    <row r="16" spans="1:28" x14ac:dyDescent="0.2">
      <c r="A16" s="2" t="s">
        <v>94</v>
      </c>
      <c r="B16" s="2">
        <v>0</v>
      </c>
      <c r="C16" s="2">
        <v>0</v>
      </c>
      <c r="D16" s="2">
        <v>2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15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15"/>
      <c r="V16" s="2">
        <v>0</v>
      </c>
      <c r="W16" s="2">
        <v>0</v>
      </c>
      <c r="X16" s="2" t="s">
        <v>95</v>
      </c>
      <c r="Y16" s="5"/>
      <c r="Z16" s="5"/>
      <c r="AA16" s="5"/>
      <c r="AB16" s="5"/>
    </row>
    <row r="17" spans="1:28" x14ac:dyDescent="0.2">
      <c r="A17" s="2" t="s">
        <v>96</v>
      </c>
      <c r="B17" s="2">
        <v>0</v>
      </c>
      <c r="C17" s="2">
        <v>0</v>
      </c>
      <c r="D17" s="2">
        <v>3</v>
      </c>
      <c r="E17" s="2">
        <v>0</v>
      </c>
      <c r="F17" s="2">
        <v>3</v>
      </c>
      <c r="G17" s="2">
        <v>1</v>
      </c>
      <c r="H17" s="2">
        <v>2</v>
      </c>
      <c r="I17" s="2">
        <v>2</v>
      </c>
      <c r="J17" s="15">
        <v>1</v>
      </c>
      <c r="K17" s="2">
        <v>0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4"/>
      <c r="AA17" s="14"/>
      <c r="AB17" s="14"/>
    </row>
    <row r="18" spans="1:28" x14ac:dyDescent="0.2">
      <c r="A18" s="2" t="s">
        <v>97</v>
      </c>
      <c r="B18" s="2">
        <v>0</v>
      </c>
      <c r="C18" s="2">
        <v>0</v>
      </c>
      <c r="D18" s="2">
        <v>2</v>
      </c>
      <c r="E18" s="2">
        <v>0</v>
      </c>
      <c r="F18" s="2">
        <v>8</v>
      </c>
      <c r="G18" s="2">
        <v>13</v>
      </c>
      <c r="H18" s="2">
        <v>5</v>
      </c>
      <c r="I18" s="2">
        <v>0</v>
      </c>
      <c r="J18" s="15">
        <v>0</v>
      </c>
      <c r="K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</v>
      </c>
      <c r="T18" s="2">
        <v>2</v>
      </c>
      <c r="U18" s="15"/>
      <c r="V18" s="2">
        <v>0</v>
      </c>
      <c r="W18" s="2">
        <v>0</v>
      </c>
      <c r="X18" s="2" t="s">
        <v>95</v>
      </c>
      <c r="Y18" s="5"/>
      <c r="Z18" s="5"/>
      <c r="AA18" s="5"/>
      <c r="AB18" s="5"/>
    </row>
    <row r="19" spans="1:28" x14ac:dyDescent="0.2">
      <c r="A19" s="2" t="s">
        <v>98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2</v>
      </c>
      <c r="H19" s="2">
        <v>2</v>
      </c>
      <c r="I19" s="2">
        <v>0</v>
      </c>
      <c r="J19" s="15">
        <v>2</v>
      </c>
      <c r="K19" s="2">
        <v>1</v>
      </c>
      <c r="L19" s="2">
        <v>2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">
        <v>18</v>
      </c>
      <c r="W19" s="5"/>
      <c r="X19" s="5"/>
      <c r="Y19" s="5"/>
      <c r="Z19" s="5"/>
      <c r="AA19" s="5"/>
      <c r="AB19" s="5"/>
    </row>
    <row r="20" spans="1:28" x14ac:dyDescent="0.2">
      <c r="A20" s="2" t="s">
        <v>99</v>
      </c>
      <c r="B20" s="2">
        <v>0</v>
      </c>
      <c r="C20" s="2">
        <v>0</v>
      </c>
      <c r="D20" s="2">
        <v>0</v>
      </c>
      <c r="E20" s="2">
        <v>0</v>
      </c>
      <c r="F20" s="2">
        <v>7</v>
      </c>
      <c r="G20" s="2">
        <v>8</v>
      </c>
      <c r="H20" s="2">
        <v>2</v>
      </c>
      <c r="I20" s="2">
        <v>2</v>
      </c>
      <c r="J20" s="15">
        <v>1</v>
      </c>
      <c r="K20" s="2">
        <v>0</v>
      </c>
      <c r="L20" s="2">
        <v>0</v>
      </c>
      <c r="M20" s="2">
        <v>0</v>
      </c>
      <c r="N20" s="2">
        <v>0</v>
      </c>
      <c r="O20" s="2" t="s">
        <v>18</v>
      </c>
      <c r="P20" s="2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2" t="s">
        <v>100</v>
      </c>
      <c r="B21" s="2">
        <v>0</v>
      </c>
      <c r="C21" s="2">
        <v>0</v>
      </c>
      <c r="D21" s="2">
        <v>0</v>
      </c>
      <c r="E21" s="2">
        <v>6</v>
      </c>
      <c r="F21" s="2">
        <v>7</v>
      </c>
      <c r="G21" s="2">
        <v>4</v>
      </c>
      <c r="H21" s="2">
        <v>4</v>
      </c>
      <c r="I21" s="2">
        <v>2</v>
      </c>
      <c r="J21" s="15">
        <v>1</v>
      </c>
      <c r="K21" s="2">
        <v>0</v>
      </c>
      <c r="L21" s="2">
        <v>0</v>
      </c>
      <c r="M21" s="2">
        <v>0</v>
      </c>
      <c r="N21" s="2" t="s">
        <v>18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  <c r="Z21" s="5"/>
      <c r="AA21" s="5"/>
      <c r="AB21" s="5"/>
    </row>
    <row r="22" spans="1:28" x14ac:dyDescent="0.2">
      <c r="A22" s="2" t="s">
        <v>101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5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">
        <v>86</v>
      </c>
      <c r="W22" s="2">
        <v>1</v>
      </c>
      <c r="X22" s="2"/>
      <c r="Y22" s="2"/>
      <c r="Z22" s="5"/>
      <c r="AA22" s="5"/>
      <c r="AB22" s="5"/>
    </row>
    <row r="23" spans="1:28" x14ac:dyDescent="0.2">
      <c r="A23" s="2" t="s">
        <v>102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5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1</v>
      </c>
      <c r="R23" s="2">
        <v>0</v>
      </c>
      <c r="S23" s="2">
        <v>2</v>
      </c>
      <c r="T23" s="2">
        <v>0</v>
      </c>
      <c r="U23" s="2">
        <v>1</v>
      </c>
      <c r="V23" s="2">
        <v>1</v>
      </c>
      <c r="W23" s="2">
        <v>0</v>
      </c>
      <c r="X23" s="2" t="s">
        <v>18</v>
      </c>
      <c r="Y23" s="2"/>
      <c r="Z23" s="5"/>
      <c r="AA23" s="5"/>
      <c r="AB23" s="5"/>
    </row>
    <row r="24" spans="1:28" x14ac:dyDescent="0.2">
      <c r="A24" s="2" t="s">
        <v>103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5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5"/>
    </row>
    <row r="25" spans="1:28" x14ac:dyDescent="0.2">
      <c r="A25" s="2" t="s">
        <v>104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15">
        <v>12</v>
      </c>
      <c r="K25" s="2">
        <v>2</v>
      </c>
      <c r="L25" s="2">
        <v>5</v>
      </c>
      <c r="M25" s="2">
        <v>13</v>
      </c>
      <c r="N25" s="2">
        <v>0</v>
      </c>
      <c r="O25" s="2">
        <v>4</v>
      </c>
      <c r="P25" s="2">
        <v>0</v>
      </c>
      <c r="Q25" s="2">
        <v>0</v>
      </c>
      <c r="R25" s="2">
        <v>0</v>
      </c>
      <c r="S25" s="2">
        <v>2</v>
      </c>
      <c r="T25" s="2">
        <v>0</v>
      </c>
      <c r="U25" s="2" t="s">
        <v>18</v>
      </c>
      <c r="V25" s="2">
        <v>1</v>
      </c>
      <c r="W25" s="2"/>
      <c r="X25" s="2"/>
      <c r="Y25" s="5"/>
      <c r="Z25" s="5"/>
      <c r="AA25" s="5"/>
      <c r="AB25" s="2"/>
    </row>
    <row r="26" spans="1:28" x14ac:dyDescent="0.2">
      <c r="A26" s="2" t="s">
        <v>105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15">
        <v>0</v>
      </c>
      <c r="K26" s="2">
        <v>0</v>
      </c>
      <c r="L26" s="2">
        <v>0</v>
      </c>
      <c r="M26" s="2">
        <v>0</v>
      </c>
      <c r="N26" s="2">
        <v>0</v>
      </c>
      <c r="O26" s="2" t="s">
        <v>18</v>
      </c>
      <c r="P26" s="2"/>
      <c r="Q26" s="2"/>
      <c r="R26" s="2"/>
      <c r="S26" s="2"/>
      <c r="T26" s="2"/>
      <c r="U26" s="2"/>
      <c r="V26" s="5"/>
      <c r="W26" s="5"/>
      <c r="X26" s="5"/>
      <c r="Y26" s="5"/>
      <c r="Z26" s="5"/>
      <c r="AA26" s="5"/>
      <c r="AB26" s="5"/>
    </row>
    <row r="27" spans="1:28" x14ac:dyDescent="0.2">
      <c r="A27" s="2" t="s">
        <v>106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15">
        <v>0</v>
      </c>
      <c r="K27" s="2">
        <v>0</v>
      </c>
      <c r="L27" s="2">
        <v>0</v>
      </c>
      <c r="M27" s="2">
        <v>0</v>
      </c>
      <c r="N27" s="2">
        <v>0</v>
      </c>
      <c r="O27" s="2" t="s">
        <v>18</v>
      </c>
      <c r="P27" s="2"/>
      <c r="Q27" s="2"/>
      <c r="R27" s="2"/>
      <c r="S27" s="2"/>
      <c r="T27" s="2"/>
      <c r="U27" s="2"/>
      <c r="V27" s="2"/>
      <c r="W27" s="2"/>
      <c r="X27" s="2"/>
      <c r="Y27" s="5"/>
      <c r="Z27" s="5"/>
      <c r="AA27" s="5"/>
      <c r="AB2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4"/>
  <sheetViews>
    <sheetView workbookViewId="0">
      <selection activeCell="A25" sqref="A25:B48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34">
        <v>44630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107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8">
        <v>44643</v>
      </c>
      <c r="Q2" s="8">
        <v>44643</v>
      </c>
      <c r="R2" s="8">
        <v>44643</v>
      </c>
      <c r="S2" s="8">
        <v>44644</v>
      </c>
      <c r="T2" s="8">
        <v>44644</v>
      </c>
      <c r="U2" s="8">
        <v>44645</v>
      </c>
      <c r="V2" s="8">
        <v>44645</v>
      </c>
      <c r="W2" s="8">
        <v>44646</v>
      </c>
      <c r="X2" s="2" t="s">
        <v>3</v>
      </c>
    </row>
    <row r="3" spans="1:24" x14ac:dyDescent="0.2">
      <c r="A3" s="7" t="s">
        <v>4</v>
      </c>
      <c r="B3" s="9">
        <v>0.56805555555555554</v>
      </c>
      <c r="C3" s="9">
        <v>0.7631944444444444</v>
      </c>
      <c r="D3" s="9">
        <v>0.35833333333333334</v>
      </c>
      <c r="E3" s="9">
        <v>0.57638888888888884</v>
      </c>
      <c r="F3" s="9">
        <v>0.79861111111111116</v>
      </c>
      <c r="G3" s="9">
        <v>0.34375</v>
      </c>
      <c r="H3" s="9">
        <v>0.58888888888888891</v>
      </c>
      <c r="I3" s="9">
        <v>0.75902777777777775</v>
      </c>
      <c r="J3" s="9">
        <v>0.40486111111111112</v>
      </c>
      <c r="K3" s="9">
        <v>0.57222222222222219</v>
      </c>
      <c r="L3" s="9">
        <v>0.78194444444444444</v>
      </c>
      <c r="M3" s="9">
        <v>0.40902777777777777</v>
      </c>
      <c r="N3" s="9">
        <v>0.55000000000000004</v>
      </c>
      <c r="O3" s="9">
        <v>0.75138888888888888</v>
      </c>
      <c r="P3" s="9">
        <v>0.35</v>
      </c>
      <c r="Q3" s="9">
        <v>0.56944444444444442</v>
      </c>
      <c r="R3" s="9">
        <v>0.76458333333333328</v>
      </c>
      <c r="S3" s="9">
        <v>0.33611111111111114</v>
      </c>
      <c r="T3" s="9">
        <v>0.76736111111111116</v>
      </c>
      <c r="U3" s="9">
        <v>0.4236111111111111</v>
      </c>
      <c r="V3" s="9">
        <v>0.74722222222222223</v>
      </c>
      <c r="W3" s="9">
        <v>0.35</v>
      </c>
      <c r="X3" s="9"/>
    </row>
    <row r="4" spans="1:24" x14ac:dyDescent="0.2">
      <c r="A4" s="7" t="s">
        <v>5</v>
      </c>
      <c r="B4" s="2" t="s">
        <v>9</v>
      </c>
      <c r="C4" s="2" t="s">
        <v>9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64</v>
      </c>
      <c r="K4" s="2" t="s">
        <v>10</v>
      </c>
      <c r="L4" s="2" t="s">
        <v>13</v>
      </c>
      <c r="M4" s="2" t="s">
        <v>9</v>
      </c>
      <c r="N4" s="2" t="s">
        <v>14</v>
      </c>
      <c r="O4" s="2" t="s">
        <v>10</v>
      </c>
      <c r="P4" s="2" t="s">
        <v>14</v>
      </c>
      <c r="Q4" s="2" t="s">
        <v>12</v>
      </c>
      <c r="R4" s="2" t="s">
        <v>10</v>
      </c>
      <c r="S4" s="2" t="s">
        <v>14</v>
      </c>
      <c r="T4" s="2" t="s">
        <v>13</v>
      </c>
      <c r="U4" s="2" t="s">
        <v>15</v>
      </c>
      <c r="V4" s="2" t="s">
        <v>16</v>
      </c>
      <c r="W4" s="2" t="s">
        <v>16</v>
      </c>
      <c r="X4" s="2"/>
    </row>
    <row r="5" spans="1:24" x14ac:dyDescent="0.2">
      <c r="A5" s="7" t="s">
        <v>6</v>
      </c>
      <c r="B5" s="19">
        <f t="shared" ref="B5:W5" si="0">B2+B3</f>
        <v>44638.568055555559</v>
      </c>
      <c r="C5" s="19">
        <f t="shared" si="0"/>
        <v>44638.763194444444</v>
      </c>
      <c r="D5" s="19">
        <f t="shared" si="0"/>
        <v>44639.35833333333</v>
      </c>
      <c r="E5" s="19">
        <f t="shared" si="0"/>
        <v>44639.576388888891</v>
      </c>
      <c r="F5" s="19">
        <f t="shared" si="0"/>
        <v>44639.798611111109</v>
      </c>
      <c r="G5" s="19">
        <f t="shared" si="0"/>
        <v>44640.34375</v>
      </c>
      <c r="H5" s="19">
        <f t="shared" si="0"/>
        <v>44640.588888888888</v>
      </c>
      <c r="I5" s="19">
        <f t="shared" si="0"/>
        <v>44640.759027777778</v>
      </c>
      <c r="J5" s="19">
        <f t="shared" si="0"/>
        <v>44641.404861111114</v>
      </c>
      <c r="K5" s="19">
        <f t="shared" si="0"/>
        <v>44641.572222222225</v>
      </c>
      <c r="L5" s="19">
        <f t="shared" si="0"/>
        <v>44641.781944444447</v>
      </c>
      <c r="M5" s="19">
        <f t="shared" si="0"/>
        <v>44642.40902777778</v>
      </c>
      <c r="N5" s="19">
        <f t="shared" si="0"/>
        <v>44642.55</v>
      </c>
      <c r="O5" s="19">
        <f t="shared" si="0"/>
        <v>44642.751388888886</v>
      </c>
      <c r="P5" s="19">
        <f t="shared" si="0"/>
        <v>44643.35</v>
      </c>
      <c r="Q5" s="19">
        <f t="shared" si="0"/>
        <v>44643.569444444445</v>
      </c>
      <c r="R5" s="19">
        <f t="shared" si="0"/>
        <v>44643.76458333333</v>
      </c>
      <c r="S5" s="19">
        <f t="shared" si="0"/>
        <v>44644.336111111108</v>
      </c>
      <c r="T5" s="19">
        <f t="shared" si="0"/>
        <v>44644.767361111109</v>
      </c>
      <c r="U5" s="19">
        <f t="shared" si="0"/>
        <v>44645.423611111109</v>
      </c>
      <c r="V5" s="19">
        <f t="shared" si="0"/>
        <v>44645.74722222222</v>
      </c>
      <c r="W5" s="19">
        <f t="shared" si="0"/>
        <v>44646.35</v>
      </c>
      <c r="X5" s="12"/>
    </row>
    <row r="6" spans="1:24" x14ac:dyDescent="0.2">
      <c r="A6" s="7" t="s">
        <v>6</v>
      </c>
      <c r="B6" s="20">
        <f t="shared" ref="B6:W6" si="1">(B5-$E$1)</f>
        <v>8.109722222223354</v>
      </c>
      <c r="C6" s="20">
        <f t="shared" si="1"/>
        <v>8.304861111108039</v>
      </c>
      <c r="D6" s="20">
        <f t="shared" si="1"/>
        <v>8.8999999999941792</v>
      </c>
      <c r="E6" s="20">
        <f t="shared" si="1"/>
        <v>9.1180555555547471</v>
      </c>
      <c r="F6" s="20">
        <f t="shared" si="1"/>
        <v>9.3402777777737356</v>
      </c>
      <c r="G6" s="20">
        <f t="shared" si="1"/>
        <v>9.8854166666642413</v>
      </c>
      <c r="H6" s="20">
        <f t="shared" si="1"/>
        <v>10.130555555551837</v>
      </c>
      <c r="I6" s="20">
        <f t="shared" si="1"/>
        <v>10.300694444442343</v>
      </c>
      <c r="J6" s="20">
        <f t="shared" si="1"/>
        <v>10.946527777778101</v>
      </c>
      <c r="K6" s="20">
        <f t="shared" si="1"/>
        <v>11.113888888889051</v>
      </c>
      <c r="L6" s="20">
        <f t="shared" si="1"/>
        <v>11.323611111110949</v>
      </c>
      <c r="M6" s="20">
        <f t="shared" si="1"/>
        <v>11.950694444443798</v>
      </c>
      <c r="N6" s="20">
        <f t="shared" si="1"/>
        <v>12.091666666667152</v>
      </c>
      <c r="O6" s="20">
        <f t="shared" si="1"/>
        <v>12.293055555550382</v>
      </c>
      <c r="P6" s="20">
        <f t="shared" si="1"/>
        <v>12.891666666662786</v>
      </c>
      <c r="Q6" s="20">
        <f t="shared" si="1"/>
        <v>13.111111111109494</v>
      </c>
      <c r="R6" s="20">
        <f t="shared" si="1"/>
        <v>13.306249999994179</v>
      </c>
      <c r="S6" s="20">
        <f t="shared" si="1"/>
        <v>13.87777777777228</v>
      </c>
      <c r="T6" s="20">
        <f t="shared" si="1"/>
        <v>14.309027777773736</v>
      </c>
      <c r="U6" s="20">
        <f t="shared" si="1"/>
        <v>14.965277777773736</v>
      </c>
      <c r="V6" s="20">
        <f t="shared" si="1"/>
        <v>15.288888888884685</v>
      </c>
      <c r="W6" s="20">
        <f t="shared" si="1"/>
        <v>15.891666666662786</v>
      </c>
      <c r="X6" s="13"/>
    </row>
    <row r="7" spans="1:24" x14ac:dyDescent="0.2">
      <c r="A7" s="2" t="s">
        <v>108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5">
        <v>22</v>
      </c>
      <c r="K7" s="2">
        <v>14</v>
      </c>
      <c r="L7" s="2">
        <v>10</v>
      </c>
      <c r="M7" s="2">
        <v>19</v>
      </c>
      <c r="N7" s="2">
        <v>2</v>
      </c>
      <c r="O7" s="2">
        <v>9</v>
      </c>
      <c r="P7" s="2">
        <v>2</v>
      </c>
      <c r="Q7" s="2">
        <v>1</v>
      </c>
      <c r="R7" s="2">
        <v>0</v>
      </c>
      <c r="S7" s="2">
        <v>1</v>
      </c>
      <c r="T7" s="2">
        <v>1</v>
      </c>
      <c r="U7" s="2" t="s">
        <v>18</v>
      </c>
      <c r="V7" s="2"/>
      <c r="W7" s="2"/>
      <c r="X7" s="5"/>
    </row>
    <row r="8" spans="1:24" x14ac:dyDescent="0.2">
      <c r="A8" s="2" t="s">
        <v>109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6">
        <v>0</v>
      </c>
      <c r="J8" s="15">
        <v>13</v>
      </c>
      <c r="K8" s="2">
        <v>3</v>
      </c>
      <c r="L8" s="2">
        <v>3</v>
      </c>
      <c r="M8" s="2">
        <v>14</v>
      </c>
      <c r="N8" s="2">
        <v>4</v>
      </c>
      <c r="O8" s="2">
        <v>1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 t="s">
        <v>18</v>
      </c>
      <c r="V8" s="5"/>
      <c r="W8" s="5"/>
      <c r="X8" s="5"/>
    </row>
    <row r="9" spans="1:24" x14ac:dyDescent="0.2">
      <c r="A9" s="2" t="s">
        <v>110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6">
        <v>0</v>
      </c>
      <c r="J9" s="15">
        <v>8</v>
      </c>
      <c r="K9" s="2">
        <v>5</v>
      </c>
      <c r="L9" s="2">
        <v>2</v>
      </c>
      <c r="M9" s="2">
        <v>10</v>
      </c>
      <c r="N9" s="2">
        <v>2</v>
      </c>
      <c r="O9" s="2">
        <v>3</v>
      </c>
      <c r="P9" s="2">
        <v>2</v>
      </c>
      <c r="Q9" s="2">
        <v>0</v>
      </c>
      <c r="R9" s="2">
        <v>0</v>
      </c>
      <c r="S9" s="2">
        <v>0</v>
      </c>
      <c r="T9" s="2">
        <v>0</v>
      </c>
      <c r="U9" s="2" t="s">
        <v>18</v>
      </c>
      <c r="V9" s="2"/>
      <c r="W9" s="2"/>
      <c r="X9" s="5"/>
    </row>
    <row r="10" spans="1:24" x14ac:dyDescent="0.2">
      <c r="A10" s="2" t="s">
        <v>111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6">
        <v>0</v>
      </c>
      <c r="J10" s="15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 t="s">
        <v>18</v>
      </c>
      <c r="V10" s="5"/>
      <c r="W10" s="5"/>
      <c r="X10" s="5"/>
    </row>
    <row r="11" spans="1:24" x14ac:dyDescent="0.2">
      <c r="A11" s="2" t="s">
        <v>112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6">
        <v>0</v>
      </c>
      <c r="J11" s="15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 t="s">
        <v>18</v>
      </c>
      <c r="V11" s="5"/>
      <c r="W11" s="5"/>
      <c r="X11" s="5"/>
    </row>
    <row r="12" spans="1:24" x14ac:dyDescent="0.2">
      <c r="A12" s="2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6">
        <v>1</v>
      </c>
      <c r="J12" s="15">
        <v>3</v>
      </c>
      <c r="K12" s="2">
        <v>16</v>
      </c>
      <c r="L12" s="2">
        <v>1</v>
      </c>
      <c r="M12" s="2">
        <v>3</v>
      </c>
      <c r="N12" s="2">
        <v>0</v>
      </c>
      <c r="O12" s="2">
        <v>2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 t="s">
        <v>18</v>
      </c>
      <c r="V12" s="5"/>
      <c r="W12" s="5"/>
      <c r="X12" s="5"/>
    </row>
    <row r="13" spans="1:24" x14ac:dyDescent="0.2">
      <c r="A13" s="2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5">
        <v>2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2</v>
      </c>
      <c r="Q13" s="2">
        <v>2</v>
      </c>
      <c r="R13" s="2">
        <v>0</v>
      </c>
      <c r="S13" s="2">
        <v>0</v>
      </c>
      <c r="T13" s="2">
        <v>1</v>
      </c>
      <c r="U13" s="2" t="s">
        <v>18</v>
      </c>
      <c r="V13" s="5"/>
      <c r="W13" s="5"/>
      <c r="X13" s="5"/>
    </row>
    <row r="14" spans="1:24" x14ac:dyDescent="0.2">
      <c r="A14" s="2" t="s">
        <v>115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5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4</v>
      </c>
      <c r="Q14" s="2">
        <v>1</v>
      </c>
      <c r="R14" s="2">
        <v>0</v>
      </c>
      <c r="S14" s="2">
        <v>1</v>
      </c>
      <c r="T14" s="2">
        <v>1</v>
      </c>
      <c r="U14" s="2" t="s">
        <v>18</v>
      </c>
      <c r="V14" s="2"/>
      <c r="W14" s="5"/>
      <c r="X14" s="5"/>
    </row>
    <row r="15" spans="1:24" x14ac:dyDescent="0.2">
      <c r="A15" s="2" t="s">
        <v>116</v>
      </c>
      <c r="B15" s="2">
        <v>0</v>
      </c>
      <c r="C15" s="2">
        <v>0</v>
      </c>
      <c r="D15" s="2">
        <v>0</v>
      </c>
      <c r="E15" s="2">
        <v>3</v>
      </c>
      <c r="F15" s="2">
        <v>3</v>
      </c>
      <c r="G15" s="2">
        <v>8</v>
      </c>
      <c r="H15" s="2">
        <v>9</v>
      </c>
      <c r="I15" s="16">
        <v>7</v>
      </c>
      <c r="J15" s="15">
        <v>1</v>
      </c>
      <c r="K15" s="2">
        <v>10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15">
        <v>0</v>
      </c>
      <c r="U15" s="15">
        <v>0</v>
      </c>
      <c r="V15" s="15">
        <v>1</v>
      </c>
      <c r="W15" s="15">
        <v>3</v>
      </c>
      <c r="X15" s="5"/>
    </row>
    <row r="16" spans="1:24" x14ac:dyDescent="0.2">
      <c r="A16" s="2" t="s">
        <v>117</v>
      </c>
      <c r="B16" s="2">
        <v>4</v>
      </c>
      <c r="C16" s="2">
        <v>4</v>
      </c>
      <c r="D16" s="2">
        <v>3</v>
      </c>
      <c r="E16" s="2">
        <v>2</v>
      </c>
      <c r="F16" s="2">
        <v>2</v>
      </c>
      <c r="G16" s="2">
        <v>0</v>
      </c>
      <c r="H16" s="2">
        <v>0</v>
      </c>
      <c r="I16" s="16">
        <v>0</v>
      </c>
      <c r="J16" s="15">
        <v>0</v>
      </c>
      <c r="K16" s="2">
        <v>0</v>
      </c>
      <c r="L16" s="2">
        <v>0</v>
      </c>
      <c r="M16" s="2" t="s">
        <v>18</v>
      </c>
      <c r="N16" s="2"/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118</v>
      </c>
      <c r="B17" s="2">
        <v>7</v>
      </c>
      <c r="C17" s="2">
        <v>3</v>
      </c>
      <c r="D17" s="2">
        <v>2</v>
      </c>
      <c r="E17" s="2">
        <v>3</v>
      </c>
      <c r="F17" s="2">
        <v>0</v>
      </c>
      <c r="G17" s="2">
        <v>0</v>
      </c>
      <c r="H17" s="2">
        <v>0</v>
      </c>
      <c r="I17" s="16">
        <v>1</v>
      </c>
      <c r="J17" s="15">
        <v>0</v>
      </c>
      <c r="K17" s="2">
        <v>0</v>
      </c>
      <c r="L17" s="2">
        <v>0</v>
      </c>
      <c r="M17" s="2" t="s">
        <v>18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119</v>
      </c>
      <c r="B18" s="2">
        <v>4</v>
      </c>
      <c r="C18" s="2">
        <v>3</v>
      </c>
      <c r="D18" s="2">
        <v>1</v>
      </c>
      <c r="E18" s="2">
        <v>0</v>
      </c>
      <c r="F18" s="2">
        <v>2</v>
      </c>
      <c r="G18" s="2">
        <v>0</v>
      </c>
      <c r="H18" s="2">
        <v>0</v>
      </c>
      <c r="I18" s="16">
        <v>0</v>
      </c>
      <c r="J18" s="15">
        <v>0</v>
      </c>
      <c r="K18" s="2">
        <v>0</v>
      </c>
      <c r="L18" s="2">
        <v>0</v>
      </c>
      <c r="M18" s="2" t="s">
        <v>18</v>
      </c>
      <c r="N18" s="2"/>
      <c r="O18" s="2"/>
      <c r="P18" s="2"/>
      <c r="Q18" s="2"/>
      <c r="R18" s="2"/>
      <c r="S18" s="2"/>
      <c r="T18" s="2"/>
      <c r="U18" s="2"/>
      <c r="V18" s="2"/>
      <c r="W18" s="5"/>
      <c r="X18" s="5"/>
    </row>
    <row r="19" spans="1:24" x14ac:dyDescent="0.2">
      <c r="A19" s="2" t="s">
        <v>120</v>
      </c>
      <c r="B19" s="2">
        <v>0</v>
      </c>
      <c r="C19" s="2">
        <v>0</v>
      </c>
      <c r="D19" s="2">
        <v>4</v>
      </c>
      <c r="E19" s="2">
        <v>2</v>
      </c>
      <c r="F19" s="2">
        <v>2</v>
      </c>
      <c r="G19" s="2">
        <v>0</v>
      </c>
      <c r="H19" s="2">
        <v>2</v>
      </c>
      <c r="I19" s="16">
        <v>0</v>
      </c>
      <c r="J19" s="15">
        <v>0</v>
      </c>
      <c r="K19" s="2">
        <v>0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0</v>
      </c>
      <c r="T19" s="2">
        <v>0</v>
      </c>
      <c r="U19" s="2" t="s">
        <v>18</v>
      </c>
      <c r="V19" s="5"/>
      <c r="W19" s="5"/>
      <c r="X19" s="5"/>
    </row>
    <row r="20" spans="1:24" x14ac:dyDescent="0.2">
      <c r="A20" s="2" t="s">
        <v>121</v>
      </c>
      <c r="B20" s="2">
        <v>4</v>
      </c>
      <c r="C20" s="2">
        <v>4</v>
      </c>
      <c r="D20" s="2">
        <v>3</v>
      </c>
      <c r="E20" s="2">
        <v>1</v>
      </c>
      <c r="F20" s="2">
        <v>1</v>
      </c>
      <c r="G20" s="2">
        <v>0</v>
      </c>
      <c r="H20" s="2">
        <v>1</v>
      </c>
      <c r="I20" s="16">
        <v>0</v>
      </c>
      <c r="J20" s="15">
        <v>0</v>
      </c>
      <c r="K20" s="2">
        <v>0</v>
      </c>
      <c r="L20" s="2">
        <v>0</v>
      </c>
      <c r="M20" s="2" t="s">
        <v>18</v>
      </c>
      <c r="N20" s="2"/>
      <c r="O20" s="2"/>
      <c r="P20" s="2"/>
      <c r="Q20" s="2"/>
      <c r="R20" s="5"/>
      <c r="S20" s="5"/>
      <c r="T20" s="5"/>
      <c r="U20" s="5"/>
      <c r="V20" s="5"/>
      <c r="W20" s="5"/>
      <c r="X20" s="5"/>
    </row>
    <row r="21" spans="1:24" x14ac:dyDescent="0.2">
      <c r="A21" s="2" t="s">
        <v>122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2</v>
      </c>
      <c r="H21" s="2">
        <v>0</v>
      </c>
      <c r="I21" s="16">
        <v>0</v>
      </c>
      <c r="J21" s="15">
        <v>0</v>
      </c>
      <c r="K21" s="2">
        <v>1</v>
      </c>
      <c r="L21" s="2">
        <v>0</v>
      </c>
      <c r="M21" s="2">
        <v>0</v>
      </c>
      <c r="N21" s="2">
        <v>0</v>
      </c>
      <c r="O21" s="2">
        <v>2</v>
      </c>
      <c r="P21" s="2">
        <v>0</v>
      </c>
      <c r="Q21" s="2">
        <v>0</v>
      </c>
      <c r="R21" s="2">
        <v>0</v>
      </c>
      <c r="S21" s="2">
        <v>2</v>
      </c>
      <c r="T21" s="2">
        <v>2</v>
      </c>
      <c r="U21" s="2" t="s">
        <v>18</v>
      </c>
      <c r="V21" s="2">
        <v>1</v>
      </c>
      <c r="W21" s="2"/>
      <c r="X21" s="5"/>
    </row>
    <row r="22" spans="1:24" x14ac:dyDescent="0.2">
      <c r="A22" s="2" t="s">
        <v>123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4</v>
      </c>
      <c r="I22" s="16">
        <v>2</v>
      </c>
      <c r="J22" s="15">
        <v>0</v>
      </c>
      <c r="K22" s="2">
        <v>1</v>
      </c>
      <c r="L22" s="2">
        <v>0</v>
      </c>
      <c r="M22" s="2">
        <v>0</v>
      </c>
      <c r="N22" s="2">
        <v>0</v>
      </c>
      <c r="O22" s="2">
        <v>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 t="s">
        <v>86</v>
      </c>
      <c r="V22" s="2">
        <v>1</v>
      </c>
      <c r="W22" s="2"/>
      <c r="X22" s="5"/>
    </row>
    <row r="23" spans="1:24" x14ac:dyDescent="0.2">
      <c r="A23" s="2" t="s">
        <v>124</v>
      </c>
      <c r="B23" s="2">
        <v>0</v>
      </c>
      <c r="C23" s="2">
        <v>1</v>
      </c>
      <c r="D23" s="2">
        <v>2</v>
      </c>
      <c r="E23" s="2">
        <v>1</v>
      </c>
      <c r="F23" s="2">
        <v>1</v>
      </c>
      <c r="G23" s="2">
        <v>0</v>
      </c>
      <c r="H23" s="2">
        <v>0</v>
      </c>
      <c r="I23" s="16">
        <v>0</v>
      </c>
      <c r="J23" s="15">
        <v>0</v>
      </c>
      <c r="K23" s="2">
        <v>0</v>
      </c>
      <c r="L23" s="2">
        <v>0</v>
      </c>
      <c r="M23" s="2" t="s">
        <v>86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x14ac:dyDescent="0.2">
      <c r="A24" s="2" t="s">
        <v>125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6">
        <v>0</v>
      </c>
      <c r="J24" s="15">
        <v>0</v>
      </c>
      <c r="K24" s="2">
        <v>0</v>
      </c>
      <c r="L24" s="2">
        <v>0</v>
      </c>
      <c r="M24" s="2" t="s">
        <v>86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4"/>
  <sheetViews>
    <sheetView workbookViewId="0">
      <selection activeCell="A25" sqref="A25:B51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2" t="s">
        <v>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126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44641</v>
      </c>
      <c r="M2" s="8">
        <v>44642</v>
      </c>
      <c r="N2" s="8">
        <v>44642</v>
      </c>
      <c r="O2" s="8">
        <v>44642</v>
      </c>
      <c r="P2" s="8">
        <v>44643</v>
      </c>
      <c r="Q2" s="8">
        <v>44643</v>
      </c>
      <c r="R2" s="8">
        <v>44643</v>
      </c>
      <c r="S2" s="8">
        <v>44644</v>
      </c>
      <c r="T2" s="8">
        <v>44644</v>
      </c>
      <c r="U2" s="8">
        <v>44645</v>
      </c>
      <c r="V2" s="8">
        <v>44645</v>
      </c>
      <c r="W2" s="8">
        <v>44646</v>
      </c>
      <c r="X2" s="2" t="s">
        <v>3</v>
      </c>
    </row>
    <row r="3" spans="1:24" x14ac:dyDescent="0.2">
      <c r="A3" s="7" t="s">
        <v>4</v>
      </c>
      <c r="B3" s="9">
        <v>0.56944444444444442</v>
      </c>
      <c r="C3" s="9">
        <v>0.75486111111111109</v>
      </c>
      <c r="D3" s="9">
        <v>0.36944444444444446</v>
      </c>
      <c r="E3" s="9">
        <v>0.5805555555555556</v>
      </c>
      <c r="F3" s="9">
        <v>0.80902777777777779</v>
      </c>
      <c r="G3" s="9">
        <v>0.36875000000000002</v>
      </c>
      <c r="H3" s="9">
        <v>0.59791666666666665</v>
      </c>
      <c r="I3" s="9">
        <v>0.80486111111111114</v>
      </c>
      <c r="J3" s="9">
        <v>0.40694444444444444</v>
      </c>
      <c r="K3" s="9">
        <v>0.5756944444444444</v>
      </c>
      <c r="L3" s="9">
        <v>0.79027777777777775</v>
      </c>
      <c r="M3" s="9">
        <v>0.34305555555555556</v>
      </c>
      <c r="N3" s="9">
        <v>0.55347222222222225</v>
      </c>
      <c r="O3" s="9">
        <v>0.7583333333333333</v>
      </c>
      <c r="P3" s="9">
        <v>0.34583333333333333</v>
      </c>
      <c r="Q3" s="9">
        <v>0.56388888888888888</v>
      </c>
      <c r="R3" s="9">
        <v>0.76180555555555551</v>
      </c>
      <c r="S3" s="9">
        <v>0.33819444444444446</v>
      </c>
      <c r="T3" s="9">
        <v>0.77152777777777781</v>
      </c>
      <c r="U3" s="9">
        <v>0.44444444444444442</v>
      </c>
      <c r="V3" s="9">
        <v>0.74722222222222223</v>
      </c>
      <c r="W3" s="9">
        <v>0.35138888888888886</v>
      </c>
      <c r="X3" s="9"/>
    </row>
    <row r="4" spans="1:24" x14ac:dyDescent="0.2">
      <c r="A4" s="7" t="s">
        <v>5</v>
      </c>
      <c r="B4" s="2" t="s">
        <v>9</v>
      </c>
      <c r="C4" s="2" t="s">
        <v>9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10</v>
      </c>
      <c r="L4" s="2" t="s">
        <v>13</v>
      </c>
      <c r="M4" s="2" t="s">
        <v>9</v>
      </c>
      <c r="N4" s="2" t="s">
        <v>14</v>
      </c>
      <c r="O4" s="2" t="s">
        <v>10</v>
      </c>
      <c r="P4" s="2" t="s">
        <v>14</v>
      </c>
      <c r="Q4" s="2" t="s">
        <v>12</v>
      </c>
      <c r="R4" s="2" t="s">
        <v>10</v>
      </c>
      <c r="S4" s="2" t="s">
        <v>14</v>
      </c>
      <c r="T4" s="2" t="s">
        <v>13</v>
      </c>
      <c r="U4" s="2" t="s">
        <v>15</v>
      </c>
      <c r="V4" s="2" t="s">
        <v>16</v>
      </c>
      <c r="W4" s="2" t="s">
        <v>16</v>
      </c>
      <c r="X4" s="2"/>
    </row>
    <row r="5" spans="1:24" x14ac:dyDescent="0.2">
      <c r="A5" s="7" t="s">
        <v>6</v>
      </c>
      <c r="B5" s="19">
        <f t="shared" ref="B5:W5" si="0">B2+B3</f>
        <v>44638.569444444445</v>
      </c>
      <c r="C5" s="19">
        <f t="shared" si="0"/>
        <v>44638.754861111112</v>
      </c>
      <c r="D5" s="19">
        <f t="shared" si="0"/>
        <v>44639.369444444441</v>
      </c>
      <c r="E5" s="19">
        <f t="shared" si="0"/>
        <v>44639.580555555556</v>
      </c>
      <c r="F5" s="19">
        <f t="shared" si="0"/>
        <v>44639.809027777781</v>
      </c>
      <c r="G5" s="19">
        <f t="shared" si="0"/>
        <v>44640.368750000001</v>
      </c>
      <c r="H5" s="19">
        <f t="shared" si="0"/>
        <v>44640.597916666666</v>
      </c>
      <c r="I5" s="19">
        <f t="shared" si="0"/>
        <v>44640.804861111108</v>
      </c>
      <c r="J5" s="19">
        <f t="shared" si="0"/>
        <v>44641.406944444447</v>
      </c>
      <c r="K5" s="19">
        <f t="shared" si="0"/>
        <v>44641.575694444444</v>
      </c>
      <c r="L5" s="19">
        <f t="shared" si="0"/>
        <v>44641.790277777778</v>
      </c>
      <c r="M5" s="19">
        <f t="shared" si="0"/>
        <v>44642.343055555553</v>
      </c>
      <c r="N5" s="19">
        <f t="shared" si="0"/>
        <v>44642.553472222222</v>
      </c>
      <c r="O5" s="19">
        <f t="shared" si="0"/>
        <v>44642.758333333331</v>
      </c>
      <c r="P5" s="19">
        <f t="shared" si="0"/>
        <v>44643.345833333333</v>
      </c>
      <c r="Q5" s="19">
        <f t="shared" si="0"/>
        <v>44643.563888888886</v>
      </c>
      <c r="R5" s="19">
        <f t="shared" si="0"/>
        <v>44643.761805555558</v>
      </c>
      <c r="S5" s="19">
        <f t="shared" si="0"/>
        <v>44644.338194444441</v>
      </c>
      <c r="T5" s="19">
        <f t="shared" si="0"/>
        <v>44644.771527777775</v>
      </c>
      <c r="U5" s="19">
        <f t="shared" si="0"/>
        <v>44645.444444444445</v>
      </c>
      <c r="V5" s="19">
        <f t="shared" si="0"/>
        <v>44645.74722222222</v>
      </c>
      <c r="W5" s="19">
        <f t="shared" si="0"/>
        <v>44646.351388888892</v>
      </c>
      <c r="X5" s="12"/>
    </row>
    <row r="6" spans="1:24" x14ac:dyDescent="0.2">
      <c r="A6" s="7" t="s">
        <v>6</v>
      </c>
      <c r="B6" s="20">
        <f t="shared" ref="B6:W6" si="1">(B5-$E$1)</f>
        <v>8.1111111111094942</v>
      </c>
      <c r="C6" s="20">
        <f t="shared" si="1"/>
        <v>8.296527777776646</v>
      </c>
      <c r="D6" s="20">
        <f t="shared" si="1"/>
        <v>8.9111111111051287</v>
      </c>
      <c r="E6" s="20">
        <f t="shared" si="1"/>
        <v>9.1222222222204437</v>
      </c>
      <c r="F6" s="20">
        <f t="shared" si="1"/>
        <v>9.3506944444452529</v>
      </c>
      <c r="G6" s="20">
        <f t="shared" si="1"/>
        <v>9.9104166666656965</v>
      </c>
      <c r="H6" s="20">
        <f t="shared" si="1"/>
        <v>10.139583333329938</v>
      </c>
      <c r="I6" s="20">
        <f t="shared" si="1"/>
        <v>10.34652777777228</v>
      </c>
      <c r="J6" s="20">
        <f t="shared" si="1"/>
        <v>10.948611111110949</v>
      </c>
      <c r="K6" s="20">
        <f t="shared" si="1"/>
        <v>11.117361111108039</v>
      </c>
      <c r="L6" s="20">
        <f t="shared" si="1"/>
        <v>11.331944444442343</v>
      </c>
      <c r="M6" s="20">
        <f t="shared" si="1"/>
        <v>11.884722222217533</v>
      </c>
      <c r="N6" s="20">
        <f t="shared" si="1"/>
        <v>12.09513888888614</v>
      </c>
      <c r="O6" s="20">
        <f t="shared" si="1"/>
        <v>12.299999999995634</v>
      </c>
      <c r="P6" s="20">
        <f t="shared" si="1"/>
        <v>12.88749999999709</v>
      </c>
      <c r="Q6" s="20">
        <f t="shared" si="1"/>
        <v>13.105555555550382</v>
      </c>
      <c r="R6" s="20">
        <f t="shared" si="1"/>
        <v>13.303472222221899</v>
      </c>
      <c r="S6" s="20">
        <f t="shared" si="1"/>
        <v>13.879861111105129</v>
      </c>
      <c r="T6" s="20">
        <f t="shared" si="1"/>
        <v>14.313194444439432</v>
      </c>
      <c r="U6" s="20">
        <f t="shared" si="1"/>
        <v>14.986111111109494</v>
      </c>
      <c r="V6" s="20">
        <f t="shared" si="1"/>
        <v>15.288888888884685</v>
      </c>
      <c r="W6" s="20">
        <f t="shared" si="1"/>
        <v>15.893055555556202</v>
      </c>
      <c r="X6" s="13"/>
    </row>
    <row r="7" spans="1:24" x14ac:dyDescent="0.2">
      <c r="A7" s="2" t="s">
        <v>127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5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 t="s">
        <v>86</v>
      </c>
      <c r="V7" s="2">
        <v>1</v>
      </c>
      <c r="W7" s="2"/>
      <c r="X7" s="5"/>
    </row>
    <row r="8" spans="1:24" x14ac:dyDescent="0.2">
      <c r="A8" s="2" t="s">
        <v>128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15">
        <v>2</v>
      </c>
      <c r="K8" s="2">
        <v>2</v>
      </c>
      <c r="L8" s="2">
        <v>0</v>
      </c>
      <c r="M8" s="2">
        <v>1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 t="s">
        <v>86</v>
      </c>
      <c r="V8" s="2">
        <v>1</v>
      </c>
      <c r="W8" s="5"/>
      <c r="X8" s="5"/>
    </row>
    <row r="9" spans="1:24" x14ac:dyDescent="0.2">
      <c r="A9" s="2" t="s">
        <v>129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15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 t="s">
        <v>86</v>
      </c>
      <c r="V9" s="2">
        <v>1</v>
      </c>
      <c r="W9" s="2"/>
      <c r="X9" s="5"/>
    </row>
    <row r="10" spans="1:24" x14ac:dyDescent="0.2">
      <c r="A10" s="2" t="s">
        <v>130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5">
        <v>2</v>
      </c>
      <c r="K10" s="2">
        <v>2</v>
      </c>
      <c r="L10" s="2">
        <v>2</v>
      </c>
      <c r="M10" s="2">
        <v>0</v>
      </c>
      <c r="N10" s="2">
        <v>1</v>
      </c>
      <c r="O10" s="2">
        <v>1</v>
      </c>
      <c r="P10" s="2">
        <v>1</v>
      </c>
      <c r="Q10" s="2">
        <v>0</v>
      </c>
      <c r="R10" s="2">
        <v>2</v>
      </c>
      <c r="S10" s="2">
        <v>0</v>
      </c>
      <c r="T10" s="2">
        <v>0</v>
      </c>
      <c r="U10" s="2" t="s">
        <v>86</v>
      </c>
      <c r="V10" s="5"/>
      <c r="W10" s="5"/>
      <c r="X10" s="5"/>
    </row>
    <row r="11" spans="1:24" x14ac:dyDescent="0.2">
      <c r="A11" s="2" t="s">
        <v>131</v>
      </c>
      <c r="B11" s="2">
        <v>0</v>
      </c>
      <c r="C11" s="2">
        <v>0</v>
      </c>
      <c r="D11" s="2">
        <v>5</v>
      </c>
      <c r="E11" s="2">
        <v>8</v>
      </c>
      <c r="F11" s="2">
        <v>11</v>
      </c>
      <c r="G11" s="2">
        <v>0</v>
      </c>
      <c r="H11" s="2">
        <v>3</v>
      </c>
      <c r="I11" s="2">
        <v>1</v>
      </c>
      <c r="J11" s="15">
        <v>0</v>
      </c>
      <c r="K11" s="2">
        <v>0</v>
      </c>
      <c r="L11" s="2">
        <v>0</v>
      </c>
      <c r="M11" s="2">
        <v>0</v>
      </c>
      <c r="N11" s="2" t="s">
        <v>18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2" t="s">
        <v>132</v>
      </c>
      <c r="B12" s="2">
        <v>0</v>
      </c>
      <c r="C12" s="2">
        <v>0</v>
      </c>
      <c r="D12" s="2">
        <v>6</v>
      </c>
      <c r="E12" s="2">
        <v>6</v>
      </c>
      <c r="F12" s="2">
        <v>0</v>
      </c>
      <c r="G12" s="2">
        <v>0</v>
      </c>
      <c r="H12" s="2">
        <v>1</v>
      </c>
      <c r="I12" s="2">
        <v>0</v>
      </c>
      <c r="J12" s="15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">
        <v>18</v>
      </c>
      <c r="V12" s="2">
        <v>1</v>
      </c>
      <c r="W12" s="5"/>
      <c r="X12" s="5"/>
    </row>
    <row r="13" spans="1:24" x14ac:dyDescent="0.2">
      <c r="A13" s="2" t="s">
        <v>133</v>
      </c>
      <c r="B13" s="2">
        <v>0</v>
      </c>
      <c r="C13" s="2">
        <v>0</v>
      </c>
      <c r="D13" s="2">
        <v>2</v>
      </c>
      <c r="E13" s="2">
        <v>1</v>
      </c>
      <c r="F13" s="2">
        <v>2</v>
      </c>
      <c r="G13" s="2">
        <v>0</v>
      </c>
      <c r="H13" s="2">
        <v>0</v>
      </c>
      <c r="I13" s="2">
        <v>0</v>
      </c>
      <c r="J13" s="15">
        <v>0</v>
      </c>
      <c r="K13" s="2">
        <v>0</v>
      </c>
      <c r="L13" s="2">
        <v>0</v>
      </c>
      <c r="M13" s="2">
        <v>0</v>
      </c>
      <c r="N13" s="2" t="s">
        <v>18</v>
      </c>
      <c r="O13" s="2"/>
      <c r="P13" s="2"/>
      <c r="Q13" s="2"/>
      <c r="R13" s="2"/>
      <c r="S13" s="5"/>
      <c r="T13" s="5"/>
      <c r="U13" s="5"/>
      <c r="V13" s="5"/>
      <c r="W13" s="5"/>
      <c r="X13" s="5"/>
    </row>
    <row r="14" spans="1:24" x14ac:dyDescent="0.2">
      <c r="A14" s="2" t="s">
        <v>134</v>
      </c>
      <c r="B14" s="2">
        <v>1</v>
      </c>
      <c r="C14" s="2">
        <v>0</v>
      </c>
      <c r="D14" s="2">
        <v>2</v>
      </c>
      <c r="E14" s="2">
        <v>0</v>
      </c>
      <c r="F14" s="2">
        <v>4</v>
      </c>
      <c r="G14" s="2">
        <v>0</v>
      </c>
      <c r="H14" s="2">
        <v>0</v>
      </c>
      <c r="I14" s="2">
        <v>2</v>
      </c>
      <c r="J14" s="15">
        <v>2</v>
      </c>
      <c r="K14" s="2">
        <v>0</v>
      </c>
      <c r="L14" s="2">
        <v>0</v>
      </c>
      <c r="M14" s="2">
        <v>0</v>
      </c>
      <c r="N14" s="2" t="s">
        <v>18</v>
      </c>
      <c r="O14" s="2"/>
      <c r="P14" s="2"/>
      <c r="Q14" s="2"/>
      <c r="R14" s="2"/>
      <c r="S14" s="2"/>
      <c r="T14" s="2"/>
      <c r="U14" s="2"/>
      <c r="V14" s="2"/>
      <c r="W14" s="5"/>
      <c r="X14" s="5"/>
    </row>
    <row r="15" spans="1:24" x14ac:dyDescent="0.2">
      <c r="A15" s="2" t="s">
        <v>135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0</v>
      </c>
      <c r="J15" s="15">
        <v>1</v>
      </c>
      <c r="K15" s="2">
        <v>0</v>
      </c>
      <c r="L15" s="2">
        <v>0</v>
      </c>
      <c r="M15" s="2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5"/>
      <c r="V15" s="5"/>
      <c r="W15" s="5"/>
      <c r="X15" s="5"/>
    </row>
    <row r="16" spans="1:24" x14ac:dyDescent="0.2">
      <c r="A16" s="2" t="s">
        <v>136</v>
      </c>
      <c r="B16" s="2">
        <v>0</v>
      </c>
      <c r="C16" s="2">
        <v>0</v>
      </c>
      <c r="D16" s="2">
        <v>0</v>
      </c>
      <c r="E16" s="2">
        <v>0</v>
      </c>
      <c r="F16" s="2">
        <v>10</v>
      </c>
      <c r="G16" s="2">
        <v>1</v>
      </c>
      <c r="H16" s="2">
        <v>1</v>
      </c>
      <c r="I16" s="2">
        <v>0</v>
      </c>
      <c r="J16" s="15">
        <v>0</v>
      </c>
      <c r="K16" s="2">
        <v>0</v>
      </c>
      <c r="L16" s="2">
        <v>0</v>
      </c>
      <c r="M16" s="2">
        <v>0</v>
      </c>
      <c r="N16" s="2" t="s">
        <v>18</v>
      </c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137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2</v>
      </c>
      <c r="I17" s="2">
        <v>0</v>
      </c>
      <c r="J17" s="15">
        <v>0</v>
      </c>
      <c r="K17" s="2">
        <v>0</v>
      </c>
      <c r="L17" s="2">
        <v>0</v>
      </c>
      <c r="M17" s="2">
        <v>0</v>
      </c>
      <c r="N17" s="2" t="s">
        <v>18</v>
      </c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138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5">
        <v>0</v>
      </c>
      <c r="K18" s="2">
        <v>0</v>
      </c>
      <c r="L18" s="2">
        <v>0</v>
      </c>
      <c r="M18" s="2">
        <v>0</v>
      </c>
      <c r="N18" s="2" t="s">
        <v>18</v>
      </c>
      <c r="O18" s="2"/>
      <c r="P18" s="2"/>
      <c r="Q18" s="2"/>
      <c r="R18" s="2"/>
      <c r="S18" s="2"/>
      <c r="T18" s="2"/>
      <c r="U18" s="2"/>
      <c r="V18" s="2"/>
      <c r="W18" s="5"/>
      <c r="X18" s="5"/>
    </row>
    <row r="19" spans="1:24" x14ac:dyDescent="0.2">
      <c r="A19" s="2" t="s">
        <v>139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5">
        <v>0</v>
      </c>
      <c r="K19" s="2">
        <v>0</v>
      </c>
      <c r="L19" s="2">
        <v>0</v>
      </c>
      <c r="M19" s="2">
        <v>0</v>
      </c>
      <c r="N19" s="2" t="s">
        <v>18</v>
      </c>
      <c r="O19" s="2"/>
      <c r="P19" s="2"/>
      <c r="Q19" s="2"/>
      <c r="R19" s="5"/>
      <c r="S19" s="5"/>
      <c r="T19" s="5"/>
      <c r="U19" s="5"/>
      <c r="V19" s="5"/>
      <c r="W19" s="5"/>
      <c r="X19" s="5"/>
    </row>
    <row r="20" spans="1:24" x14ac:dyDescent="0.2">
      <c r="A20" s="2" t="s">
        <v>140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5">
        <v>0</v>
      </c>
      <c r="K20" s="2">
        <v>0</v>
      </c>
      <c r="L20" s="2">
        <v>0</v>
      </c>
      <c r="M20" s="2">
        <v>0</v>
      </c>
      <c r="N20" s="2" t="s">
        <v>18</v>
      </c>
      <c r="O20" s="2"/>
      <c r="P20" s="2"/>
      <c r="Q20" s="2"/>
      <c r="R20" s="5"/>
      <c r="S20" s="5"/>
      <c r="T20" s="5"/>
      <c r="U20" s="5"/>
      <c r="V20" s="5"/>
      <c r="W20" s="5"/>
      <c r="X20" s="5"/>
    </row>
    <row r="21" spans="1:24" x14ac:dyDescent="0.2">
      <c r="A21" s="2" t="s">
        <v>141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5">
        <v>0</v>
      </c>
      <c r="K21" s="2">
        <v>0</v>
      </c>
      <c r="L21" s="2">
        <v>0</v>
      </c>
      <c r="M21" s="2">
        <v>0</v>
      </c>
      <c r="N21" s="2">
        <v>2</v>
      </c>
      <c r="O21" s="2">
        <v>1</v>
      </c>
      <c r="P21" s="2">
        <v>0</v>
      </c>
      <c r="Q21" s="2">
        <v>0</v>
      </c>
      <c r="R21" s="2">
        <v>0</v>
      </c>
      <c r="S21" s="15" t="s">
        <v>18</v>
      </c>
      <c r="T21" s="2"/>
      <c r="U21" s="2"/>
      <c r="V21" s="2"/>
      <c r="W21" s="2"/>
      <c r="X21" s="5"/>
    </row>
    <row r="22" spans="1:24" x14ac:dyDescent="0.2">
      <c r="A22" s="2" t="s">
        <v>142</v>
      </c>
      <c r="B22" s="2">
        <v>0</v>
      </c>
      <c r="C22" s="2">
        <v>0</v>
      </c>
      <c r="D22" s="2">
        <v>4</v>
      </c>
      <c r="E22" s="2">
        <v>1</v>
      </c>
      <c r="F22" s="2">
        <v>2</v>
      </c>
      <c r="G22" s="2">
        <v>0</v>
      </c>
      <c r="H22" s="2">
        <v>0</v>
      </c>
      <c r="I22" s="2">
        <v>1</v>
      </c>
      <c r="J22" s="15">
        <v>0</v>
      </c>
      <c r="K22" s="2">
        <v>0</v>
      </c>
      <c r="L22" s="2">
        <v>0</v>
      </c>
      <c r="M22" s="2">
        <v>0</v>
      </c>
      <c r="N22" s="2" t="s">
        <v>18</v>
      </c>
      <c r="O22" s="2"/>
      <c r="P22" s="2"/>
      <c r="Q22" s="2"/>
      <c r="R22" s="2"/>
      <c r="S22" s="2"/>
      <c r="T22" s="2"/>
      <c r="U22" s="2"/>
      <c r="V22" s="2"/>
      <c r="W22" s="2"/>
      <c r="X22" s="5"/>
    </row>
    <row r="23" spans="1:24" x14ac:dyDescent="0.2">
      <c r="A23" s="2" t="s">
        <v>143</v>
      </c>
      <c r="B23" s="2">
        <v>0</v>
      </c>
      <c r="C23" s="2">
        <v>5</v>
      </c>
      <c r="D23" s="2">
        <v>2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15">
        <v>2</v>
      </c>
      <c r="K23" s="2">
        <v>0</v>
      </c>
      <c r="L23" s="2">
        <v>0</v>
      </c>
      <c r="M23" s="2" t="s">
        <v>55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x14ac:dyDescent="0.2">
      <c r="A24" s="2" t="s">
        <v>144</v>
      </c>
      <c r="B24" s="2">
        <v>0</v>
      </c>
      <c r="C24" s="2">
        <v>2</v>
      </c>
      <c r="D24" s="2">
        <v>9</v>
      </c>
      <c r="E24" s="2">
        <v>3</v>
      </c>
      <c r="F24" s="2">
        <v>8</v>
      </c>
      <c r="G24" s="2">
        <v>2</v>
      </c>
      <c r="H24" s="2">
        <v>1</v>
      </c>
      <c r="I24" s="2">
        <v>0</v>
      </c>
      <c r="J24" s="15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27"/>
  <sheetViews>
    <sheetView workbookViewId="0">
      <selection activeCell="A28" sqref="A28:B46"/>
    </sheetView>
  </sheetViews>
  <sheetFormatPr baseColWidth="10" defaultColWidth="12.6640625" defaultRowHeight="15.75" customHeight="1" x14ac:dyDescent="0.15"/>
  <cols>
    <col min="2" max="20" width="5.1640625" customWidth="1"/>
  </cols>
  <sheetData>
    <row r="1" spans="1:21" x14ac:dyDescent="0.2">
      <c r="A1" s="1" t="s">
        <v>145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146</v>
      </c>
      <c r="N1" s="6"/>
      <c r="O1" s="5"/>
      <c r="P1" s="5"/>
      <c r="Q1" s="5"/>
      <c r="R1" s="5"/>
      <c r="S1" s="5"/>
      <c r="T1" s="34"/>
      <c r="U1" s="5"/>
    </row>
    <row r="2" spans="1:21" x14ac:dyDescent="0.2">
      <c r="A2" s="7" t="s">
        <v>2</v>
      </c>
      <c r="B2" s="8">
        <v>44639</v>
      </c>
      <c r="C2" s="35">
        <v>44639</v>
      </c>
      <c r="D2" s="8">
        <v>44640</v>
      </c>
      <c r="E2" s="8">
        <v>44640</v>
      </c>
      <c r="F2" s="8">
        <v>44640</v>
      </c>
      <c r="G2" s="8">
        <v>44641</v>
      </c>
      <c r="H2" s="8">
        <v>44641</v>
      </c>
      <c r="I2" s="8">
        <v>44642</v>
      </c>
      <c r="J2" s="8">
        <v>44642</v>
      </c>
      <c r="K2" s="34">
        <v>44642</v>
      </c>
      <c r="L2" s="8">
        <v>44643</v>
      </c>
      <c r="M2" s="8">
        <v>44643</v>
      </c>
      <c r="N2" s="8">
        <v>44643</v>
      </c>
      <c r="O2" s="8">
        <v>44644</v>
      </c>
      <c r="P2" s="8">
        <v>44644</v>
      </c>
      <c r="Q2" s="8">
        <v>44645</v>
      </c>
      <c r="R2" s="8">
        <v>44645</v>
      </c>
      <c r="S2" s="8">
        <v>44646</v>
      </c>
      <c r="T2" s="8">
        <v>44646</v>
      </c>
      <c r="U2" s="2" t="s">
        <v>3</v>
      </c>
    </row>
    <row r="3" spans="1:21" x14ac:dyDescent="0.2">
      <c r="A3" s="7" t="s">
        <v>4</v>
      </c>
      <c r="B3" s="9">
        <v>0.58402777777777781</v>
      </c>
      <c r="C3" s="29">
        <v>0.79166666666666663</v>
      </c>
      <c r="D3" s="9">
        <v>0.33888888888888891</v>
      </c>
      <c r="E3" s="36">
        <v>0.55625000000000002</v>
      </c>
      <c r="F3" s="9">
        <v>0.80208333333333337</v>
      </c>
      <c r="G3" s="9">
        <v>0.57847222222222228</v>
      </c>
      <c r="H3" s="9">
        <v>0.84791666666666665</v>
      </c>
      <c r="I3" s="9">
        <v>0.38541666666666669</v>
      </c>
      <c r="J3" s="9">
        <v>0.59583333333333333</v>
      </c>
      <c r="K3" s="9">
        <v>0.78680555555555554</v>
      </c>
      <c r="L3" s="9">
        <v>0.3527777777777778</v>
      </c>
      <c r="M3" s="9">
        <v>0.57708333333333328</v>
      </c>
      <c r="N3" s="9">
        <v>0.77638888888888891</v>
      </c>
      <c r="O3" s="9">
        <v>0.35902777777777778</v>
      </c>
      <c r="P3" s="9">
        <v>0.77361111111111114</v>
      </c>
      <c r="Q3" s="9">
        <v>0.44791666666666669</v>
      </c>
      <c r="R3" s="9">
        <v>0.73402777777777772</v>
      </c>
      <c r="S3" s="9">
        <v>0.35347222222222224</v>
      </c>
      <c r="T3" s="9">
        <v>0.58402777777777781</v>
      </c>
      <c r="U3" s="9"/>
    </row>
    <row r="4" spans="1:21" x14ac:dyDescent="0.2">
      <c r="A4" s="7" t="s">
        <v>5</v>
      </c>
      <c r="B4" s="2" t="s">
        <v>10</v>
      </c>
      <c r="C4" s="27"/>
      <c r="D4" s="2" t="s">
        <v>9</v>
      </c>
      <c r="E4" s="2" t="s">
        <v>10</v>
      </c>
      <c r="F4" s="2" t="s">
        <v>11</v>
      </c>
      <c r="G4" s="2" t="s">
        <v>10</v>
      </c>
      <c r="H4" s="2" t="s">
        <v>13</v>
      </c>
      <c r="I4" s="2" t="s">
        <v>9</v>
      </c>
      <c r="J4" s="2" t="s">
        <v>14</v>
      </c>
      <c r="K4" s="2" t="s">
        <v>10</v>
      </c>
      <c r="L4" s="2" t="s">
        <v>14</v>
      </c>
      <c r="M4" s="2" t="s">
        <v>12</v>
      </c>
      <c r="N4" s="2" t="s">
        <v>16</v>
      </c>
      <c r="O4" s="2" t="s">
        <v>14</v>
      </c>
      <c r="P4" s="2" t="s">
        <v>13</v>
      </c>
      <c r="Q4" s="2" t="s">
        <v>15</v>
      </c>
      <c r="R4" s="2" t="s">
        <v>9</v>
      </c>
      <c r="S4" s="2" t="s">
        <v>16</v>
      </c>
      <c r="T4" s="2" t="s">
        <v>9</v>
      </c>
      <c r="U4" s="2"/>
    </row>
    <row r="5" spans="1:21" x14ac:dyDescent="0.2">
      <c r="A5" s="7" t="s">
        <v>6</v>
      </c>
      <c r="B5" s="19">
        <f t="shared" ref="B5:T5" si="0">B2+B3</f>
        <v>44639.584027777775</v>
      </c>
      <c r="C5" s="19">
        <f t="shared" si="0"/>
        <v>44639.791666666664</v>
      </c>
      <c r="D5" s="19">
        <f t="shared" si="0"/>
        <v>44640.338888888888</v>
      </c>
      <c r="E5" s="19">
        <f t="shared" si="0"/>
        <v>44640.556250000001</v>
      </c>
      <c r="F5" s="19">
        <f t="shared" si="0"/>
        <v>44640.802083333336</v>
      </c>
      <c r="G5" s="19">
        <f t="shared" si="0"/>
        <v>44641.578472222223</v>
      </c>
      <c r="H5" s="19">
        <f t="shared" si="0"/>
        <v>44641.847916666666</v>
      </c>
      <c r="I5" s="19">
        <f t="shared" si="0"/>
        <v>44642.385416666664</v>
      </c>
      <c r="J5" s="19">
        <f t="shared" si="0"/>
        <v>44642.595833333333</v>
      </c>
      <c r="K5" s="19">
        <f t="shared" si="0"/>
        <v>44642.786805555559</v>
      </c>
      <c r="L5" s="19">
        <f t="shared" si="0"/>
        <v>44643.352777777778</v>
      </c>
      <c r="M5" s="19">
        <f t="shared" si="0"/>
        <v>44643.57708333333</v>
      </c>
      <c r="N5" s="19">
        <f t="shared" si="0"/>
        <v>44643.776388888888</v>
      </c>
      <c r="O5" s="19">
        <f t="shared" si="0"/>
        <v>44644.359027777777</v>
      </c>
      <c r="P5" s="19">
        <f t="shared" si="0"/>
        <v>44644.773611111108</v>
      </c>
      <c r="Q5" s="19">
        <f t="shared" si="0"/>
        <v>44645.447916666664</v>
      </c>
      <c r="R5" s="19">
        <f t="shared" si="0"/>
        <v>44645.734027777777</v>
      </c>
      <c r="S5" s="19">
        <f t="shared" si="0"/>
        <v>44646.353472222225</v>
      </c>
      <c r="T5" s="19">
        <f t="shared" si="0"/>
        <v>44646.584027777775</v>
      </c>
      <c r="U5" s="12"/>
    </row>
    <row r="6" spans="1:21" x14ac:dyDescent="0.2">
      <c r="A6" s="7" t="s">
        <v>6</v>
      </c>
      <c r="B6" s="20">
        <f t="shared" ref="B6:T6" si="1">(B5-$E$1)</f>
        <v>8.1256944444394321</v>
      </c>
      <c r="C6" s="20">
        <f t="shared" si="1"/>
        <v>8.3333333333284827</v>
      </c>
      <c r="D6" s="20">
        <f t="shared" si="1"/>
        <v>8.8805555555518367</v>
      </c>
      <c r="E6" s="20">
        <f t="shared" si="1"/>
        <v>9.0979166666656965</v>
      </c>
      <c r="F6" s="20">
        <f t="shared" si="1"/>
        <v>9.34375</v>
      </c>
      <c r="G6" s="20">
        <f t="shared" si="1"/>
        <v>10.120138888887595</v>
      </c>
      <c r="H6" s="20">
        <f t="shared" si="1"/>
        <v>10.389583333329938</v>
      </c>
      <c r="I6" s="20">
        <f t="shared" si="1"/>
        <v>10.927083333328483</v>
      </c>
      <c r="J6" s="20">
        <f t="shared" si="1"/>
        <v>11.13749999999709</v>
      </c>
      <c r="K6" s="20">
        <f t="shared" si="1"/>
        <v>11.328472222223354</v>
      </c>
      <c r="L6" s="20">
        <f t="shared" si="1"/>
        <v>11.894444444442343</v>
      </c>
      <c r="M6" s="20">
        <f t="shared" si="1"/>
        <v>12.118749999994179</v>
      </c>
      <c r="N6" s="20">
        <f t="shared" si="1"/>
        <v>12.318055555551837</v>
      </c>
      <c r="O6" s="20">
        <f t="shared" si="1"/>
        <v>12.900694444440887</v>
      </c>
      <c r="P6" s="20">
        <f t="shared" si="1"/>
        <v>13.31527777777228</v>
      </c>
      <c r="Q6" s="20">
        <f t="shared" si="1"/>
        <v>13.989583333328483</v>
      </c>
      <c r="R6" s="20">
        <f t="shared" si="1"/>
        <v>14.275694444440887</v>
      </c>
      <c r="S6" s="20">
        <f t="shared" si="1"/>
        <v>14.895138888889051</v>
      </c>
      <c r="T6" s="20">
        <f t="shared" si="1"/>
        <v>15.125694444439432</v>
      </c>
      <c r="U6" s="13"/>
    </row>
    <row r="7" spans="1:21" x14ac:dyDescent="0.2">
      <c r="A7" s="2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4</v>
      </c>
      <c r="J7" s="6">
        <v>1</v>
      </c>
      <c r="K7" s="2">
        <v>2</v>
      </c>
      <c r="L7" s="2">
        <v>1</v>
      </c>
      <c r="M7" s="2">
        <v>0</v>
      </c>
      <c r="N7" s="2">
        <v>0</v>
      </c>
      <c r="O7" s="2">
        <v>2</v>
      </c>
      <c r="P7" s="2">
        <v>0</v>
      </c>
      <c r="Q7" s="2" t="s">
        <v>18</v>
      </c>
      <c r="R7" s="2"/>
      <c r="S7" s="2"/>
      <c r="T7" s="2"/>
      <c r="U7" s="5"/>
    </row>
    <row r="8" spans="1:21" x14ac:dyDescent="0.2">
      <c r="A8" s="2" t="s">
        <v>148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33" t="s">
        <v>149</v>
      </c>
      <c r="S8" s="2" t="s">
        <v>18</v>
      </c>
      <c r="T8" s="2"/>
      <c r="U8" s="5"/>
    </row>
    <row r="9" spans="1:21" x14ac:dyDescent="0.2">
      <c r="A9" s="2" t="s">
        <v>150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3</v>
      </c>
      <c r="H9" s="2">
        <v>0</v>
      </c>
      <c r="I9" s="2">
        <v>3</v>
      </c>
      <c r="J9" s="6">
        <v>5</v>
      </c>
      <c r="K9" s="2">
        <v>3</v>
      </c>
      <c r="L9" s="2">
        <v>13</v>
      </c>
      <c r="M9" s="2">
        <v>2</v>
      </c>
      <c r="N9" s="2">
        <v>3</v>
      </c>
      <c r="O9" s="2">
        <v>1</v>
      </c>
      <c r="P9" s="2">
        <v>2</v>
      </c>
      <c r="Q9" s="2" t="s">
        <v>86</v>
      </c>
      <c r="R9" s="2">
        <v>3</v>
      </c>
      <c r="S9" s="2"/>
      <c r="T9" s="2"/>
      <c r="U9" s="5"/>
    </row>
    <row r="10" spans="1:21" x14ac:dyDescent="0.2">
      <c r="A10" s="2" t="s">
        <v>151</v>
      </c>
      <c r="B10" s="2">
        <v>0</v>
      </c>
      <c r="C10" s="2">
        <v>0</v>
      </c>
      <c r="D10" s="2">
        <v>1</v>
      </c>
      <c r="E10" s="2">
        <v>3</v>
      </c>
      <c r="F10" s="2">
        <v>4</v>
      </c>
      <c r="G10" s="2">
        <v>2</v>
      </c>
      <c r="H10" s="2">
        <v>2</v>
      </c>
      <c r="I10" s="2">
        <v>1</v>
      </c>
      <c r="J10" s="6">
        <v>0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86</v>
      </c>
      <c r="R10" s="5"/>
      <c r="S10" s="5"/>
      <c r="T10" s="5"/>
      <c r="U10" s="5"/>
    </row>
    <row r="11" spans="1:21" x14ac:dyDescent="0.2">
      <c r="A11" s="2" t="s">
        <v>152</v>
      </c>
      <c r="B11" s="2">
        <v>0</v>
      </c>
      <c r="C11" s="2">
        <v>0</v>
      </c>
      <c r="D11" s="2">
        <v>0</v>
      </c>
      <c r="E11" s="2">
        <v>4</v>
      </c>
      <c r="F11" s="2">
        <v>5</v>
      </c>
      <c r="G11" s="2">
        <v>2</v>
      </c>
      <c r="H11" s="2">
        <v>0</v>
      </c>
      <c r="I11" s="2">
        <v>6</v>
      </c>
      <c r="J11" s="6">
        <v>5</v>
      </c>
      <c r="K11" s="2">
        <v>1</v>
      </c>
      <c r="L11" s="2">
        <v>0</v>
      </c>
      <c r="M11" s="2">
        <v>2</v>
      </c>
      <c r="N11" s="2">
        <v>0</v>
      </c>
      <c r="O11" s="2">
        <v>0</v>
      </c>
      <c r="P11" s="2">
        <v>0</v>
      </c>
      <c r="Q11" s="2" t="s">
        <v>86</v>
      </c>
      <c r="R11" s="5"/>
      <c r="S11" s="5"/>
      <c r="T11" s="5"/>
      <c r="U11" s="5"/>
    </row>
    <row r="12" spans="1:21" x14ac:dyDescent="0.2">
      <c r="A12" s="2" t="s">
        <v>153</v>
      </c>
      <c r="B12" s="2">
        <v>2</v>
      </c>
      <c r="C12" s="2">
        <v>3</v>
      </c>
      <c r="D12" s="2">
        <v>3</v>
      </c>
      <c r="E12" s="2">
        <v>4</v>
      </c>
      <c r="F12" s="2">
        <v>7</v>
      </c>
      <c r="G12" s="2">
        <v>2</v>
      </c>
      <c r="H12" s="2">
        <v>0</v>
      </c>
      <c r="I12" s="2">
        <v>1</v>
      </c>
      <c r="J12" s="6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 t="s">
        <v>86</v>
      </c>
      <c r="R12" s="2"/>
      <c r="S12" s="2"/>
      <c r="T12" s="5"/>
      <c r="U12" s="5"/>
    </row>
    <row r="13" spans="1:21" x14ac:dyDescent="0.2">
      <c r="A13" s="2" t="s">
        <v>154</v>
      </c>
      <c r="B13" s="2">
        <v>0</v>
      </c>
      <c r="C13" s="2">
        <v>0</v>
      </c>
      <c r="D13" s="2">
        <v>0</v>
      </c>
      <c r="E13" s="2">
        <v>8</v>
      </c>
      <c r="F13" s="2">
        <v>4</v>
      </c>
      <c r="G13" s="2">
        <v>8</v>
      </c>
      <c r="H13" s="2">
        <v>2</v>
      </c>
      <c r="I13" s="2">
        <v>8</v>
      </c>
      <c r="J13" s="6">
        <v>2</v>
      </c>
      <c r="K13" s="2">
        <v>1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2</v>
      </c>
      <c r="R13" s="2" t="s">
        <v>18</v>
      </c>
      <c r="S13" s="5"/>
      <c r="T13" s="5"/>
      <c r="U13" s="5"/>
    </row>
    <row r="14" spans="1:21" x14ac:dyDescent="0.2">
      <c r="A14" s="2" t="s">
        <v>155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6</v>
      </c>
      <c r="H14" s="2">
        <v>0</v>
      </c>
      <c r="I14" s="2">
        <v>3</v>
      </c>
      <c r="J14" s="6">
        <v>2</v>
      </c>
      <c r="K14" s="2">
        <v>1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 t="s">
        <v>18</v>
      </c>
      <c r="R14" s="2">
        <v>1</v>
      </c>
      <c r="S14" s="2"/>
      <c r="T14" s="2"/>
      <c r="U14" s="5"/>
    </row>
    <row r="15" spans="1:21" x14ac:dyDescent="0.2">
      <c r="A15" s="2" t="s">
        <v>156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6</v>
      </c>
      <c r="J15" s="6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 t="s">
        <v>18</v>
      </c>
      <c r="R15" s="2">
        <v>1</v>
      </c>
      <c r="S15" s="5"/>
      <c r="T15" s="5"/>
      <c r="U15" s="5"/>
    </row>
    <row r="16" spans="1:21" x14ac:dyDescent="0.2">
      <c r="A16" s="2" t="s">
        <v>157</v>
      </c>
      <c r="B16" s="2">
        <v>1</v>
      </c>
      <c r="C16" s="2">
        <v>4</v>
      </c>
      <c r="D16" s="2">
        <v>6</v>
      </c>
      <c r="E16" s="2">
        <v>6</v>
      </c>
      <c r="F16" s="2">
        <v>14</v>
      </c>
      <c r="G16" s="2">
        <v>7</v>
      </c>
      <c r="H16" s="2">
        <v>0</v>
      </c>
      <c r="I16" s="2">
        <v>6</v>
      </c>
      <c r="J16" s="6">
        <v>3</v>
      </c>
      <c r="K16" s="2">
        <v>0</v>
      </c>
      <c r="L16" s="2">
        <v>3</v>
      </c>
      <c r="M16" s="2">
        <v>2</v>
      </c>
      <c r="N16" s="2">
        <v>1</v>
      </c>
      <c r="O16" s="2">
        <v>0</v>
      </c>
      <c r="P16" s="2">
        <v>1</v>
      </c>
      <c r="Q16" s="2" t="s">
        <v>18</v>
      </c>
      <c r="R16" s="2">
        <v>3</v>
      </c>
      <c r="S16" s="2"/>
      <c r="T16" s="2"/>
      <c r="U16" s="5"/>
    </row>
    <row r="17" spans="1:21" x14ac:dyDescent="0.2">
      <c r="A17" s="2" t="s">
        <v>158</v>
      </c>
      <c r="B17" s="2">
        <v>0</v>
      </c>
      <c r="C17" s="2">
        <v>5</v>
      </c>
      <c r="D17" s="2">
        <v>6</v>
      </c>
      <c r="E17" s="2">
        <v>16</v>
      </c>
      <c r="F17" s="2">
        <v>16</v>
      </c>
      <c r="G17" s="2">
        <v>7</v>
      </c>
      <c r="H17" s="2">
        <v>1</v>
      </c>
      <c r="I17" s="2">
        <v>6</v>
      </c>
      <c r="J17" s="6">
        <v>5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 t="s">
        <v>18</v>
      </c>
      <c r="R17" s="2"/>
      <c r="S17" s="2"/>
      <c r="T17" s="2"/>
      <c r="U17" s="14"/>
    </row>
    <row r="18" spans="1:21" x14ac:dyDescent="0.2">
      <c r="A18" s="2" t="s">
        <v>159</v>
      </c>
      <c r="B18" s="2">
        <v>1</v>
      </c>
      <c r="C18" s="2">
        <v>6</v>
      </c>
      <c r="D18" s="2">
        <v>13</v>
      </c>
      <c r="E18" s="2">
        <v>3</v>
      </c>
      <c r="F18" s="2">
        <v>9</v>
      </c>
      <c r="G18" s="2">
        <v>9</v>
      </c>
      <c r="H18" s="2">
        <v>2</v>
      </c>
      <c r="I18" s="2">
        <v>7</v>
      </c>
      <c r="J18" s="6">
        <v>4</v>
      </c>
      <c r="K18" s="2">
        <v>0</v>
      </c>
      <c r="L18" s="2">
        <v>1</v>
      </c>
      <c r="M18" s="2">
        <v>1</v>
      </c>
      <c r="N18" s="2">
        <v>2</v>
      </c>
      <c r="O18" s="2">
        <v>2</v>
      </c>
      <c r="P18" s="2">
        <v>1</v>
      </c>
      <c r="Q18" s="2" t="s">
        <v>18</v>
      </c>
      <c r="R18" s="2">
        <v>3</v>
      </c>
      <c r="S18" s="2"/>
      <c r="T18" s="2"/>
      <c r="U18" s="5"/>
    </row>
    <row r="19" spans="1:21" x14ac:dyDescent="0.2">
      <c r="A19" s="2" t="s">
        <v>160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18</v>
      </c>
      <c r="T19" s="5"/>
      <c r="U19" s="5"/>
    </row>
    <row r="20" spans="1:21" x14ac:dyDescent="0.2">
      <c r="A20" s="2" t="s">
        <v>161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18</v>
      </c>
      <c r="T20" s="5"/>
      <c r="U20" s="5"/>
    </row>
    <row r="21" spans="1:21" x14ac:dyDescent="0.2">
      <c r="A21" s="2" t="s">
        <v>162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3</v>
      </c>
      <c r="H21" s="2">
        <v>1</v>
      </c>
      <c r="I21" s="2">
        <v>2</v>
      </c>
      <c r="J21" s="6">
        <v>3</v>
      </c>
      <c r="K21" s="2">
        <v>0</v>
      </c>
      <c r="L21" s="2">
        <v>1</v>
      </c>
      <c r="M21" s="2">
        <v>6</v>
      </c>
      <c r="N21" s="2">
        <v>2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33" t="s">
        <v>163</v>
      </c>
      <c r="U21" s="5"/>
    </row>
    <row r="22" spans="1:21" x14ac:dyDescent="0.2">
      <c r="A22" s="2" t="s">
        <v>164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9</v>
      </c>
      <c r="H22" s="2">
        <v>2</v>
      </c>
      <c r="I22" s="2">
        <v>10</v>
      </c>
      <c r="J22" s="6">
        <v>11</v>
      </c>
      <c r="K22" s="2">
        <v>6</v>
      </c>
      <c r="L22" s="2">
        <v>7</v>
      </c>
      <c r="M22" s="2">
        <v>4</v>
      </c>
      <c r="N22" s="2">
        <v>4</v>
      </c>
      <c r="O22" s="2">
        <v>6</v>
      </c>
      <c r="P22" s="2">
        <v>2</v>
      </c>
      <c r="Q22" s="33">
        <v>0</v>
      </c>
      <c r="R22" s="2">
        <v>8</v>
      </c>
      <c r="S22" s="2">
        <v>1</v>
      </c>
      <c r="T22" s="2">
        <v>2</v>
      </c>
      <c r="U22" s="5"/>
    </row>
    <row r="23" spans="1:21" x14ac:dyDescent="0.2">
      <c r="A23" s="2" t="s">
        <v>165</v>
      </c>
      <c r="B23" s="2">
        <v>0</v>
      </c>
      <c r="C23" s="2">
        <v>0</v>
      </c>
      <c r="D23" s="2">
        <v>1</v>
      </c>
      <c r="E23" s="2">
        <v>7</v>
      </c>
      <c r="F23" s="2">
        <v>10</v>
      </c>
      <c r="G23" s="2">
        <v>8</v>
      </c>
      <c r="H23" s="2">
        <v>2</v>
      </c>
      <c r="I23" s="2">
        <v>1</v>
      </c>
      <c r="J23" s="6">
        <v>0</v>
      </c>
      <c r="K23" s="2">
        <v>0</v>
      </c>
      <c r="L23" s="2">
        <v>0</v>
      </c>
      <c r="M23" s="2">
        <v>0</v>
      </c>
      <c r="N23" s="2">
        <v>2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5"/>
    </row>
    <row r="24" spans="1:21" x14ac:dyDescent="0.2">
      <c r="A24" s="2" t="s">
        <v>166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4</v>
      </c>
      <c r="H24" s="2">
        <v>1</v>
      </c>
      <c r="I24" s="2">
        <v>0</v>
      </c>
      <c r="J24" s="6">
        <v>5</v>
      </c>
      <c r="K24" s="2">
        <v>0</v>
      </c>
      <c r="L24" s="2">
        <v>1</v>
      </c>
      <c r="M24" s="2">
        <v>0</v>
      </c>
      <c r="N24" s="2">
        <v>0</v>
      </c>
      <c r="O24" s="2">
        <v>2</v>
      </c>
      <c r="P24" s="2">
        <v>0</v>
      </c>
      <c r="Q24" s="2">
        <v>1</v>
      </c>
      <c r="R24" s="2">
        <v>0</v>
      </c>
      <c r="S24" s="2">
        <v>1</v>
      </c>
      <c r="T24" s="2">
        <v>0</v>
      </c>
      <c r="U24" s="5"/>
    </row>
    <row r="25" spans="1:21" x14ac:dyDescent="0.2">
      <c r="A25" s="33" t="s">
        <v>167</v>
      </c>
      <c r="B25" s="2">
        <v>0</v>
      </c>
      <c r="C25" s="2">
        <v>2</v>
      </c>
      <c r="D25" s="2">
        <v>5</v>
      </c>
      <c r="E25" s="2">
        <v>7</v>
      </c>
      <c r="F25" s="2">
        <v>7</v>
      </c>
      <c r="G25" s="2">
        <v>16</v>
      </c>
      <c r="H25" s="2">
        <v>2</v>
      </c>
      <c r="I25" s="2">
        <v>16</v>
      </c>
      <c r="J25" s="6">
        <v>2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 t="s">
        <v>18</v>
      </c>
      <c r="R25" s="2"/>
      <c r="S25" s="2"/>
      <c r="T25" s="2"/>
      <c r="U25" s="2"/>
    </row>
    <row r="26" spans="1:21" x14ac:dyDescent="0.2">
      <c r="A26" s="2" t="s">
        <v>168</v>
      </c>
      <c r="B26" s="2">
        <v>0</v>
      </c>
      <c r="C26" s="2">
        <v>1</v>
      </c>
      <c r="D26" s="2">
        <v>1</v>
      </c>
      <c r="E26" s="2">
        <v>3</v>
      </c>
      <c r="F26" s="2">
        <v>9</v>
      </c>
      <c r="G26" s="2">
        <v>12</v>
      </c>
      <c r="H26" s="2">
        <v>0</v>
      </c>
      <c r="I26" s="2">
        <v>2</v>
      </c>
      <c r="J26" s="6">
        <v>0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 t="s">
        <v>18</v>
      </c>
      <c r="R26" s="2"/>
      <c r="S26" s="2"/>
      <c r="T26" s="2"/>
      <c r="U26" s="5"/>
    </row>
    <row r="27" spans="1:21" x14ac:dyDescent="0.2">
      <c r="A27" s="2" t="s">
        <v>169</v>
      </c>
      <c r="B27" s="2">
        <v>0</v>
      </c>
      <c r="C27" s="2">
        <v>0</v>
      </c>
      <c r="D27" s="2">
        <v>1</v>
      </c>
      <c r="E27" s="2">
        <v>1</v>
      </c>
      <c r="F27" s="2">
        <v>7</v>
      </c>
      <c r="G27" s="2">
        <v>5</v>
      </c>
      <c r="H27" s="2">
        <v>0</v>
      </c>
      <c r="I27" s="2">
        <v>12</v>
      </c>
      <c r="J27" s="6">
        <v>11</v>
      </c>
      <c r="K27" s="2">
        <v>2</v>
      </c>
      <c r="L27" s="2">
        <v>6</v>
      </c>
      <c r="M27" s="2">
        <v>3</v>
      </c>
      <c r="N27" s="2">
        <v>4</v>
      </c>
      <c r="O27" s="2">
        <v>1</v>
      </c>
      <c r="P27" s="2">
        <v>6</v>
      </c>
      <c r="Q27" s="2" t="s">
        <v>18</v>
      </c>
      <c r="R27" s="2"/>
      <c r="S27" s="2"/>
      <c r="T27" s="2"/>
      <c r="U2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24"/>
  <sheetViews>
    <sheetView workbookViewId="0">
      <selection activeCell="W4" sqref="W4"/>
    </sheetView>
  </sheetViews>
  <sheetFormatPr baseColWidth="10" defaultColWidth="12.6640625" defaultRowHeight="15.75" customHeight="1" x14ac:dyDescent="0.15"/>
  <sheetData>
    <row r="1" spans="1:24" x14ac:dyDescent="0.2">
      <c r="A1" s="1" t="s">
        <v>0</v>
      </c>
      <c r="B1" s="34">
        <v>44631</v>
      </c>
      <c r="C1" s="3">
        <v>44631</v>
      </c>
      <c r="D1" s="4">
        <v>0.45833333333333331</v>
      </c>
      <c r="E1" s="4">
        <f>C1+D1</f>
        <v>44631.458333333336</v>
      </c>
      <c r="F1" s="5"/>
      <c r="G1" s="2" t="s">
        <v>170</v>
      </c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7" t="s">
        <v>2</v>
      </c>
      <c r="B2" s="8">
        <v>44639</v>
      </c>
      <c r="C2" s="27">
        <v>44639</v>
      </c>
      <c r="D2" s="8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44641</v>
      </c>
      <c r="J2" s="8">
        <v>44641</v>
      </c>
      <c r="K2" s="8">
        <v>44642</v>
      </c>
      <c r="L2" s="8">
        <v>44642</v>
      </c>
      <c r="M2" s="8">
        <v>44642</v>
      </c>
      <c r="N2" s="8">
        <v>44643</v>
      </c>
      <c r="O2" s="8">
        <v>44643</v>
      </c>
      <c r="P2" s="8">
        <v>44643</v>
      </c>
      <c r="Q2" s="8">
        <v>44644</v>
      </c>
      <c r="R2" s="8">
        <v>44644</v>
      </c>
      <c r="S2" s="8">
        <v>44645</v>
      </c>
      <c r="T2" s="8">
        <v>44645</v>
      </c>
      <c r="U2" s="8">
        <v>44646</v>
      </c>
      <c r="V2" s="27">
        <v>44650</v>
      </c>
      <c r="W2" s="27">
        <v>44650</v>
      </c>
      <c r="X2" s="2" t="s">
        <v>3</v>
      </c>
    </row>
    <row r="3" spans="1:24" x14ac:dyDescent="0.2">
      <c r="A3" s="7" t="s">
        <v>4</v>
      </c>
      <c r="B3" s="9">
        <v>0.35138888888888886</v>
      </c>
      <c r="C3" s="29">
        <v>0.54166666666666663</v>
      </c>
      <c r="D3" s="9">
        <v>0.81597222222222221</v>
      </c>
      <c r="E3" s="9">
        <v>0.3527777777777778</v>
      </c>
      <c r="F3" s="9">
        <v>0.55208333333333337</v>
      </c>
      <c r="G3" s="9">
        <v>0.83333333333333337</v>
      </c>
      <c r="H3" s="9">
        <v>0.4201388888888889</v>
      </c>
      <c r="I3" s="9">
        <v>0.5854166666666667</v>
      </c>
      <c r="J3" s="9">
        <v>0.3527777777777778</v>
      </c>
      <c r="K3" s="9">
        <v>0.37569444444444444</v>
      </c>
      <c r="L3" s="9">
        <v>0.6020833333333333</v>
      </c>
      <c r="M3" s="9">
        <v>0.79097222222222219</v>
      </c>
      <c r="N3" s="9">
        <v>0.37986111111111109</v>
      </c>
      <c r="O3" s="9">
        <v>0.61111111111111116</v>
      </c>
      <c r="P3" s="9">
        <v>0.76458333333333328</v>
      </c>
      <c r="Q3" s="9">
        <v>0.34722222222222221</v>
      </c>
      <c r="R3" s="9">
        <v>0.78749999999999998</v>
      </c>
      <c r="S3" s="9">
        <v>0.46180555555555558</v>
      </c>
      <c r="T3" s="9">
        <v>0.73819444444444449</v>
      </c>
      <c r="U3" s="9">
        <v>0.35555555555555557</v>
      </c>
      <c r="V3" s="29">
        <v>0.41666666666666669</v>
      </c>
      <c r="W3" s="29">
        <v>0.45833333333333331</v>
      </c>
      <c r="X3" s="9"/>
    </row>
    <row r="4" spans="1:24" x14ac:dyDescent="0.2">
      <c r="A4" s="7" t="s">
        <v>5</v>
      </c>
      <c r="B4" s="2" t="s">
        <v>9</v>
      </c>
      <c r="C4" s="30"/>
      <c r="D4" s="2" t="s">
        <v>11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10</v>
      </c>
      <c r="J4" s="2" t="s">
        <v>13</v>
      </c>
      <c r="K4" s="2" t="s">
        <v>9</v>
      </c>
      <c r="L4" s="2" t="s">
        <v>14</v>
      </c>
      <c r="M4" s="2" t="s">
        <v>10</v>
      </c>
      <c r="N4" s="2" t="s">
        <v>14</v>
      </c>
      <c r="O4" s="2" t="s">
        <v>12</v>
      </c>
      <c r="P4" s="2" t="s">
        <v>16</v>
      </c>
      <c r="Q4" s="2" t="s">
        <v>14</v>
      </c>
      <c r="R4" s="2" t="s">
        <v>13</v>
      </c>
      <c r="S4" s="2" t="s">
        <v>15</v>
      </c>
      <c r="T4" s="2" t="s">
        <v>9</v>
      </c>
      <c r="U4" s="2" t="s">
        <v>16</v>
      </c>
      <c r="V4" s="30" t="s">
        <v>15</v>
      </c>
      <c r="W4" s="30" t="s">
        <v>15</v>
      </c>
      <c r="X4" s="2"/>
    </row>
    <row r="5" spans="1:24" x14ac:dyDescent="0.2">
      <c r="A5" s="7" t="s">
        <v>6</v>
      </c>
      <c r="B5" s="19">
        <f t="shared" ref="B5:W5" si="0">B2+B3</f>
        <v>44639.351388888892</v>
      </c>
      <c r="C5" s="19">
        <f t="shared" si="0"/>
        <v>44639.541666666664</v>
      </c>
      <c r="D5" s="19">
        <f t="shared" si="0"/>
        <v>44639.815972222219</v>
      </c>
      <c r="E5" s="19">
        <f t="shared" si="0"/>
        <v>44640.352777777778</v>
      </c>
      <c r="F5" s="19">
        <f t="shared" si="0"/>
        <v>44640.552083333336</v>
      </c>
      <c r="G5" s="19">
        <f t="shared" si="0"/>
        <v>44640.833333333336</v>
      </c>
      <c r="H5" s="19">
        <f t="shared" si="0"/>
        <v>44641.420138888891</v>
      </c>
      <c r="I5" s="19">
        <f t="shared" si="0"/>
        <v>44641.585416666669</v>
      </c>
      <c r="J5" s="19">
        <f t="shared" si="0"/>
        <v>44641.352777777778</v>
      </c>
      <c r="K5" s="19">
        <f t="shared" si="0"/>
        <v>44642.375694444447</v>
      </c>
      <c r="L5" s="19">
        <f t="shared" si="0"/>
        <v>44642.602083333331</v>
      </c>
      <c r="M5" s="19">
        <f t="shared" si="0"/>
        <v>44642.790972222225</v>
      </c>
      <c r="N5" s="19">
        <f t="shared" si="0"/>
        <v>44643.379861111112</v>
      </c>
      <c r="O5" s="19">
        <f t="shared" si="0"/>
        <v>44643.611111111109</v>
      </c>
      <c r="P5" s="19">
        <f t="shared" si="0"/>
        <v>44643.76458333333</v>
      </c>
      <c r="Q5" s="19">
        <f t="shared" si="0"/>
        <v>44644.347222222219</v>
      </c>
      <c r="R5" s="19">
        <f t="shared" si="0"/>
        <v>44644.787499999999</v>
      </c>
      <c r="S5" s="19">
        <f t="shared" si="0"/>
        <v>44645.461805555555</v>
      </c>
      <c r="T5" s="19">
        <f t="shared" si="0"/>
        <v>44645.738194444442</v>
      </c>
      <c r="U5" s="19">
        <f t="shared" si="0"/>
        <v>44646.355555555558</v>
      </c>
      <c r="V5" s="31">
        <f t="shared" si="0"/>
        <v>44650.416666666664</v>
      </c>
      <c r="W5" s="31">
        <f t="shared" si="0"/>
        <v>44650.458333333336</v>
      </c>
      <c r="X5" s="12"/>
    </row>
    <row r="6" spans="1:24" x14ac:dyDescent="0.2">
      <c r="A6" s="7" t="s">
        <v>6</v>
      </c>
      <c r="B6" s="20">
        <f t="shared" ref="B6:W6" si="1">(B5-$E$1)</f>
        <v>7.8930555555562023</v>
      </c>
      <c r="C6" s="20">
        <f t="shared" si="1"/>
        <v>8.0833333333284827</v>
      </c>
      <c r="D6" s="20">
        <f t="shared" si="1"/>
        <v>8.3576388888832298</v>
      </c>
      <c r="E6" s="20">
        <f t="shared" si="1"/>
        <v>8.8944444444423425</v>
      </c>
      <c r="F6" s="20">
        <f t="shared" si="1"/>
        <v>9.09375</v>
      </c>
      <c r="G6" s="20">
        <f t="shared" si="1"/>
        <v>9.375</v>
      </c>
      <c r="H6" s="20">
        <f t="shared" si="1"/>
        <v>9.9618055555547471</v>
      </c>
      <c r="I6" s="20">
        <f t="shared" si="1"/>
        <v>10.127083333332848</v>
      </c>
      <c r="J6" s="20">
        <f t="shared" si="1"/>
        <v>9.8944444444423425</v>
      </c>
      <c r="K6" s="20">
        <f t="shared" si="1"/>
        <v>10.917361111110949</v>
      </c>
      <c r="L6" s="20">
        <f t="shared" si="1"/>
        <v>11.143749999995634</v>
      </c>
      <c r="M6" s="20">
        <f t="shared" si="1"/>
        <v>11.332638888889051</v>
      </c>
      <c r="N6" s="20">
        <f t="shared" si="1"/>
        <v>11.921527777776646</v>
      </c>
      <c r="O6" s="20">
        <f t="shared" si="1"/>
        <v>12.152777777773736</v>
      </c>
      <c r="P6" s="20">
        <f t="shared" si="1"/>
        <v>12.306249999994179</v>
      </c>
      <c r="Q6" s="20">
        <f t="shared" si="1"/>
        <v>12.88888888888323</v>
      </c>
      <c r="R6" s="20">
        <f t="shared" si="1"/>
        <v>13.329166666662786</v>
      </c>
      <c r="S6" s="20">
        <f t="shared" si="1"/>
        <v>14.003472222218988</v>
      </c>
      <c r="T6" s="20">
        <f t="shared" si="1"/>
        <v>14.279861111106584</v>
      </c>
      <c r="U6" s="20">
        <f t="shared" si="1"/>
        <v>14.897222222221899</v>
      </c>
      <c r="V6" s="32">
        <f t="shared" si="1"/>
        <v>18.958333333328483</v>
      </c>
      <c r="W6" s="32">
        <f t="shared" si="1"/>
        <v>19</v>
      </c>
      <c r="X6" s="13"/>
    </row>
    <row r="7" spans="1:24" x14ac:dyDescent="0.2">
      <c r="A7" s="2" t="s">
        <v>171</v>
      </c>
      <c r="B7" s="2">
        <v>0</v>
      </c>
      <c r="C7" s="2">
        <v>0</v>
      </c>
      <c r="D7" s="2">
        <v>0</v>
      </c>
      <c r="E7" s="2">
        <v>0</v>
      </c>
      <c r="F7" s="2">
        <v>3</v>
      </c>
      <c r="G7" s="2">
        <v>10</v>
      </c>
      <c r="H7" s="15">
        <v>11</v>
      </c>
      <c r="I7" s="2">
        <v>16</v>
      </c>
      <c r="J7" s="6">
        <v>5</v>
      </c>
      <c r="K7" s="2">
        <v>5</v>
      </c>
      <c r="L7" s="2">
        <v>10</v>
      </c>
      <c r="M7" s="2">
        <v>9</v>
      </c>
      <c r="N7" s="2">
        <v>4</v>
      </c>
      <c r="O7" s="2">
        <v>5</v>
      </c>
      <c r="P7" s="2">
        <v>6</v>
      </c>
      <c r="Q7" s="2">
        <v>1</v>
      </c>
      <c r="R7" s="2">
        <v>4</v>
      </c>
      <c r="S7" s="34">
        <v>44745</v>
      </c>
      <c r="T7" s="2" t="s">
        <v>18</v>
      </c>
      <c r="U7" s="2"/>
      <c r="V7" s="2"/>
      <c r="W7" s="2"/>
      <c r="X7" s="5"/>
    </row>
    <row r="8" spans="1:24" x14ac:dyDescent="0.2">
      <c r="A8" s="2" t="s">
        <v>172</v>
      </c>
      <c r="B8" s="2">
        <v>0</v>
      </c>
      <c r="C8" s="2">
        <v>0</v>
      </c>
      <c r="D8" s="2">
        <v>2</v>
      </c>
      <c r="E8" s="2">
        <v>10</v>
      </c>
      <c r="F8" s="2">
        <v>5</v>
      </c>
      <c r="G8" s="2">
        <v>4</v>
      </c>
      <c r="H8" s="15">
        <v>2</v>
      </c>
      <c r="I8" s="2">
        <v>2</v>
      </c>
      <c r="J8" s="6">
        <v>0</v>
      </c>
      <c r="K8" s="2">
        <v>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18</v>
      </c>
      <c r="U8" s="2"/>
      <c r="V8" s="5"/>
      <c r="W8" s="5"/>
      <c r="X8" s="5"/>
    </row>
    <row r="9" spans="1:24" x14ac:dyDescent="0.2">
      <c r="A9" s="2" t="s">
        <v>173</v>
      </c>
      <c r="B9" s="2">
        <v>0</v>
      </c>
      <c r="C9" s="2">
        <v>0</v>
      </c>
      <c r="D9" s="2">
        <v>1</v>
      </c>
      <c r="E9" s="2">
        <v>4</v>
      </c>
      <c r="F9" s="2">
        <v>10</v>
      </c>
      <c r="G9" s="2">
        <v>8</v>
      </c>
      <c r="H9" s="15">
        <v>10</v>
      </c>
      <c r="I9" s="2">
        <v>15</v>
      </c>
      <c r="J9" s="6">
        <v>0</v>
      </c>
      <c r="K9" s="2">
        <v>13</v>
      </c>
      <c r="L9" s="2">
        <v>3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 t="s">
        <v>18</v>
      </c>
      <c r="U9" s="2"/>
      <c r="V9" s="2"/>
      <c r="W9" s="2"/>
      <c r="X9" s="5"/>
    </row>
    <row r="10" spans="1:24" x14ac:dyDescent="0.2">
      <c r="A10" s="2" t="s">
        <v>174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15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 t="s">
        <v>18</v>
      </c>
      <c r="U10" s="2" t="s">
        <v>175</v>
      </c>
      <c r="V10" s="5"/>
      <c r="W10" s="5"/>
      <c r="X10" s="5"/>
    </row>
    <row r="11" spans="1:24" x14ac:dyDescent="0.2">
      <c r="A11" s="2" t="s">
        <v>176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5">
        <v>0</v>
      </c>
      <c r="I11" s="2">
        <v>0</v>
      </c>
      <c r="J11" s="6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86</v>
      </c>
      <c r="U11" s="2" t="s">
        <v>175</v>
      </c>
      <c r="V11" s="5"/>
      <c r="W11" s="5"/>
      <c r="X11" s="5"/>
    </row>
    <row r="12" spans="1:24" x14ac:dyDescent="0.2">
      <c r="A12" s="2" t="s">
        <v>177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15">
        <v>0</v>
      </c>
      <c r="I12" s="2">
        <v>0</v>
      </c>
      <c r="J12" s="6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 t="s">
        <v>86</v>
      </c>
      <c r="U12" s="2" t="s">
        <v>175</v>
      </c>
      <c r="V12" s="5"/>
      <c r="W12" s="5"/>
      <c r="X12" s="5"/>
    </row>
    <row r="13" spans="1:24" x14ac:dyDescent="0.2">
      <c r="A13" s="2" t="s">
        <v>178</v>
      </c>
      <c r="B13" s="2">
        <v>0</v>
      </c>
      <c r="C13" s="2">
        <v>0</v>
      </c>
      <c r="D13" s="2">
        <v>0</v>
      </c>
      <c r="E13" s="2">
        <v>1</v>
      </c>
      <c r="F13" s="2">
        <v>3</v>
      </c>
      <c r="G13" s="2">
        <v>9</v>
      </c>
      <c r="H13" s="15">
        <v>2</v>
      </c>
      <c r="I13" s="2">
        <v>3</v>
      </c>
      <c r="J13" s="6">
        <v>1</v>
      </c>
      <c r="K13" s="2">
        <v>19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 t="s">
        <v>18</v>
      </c>
      <c r="T13" s="5"/>
      <c r="U13" s="5"/>
      <c r="V13" s="5"/>
      <c r="W13" s="5"/>
      <c r="X13" s="5"/>
    </row>
    <row r="14" spans="1:24" x14ac:dyDescent="0.2">
      <c r="A14" s="2" t="s">
        <v>179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18</v>
      </c>
      <c r="H14" s="15">
        <v>19</v>
      </c>
      <c r="I14" s="2">
        <v>13</v>
      </c>
      <c r="J14" s="6">
        <v>3</v>
      </c>
      <c r="K14" s="2">
        <v>16</v>
      </c>
      <c r="L14" s="2">
        <v>1</v>
      </c>
      <c r="M14" s="2">
        <v>0</v>
      </c>
      <c r="N14" s="2">
        <v>0</v>
      </c>
      <c r="O14" s="2">
        <v>1</v>
      </c>
      <c r="P14" s="2">
        <v>2</v>
      </c>
      <c r="Q14" s="2">
        <v>0</v>
      </c>
      <c r="R14" s="2">
        <v>1</v>
      </c>
      <c r="S14" s="2" t="s">
        <v>18</v>
      </c>
      <c r="T14" s="2"/>
      <c r="U14" s="2"/>
      <c r="V14" s="2"/>
      <c r="W14" s="5"/>
      <c r="X14" s="5"/>
    </row>
    <row r="15" spans="1:24" x14ac:dyDescent="0.2">
      <c r="A15" s="2" t="s">
        <v>180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12</v>
      </c>
      <c r="H15" s="15">
        <v>18</v>
      </c>
      <c r="I15" s="2">
        <v>10</v>
      </c>
      <c r="J15" s="6">
        <v>2</v>
      </c>
      <c r="K15" s="2">
        <v>5</v>
      </c>
      <c r="L15" s="2">
        <v>11</v>
      </c>
      <c r="M15" s="2">
        <v>0</v>
      </c>
      <c r="N15" s="2">
        <v>0</v>
      </c>
      <c r="O15" s="2">
        <v>2</v>
      </c>
      <c r="P15" s="2">
        <v>1</v>
      </c>
      <c r="Q15" s="2">
        <v>0</v>
      </c>
      <c r="R15" s="2">
        <v>3</v>
      </c>
      <c r="S15" s="2" t="s">
        <v>18</v>
      </c>
      <c r="T15" s="5"/>
      <c r="U15" s="5"/>
      <c r="V15" s="5"/>
      <c r="W15" s="5"/>
      <c r="X15" s="5"/>
    </row>
    <row r="16" spans="1:24" x14ac:dyDescent="0.2">
      <c r="A16" s="2" t="s">
        <v>181</v>
      </c>
      <c r="B16" s="2">
        <v>1</v>
      </c>
      <c r="C16" s="2">
        <v>1</v>
      </c>
      <c r="D16" s="2">
        <v>3</v>
      </c>
      <c r="E16" s="2">
        <v>0</v>
      </c>
      <c r="F16" s="2">
        <v>1</v>
      </c>
      <c r="G16" s="2">
        <v>0</v>
      </c>
      <c r="H16" s="15">
        <v>0</v>
      </c>
      <c r="I16" s="2">
        <v>0</v>
      </c>
      <c r="J16" s="6">
        <v>0</v>
      </c>
      <c r="K16" s="2">
        <v>0</v>
      </c>
      <c r="L16" s="2" t="s">
        <v>18</v>
      </c>
      <c r="M16" s="2"/>
      <c r="N16" s="2"/>
      <c r="O16" s="2"/>
      <c r="P16" s="2"/>
      <c r="Q16" s="2"/>
      <c r="R16" s="2"/>
      <c r="S16" s="2"/>
      <c r="T16" s="2"/>
      <c r="U16" s="2"/>
      <c r="V16" s="5"/>
      <c r="W16" s="5"/>
      <c r="X16" s="5"/>
    </row>
    <row r="17" spans="1:24" x14ac:dyDescent="0.2">
      <c r="A17" s="2" t="s">
        <v>182</v>
      </c>
      <c r="B17" s="2">
        <v>0</v>
      </c>
      <c r="C17" s="2">
        <v>0</v>
      </c>
      <c r="D17" s="2">
        <v>2</v>
      </c>
      <c r="E17" s="2">
        <v>3</v>
      </c>
      <c r="F17" s="2">
        <v>5</v>
      </c>
      <c r="G17" s="2">
        <v>7</v>
      </c>
      <c r="H17" s="15">
        <v>0</v>
      </c>
      <c r="I17" s="2">
        <v>0</v>
      </c>
      <c r="J17" s="6">
        <v>0</v>
      </c>
      <c r="K17" s="2">
        <v>0</v>
      </c>
      <c r="L17" s="2" t="s">
        <v>18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x14ac:dyDescent="0.2">
      <c r="A18" s="2" t="s">
        <v>183</v>
      </c>
      <c r="B18" s="2">
        <v>0</v>
      </c>
      <c r="C18" s="2">
        <v>0</v>
      </c>
      <c r="D18" s="2">
        <v>0</v>
      </c>
      <c r="E18" s="2">
        <v>0</v>
      </c>
      <c r="F18" s="2">
        <v>2</v>
      </c>
      <c r="G18" s="2">
        <v>2</v>
      </c>
      <c r="H18" s="15">
        <v>3</v>
      </c>
      <c r="I18" s="2">
        <v>1</v>
      </c>
      <c r="J18" s="6">
        <v>2</v>
      </c>
      <c r="K18" s="2">
        <v>4</v>
      </c>
      <c r="L18" s="2">
        <v>0</v>
      </c>
      <c r="M18" s="2">
        <v>1</v>
      </c>
      <c r="N18" s="2">
        <v>2</v>
      </c>
      <c r="O18" s="2">
        <v>3</v>
      </c>
      <c r="P18" s="2">
        <v>2</v>
      </c>
      <c r="Q18" s="2">
        <v>1</v>
      </c>
      <c r="R18" s="2">
        <v>2</v>
      </c>
      <c r="S18" s="34">
        <v>44563</v>
      </c>
      <c r="T18" s="2" t="s">
        <v>18</v>
      </c>
      <c r="U18" s="2"/>
      <c r="V18" s="2"/>
      <c r="W18" s="5"/>
      <c r="X18" s="5"/>
    </row>
    <row r="19" spans="1:24" x14ac:dyDescent="0.2">
      <c r="A19" s="2" t="s">
        <v>184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2</v>
      </c>
      <c r="H19" s="15">
        <v>0</v>
      </c>
      <c r="I19" s="2">
        <v>3</v>
      </c>
      <c r="J19" s="6">
        <v>1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 t="s">
        <v>18</v>
      </c>
      <c r="T19" s="5"/>
      <c r="U19" s="5"/>
      <c r="V19" s="5"/>
      <c r="W19" s="5"/>
      <c r="X19" s="5"/>
    </row>
    <row r="20" spans="1:24" x14ac:dyDescent="0.2">
      <c r="A20" s="2" t="s">
        <v>185</v>
      </c>
      <c r="B20" s="2">
        <v>0</v>
      </c>
      <c r="C20" s="2">
        <v>0</v>
      </c>
      <c r="D20" s="2">
        <v>0</v>
      </c>
      <c r="E20" s="2">
        <v>5</v>
      </c>
      <c r="F20" s="2">
        <v>3</v>
      </c>
      <c r="G20" s="2">
        <v>4</v>
      </c>
      <c r="H20" s="15">
        <v>1</v>
      </c>
      <c r="I20" s="2">
        <v>3</v>
      </c>
      <c r="J20" s="6">
        <v>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18</v>
      </c>
      <c r="T20" s="5"/>
      <c r="U20" s="5"/>
      <c r="V20" s="5"/>
      <c r="W20" s="5"/>
      <c r="X20" s="5"/>
    </row>
    <row r="21" spans="1:24" x14ac:dyDescent="0.2">
      <c r="A21" s="2" t="s">
        <v>186</v>
      </c>
      <c r="B21" s="2">
        <v>0</v>
      </c>
      <c r="C21" s="2">
        <v>1</v>
      </c>
      <c r="D21" s="2">
        <v>3</v>
      </c>
      <c r="E21" s="2">
        <v>1</v>
      </c>
      <c r="F21" s="2">
        <v>2</v>
      </c>
      <c r="G21" s="2">
        <v>3</v>
      </c>
      <c r="H21" s="15">
        <v>1</v>
      </c>
      <c r="I21" s="2">
        <v>5</v>
      </c>
      <c r="J21" s="6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s">
        <v>18</v>
      </c>
      <c r="T21" s="2"/>
      <c r="U21" s="2"/>
      <c r="V21" s="2"/>
      <c r="W21" s="2"/>
      <c r="X21" s="5"/>
    </row>
    <row r="22" spans="1:24" x14ac:dyDescent="0.2">
      <c r="A22" s="2" t="s">
        <v>187</v>
      </c>
      <c r="B22" s="2">
        <v>2</v>
      </c>
      <c r="C22" s="2">
        <v>1</v>
      </c>
      <c r="D22" s="2">
        <v>9</v>
      </c>
      <c r="E22" s="15">
        <v>0</v>
      </c>
      <c r="F22" s="2">
        <v>1</v>
      </c>
      <c r="G22" s="2">
        <v>7</v>
      </c>
      <c r="H22" s="15">
        <v>9</v>
      </c>
      <c r="I22" s="2">
        <v>12</v>
      </c>
      <c r="J22" s="6">
        <v>1</v>
      </c>
      <c r="K22" s="2">
        <v>0</v>
      </c>
      <c r="L22" s="2">
        <v>0</v>
      </c>
      <c r="M22" s="2">
        <v>0</v>
      </c>
      <c r="N22" s="2">
        <v>0</v>
      </c>
      <c r="O22" s="2">
        <v>2</v>
      </c>
      <c r="P22" s="2">
        <v>0</v>
      </c>
      <c r="Q22" s="2">
        <v>0</v>
      </c>
      <c r="R22" s="2">
        <v>0</v>
      </c>
      <c r="S22" s="2">
        <v>4</v>
      </c>
      <c r="T22" s="2">
        <v>0</v>
      </c>
      <c r="U22" s="2">
        <v>0</v>
      </c>
      <c r="V22" s="2">
        <v>8</v>
      </c>
      <c r="W22" s="2" t="s">
        <v>18</v>
      </c>
      <c r="X22" s="5"/>
    </row>
    <row r="23" spans="1:24" x14ac:dyDescent="0.2">
      <c r="A23" s="2" t="s">
        <v>188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  <c r="H23" s="15">
        <v>0</v>
      </c>
      <c r="I23" s="2">
        <v>0</v>
      </c>
      <c r="J23" s="6">
        <v>0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18</v>
      </c>
      <c r="T23" s="2"/>
      <c r="U23" s="2"/>
      <c r="V23" s="2"/>
      <c r="W23" s="2"/>
      <c r="X23" s="5"/>
    </row>
    <row r="24" spans="1:24" x14ac:dyDescent="0.2">
      <c r="A24" s="2" t="s">
        <v>189</v>
      </c>
      <c r="B24" s="2">
        <v>0</v>
      </c>
      <c r="C24" s="2">
        <v>2</v>
      </c>
      <c r="D24" s="2">
        <v>4</v>
      </c>
      <c r="E24" s="2">
        <v>4</v>
      </c>
      <c r="F24" s="2">
        <v>2</v>
      </c>
      <c r="G24" s="2">
        <v>2</v>
      </c>
      <c r="H24" s="15">
        <v>4</v>
      </c>
      <c r="I24" s="2">
        <v>1</v>
      </c>
      <c r="J24" s="6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15" t="s">
        <v>190</v>
      </c>
      <c r="U24" s="2"/>
      <c r="V24" s="2"/>
      <c r="W24" s="2"/>
      <c r="X2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24"/>
  <sheetViews>
    <sheetView workbookViewId="0">
      <selection activeCell="A25" sqref="A25:A52"/>
    </sheetView>
  </sheetViews>
  <sheetFormatPr baseColWidth="10" defaultColWidth="12.6640625" defaultRowHeight="15.75" customHeight="1" x14ac:dyDescent="0.15"/>
  <cols>
    <col min="2" max="22" width="5.1640625" customWidth="1"/>
  </cols>
  <sheetData>
    <row r="1" spans="1:23" x14ac:dyDescent="0.2">
      <c r="A1" s="1" t="s">
        <v>191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192</v>
      </c>
      <c r="N1" s="6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 s="7" t="s">
        <v>2</v>
      </c>
      <c r="B2" s="8">
        <v>44639</v>
      </c>
      <c r="C2" s="8">
        <v>44640</v>
      </c>
      <c r="D2" s="8">
        <v>44640</v>
      </c>
      <c r="E2" s="8">
        <v>44640</v>
      </c>
      <c r="F2" s="8">
        <v>44641</v>
      </c>
      <c r="G2" s="8">
        <v>44641</v>
      </c>
      <c r="H2" s="8">
        <v>44642</v>
      </c>
      <c r="I2" s="8">
        <v>44642</v>
      </c>
      <c r="J2" s="8">
        <v>44642</v>
      </c>
      <c r="K2" s="8">
        <v>44643</v>
      </c>
      <c r="L2" s="8">
        <v>44643</v>
      </c>
      <c r="M2" s="8">
        <v>44643</v>
      </c>
      <c r="N2" s="8">
        <v>44644</v>
      </c>
      <c r="O2" s="34">
        <v>44644</v>
      </c>
      <c r="P2" s="8">
        <v>44645</v>
      </c>
      <c r="Q2" s="8">
        <v>44645</v>
      </c>
      <c r="R2" s="8">
        <v>44640</v>
      </c>
      <c r="S2" s="8">
        <v>44646</v>
      </c>
      <c r="T2" s="8">
        <v>44647</v>
      </c>
      <c r="U2" s="8">
        <v>44647</v>
      </c>
      <c r="V2" s="8">
        <v>44647</v>
      </c>
      <c r="W2" s="2" t="s">
        <v>3</v>
      </c>
    </row>
    <row r="3" spans="1:23" x14ac:dyDescent="0.2">
      <c r="A3" s="7" t="s">
        <v>4</v>
      </c>
      <c r="B3" s="9">
        <v>0.81944444444444442</v>
      </c>
      <c r="C3" s="17">
        <v>0.36388888888888887</v>
      </c>
      <c r="D3" s="9">
        <v>0.54652777777777772</v>
      </c>
      <c r="E3" s="9">
        <v>0.83680555555555558</v>
      </c>
      <c r="F3" s="9">
        <v>0.58958333333333335</v>
      </c>
      <c r="G3" s="9">
        <v>0.85833333333333328</v>
      </c>
      <c r="H3" s="9">
        <v>0.38055555555555554</v>
      </c>
      <c r="I3" s="9">
        <v>0.5708333333333333</v>
      </c>
      <c r="J3" s="9">
        <v>0.78402777777777777</v>
      </c>
      <c r="K3" s="9">
        <v>0.37083333333333335</v>
      </c>
      <c r="L3" s="9">
        <v>0.59791666666666665</v>
      </c>
      <c r="M3" s="9">
        <v>0.78611111111111109</v>
      </c>
      <c r="N3" s="9">
        <v>0.3527777777777778</v>
      </c>
      <c r="O3" s="9">
        <v>0.78055555555555556</v>
      </c>
      <c r="P3" s="9">
        <v>0.45555555555555555</v>
      </c>
      <c r="Q3" s="9">
        <v>0.75694444444444442</v>
      </c>
      <c r="R3" s="9">
        <v>0.3576388888888889</v>
      </c>
      <c r="S3" s="9">
        <v>0.82638888888888884</v>
      </c>
      <c r="T3" s="9">
        <v>0.3263888888888889</v>
      </c>
      <c r="U3" s="9">
        <v>0.5625</v>
      </c>
      <c r="V3" s="9">
        <v>0.76180555555555551</v>
      </c>
      <c r="W3" s="9"/>
    </row>
    <row r="4" spans="1:23" x14ac:dyDescent="0.2">
      <c r="A4" s="7" t="s">
        <v>5</v>
      </c>
      <c r="B4" s="2" t="s">
        <v>11</v>
      </c>
      <c r="C4" s="2" t="s">
        <v>9</v>
      </c>
      <c r="D4" s="2" t="s">
        <v>10</v>
      </c>
      <c r="E4" s="2" t="s">
        <v>11</v>
      </c>
      <c r="F4" s="2" t="s">
        <v>10</v>
      </c>
      <c r="G4" s="2" t="s">
        <v>13</v>
      </c>
      <c r="H4" s="2" t="s">
        <v>9</v>
      </c>
      <c r="I4" s="2" t="s">
        <v>14</v>
      </c>
      <c r="J4" s="2" t="s">
        <v>10</v>
      </c>
      <c r="K4" s="2" t="s">
        <v>14</v>
      </c>
      <c r="L4" s="2" t="s">
        <v>12</v>
      </c>
      <c r="M4" s="2" t="s">
        <v>16</v>
      </c>
      <c r="N4" s="2" t="s">
        <v>14</v>
      </c>
      <c r="O4" s="2" t="s">
        <v>13</v>
      </c>
      <c r="P4" s="2" t="s">
        <v>15</v>
      </c>
      <c r="Q4" s="2" t="s">
        <v>9</v>
      </c>
      <c r="R4" s="2" t="s">
        <v>16</v>
      </c>
      <c r="S4" s="2" t="s">
        <v>9</v>
      </c>
      <c r="T4" s="2" t="s">
        <v>16</v>
      </c>
      <c r="U4" s="2" t="s">
        <v>9</v>
      </c>
      <c r="V4" s="2" t="s">
        <v>16</v>
      </c>
      <c r="W4" s="2"/>
    </row>
    <row r="5" spans="1:23" x14ac:dyDescent="0.2">
      <c r="A5" s="7" t="s">
        <v>6</v>
      </c>
      <c r="B5" s="19">
        <f t="shared" ref="B5:V5" si="0">B2+B3</f>
        <v>44639.819444444445</v>
      </c>
      <c r="C5" s="19">
        <f t="shared" si="0"/>
        <v>44640.363888888889</v>
      </c>
      <c r="D5" s="19">
        <f t="shared" si="0"/>
        <v>44640.546527777777</v>
      </c>
      <c r="E5" s="19">
        <f t="shared" si="0"/>
        <v>44640.836805555555</v>
      </c>
      <c r="F5" s="19">
        <f t="shared" si="0"/>
        <v>44641.589583333334</v>
      </c>
      <c r="G5" s="19">
        <f t="shared" si="0"/>
        <v>44641.85833333333</v>
      </c>
      <c r="H5" s="19">
        <f t="shared" si="0"/>
        <v>44642.380555555559</v>
      </c>
      <c r="I5" s="19">
        <f t="shared" si="0"/>
        <v>44642.570833333331</v>
      </c>
      <c r="J5" s="19">
        <f t="shared" si="0"/>
        <v>44642.78402777778</v>
      </c>
      <c r="K5" s="19">
        <f t="shared" si="0"/>
        <v>44643.370833333334</v>
      </c>
      <c r="L5" s="19">
        <f t="shared" si="0"/>
        <v>44643.597916666666</v>
      </c>
      <c r="M5" s="19">
        <f t="shared" si="0"/>
        <v>44643.786111111112</v>
      </c>
      <c r="N5" s="19">
        <f t="shared" si="0"/>
        <v>44644.352777777778</v>
      </c>
      <c r="O5" s="19">
        <f t="shared" si="0"/>
        <v>44644.780555555553</v>
      </c>
      <c r="P5" s="19">
        <f t="shared" si="0"/>
        <v>44645.455555555556</v>
      </c>
      <c r="Q5" s="19">
        <f t="shared" si="0"/>
        <v>44645.756944444445</v>
      </c>
      <c r="R5" s="19">
        <f t="shared" si="0"/>
        <v>44640.357638888891</v>
      </c>
      <c r="S5" s="19">
        <f t="shared" si="0"/>
        <v>44646.826388888891</v>
      </c>
      <c r="T5" s="19">
        <f t="shared" si="0"/>
        <v>44647.326388888891</v>
      </c>
      <c r="U5" s="19">
        <f t="shared" si="0"/>
        <v>44647.5625</v>
      </c>
      <c r="V5" s="19">
        <f t="shared" si="0"/>
        <v>44647.761805555558</v>
      </c>
      <c r="W5" s="12"/>
    </row>
    <row r="6" spans="1:23" x14ac:dyDescent="0.2">
      <c r="A6" s="7" t="s">
        <v>6</v>
      </c>
      <c r="B6" s="20">
        <f t="shared" ref="B6:V6" si="1">(B5-$E$1)</f>
        <v>8.3611111111094942</v>
      </c>
      <c r="C6" s="20">
        <f t="shared" si="1"/>
        <v>8.9055555555532919</v>
      </c>
      <c r="D6" s="20">
        <f t="shared" si="1"/>
        <v>9.0881944444408873</v>
      </c>
      <c r="E6" s="20">
        <f t="shared" si="1"/>
        <v>9.3784722222189885</v>
      </c>
      <c r="F6" s="20">
        <f t="shared" si="1"/>
        <v>10.131249999998545</v>
      </c>
      <c r="G6" s="20">
        <f t="shared" si="1"/>
        <v>10.399999999994179</v>
      </c>
      <c r="H6" s="20">
        <f t="shared" si="1"/>
        <v>10.922222222223354</v>
      </c>
      <c r="I6" s="20">
        <f t="shared" si="1"/>
        <v>11.112499999995634</v>
      </c>
      <c r="J6" s="20">
        <f t="shared" si="1"/>
        <v>11.325694444443798</v>
      </c>
      <c r="K6" s="20">
        <f t="shared" si="1"/>
        <v>11.912499999998545</v>
      </c>
      <c r="L6" s="20">
        <f t="shared" si="1"/>
        <v>12.139583333329938</v>
      </c>
      <c r="M6" s="20">
        <f t="shared" si="1"/>
        <v>12.327777777776646</v>
      </c>
      <c r="N6" s="20">
        <f t="shared" si="1"/>
        <v>12.894444444442343</v>
      </c>
      <c r="O6" s="20">
        <f t="shared" si="1"/>
        <v>13.322222222217533</v>
      </c>
      <c r="P6" s="20">
        <f t="shared" si="1"/>
        <v>13.997222222220444</v>
      </c>
      <c r="Q6" s="20">
        <f t="shared" si="1"/>
        <v>14.298611111109494</v>
      </c>
      <c r="R6" s="20">
        <f t="shared" si="1"/>
        <v>8.8993055555547471</v>
      </c>
      <c r="S6" s="20">
        <f t="shared" si="1"/>
        <v>15.368055555554747</v>
      </c>
      <c r="T6" s="20">
        <f t="shared" si="1"/>
        <v>15.868055555554747</v>
      </c>
      <c r="U6" s="20">
        <f t="shared" si="1"/>
        <v>16.104166666664241</v>
      </c>
      <c r="V6" s="20">
        <f t="shared" si="1"/>
        <v>16.303472222221899</v>
      </c>
      <c r="W6" s="13"/>
    </row>
    <row r="7" spans="1:23" x14ac:dyDescent="0.2">
      <c r="A7" s="2" t="s">
        <v>193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 t="s">
        <v>18</v>
      </c>
      <c r="Q7" s="2"/>
      <c r="R7" s="2"/>
      <c r="S7" s="2"/>
      <c r="T7" s="2"/>
      <c r="U7" s="2"/>
      <c r="V7" s="2"/>
      <c r="W7" s="5"/>
    </row>
    <row r="8" spans="1:23" x14ac:dyDescent="0.2">
      <c r="A8" s="2" t="s">
        <v>194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6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 t="s">
        <v>18</v>
      </c>
      <c r="Q8" s="2"/>
      <c r="R8" s="2"/>
      <c r="S8" s="2"/>
      <c r="T8" s="2"/>
      <c r="U8" s="2"/>
      <c r="V8" s="5"/>
      <c r="W8" s="5"/>
    </row>
    <row r="9" spans="1:23" x14ac:dyDescent="0.2">
      <c r="A9" s="2" t="s">
        <v>195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5</v>
      </c>
      <c r="I9" s="2">
        <v>0</v>
      </c>
      <c r="J9" s="6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 t="s">
        <v>18</v>
      </c>
      <c r="Q9" s="2"/>
      <c r="R9" s="2"/>
      <c r="S9" s="2"/>
      <c r="T9" s="2"/>
      <c r="U9" s="2"/>
      <c r="V9" s="2"/>
      <c r="W9" s="5"/>
    </row>
    <row r="10" spans="1:23" x14ac:dyDescent="0.2">
      <c r="A10" s="2" t="s">
        <v>196</v>
      </c>
      <c r="B10" s="2">
        <v>0</v>
      </c>
      <c r="C10" s="2">
        <v>0</v>
      </c>
      <c r="D10" s="2">
        <v>5</v>
      </c>
      <c r="E10" s="2">
        <v>21</v>
      </c>
      <c r="F10" s="2">
        <v>26</v>
      </c>
      <c r="G10" s="2">
        <v>5</v>
      </c>
      <c r="H10" s="2">
        <v>2</v>
      </c>
      <c r="I10" s="2">
        <v>11</v>
      </c>
      <c r="J10" s="6">
        <v>4</v>
      </c>
      <c r="K10" s="2">
        <v>1</v>
      </c>
      <c r="L10" s="2">
        <v>2</v>
      </c>
      <c r="M10" s="2">
        <v>3</v>
      </c>
      <c r="N10" s="2">
        <v>1</v>
      </c>
      <c r="O10" s="2">
        <v>0</v>
      </c>
      <c r="P10" s="2" t="s">
        <v>18</v>
      </c>
      <c r="Q10" s="5"/>
      <c r="R10" s="5"/>
      <c r="S10" s="5"/>
      <c r="T10" s="5"/>
      <c r="U10" s="5"/>
      <c r="V10" s="5"/>
      <c r="W10" s="5"/>
    </row>
    <row r="11" spans="1:23" x14ac:dyDescent="0.2">
      <c r="A11" s="2" t="s">
        <v>197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9</v>
      </c>
      <c r="I11" s="2">
        <v>3</v>
      </c>
      <c r="J11" s="6">
        <v>3</v>
      </c>
      <c r="K11" s="2">
        <v>12</v>
      </c>
      <c r="L11" s="2">
        <v>0</v>
      </c>
      <c r="M11" s="2">
        <v>14</v>
      </c>
      <c r="N11" s="2">
        <v>10</v>
      </c>
      <c r="O11" s="2">
        <v>10</v>
      </c>
      <c r="P11" s="2">
        <v>1</v>
      </c>
      <c r="Q11" s="2">
        <v>5</v>
      </c>
      <c r="R11" s="2">
        <v>5</v>
      </c>
      <c r="S11" s="2">
        <v>4</v>
      </c>
      <c r="T11" s="2">
        <v>0</v>
      </c>
      <c r="U11" s="2">
        <v>2</v>
      </c>
      <c r="V11" s="2">
        <v>1</v>
      </c>
      <c r="W11" s="5"/>
    </row>
    <row r="12" spans="1:23" x14ac:dyDescent="0.2">
      <c r="A12" s="2" t="s">
        <v>198</v>
      </c>
      <c r="B12" s="2">
        <v>0</v>
      </c>
      <c r="C12" s="2">
        <v>0</v>
      </c>
      <c r="D12" s="2">
        <v>0</v>
      </c>
      <c r="E12" s="2">
        <v>0</v>
      </c>
      <c r="F12" s="2">
        <v>2</v>
      </c>
      <c r="G12" s="2">
        <v>1</v>
      </c>
      <c r="H12" s="2">
        <v>1</v>
      </c>
      <c r="I12" s="2">
        <v>10</v>
      </c>
      <c r="J12" s="6">
        <v>5</v>
      </c>
      <c r="K12" s="2">
        <v>14</v>
      </c>
      <c r="L12" s="2">
        <v>14</v>
      </c>
      <c r="M12" s="2">
        <v>4</v>
      </c>
      <c r="N12" s="2">
        <v>2</v>
      </c>
      <c r="O12" s="2">
        <v>9</v>
      </c>
      <c r="P12" s="2">
        <v>6</v>
      </c>
      <c r="Q12" s="2">
        <v>1</v>
      </c>
      <c r="R12" s="2">
        <v>2</v>
      </c>
      <c r="S12" s="2">
        <v>1</v>
      </c>
      <c r="T12" s="2">
        <v>2</v>
      </c>
      <c r="U12" s="2">
        <v>0</v>
      </c>
      <c r="V12" s="2">
        <v>0</v>
      </c>
      <c r="W12" s="5"/>
    </row>
    <row r="13" spans="1:23" x14ac:dyDescent="0.2">
      <c r="A13" s="2" t="s">
        <v>199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6">
        <v>0</v>
      </c>
      <c r="K13" s="2">
        <v>0</v>
      </c>
      <c r="L13" s="2">
        <v>0</v>
      </c>
      <c r="M13" s="2">
        <v>5</v>
      </c>
      <c r="N13" s="2">
        <v>1</v>
      </c>
      <c r="O13" s="2">
        <v>0</v>
      </c>
      <c r="P13" s="2">
        <v>8</v>
      </c>
      <c r="Q13" s="2">
        <v>0</v>
      </c>
      <c r="R13" s="2">
        <v>3</v>
      </c>
      <c r="S13" s="2">
        <v>2</v>
      </c>
      <c r="T13" s="2">
        <v>2</v>
      </c>
      <c r="U13" s="2">
        <v>2</v>
      </c>
      <c r="V13" s="2">
        <v>3</v>
      </c>
      <c r="W13" s="5"/>
    </row>
    <row r="14" spans="1:23" x14ac:dyDescent="0.2">
      <c r="A14" s="2" t="s">
        <v>200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6">
        <v>0</v>
      </c>
      <c r="K14" s="2">
        <v>0</v>
      </c>
      <c r="L14" s="2">
        <v>0</v>
      </c>
      <c r="M14" s="2" t="s">
        <v>18</v>
      </c>
      <c r="N14" s="2"/>
      <c r="O14" s="2"/>
      <c r="P14" s="2"/>
      <c r="Q14" s="2"/>
      <c r="R14" s="2"/>
      <c r="S14" s="2"/>
      <c r="T14" s="2"/>
      <c r="U14" s="2"/>
      <c r="V14" s="2"/>
      <c r="W14" s="5"/>
    </row>
    <row r="15" spans="1:23" x14ac:dyDescent="0.2">
      <c r="A15" s="2" t="s">
        <v>201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6">
        <v>0</v>
      </c>
      <c r="K15" s="2">
        <v>1</v>
      </c>
      <c r="L15" s="2">
        <v>4</v>
      </c>
      <c r="M15" s="2">
        <v>3</v>
      </c>
      <c r="N15" s="2">
        <v>3</v>
      </c>
      <c r="O15" s="2">
        <v>4</v>
      </c>
      <c r="P15" s="2">
        <v>0</v>
      </c>
      <c r="Q15" s="2">
        <v>0</v>
      </c>
      <c r="R15" s="2">
        <v>1</v>
      </c>
      <c r="S15" s="2">
        <v>2</v>
      </c>
      <c r="T15" s="2">
        <v>3</v>
      </c>
      <c r="U15" s="2">
        <v>0</v>
      </c>
      <c r="V15" s="2">
        <v>0</v>
      </c>
      <c r="W15" s="5"/>
    </row>
    <row r="16" spans="1:23" x14ac:dyDescent="0.2">
      <c r="A16" s="2" t="s">
        <v>202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</v>
      </c>
      <c r="V16" s="2">
        <v>2</v>
      </c>
      <c r="W16" s="5"/>
    </row>
    <row r="17" spans="1:23" x14ac:dyDescent="0.2">
      <c r="A17" s="2" t="s">
        <v>203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14"/>
    </row>
    <row r="18" spans="1:23" x14ac:dyDescent="0.2">
      <c r="A18" s="2" t="s">
        <v>204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>
        <v>0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2</v>
      </c>
      <c r="Q18" s="2">
        <v>1</v>
      </c>
      <c r="R18" s="2">
        <v>0</v>
      </c>
      <c r="S18" s="2">
        <v>1</v>
      </c>
      <c r="T18" s="2">
        <v>0</v>
      </c>
      <c r="U18" s="2">
        <v>2</v>
      </c>
      <c r="V18" s="2">
        <v>0</v>
      </c>
      <c r="W18" s="5"/>
    </row>
    <row r="19" spans="1:23" x14ac:dyDescent="0.2">
      <c r="A19" s="2" t="s">
        <v>205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2">
        <v>3</v>
      </c>
      <c r="N19" s="2">
        <v>0</v>
      </c>
      <c r="O19" s="2">
        <v>0</v>
      </c>
      <c r="P19" s="2">
        <v>4</v>
      </c>
      <c r="Q19" s="2">
        <v>0</v>
      </c>
      <c r="R19" s="2">
        <v>0</v>
      </c>
      <c r="S19" s="2" t="s">
        <v>18</v>
      </c>
      <c r="T19" s="5"/>
      <c r="U19" s="5"/>
      <c r="V19" s="5"/>
      <c r="W19" s="2"/>
    </row>
    <row r="20" spans="1:23" x14ac:dyDescent="0.2">
      <c r="A20" s="2" t="s">
        <v>206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33" t="s">
        <v>207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 t="s">
        <v>208</v>
      </c>
    </row>
    <row r="21" spans="1:23" x14ac:dyDescent="0.2">
      <c r="A21" s="2" t="s">
        <v>209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 t="s">
        <v>18</v>
      </c>
      <c r="N21" s="2"/>
      <c r="O21" s="2"/>
      <c r="P21" s="2"/>
      <c r="Q21" s="2"/>
      <c r="R21" s="2"/>
      <c r="S21" s="2"/>
      <c r="T21" s="2"/>
      <c r="U21" s="2"/>
      <c r="V21" s="2"/>
      <c r="W21" s="5"/>
    </row>
    <row r="22" spans="1:23" x14ac:dyDescent="0.2">
      <c r="A22" s="2" t="s">
        <v>210</v>
      </c>
      <c r="B22" s="2">
        <v>0</v>
      </c>
      <c r="C22" s="2">
        <v>1</v>
      </c>
      <c r="D22" s="2">
        <v>3</v>
      </c>
      <c r="E22" s="2">
        <v>3</v>
      </c>
      <c r="F22" s="2">
        <v>2</v>
      </c>
      <c r="G22" s="2">
        <v>0</v>
      </c>
      <c r="H22" s="2">
        <v>5</v>
      </c>
      <c r="I22" s="2">
        <v>0</v>
      </c>
      <c r="J22" s="6">
        <v>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 t="s">
        <v>18</v>
      </c>
      <c r="Q22" s="2"/>
      <c r="R22" s="2"/>
      <c r="S22" s="2"/>
      <c r="T22" s="2"/>
      <c r="U22" s="2"/>
      <c r="V22" s="2"/>
      <c r="W22" s="5"/>
    </row>
    <row r="23" spans="1:23" x14ac:dyDescent="0.2">
      <c r="A23" s="2" t="s">
        <v>211</v>
      </c>
      <c r="B23" s="2">
        <v>2</v>
      </c>
      <c r="C23" s="2">
        <v>5</v>
      </c>
      <c r="D23" s="2">
        <v>2</v>
      </c>
      <c r="E23" s="2">
        <v>18</v>
      </c>
      <c r="F23" s="2">
        <v>2</v>
      </c>
      <c r="G23" s="2">
        <v>1</v>
      </c>
      <c r="H23" s="2">
        <v>1</v>
      </c>
      <c r="I23" s="2">
        <v>1</v>
      </c>
      <c r="J23" s="6">
        <v>1</v>
      </c>
      <c r="K23" s="2">
        <v>2</v>
      </c>
      <c r="L23" s="2">
        <v>1</v>
      </c>
      <c r="M23" s="2">
        <v>0</v>
      </c>
      <c r="N23" s="2">
        <v>0</v>
      </c>
      <c r="O23" s="2">
        <v>0</v>
      </c>
      <c r="P23" s="2" t="s">
        <v>18</v>
      </c>
      <c r="Q23" s="2"/>
      <c r="R23" s="2"/>
      <c r="S23" s="2"/>
      <c r="T23" s="2"/>
      <c r="U23" s="2"/>
      <c r="V23" s="2"/>
      <c r="W23" s="5"/>
    </row>
    <row r="24" spans="1:23" x14ac:dyDescent="0.2">
      <c r="A24" s="2" t="s">
        <v>212</v>
      </c>
      <c r="B24" s="2">
        <v>0</v>
      </c>
      <c r="C24" s="2">
        <v>0</v>
      </c>
      <c r="D24" s="2">
        <v>4</v>
      </c>
      <c r="E24" s="2">
        <v>5</v>
      </c>
      <c r="F24" s="2">
        <v>1</v>
      </c>
      <c r="G24" s="2">
        <v>5</v>
      </c>
      <c r="H24" s="2">
        <v>4</v>
      </c>
      <c r="I24" s="2">
        <v>3</v>
      </c>
      <c r="J24" s="6">
        <v>1</v>
      </c>
      <c r="K24" s="2">
        <v>4</v>
      </c>
      <c r="L24" s="2">
        <v>1</v>
      </c>
      <c r="M24" s="2">
        <v>2</v>
      </c>
      <c r="N24" s="2">
        <v>5</v>
      </c>
      <c r="O24" s="2">
        <v>3</v>
      </c>
      <c r="P24" s="2" t="s">
        <v>18</v>
      </c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Day1Page1</vt:lpstr>
      <vt:lpstr>Day1Page2</vt:lpstr>
      <vt:lpstr>Day1Page3</vt:lpstr>
      <vt:lpstr>Day1Page4</vt:lpstr>
      <vt:lpstr>Day1Page5</vt:lpstr>
      <vt:lpstr>Day1Page6</vt:lpstr>
      <vt:lpstr>Day2Page1</vt:lpstr>
      <vt:lpstr>Day2Page2</vt:lpstr>
      <vt:lpstr>Day2Page3</vt:lpstr>
      <vt:lpstr>Day2Page4</vt:lpstr>
      <vt:lpstr>Key</vt:lpstr>
      <vt:lpstr>contaminated</vt:lpstr>
      <vt:lpstr>Key2</vt:lpstr>
      <vt:lpstr>Day2Page5</vt:lpstr>
      <vt:lpstr>Day2Page6</vt:lpstr>
      <vt:lpstr>Day3Page1</vt:lpstr>
      <vt:lpstr>Day3Page2</vt:lpstr>
      <vt:lpstr>Day3Page3</vt:lpstr>
      <vt:lpstr>Day3Page4</vt:lpstr>
      <vt:lpstr>Day3Page5</vt:lpstr>
      <vt:lpstr>Day3Page6</vt:lpstr>
      <vt:lpstr>Day4Page1</vt:lpstr>
      <vt:lpstr>Day4Page2</vt:lpstr>
      <vt:lpstr>Day4Page3</vt:lpstr>
      <vt:lpstr>Day4Page4</vt:lpstr>
      <vt:lpstr>Day4Page5</vt:lpstr>
      <vt:lpstr>Day4Page6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2022-07-15T18:12:36Z</dcterms:modified>
</cp:coreProperties>
</file>