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jch97/Documents/WashingtonDC_EconomicBaseAnalysis/2010 pop:demographic data/"/>
    </mc:Choice>
  </mc:AlternateContent>
  <bookViews>
    <workbookView xWindow="1040" yWindow="460" windowWidth="42820" windowHeight="25780" activeTab="1"/>
  </bookViews>
  <sheets>
    <sheet name="DEP manipulated" sheetId="3" r:id="rId1"/>
    <sheet name="transposed'10" sheetId="2" r:id="rId2"/>
    <sheet name="DEC_10_SF1_SF1DP1_with_ann" sheetId="1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B12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P9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P10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P11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10" i="3"/>
  <c r="C11" i="3"/>
  <c r="C9" i="3"/>
  <c r="B5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</calcChain>
</file>

<file path=xl/sharedStrings.xml><?xml version="1.0" encoding="utf-8"?>
<sst xmlns="http://schemas.openxmlformats.org/spreadsheetml/2006/main" count="1949" uniqueCount="809">
  <si>
    <t>GEO.id</t>
  </si>
  <si>
    <t>GEO.id2</t>
  </si>
  <si>
    <t>GEO.display-label</t>
  </si>
  <si>
    <t>HD01_S001</t>
  </si>
  <si>
    <t>HD02_S001</t>
  </si>
  <si>
    <t>HD01_S002</t>
  </si>
  <si>
    <t>HD02_S002</t>
  </si>
  <si>
    <t>HD01_S003</t>
  </si>
  <si>
    <t>HD02_S003</t>
  </si>
  <si>
    <t>HD01_S004</t>
  </si>
  <si>
    <t>HD02_S004</t>
  </si>
  <si>
    <t>HD01_S005</t>
  </si>
  <si>
    <t>HD02_S005</t>
  </si>
  <si>
    <t>HD01_S006</t>
  </si>
  <si>
    <t>HD02_S006</t>
  </si>
  <si>
    <t>HD01_S007</t>
  </si>
  <si>
    <t>HD02_S007</t>
  </si>
  <si>
    <t>HD01_S008</t>
  </si>
  <si>
    <t>HD02_S008</t>
  </si>
  <si>
    <t>HD01_S009</t>
  </si>
  <si>
    <t>HD02_S009</t>
  </si>
  <si>
    <t>HD01_S010</t>
  </si>
  <si>
    <t>HD02_S010</t>
  </si>
  <si>
    <t>HD01_S011</t>
  </si>
  <si>
    <t>HD02_S011</t>
  </si>
  <si>
    <t>HD01_S012</t>
  </si>
  <si>
    <t>HD02_S012</t>
  </si>
  <si>
    <t>HD01_S013</t>
  </si>
  <si>
    <t>HD02_S013</t>
  </si>
  <si>
    <t>HD01_S014</t>
  </si>
  <si>
    <t>HD02_S014</t>
  </si>
  <si>
    <t>HD01_S015</t>
  </si>
  <si>
    <t>HD02_S015</t>
  </si>
  <si>
    <t>HD01_S016</t>
  </si>
  <si>
    <t>HD02_S016</t>
  </si>
  <si>
    <t>HD01_S017</t>
  </si>
  <si>
    <t>HD02_S017</t>
  </si>
  <si>
    <t>HD01_S018</t>
  </si>
  <si>
    <t>HD02_S018</t>
  </si>
  <si>
    <t>HD01_S019</t>
  </si>
  <si>
    <t>HD02_S019</t>
  </si>
  <si>
    <t>HD01_S020</t>
  </si>
  <si>
    <t>HD02_S020</t>
  </si>
  <si>
    <t>HD01_S021</t>
  </si>
  <si>
    <t>HD02_S021</t>
  </si>
  <si>
    <t>HD01_S022</t>
  </si>
  <si>
    <t>HD02_S022</t>
  </si>
  <si>
    <t>HD01_S023</t>
  </si>
  <si>
    <t>HD02_S023</t>
  </si>
  <si>
    <t>HD01_S024</t>
  </si>
  <si>
    <t>HD02_S024</t>
  </si>
  <si>
    <t>HD01_S025</t>
  </si>
  <si>
    <t>HD02_S025</t>
  </si>
  <si>
    <t>HD01_S026</t>
  </si>
  <si>
    <t>HD02_S026</t>
  </si>
  <si>
    <t>HD01_S027</t>
  </si>
  <si>
    <t>HD02_S027</t>
  </si>
  <si>
    <t>HD01_S028</t>
  </si>
  <si>
    <t>HD02_S028</t>
  </si>
  <si>
    <t>HD01_S029</t>
  </si>
  <si>
    <t>HD02_S029</t>
  </si>
  <si>
    <t>HD01_S030</t>
  </si>
  <si>
    <t>HD02_S030</t>
  </si>
  <si>
    <t>HD01_S031</t>
  </si>
  <si>
    <t>HD02_S031</t>
  </si>
  <si>
    <t>HD01_S032</t>
  </si>
  <si>
    <t>HD02_S032</t>
  </si>
  <si>
    <t>HD01_S033</t>
  </si>
  <si>
    <t>HD02_S033</t>
  </si>
  <si>
    <t>HD01_S034</t>
  </si>
  <si>
    <t>HD02_S034</t>
  </si>
  <si>
    <t>HD01_S035</t>
  </si>
  <si>
    <t>HD02_S035</t>
  </si>
  <si>
    <t>HD01_S036</t>
  </si>
  <si>
    <t>HD02_S036</t>
  </si>
  <si>
    <t>HD01_S037</t>
  </si>
  <si>
    <t>HD02_S037</t>
  </si>
  <si>
    <t>HD01_S038</t>
  </si>
  <si>
    <t>HD02_S038</t>
  </si>
  <si>
    <t>HD01_S039</t>
  </si>
  <si>
    <t>HD02_S039</t>
  </si>
  <si>
    <t>HD01_S040</t>
  </si>
  <si>
    <t>HD02_S040</t>
  </si>
  <si>
    <t>HD01_S041</t>
  </si>
  <si>
    <t>HD02_S041</t>
  </si>
  <si>
    <t>HD01_S042</t>
  </si>
  <si>
    <t>HD02_S042</t>
  </si>
  <si>
    <t>HD01_S043</t>
  </si>
  <si>
    <t>HD02_S043</t>
  </si>
  <si>
    <t>HD01_S044</t>
  </si>
  <si>
    <t>HD02_S044</t>
  </si>
  <si>
    <t>HD01_S045</t>
  </si>
  <si>
    <t>HD02_S045</t>
  </si>
  <si>
    <t>HD01_S046</t>
  </si>
  <si>
    <t>HD02_S046</t>
  </si>
  <si>
    <t>HD01_S047</t>
  </si>
  <si>
    <t>HD02_S047</t>
  </si>
  <si>
    <t>HD01_S048</t>
  </si>
  <si>
    <t>HD02_S048</t>
  </si>
  <si>
    <t>HD01_S049</t>
  </si>
  <si>
    <t>HD02_S049</t>
  </si>
  <si>
    <t>HD01_S050</t>
  </si>
  <si>
    <t>HD02_S050</t>
  </si>
  <si>
    <t>HD01_S051</t>
  </si>
  <si>
    <t>HD02_S051</t>
  </si>
  <si>
    <t>HD01_S052</t>
  </si>
  <si>
    <t>HD02_S052</t>
  </si>
  <si>
    <t>HD01_S053</t>
  </si>
  <si>
    <t>HD02_S053</t>
  </si>
  <si>
    <t>HD01_S054</t>
  </si>
  <si>
    <t>HD02_S054</t>
  </si>
  <si>
    <t>HD01_S055</t>
  </si>
  <si>
    <t>HD02_S055</t>
  </si>
  <si>
    <t>HD01_S056</t>
  </si>
  <si>
    <t>HD02_S056</t>
  </si>
  <si>
    <t>HD01_S057</t>
  </si>
  <si>
    <t>HD02_S057</t>
  </si>
  <si>
    <t>HD01_S058</t>
  </si>
  <si>
    <t>HD02_S058</t>
  </si>
  <si>
    <t>HD01_S059</t>
  </si>
  <si>
    <t>HD02_S059</t>
  </si>
  <si>
    <t>HD01_S060</t>
  </si>
  <si>
    <t>HD02_S060</t>
  </si>
  <si>
    <t>HD01_S061</t>
  </si>
  <si>
    <t>HD02_S061</t>
  </si>
  <si>
    <t>HD01_S062</t>
  </si>
  <si>
    <t>HD02_S062</t>
  </si>
  <si>
    <t>HD01_S063</t>
  </si>
  <si>
    <t>HD02_S063</t>
  </si>
  <si>
    <t>HD01_S064</t>
  </si>
  <si>
    <t>HD02_S064</t>
  </si>
  <si>
    <t>HD01_S065</t>
  </si>
  <si>
    <t>HD02_S065</t>
  </si>
  <si>
    <t>HD01_S066</t>
  </si>
  <si>
    <t>HD02_S066</t>
  </si>
  <si>
    <t>HD01_S067</t>
  </si>
  <si>
    <t>HD02_S067</t>
  </si>
  <si>
    <t>HD01_S068</t>
  </si>
  <si>
    <t>HD02_S068</t>
  </si>
  <si>
    <t>HD01_S069</t>
  </si>
  <si>
    <t>HD02_S069</t>
  </si>
  <si>
    <t>HD01_S070</t>
  </si>
  <si>
    <t>HD02_S070</t>
  </si>
  <si>
    <t>HD01_S071</t>
  </si>
  <si>
    <t>HD02_S071</t>
  </si>
  <si>
    <t>HD01_S072</t>
  </si>
  <si>
    <t>HD02_S072</t>
  </si>
  <si>
    <t>HD01_S073</t>
  </si>
  <si>
    <t>HD02_S073</t>
  </si>
  <si>
    <t>HD01_S074</t>
  </si>
  <si>
    <t>HD02_S074</t>
  </si>
  <si>
    <t>HD01_S075</t>
  </si>
  <si>
    <t>HD02_S075</t>
  </si>
  <si>
    <t>HD01_S076</t>
  </si>
  <si>
    <t>HD02_S076</t>
  </si>
  <si>
    <t>HD01_S077</t>
  </si>
  <si>
    <t>HD02_S077</t>
  </si>
  <si>
    <t>HD01_S078</t>
  </si>
  <si>
    <t>HD02_S078</t>
  </si>
  <si>
    <t>HD01_S079</t>
  </si>
  <si>
    <t>HD02_S079</t>
  </si>
  <si>
    <t>HD01_S080</t>
  </si>
  <si>
    <t>HD02_S080</t>
  </si>
  <si>
    <t>HD01_S081</t>
  </si>
  <si>
    <t>HD02_S081</t>
  </si>
  <si>
    <t>HD01_S082</t>
  </si>
  <si>
    <t>HD02_S082</t>
  </si>
  <si>
    <t>HD01_S083</t>
  </si>
  <si>
    <t>HD02_S083</t>
  </si>
  <si>
    <t>HD01_S084</t>
  </si>
  <si>
    <t>HD02_S084</t>
  </si>
  <si>
    <t>HD01_S085</t>
  </si>
  <si>
    <t>HD02_S085</t>
  </si>
  <si>
    <t>HD01_S086</t>
  </si>
  <si>
    <t>HD02_S086</t>
  </si>
  <si>
    <t>HD01_S087</t>
  </si>
  <si>
    <t>HD02_S087</t>
  </si>
  <si>
    <t>HD01_S088</t>
  </si>
  <si>
    <t>HD02_S088</t>
  </si>
  <si>
    <t>HD01_S089</t>
  </si>
  <si>
    <t>HD02_S089</t>
  </si>
  <si>
    <t>HD01_S090</t>
  </si>
  <si>
    <t>HD02_S090</t>
  </si>
  <si>
    <t>HD01_S091</t>
  </si>
  <si>
    <t>HD02_S091</t>
  </si>
  <si>
    <t>HD01_S092</t>
  </si>
  <si>
    <t>HD02_S092</t>
  </si>
  <si>
    <t>HD01_S093</t>
  </si>
  <si>
    <t>HD02_S093</t>
  </si>
  <si>
    <t>HD01_S094</t>
  </si>
  <si>
    <t>HD02_S094</t>
  </si>
  <si>
    <t>HD01_S095</t>
  </si>
  <si>
    <t>HD02_S095</t>
  </si>
  <si>
    <t>HD01_S096</t>
  </si>
  <si>
    <t>HD02_S096</t>
  </si>
  <si>
    <t>HD01_S097</t>
  </si>
  <si>
    <t>HD02_S097</t>
  </si>
  <si>
    <t>HD01_S098</t>
  </si>
  <si>
    <t>HD02_S098</t>
  </si>
  <si>
    <t>HD01_S099</t>
  </si>
  <si>
    <t>HD02_S099</t>
  </si>
  <si>
    <t>HD01_S100</t>
  </si>
  <si>
    <t>HD02_S100</t>
  </si>
  <si>
    <t>HD01_S101</t>
  </si>
  <si>
    <t>HD02_S101</t>
  </si>
  <si>
    <t>HD01_S102</t>
  </si>
  <si>
    <t>HD02_S102</t>
  </si>
  <si>
    <t>HD01_S103</t>
  </si>
  <si>
    <t>HD02_S103</t>
  </si>
  <si>
    <t>HD01_S104</t>
  </si>
  <si>
    <t>HD02_S104</t>
  </si>
  <si>
    <t>HD01_S105</t>
  </si>
  <si>
    <t>HD02_S105</t>
  </si>
  <si>
    <t>HD01_S106</t>
  </si>
  <si>
    <t>HD02_S106</t>
  </si>
  <si>
    <t>HD01_S107</t>
  </si>
  <si>
    <t>HD02_S107</t>
  </si>
  <si>
    <t>HD01_S108</t>
  </si>
  <si>
    <t>HD02_S108</t>
  </si>
  <si>
    <t>HD01_S109</t>
  </si>
  <si>
    <t>HD02_S109</t>
  </si>
  <si>
    <t>HD01_S110</t>
  </si>
  <si>
    <t>HD02_S110</t>
  </si>
  <si>
    <t>HD01_S111</t>
  </si>
  <si>
    <t>HD02_S111</t>
  </si>
  <si>
    <t>HD01_S112</t>
  </si>
  <si>
    <t>HD02_S112</t>
  </si>
  <si>
    <t>HD01_S113</t>
  </si>
  <si>
    <t>HD02_S113</t>
  </si>
  <si>
    <t>HD01_S114</t>
  </si>
  <si>
    <t>HD02_S114</t>
  </si>
  <si>
    <t>HD01_S115</t>
  </si>
  <si>
    <t>HD02_S115</t>
  </si>
  <si>
    <t>HD01_S116</t>
  </si>
  <si>
    <t>HD02_S116</t>
  </si>
  <si>
    <t>HD01_S117</t>
  </si>
  <si>
    <t>HD02_S117</t>
  </si>
  <si>
    <t>HD01_S118</t>
  </si>
  <si>
    <t>HD02_S118</t>
  </si>
  <si>
    <t>HD01_S119</t>
  </si>
  <si>
    <t>HD02_S119</t>
  </si>
  <si>
    <t>HD01_S120</t>
  </si>
  <si>
    <t>HD02_S120</t>
  </si>
  <si>
    <t>HD01_S121</t>
  </si>
  <si>
    <t>HD02_S121</t>
  </si>
  <si>
    <t>HD01_S122</t>
  </si>
  <si>
    <t>HD02_S122</t>
  </si>
  <si>
    <t>HD01_S123</t>
  </si>
  <si>
    <t>HD02_S123</t>
  </si>
  <si>
    <t>HD01_S124</t>
  </si>
  <si>
    <t>HD02_S124</t>
  </si>
  <si>
    <t>HD01_S125</t>
  </si>
  <si>
    <t>HD02_S125</t>
  </si>
  <si>
    <t>HD01_S126</t>
  </si>
  <si>
    <t>HD02_S126</t>
  </si>
  <si>
    <t>HD01_S127</t>
  </si>
  <si>
    <t>HD02_S127</t>
  </si>
  <si>
    <t>HD01_S128</t>
  </si>
  <si>
    <t>HD02_S128</t>
  </si>
  <si>
    <t>HD01_S129</t>
  </si>
  <si>
    <t>HD02_S129</t>
  </si>
  <si>
    <t>HD01_S130</t>
  </si>
  <si>
    <t>HD02_S130</t>
  </si>
  <si>
    <t>HD01_S131</t>
  </si>
  <si>
    <t>HD02_S131</t>
  </si>
  <si>
    <t>HD01_S132</t>
  </si>
  <si>
    <t>HD02_S132</t>
  </si>
  <si>
    <t>HD01_S133</t>
  </si>
  <si>
    <t>HD02_S133</t>
  </si>
  <si>
    <t>HD01_S134</t>
  </si>
  <si>
    <t>HD02_S134</t>
  </si>
  <si>
    <t>HD01_S135</t>
  </si>
  <si>
    <t>HD02_S135</t>
  </si>
  <si>
    <t>HD01_S136</t>
  </si>
  <si>
    <t>HD02_S136</t>
  </si>
  <si>
    <t>HD01_S137</t>
  </si>
  <si>
    <t>HD02_S137</t>
  </si>
  <si>
    <t>HD01_S138</t>
  </si>
  <si>
    <t>HD02_S138</t>
  </si>
  <si>
    <t>HD01_S139</t>
  </si>
  <si>
    <t>HD02_S139</t>
  </si>
  <si>
    <t>HD01_S140</t>
  </si>
  <si>
    <t>HD02_S140</t>
  </si>
  <si>
    <t>HD01_S141</t>
  </si>
  <si>
    <t>HD02_S141</t>
  </si>
  <si>
    <t>HD01_S142</t>
  </si>
  <si>
    <t>HD02_S142</t>
  </si>
  <si>
    <t>HD01_S143</t>
  </si>
  <si>
    <t>HD02_S143</t>
  </si>
  <si>
    <t>HD01_S144</t>
  </si>
  <si>
    <t>HD02_S144</t>
  </si>
  <si>
    <t>HD01_S145</t>
  </si>
  <si>
    <t>HD02_S145</t>
  </si>
  <si>
    <t>HD01_S146</t>
  </si>
  <si>
    <t>HD02_S146</t>
  </si>
  <si>
    <t>HD01_S147</t>
  </si>
  <si>
    <t>HD02_S147</t>
  </si>
  <si>
    <t>HD01_S148</t>
  </si>
  <si>
    <t>HD02_S148</t>
  </si>
  <si>
    <t>HD01_S149</t>
  </si>
  <si>
    <t>HD02_S149</t>
  </si>
  <si>
    <t>HD01_S150</t>
  </si>
  <si>
    <t>HD02_S150</t>
  </si>
  <si>
    <t>HD01_S151</t>
  </si>
  <si>
    <t>HD02_S151</t>
  </si>
  <si>
    <t>HD01_S152</t>
  </si>
  <si>
    <t>HD02_S152</t>
  </si>
  <si>
    <t>HD01_S153</t>
  </si>
  <si>
    <t>HD02_S153</t>
  </si>
  <si>
    <t>HD01_S154</t>
  </si>
  <si>
    <t>HD02_S154</t>
  </si>
  <si>
    <t>HD01_S155</t>
  </si>
  <si>
    <t>HD02_S155</t>
  </si>
  <si>
    <t>HD01_S156</t>
  </si>
  <si>
    <t>HD02_S156</t>
  </si>
  <si>
    <t>HD01_S157</t>
  </si>
  <si>
    <t>HD02_S157</t>
  </si>
  <si>
    <t>HD01_S158</t>
  </si>
  <si>
    <t>HD02_S158</t>
  </si>
  <si>
    <t>HD01_S159</t>
  </si>
  <si>
    <t>HD02_S159</t>
  </si>
  <si>
    <t>HD01_S160</t>
  </si>
  <si>
    <t>HD02_S160</t>
  </si>
  <si>
    <t>HD01_S161</t>
  </si>
  <si>
    <t>HD02_S161</t>
  </si>
  <si>
    <t>HD01_S162</t>
  </si>
  <si>
    <t>HD02_S162</t>
  </si>
  <si>
    <t>HD01_S163</t>
  </si>
  <si>
    <t>HD02_S163</t>
  </si>
  <si>
    <t>HD01_S164</t>
  </si>
  <si>
    <t>HD02_S164</t>
  </si>
  <si>
    <t>HD01_S165</t>
  </si>
  <si>
    <t>HD02_S165</t>
  </si>
  <si>
    <t>HD01_S166</t>
  </si>
  <si>
    <t>HD02_S166</t>
  </si>
  <si>
    <t>HD01_S167</t>
  </si>
  <si>
    <t>HD02_S167</t>
  </si>
  <si>
    <t>HD01_S168</t>
  </si>
  <si>
    <t>HD02_S168</t>
  </si>
  <si>
    <t>HD01_S169</t>
  </si>
  <si>
    <t>HD02_S169</t>
  </si>
  <si>
    <t>HD01_S170</t>
  </si>
  <si>
    <t>HD02_S170</t>
  </si>
  <si>
    <t>HD01_S171</t>
  </si>
  <si>
    <t>HD02_S171</t>
  </si>
  <si>
    <t>HD01_S172</t>
  </si>
  <si>
    <t>HD02_S172</t>
  </si>
  <si>
    <t>HD01_S173</t>
  </si>
  <si>
    <t>HD02_S173</t>
  </si>
  <si>
    <t>HD01_S174</t>
  </si>
  <si>
    <t>HD02_S174</t>
  </si>
  <si>
    <t>HD01_S175</t>
  </si>
  <si>
    <t>HD02_S175</t>
  </si>
  <si>
    <t>HD01_S176</t>
  </si>
  <si>
    <t>HD02_S176</t>
  </si>
  <si>
    <t>HD01_S177</t>
  </si>
  <si>
    <t>HD02_S177</t>
  </si>
  <si>
    <t>HD01_S178</t>
  </si>
  <si>
    <t>HD02_S178</t>
  </si>
  <si>
    <t>HD01_S179</t>
  </si>
  <si>
    <t>HD02_S179</t>
  </si>
  <si>
    <t>HD01_S180</t>
  </si>
  <si>
    <t>HD02_S180</t>
  </si>
  <si>
    <t>HD01_S181</t>
  </si>
  <si>
    <t>HD02_S181</t>
  </si>
  <si>
    <t>HD01_S182</t>
  </si>
  <si>
    <t>HD02_S182</t>
  </si>
  <si>
    <t>HD01_S183</t>
  </si>
  <si>
    <t>HD02_S183</t>
  </si>
  <si>
    <t>HD01_S184</t>
  </si>
  <si>
    <t>HD02_S184</t>
  </si>
  <si>
    <t>HD01_S185</t>
  </si>
  <si>
    <t>HD02_S185</t>
  </si>
  <si>
    <t>HD01_S186</t>
  </si>
  <si>
    <t>HD02_S186</t>
  </si>
  <si>
    <t>Id</t>
  </si>
  <si>
    <t>Id2</t>
  </si>
  <si>
    <t>Geography</t>
  </si>
  <si>
    <t>Number; SEX AND AGE - Total population</t>
  </si>
  <si>
    <t>Percent; SEX AND AGE - Total population</t>
  </si>
  <si>
    <t>Number; SEX AND AGE - Total population - Under 5 years</t>
  </si>
  <si>
    <t>Percent; SEX AND AGE - Total population - Under 5 years</t>
  </si>
  <si>
    <t>Number; SEX AND AGE - Total population - 5 to 9 years</t>
  </si>
  <si>
    <t>Percent; SEX AND AGE - Total population - 5 to 9 years</t>
  </si>
  <si>
    <t>Number; SEX AND AGE - Total population - 10 to 14 years</t>
  </si>
  <si>
    <t>Percent; SEX AND AGE - Total population - 10 to 14 years</t>
  </si>
  <si>
    <t>Number; SEX AND AGE - Total population - 15 to 19 years</t>
  </si>
  <si>
    <t>Percent; SEX AND AGE - Total population - 15 to 19 years</t>
  </si>
  <si>
    <t>Number; SEX AND AGE - Total population - 20 to 24 years</t>
  </si>
  <si>
    <t>Percent; SEX AND AGE - Total population - 20 to 24 years</t>
  </si>
  <si>
    <t>Number; SEX AND AGE - Total population - 25 to 29 years</t>
  </si>
  <si>
    <t>Percent; SEX AND AGE - Total population - 25 to 29 years</t>
  </si>
  <si>
    <t>Number; SEX AND AGE - Total population - 30 to 34 years</t>
  </si>
  <si>
    <t>Percent; SEX AND AGE - Total population - 30 to 34 years</t>
  </si>
  <si>
    <t>Number; SEX AND AGE - Total population - 35 to 39 years</t>
  </si>
  <si>
    <t>Percent; SEX AND AGE - Total population - 35 to 39 years</t>
  </si>
  <si>
    <t>Number; SEX AND AGE - Total population - 40 to 44 years</t>
  </si>
  <si>
    <t>Percent; SEX AND AGE - Total population - 40 to 44 years</t>
  </si>
  <si>
    <t>Number; SEX AND AGE - Total population - 45 to 49 years</t>
  </si>
  <si>
    <t>Percent; SEX AND AGE - Total population - 45 to 49 years</t>
  </si>
  <si>
    <t>Number; SEX AND AGE - Total population - 50 to 54 years</t>
  </si>
  <si>
    <t>Percent; SEX AND AGE - Total population - 50 to 54 years</t>
  </si>
  <si>
    <t>Number; SEX AND AGE - Total population - 55 to 59 years</t>
  </si>
  <si>
    <t>Percent; SEX AND AGE - Total population - 55 to 59 years</t>
  </si>
  <si>
    <t>Number; SEX AND AGE - Total population - 60 to 64 years</t>
  </si>
  <si>
    <t>Percent; SEX AND AGE - Total population - 60 to 64 years</t>
  </si>
  <si>
    <t>Number; SEX AND AGE - Total population - 65 to 69 years</t>
  </si>
  <si>
    <t>Percent; SEX AND AGE - Total population - 65 to 69 years</t>
  </si>
  <si>
    <t>Number; SEX AND AGE - Total population - 70 to 74 years</t>
  </si>
  <si>
    <t>Percent; SEX AND AGE - Total population - 70 to 74 years</t>
  </si>
  <si>
    <t>Number; SEX AND AGE - Total population - 75 to 79 years</t>
  </si>
  <si>
    <t>Percent; SEX AND AGE - Total population - 75 to 79 years</t>
  </si>
  <si>
    <t>Number; SEX AND AGE - Total population - 80 to 84 years</t>
  </si>
  <si>
    <t>Percent; SEX AND AGE - Total population - 80 to 84 years</t>
  </si>
  <si>
    <t>Number; SEX AND AGE - Total population - 85 years and over</t>
  </si>
  <si>
    <t>Percent; SEX AND AGE - Total population - 85 years and over</t>
  </si>
  <si>
    <t>Number; SEX AND AGE - Total population - Median age (years)</t>
  </si>
  <si>
    <t>Percent; SEX AND AGE - Total population - Median age (years)</t>
  </si>
  <si>
    <t>Number; SEX AND AGE - Total population - 16 years and over</t>
  </si>
  <si>
    <t>Percent; SEX AND AGE - Total population - 16 years and over</t>
  </si>
  <si>
    <t>Number; SEX AND AGE - Total population - 18 years and over</t>
  </si>
  <si>
    <t>Percent; SEX AND AGE - Total population - 18 years and over</t>
  </si>
  <si>
    <t>Number; SEX AND AGE - Total population - 21 years and over</t>
  </si>
  <si>
    <t>Percent; SEX AND AGE - Total population - 21 years and over</t>
  </si>
  <si>
    <t>Number; SEX AND AGE - Total population - 62 years and over</t>
  </si>
  <si>
    <t>Percent; SEX AND AGE - Total population - 62 years and over</t>
  </si>
  <si>
    <t>Number; SEX AND AGE - Total population - 65 years and over</t>
  </si>
  <si>
    <t>Percent; SEX AND AGE - Total population - 65 years and over</t>
  </si>
  <si>
    <t>Number; SEX AND AGE - Male population</t>
  </si>
  <si>
    <t>Percent; SEX AND AGE - Male population</t>
  </si>
  <si>
    <t>Number; SEX AND AGE - Male population - Under 5 years</t>
  </si>
  <si>
    <t>Percent; SEX AND AGE - Male population - Under 5 years</t>
  </si>
  <si>
    <t>Number; SEX AND AGE - Male population - 5 to 9 years</t>
  </si>
  <si>
    <t>Percent; SEX AND AGE - Male population - 5 to 9 years</t>
  </si>
  <si>
    <t>Number; SEX AND AGE - Male population - 10 to 14 years</t>
  </si>
  <si>
    <t>Percent; SEX AND AGE - Male population - 10 to 14 years</t>
  </si>
  <si>
    <t>Number; SEX AND AGE - Male population - 15 to 19 years</t>
  </si>
  <si>
    <t>Percent; SEX AND AGE - Male population - 15 to 19 years</t>
  </si>
  <si>
    <t>Number; SEX AND AGE - Male population - 20 to 24 years</t>
  </si>
  <si>
    <t>Percent; SEX AND AGE - Male population - 20 to 24 years</t>
  </si>
  <si>
    <t>Number; SEX AND AGE - Male population - 25 to 29 years</t>
  </si>
  <si>
    <t>Percent; SEX AND AGE - Male population - 25 to 29 years</t>
  </si>
  <si>
    <t>Number; SEX AND AGE - Male population - 30 to 34 years</t>
  </si>
  <si>
    <t>Percent; SEX AND AGE - Male population - 30 to 34 years</t>
  </si>
  <si>
    <t>Number; SEX AND AGE - Male population - 35 to 39 years</t>
  </si>
  <si>
    <t>Percent; SEX AND AGE - Male population - 35 to 39 years</t>
  </si>
  <si>
    <t>Number; SEX AND AGE - Male population - 40 to 44 years</t>
  </si>
  <si>
    <t>Percent; SEX AND AGE - Male population - 40 to 44 years</t>
  </si>
  <si>
    <t>Number; SEX AND AGE - Male population - 45 to 49 years</t>
  </si>
  <si>
    <t>Percent; SEX AND AGE - Male population - 45 to 49 years</t>
  </si>
  <si>
    <t>Number; SEX AND AGE - Male population - 50 to 54 years</t>
  </si>
  <si>
    <t>Percent; SEX AND AGE - Male population - 50 to 54 years</t>
  </si>
  <si>
    <t>Number; SEX AND AGE - Male population - 55 to 59 years</t>
  </si>
  <si>
    <t>Percent; SEX AND AGE - Male population - 55 to 59 years</t>
  </si>
  <si>
    <t>Number; SEX AND AGE - Male population - 60 to 64 years</t>
  </si>
  <si>
    <t>Percent; SEX AND AGE - Male population - 60 to 64 years</t>
  </si>
  <si>
    <t>Number; SEX AND AGE - Male population - 65 to 69 years</t>
  </si>
  <si>
    <t>Percent; SEX AND AGE - Male population - 65 to 69 years</t>
  </si>
  <si>
    <t>Number; SEX AND AGE - Male population - 70 to 74 years</t>
  </si>
  <si>
    <t>Percent; SEX AND AGE - Male population - 70 to 74 years</t>
  </si>
  <si>
    <t>Number; SEX AND AGE - Male population - 75 to 79 years</t>
  </si>
  <si>
    <t>Percent; SEX AND AGE - Male population - 75 to 79 years</t>
  </si>
  <si>
    <t>Number; SEX AND AGE - Male population - 80 to 84 years</t>
  </si>
  <si>
    <t>Percent; SEX AND AGE - Male population - 80 to 84 years</t>
  </si>
  <si>
    <t>Number; SEX AND AGE - Male population - 85 years and over</t>
  </si>
  <si>
    <t>Percent; SEX AND AGE - Male population - 85 years and over</t>
  </si>
  <si>
    <t>Number; SEX AND AGE - Male population - Median age (years)</t>
  </si>
  <si>
    <t>Percent; SEX AND AGE - Male population - Median age (years)</t>
  </si>
  <si>
    <t>Number; SEX AND AGE - Male population - 16 years and over</t>
  </si>
  <si>
    <t>Percent; SEX AND AGE - Male population - 16 years and over</t>
  </si>
  <si>
    <t>Number; SEX AND AGE - Male population - 18 years and over</t>
  </si>
  <si>
    <t>Percent; SEX AND AGE - Male population - 18 years and over</t>
  </si>
  <si>
    <t>Number; SEX AND AGE - Male population - 21 years and over</t>
  </si>
  <si>
    <t>Percent; SEX AND AGE - Male population - 21 years and over</t>
  </si>
  <si>
    <t>Number; SEX AND AGE - Male population - 62 years and over</t>
  </si>
  <si>
    <t>Percent; SEX AND AGE - Male population - 62 years and over</t>
  </si>
  <si>
    <t>Number; SEX AND AGE - Male population - 65 years and over</t>
  </si>
  <si>
    <t>Percent; SEX AND AGE - Male population - 65 years and over</t>
  </si>
  <si>
    <t>Number; SEX AND AGE - Female population</t>
  </si>
  <si>
    <t>Percent; SEX AND AGE - Female population</t>
  </si>
  <si>
    <t>Number; SEX AND AGE - Female population - Under 5 years</t>
  </si>
  <si>
    <t>Percent; SEX AND AGE - Female population - Under 5 years</t>
  </si>
  <si>
    <t>Number; SEX AND AGE - Female population - 5 to 9 years</t>
  </si>
  <si>
    <t>Percent; SEX AND AGE - Female population - 5 to 9 years</t>
  </si>
  <si>
    <t>Number; SEX AND AGE - Female population - 10 to 14 years</t>
  </si>
  <si>
    <t>Percent; SEX AND AGE - Female population - 10 to 14 years</t>
  </si>
  <si>
    <t>Number; SEX AND AGE - Female population - 15 to 19 years</t>
  </si>
  <si>
    <t>Percent; SEX AND AGE - Female population - 15 to 19 years</t>
  </si>
  <si>
    <t>Number; SEX AND AGE - Female population - 20 to 24 years</t>
  </si>
  <si>
    <t>Percent; SEX AND AGE - Female population - 20 to 24 years</t>
  </si>
  <si>
    <t>Number; SEX AND AGE - Female population - 25 to 29 years</t>
  </si>
  <si>
    <t>Percent; SEX AND AGE - Female population - 25 to 29 years</t>
  </si>
  <si>
    <t>Number; SEX AND AGE - Female population - 30 to 34 years</t>
  </si>
  <si>
    <t>Percent; SEX AND AGE - Female population - 30 to 34 years</t>
  </si>
  <si>
    <t>Number; SEX AND AGE - Female population - 35 to 39 years</t>
  </si>
  <si>
    <t>Percent; SEX AND AGE - Female population - 35 to 39 years</t>
  </si>
  <si>
    <t>Number; SEX AND AGE - Female population - 40 to 44 years</t>
  </si>
  <si>
    <t>Percent; SEX AND AGE - Female population - 40 to 44 years</t>
  </si>
  <si>
    <t>Number; SEX AND AGE - Female population - 45 to 49 years</t>
  </si>
  <si>
    <t>Percent; SEX AND AGE - Female population - 45 to 49 years</t>
  </si>
  <si>
    <t>Number; SEX AND AGE - Female population - 50 to 54 years</t>
  </si>
  <si>
    <t>Percent; SEX AND AGE - Female population - 50 to 54 years</t>
  </si>
  <si>
    <t>Number; SEX AND AGE - Female population - 55 to 59 years</t>
  </si>
  <si>
    <t>Percent; SEX AND AGE - Female population - 55 to 59 years</t>
  </si>
  <si>
    <t>Number; SEX AND AGE - Female population - 60 to 64 years</t>
  </si>
  <si>
    <t>Percent; SEX AND AGE - Female population - 60 to 64 years</t>
  </si>
  <si>
    <t>Number; SEX AND AGE - Female population - 65 to 69 years</t>
  </si>
  <si>
    <t>Percent; SEX AND AGE - Female population - 65 to 69 years</t>
  </si>
  <si>
    <t>Number; SEX AND AGE - Female population - 70 to 74 years</t>
  </si>
  <si>
    <t>Percent; SEX AND AGE - Female population - 70 to 74 years</t>
  </si>
  <si>
    <t>Number; SEX AND AGE - Female population - 75 to 79 years</t>
  </si>
  <si>
    <t>Percent; SEX AND AGE - Female population - 75 to 79 years</t>
  </si>
  <si>
    <t>Number; SEX AND AGE - Female population - 80 to 84 years</t>
  </si>
  <si>
    <t>Percent; SEX AND AGE - Female population - 80 to 84 years</t>
  </si>
  <si>
    <t>Number; SEX AND AGE - Female population - 85 years and over</t>
  </si>
  <si>
    <t>Percent; SEX AND AGE - Female population - 85 years and over</t>
  </si>
  <si>
    <t>Number; SEX AND AGE - Female population - Median age (years)</t>
  </si>
  <si>
    <t>Percent; SEX AND AGE - Female population - Median age (years)</t>
  </si>
  <si>
    <t>Number; SEX AND AGE - Female population - 16 years and over</t>
  </si>
  <si>
    <t>Percent; SEX AND AGE - Female population - 16 years and over</t>
  </si>
  <si>
    <t>Number; SEX AND AGE - Female population - 18 years and over</t>
  </si>
  <si>
    <t>Percent; SEX AND AGE - Female population - 18 years and over</t>
  </si>
  <si>
    <t>Number; SEX AND AGE - Female population - 21 years and over</t>
  </si>
  <si>
    <t>Percent; SEX AND AGE - Female population - 21 years and over</t>
  </si>
  <si>
    <t>Number; SEX AND AGE - Female population - 62 years and over</t>
  </si>
  <si>
    <t>Percent; SEX AND AGE - Female population - 62 years and over</t>
  </si>
  <si>
    <t>Number; SEX AND AGE - Female population - 65 years and over</t>
  </si>
  <si>
    <t>Percent; SEX AND AGE - Female population - 65 years and over</t>
  </si>
  <si>
    <t>Number; RACE - Total population</t>
  </si>
  <si>
    <t>Percent; RACE - Total population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</si>
  <si>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</si>
  <si>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</si>
  <si>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</si>
  <si>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</si>
  <si>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</si>
  <si>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</si>
  <si>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</si>
  <si>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</si>
  <si>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</si>
  <si>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</si>
  <si>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</si>
  <si>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</si>
  <si>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</si>
  <si>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</si>
  <si>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</si>
  <si>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</si>
  <si>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</si>
  <si>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</si>
  <si>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</si>
  <si>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</si>
  <si>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</si>
  <si>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</si>
  <si>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[1]</t>
  </si>
  <si>
    <t>Percent; RACE - Total population - One Race - Asian - Other Asian [1]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</si>
  <si>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</si>
  <si>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</si>
  <si>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</si>
  <si>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</si>
  <si>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</si>
  <si>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</si>
  <si>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</si>
  <si>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</si>
  <si>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Other Pacific Islander [2]</t>
  </si>
  <si>
    <t>Percent; RACE - Total population - One Race - Native Hawaiian and Other Pacific Islander - Other Pacific Islander [2]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</si>
  <si>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</si>
  <si>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</si>
  <si>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</si>
  <si>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</si>
  <si>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White; American Indian and Alaska Native [3]</t>
  </si>
  <si>
    <t>Percent; RACE - Total population - Two or More Races - White; American Indian and Alaska Native [3]</t>
  </si>
  <si>
    <t>Number; RACE - Total population - Two or More Races - White; Asian [3]</t>
  </si>
  <si>
    <t>Percent; RACE - Total population - Two or More Races - White; Asian [3]</t>
  </si>
  <si>
    <t>Number; RACE - Total population - Two or More Races - White; Black or African American [3]</t>
  </si>
  <si>
    <t>Percent; RACE - Total population - Two or More Races - White; Black or African American [3]</t>
  </si>
  <si>
    <t>Number; RACE - Total population - Two or More Races - White; Some Other Race [3]</t>
  </si>
  <si>
    <t>Percent; RACE - Total population - Two or More Races - White; Some Other Race [3]</t>
  </si>
  <si>
    <t>Number; RACE - Race alone or in combination with one or more other races: [4] - White</t>
  </si>
  <si>
    <t>Percent; RACE - Race alone or in combination with one or more other races: [4] - White</t>
  </si>
  <si>
    <t>Number; RACE - Race alone or in combination with one or more other races: [4] - Black or African American</t>
  </si>
  <si>
    <t>Percent; RACE - Race alone or in combination with one or more other races: [4] - Black or African American</t>
  </si>
  <si>
    <t>Number; RACE - Race alone or in combination with one or more other races: [4] - American Indian and Alaska Native</t>
  </si>
  <si>
    <t>Percent; RACE - Race alone or in combination with one or more other races: [4] - American Indian and Alaska Native</t>
  </si>
  <si>
    <t>Number; RACE - Race alone or in combination with one or more other races: [4] - Asian</t>
  </si>
  <si>
    <t>Percent; RACE - Race alone or in combination with one or more other races: [4] - Asian</t>
  </si>
  <si>
    <t>Number; RACE - Race alone or in combination with one or more other races: [4] - Native Hawaiian and Other Pacific Islander</t>
  </si>
  <si>
    <t>Percent; RACE - Race alone or in combination with one or more other races: [4] - Native Hawaiian and Other Pacific Islander</t>
  </si>
  <si>
    <t>Number; RACE - Race alone or in combination with one or more other races: [4] - Some Other Race</t>
  </si>
  <si>
    <t>Percent; RACE - Race alone or in combination with one or more other races: [4] - Some Other Race</t>
  </si>
  <si>
    <t>Number; HISPANIC OR LATINO - Total population</t>
  </si>
  <si>
    <t>Percent; HISPANIC OR LATINO - Total population</t>
  </si>
  <si>
    <t>Number; HISPANIC OR LATINO - Total population - Hispanic or Latino (of any race)</t>
  </si>
  <si>
    <t>Percent; HISPANIC OR LATINO - Total population - Hispanic or Latino (of any race)</t>
  </si>
  <si>
    <t>Number; HISPANIC OR LATINO - Total population - Hispanic or Latino (of any race) - Mexican</t>
  </si>
  <si>
    <t>Percent; HISPANIC OR LATINO - Total population - Hispanic or Latino (of any race) - Mexican</t>
  </si>
  <si>
    <t>Number; HISPANIC OR LATINO - Total population - Hispanic or Latino (of any race) - Puerto Rican</t>
  </si>
  <si>
    <t>Percent; HISPANIC OR LATINO - Total population - Hispanic or Latino (of any race) - Puerto Rican</t>
  </si>
  <si>
    <t>Number; HISPANIC OR LATINO - Total population - Hispanic or Latino (of any race) - Cuban</t>
  </si>
  <si>
    <t>Percent; HISPANIC OR LATINO - Total population - Hispanic or Latino (of any race) - Cuban</t>
  </si>
  <si>
    <t>Number; HISPANIC OR LATINO - Total population - Hispanic or Latino (of any race) - Other Hispanic or Latino [5]</t>
  </si>
  <si>
    <t>Percent; HISPANIC OR LATINO - Total population - Hispanic or Latino (of any race) - Other Hispanic or Latino [5]</t>
  </si>
  <si>
    <t>Number; HISPANIC OR LATINO - Total population - Not Hispanic or Latino</t>
  </si>
  <si>
    <t>Percent; HISPANIC OR LATINO - Total population - Not Hispanic or Latino</t>
  </si>
  <si>
    <t>Number; HISPANIC OR LATINO AND RACE - Total population</t>
  </si>
  <si>
    <t>Percent; HISPANIC OR LATINO AND RACE - Total population</t>
  </si>
  <si>
    <t>Number; HISPANIC OR LATINO AND RACE - Total population - Hispanic or Latino</t>
  </si>
  <si>
    <t>Percent; HISPANIC OR LATINO AND RACE - Total population - Hispanic or Latino</t>
  </si>
  <si>
    <t>Number; HISPANIC OR LATINO AND RACE - Total population - Hispanic or Latino - White alone</t>
  </si>
  <si>
    <t>Percent; HISPANIC OR LATINO AND RACE - Total population - Hispanic or Latino - White alone</t>
  </si>
  <si>
    <t>Number; HISPANIC OR LATINO AND RACE - Total population - Hispanic or Latino - Black or African American alone</t>
  </si>
  <si>
    <t>Percent; HISPANIC OR LATINO AND RACE - Total population - Hispanic or Latino - Black or African American alone</t>
  </si>
  <si>
    <t>Number; HISPANIC OR LATINO AND RACE - Total population - Hispanic or Latino - American Indian and Alaska Native alone</t>
  </si>
  <si>
    <t>Percent; HISPANIC OR LATINO AND RACE - Total population - Hispanic or Latino - American Indian and Alaska Native alone</t>
  </si>
  <si>
    <t>Number; HISPANIC OR LATINO AND RACE - Total population - Hispanic or Latino - Asian alone</t>
  </si>
  <si>
    <t>Percent; HISPANIC OR LATINO AND RACE - Total population - Hispanic or Latino - Asian alone</t>
  </si>
  <si>
    <t>Number; HISPANIC OR LATINO AND RACE - Total population - Hispanic or Latino - Native Hawaiian and Other Pacific Islander alone</t>
  </si>
  <si>
    <t>Percent; HISPANIC OR LATINO AND RACE - Total population - Hispanic or Latino - Native Hawaiian and Other Pacific Islander alone</t>
  </si>
  <si>
    <t>Number; HISPANIC OR LATINO AND RACE - Total population - Hispanic or Latino - Some Other Race alone</t>
  </si>
  <si>
    <t>Percent; HISPANIC OR LATINO AND RACE - Total population - Hispanic or Latino - Some Other Race alone</t>
  </si>
  <si>
    <t>Number; HISPANIC OR LATINO AND RACE - Total population - Hispanic or Latino - Two or More Races</t>
  </si>
  <si>
    <t>Percent; HISPANIC OR LATINO AND RACE - Total population - Hispanic or Latino - Two or More Races</t>
  </si>
  <si>
    <t>Number; HISPANIC OR LATINO AND RACE - Total population - Not Hispanic or Latino</t>
  </si>
  <si>
    <t>Percent; HISPANIC OR LATINO AND RACE - Total population - Not Hispanic or Latino</t>
  </si>
  <si>
    <t>Number; HISPANIC OR LATINO AND RACE - Total population - Not Hispanic or Latino - White alone</t>
  </si>
  <si>
    <t>Percent; HISPANIC OR LATINO AND RACE - Total population - Not Hispanic or Latino - White alone</t>
  </si>
  <si>
    <t>Number; HISPANIC OR LATINO AND RACE - Total population - Not Hispanic or Latino - Black or African American alone</t>
  </si>
  <si>
    <t>Percent; HISPANIC OR LATINO AND RACE - Total population - Not Hispanic or Latino - Black or African American alone</t>
  </si>
  <si>
    <t>Number; HISPANIC OR LATINO AND RACE - Total population - Not Hispanic or Latino - American Indian and Alaska Native alone</t>
  </si>
  <si>
    <t>Percent; HISPANIC OR LATINO AND RACE - Total population - Not Hispanic or Latino - American Indian and Alaska Native alone</t>
  </si>
  <si>
    <t>Number; HISPANIC OR LATINO AND RACE - Total population - Not Hispanic or Latino - Asian alone</t>
  </si>
  <si>
    <t>Percent; HISPANIC OR LATINO AND RACE - Total population - Not Hispanic or Latino - Asian alone</t>
  </si>
  <si>
    <t>Number; HISPANIC OR LATINO AND RACE - Total population - Not Hispanic or Latino - Native Hawaiian and Other Pacific Islander alone</t>
  </si>
  <si>
    <t>Percent; HISPANIC OR LATINO AND RACE - Total population - Not Hispanic or Latino - Native Hawaiian and Other Pacific Islander alone</t>
  </si>
  <si>
    <t>Number; HISPANIC OR LATINO AND RACE - Total population - Not Hispanic or Latino - Some Other Race alone</t>
  </si>
  <si>
    <t>Percent; HISPANIC OR LATINO AND RACE - Total population - Not Hispanic or Latino - Some Other Race alone</t>
  </si>
  <si>
    <t>Number; HISPANIC OR LATINO AND RACE - Total population - Not Hispanic or Latino - Two or More Races</t>
  </si>
  <si>
    <t>Percent; HISPANIC OR LATINO AND RACE - Total population - Not Hispanic or Latino - Two or More Races</t>
  </si>
  <si>
    <t>Number; RELATIONSHIP - Total population</t>
  </si>
  <si>
    <t>Percent; RELATIONSHIP - Total population</t>
  </si>
  <si>
    <t>Number; RELATIONSHIP - Total population - In households</t>
  </si>
  <si>
    <t>Percent; RELATIONSHIP - Total population - In households</t>
  </si>
  <si>
    <t>Number; RELATIONSHIP - Total population - In households - Householder</t>
  </si>
  <si>
    <t>Percent; RELATIONSHIP - Total population - In households - Householder</t>
  </si>
  <si>
    <t>Number; RELATIONSHIP - Total population - In households - Spouse [6]</t>
  </si>
  <si>
    <t>Percent; RELATIONSHIP - Total population - In households - Spouse [6]</t>
  </si>
  <si>
    <t>Number; RELATIONSHIP - Total population - In households - Child</t>
  </si>
  <si>
    <t>Percent; RELATIONSHIP - Total population - In households - Child</t>
  </si>
  <si>
    <t>Number; RELATIONSHIP - Total population - In households - Child - Own child under 18 years</t>
  </si>
  <si>
    <t>Percent; RELATIONSHIP - Total population - In households - Child - Own child under 18 years</t>
  </si>
  <si>
    <t>Number; RELATIONSHIP - Total population - In households - Other relatives</t>
  </si>
  <si>
    <t>Percent; RELATIONSHIP - Total population - In households - Other relatives</t>
  </si>
  <si>
    <t>Number; RELATIONSHIP - Total population - In households - Other relatives - Under 18 years</t>
  </si>
  <si>
    <t>Percent; RELATIONSHIP - Total population - In households - Other relatives - Under 18 years</t>
  </si>
  <si>
    <t>Number; RELATIONSHIP - Total population - In households - Other relatives - 65 years and over</t>
  </si>
  <si>
    <t>Percent; RELATIONSHIP - Total population - In households - Other relatives - 65 years and over</t>
  </si>
  <si>
    <t>Number; RELATIONSHIP - Total population - In households - Nonrelatives</t>
  </si>
  <si>
    <t>Percent; RELATIONSHIP - Total population - In households - Nonrelatives</t>
  </si>
  <si>
    <t>Number; RELATIONSHIP - Total population - In households - Nonrelatives - Under 18 years</t>
  </si>
  <si>
    <t>Percent; RELATIONSHIP - Total population - In households - Nonrelatives - Under 18 years</t>
  </si>
  <si>
    <t>Number; RELATIONSHIP - Total population - In households - Nonrelatives - 65 years and over</t>
  </si>
  <si>
    <t>Percent; RELATIONSHIP - Total population - In households - Nonrelatives - 65 years and over</t>
  </si>
  <si>
    <t>Number; RELATIONSHIP - Total population - In households - Nonrelatives - Unmarried partner</t>
  </si>
  <si>
    <t>Percent; RELATIONSHIP - Total population - In households - Nonrelatives - Unmarried partner</t>
  </si>
  <si>
    <t>Number; RELATIONSHIP - Total population - In group quarters</t>
  </si>
  <si>
    <t>Percent; RELATIONSHIP - Total population - In group quarters</t>
  </si>
  <si>
    <t>Number; RELATIONSHIP - Total population - In group quarters - Institutionalized population</t>
  </si>
  <si>
    <t>Percent; RELATIONSHIP - Total population - In group quarters - Institutionalized population</t>
  </si>
  <si>
    <t>Number; RELATIONSHIP - Total population - In group quarters - Institutionalized population - Male</t>
  </si>
  <si>
    <t>Percent; RELATIONSHIP - Total population - In group quarters - Institutionalized population - Male</t>
  </si>
  <si>
    <t>Number; RELATIONSHIP - Total population - In group quarters - Institutionalized population - Female</t>
  </si>
  <si>
    <t>Percent; RELATIONSHIP - Total population - In group quarters - Institutionalized population - Female</t>
  </si>
  <si>
    <t>Number; RELATIONSHIP - Total population - In group quarters - Noninstitutionalized population</t>
  </si>
  <si>
    <t>Percent; RELATIONSHIP - Total population - In group quarters - Noninstitutionalized population</t>
  </si>
  <si>
    <t>Number; RELATIONSHIP - Total population - In group quarters - Noninstitutionalized population - Male</t>
  </si>
  <si>
    <t>Percent; RELATIONSHIP - Total population - In group quarters - Noninstitutionalized population - Male</t>
  </si>
  <si>
    <t>Number; RELATIONSHIP - Total population - In group quarters - Noninstitutionalized population - Female</t>
  </si>
  <si>
    <t>Percent; RELATIONSHIP - Total population - In group quarters - Noninstitutionalized population - Female</t>
  </si>
  <si>
    <t>Number; HOUSEHOLDS BY TYPE - Total households</t>
  </si>
  <si>
    <t>Percent; HOUSEHOLDS BY TYPE - Total households</t>
  </si>
  <si>
    <t>Number; HOUSEHOLDS BY TYPE - Total households - Family households (families) [7]</t>
  </si>
  <si>
    <t>Percent; HOUSEHOLDS BY TYPE - Total households - Family households (families) [7]</t>
  </si>
  <si>
    <t>Number; HOUSEHOLDS BY TYPE - Total households - Family households (families) [7] - With own children under 18 years</t>
  </si>
  <si>
    <t>Percent; HOUSEHOLDS BY TYPE - Total households - Family households (families) [7] - With own children under 18 years</t>
  </si>
  <si>
    <t>Number; HOUSEHOLDS BY TYPE - Total households - Family households (families) [7] - Husband-wife family</t>
  </si>
  <si>
    <t>Percent; HOUSEHOLDS BY TYPE - Total households - Family households (families) [7] - Husband-wife family</t>
  </si>
  <si>
    <t>Number; HOUSEHOLDS BY TYPE - Total households - Family households (families) [7] - Husband-wife family - With own children under 18 years</t>
  </si>
  <si>
    <t>Percent; HOUSEHOLDS BY TYPE - Total households - Family households (families) [7] - Husband-wife family - With own children under 18 years</t>
  </si>
  <si>
    <t>Number; HOUSEHOLDS BY TYPE - Total households - Family households (families) [7] - Male householder, no wife present</t>
  </si>
  <si>
    <t>Percent; HOUSEHOLDS BY TYPE - Total households - Family households (families) [7] - Male householder, no wife present</t>
  </si>
  <si>
    <t>Number; HOUSEHOLDS BY TYPE - Total households - Family households (families) [7] - Male householder, no wife present - With own children under 18 years</t>
  </si>
  <si>
    <t>Percent; HOUSEHOLDS BY TYPE - Total households - Family households (families) [7] - Male householder, no wife present - With own children under 18 years</t>
  </si>
  <si>
    <t>Number; HOUSEHOLDS BY TYPE - Total households - Family households (families) [7] - Female householder, no husband present</t>
  </si>
  <si>
    <t>Percent; HOUSEHOLDS BY TYPE - Total households - Family households (families) [7] - Female householder, no husband present</t>
  </si>
  <si>
    <t>Number; HOUSEHOLDS BY TYPE - Total households - Family households (families) [7] - Female householder, no husband present - With own children under 18 years</t>
  </si>
  <si>
    <t>Percent; HOUSEHOLDS BY TYPE - Total households - Family households (families) [7] - Female householder, no husband present - With own children under 18 years</t>
  </si>
  <si>
    <t>Number; HOUSEHOLDS BY TYPE - Total households - Nonfamily households [7]</t>
  </si>
  <si>
    <t>Percent; HOUSEHOLDS BY TYPE - Total households - Nonfamily households [7]</t>
  </si>
  <si>
    <t>Number; HOUSEHOLDS BY TYPE - Total households - Nonfamily households [7] - Householder living alone</t>
  </si>
  <si>
    <t>Percent; HOUSEHOLDS BY TYPE - Total households - Nonfamily households [7] - Householder living alone</t>
  </si>
  <si>
    <t>Number; HOUSEHOLDS BY TYPE - Total households - Nonfamily households [7] - Householder living alone - Male</t>
  </si>
  <si>
    <t>Percent; HOUSEHOLDS BY TYPE - Total households - Nonfamily households [7] - Householder living alone - Male</t>
  </si>
  <si>
    <t>Number; HOUSEHOLDS BY TYPE - Total households - Nonfamily households [7] - Householder living alone - Male - 65 years and over</t>
  </si>
  <si>
    <t>Percent; HOUSEHOLDS BY TYPE - Total households - Nonfamily households [7] - Householder living alone - Male - 65 years and over</t>
  </si>
  <si>
    <t>Number; HOUSEHOLDS BY TYPE - Total households - Nonfamily households [7] - Householder living alone - Female</t>
  </si>
  <si>
    <t>Percent; HOUSEHOLDS BY TYPE - Total households - Nonfamily households [7] - Householder living alone - Female</t>
  </si>
  <si>
    <t>Number; HOUSEHOLDS BY TYPE - Total households - Nonfamily households [7] - Householder living alone - Female - 65 years and over</t>
  </si>
  <si>
    <t>Percent; HOUSEHOLDS BY TYPE - Total households - Nonfamily households [7] - Householder living alone - Female - 65 years and over</t>
  </si>
  <si>
    <t>Number; HOUSEHOLDS BY TYPE - Total households - Households with individuals under 18 years</t>
  </si>
  <si>
    <t>Percent; HOUSEHOLDS BY TYPE - Total households - Households with individuals under 18 years</t>
  </si>
  <si>
    <t>Number; HOUSEHOLDS BY TYPE - Total households - Households with individuals 65 years and over</t>
  </si>
  <si>
    <t>Percent; HOUSEHOLDS BY TYPE - Total households - Households with individuals 65 years and over</t>
  </si>
  <si>
    <t>Number; HOUSEHOLDS BY TYPE - Total households - Average household size</t>
  </si>
  <si>
    <t>Percent; HOUSEHOLDS BY TYPE - Total households - Average household size</t>
  </si>
  <si>
    <t>Number; HOUSEHOLDS BY TYPE - Total households - Average family size [7]</t>
  </si>
  <si>
    <t>Percent; HOUSEHOLDS BY TYPE - Total households - Average family size [7]</t>
  </si>
  <si>
    <t>Number; HOUSING OCCUPANCY - Total housing units</t>
  </si>
  <si>
    <t>Percent; HOUSING OCCUPANCY - Total housing units</t>
  </si>
  <si>
    <t>Number; HOUSING OCCUPANCY - Total housing units - Occupied housing units</t>
  </si>
  <si>
    <t>Percent; HOUSING OCCUPANCY - Total housing units - Occupied housing units</t>
  </si>
  <si>
    <t>Number; HOUSING OCCUPANCY - Total housing units - Vacant housing units</t>
  </si>
  <si>
    <t>Percent; HOUSING OCCUPANCY - Total housing units - Vacant housing units</t>
  </si>
  <si>
    <t>Number; HOUSING OCCUPANCY - Total housing units - Vacant housing units - For rent</t>
  </si>
  <si>
    <t>Percent; HOUSING OCCUPANCY - Total housing units - Vacant housing units - For rent</t>
  </si>
  <si>
    <t>Number; HOUSING OCCUPANCY - Total housing units - Vacant housing units - Rented, not occupied</t>
  </si>
  <si>
    <t>Percent; HOUSING OCCUPANCY - Total housing units - Vacant housing units - Rented, not occupied</t>
  </si>
  <si>
    <t>Number; HOUSING OCCUPANCY - Total housing units - Vacant housing units - For sale only</t>
  </si>
  <si>
    <t>Percent; HOUSING OCCUPANCY - Total housing units - Vacant housing units - For sale only</t>
  </si>
  <si>
    <t>Number; HOUSING OCCUPANCY - Total housing units - Vacant housing units - Sold, not occupied</t>
  </si>
  <si>
    <t>Percent; HOUSING OCCUPANCY - Total housing units - Vacant housing units - Sold, not occupied</t>
  </si>
  <si>
    <t>Number; HOUSING OCCUPANCY - Total housing units - Vacant housing units - For seasonal, recreational, or occasional use</t>
  </si>
  <si>
    <t>Percent; HOUSING OCCUPANCY - Total housing units - Vacant housing units - For seasonal, recreational, or occasional use</t>
  </si>
  <si>
    <t>Number; HOUSING OCCUPANCY - Total housing units - Vacant housing units - All other vacants</t>
  </si>
  <si>
    <t>Percent; HOUSING OCCUPANCY - Total housing units - Vacant housing units - All other vacants</t>
  </si>
  <si>
    <t>Number; HOUSING OCCUPANCY - Total housing units - Homeowner vacancy rate (percent) [8]</t>
  </si>
  <si>
    <t>Percent; HOUSING OCCUPANCY - Total housing units - Homeowner vacancy rate (percent) [8]</t>
  </si>
  <si>
    <t>Number; HOUSING OCCUPANCY - Total housing units - Rental vacancy rate (percent) [9]</t>
  </si>
  <si>
    <t>Percent; HOUSING OCCUPANCY - Total housing units - Rental vacancy rate (percent) [9]</t>
  </si>
  <si>
    <t>Number; HOUSING TENURE - Occupied housing units</t>
  </si>
  <si>
    <t>Percent; HOUSING TENURE - Occupied housing units</t>
  </si>
  <si>
    <t>Number; HOUSING TENURE - Occupied housing units - Owner-occupied housing units</t>
  </si>
  <si>
    <t>Percent; HOUSING TENURE - Occupied housing units - Owner-occupied housing units</t>
  </si>
  <si>
    <t>Number; HOUSING TENURE - Occupied housing units - Owner-occupied housing units - Population in owner-occupied housing units</t>
  </si>
  <si>
    <t>Percent; HOUSING TENURE - Occupied housing units - Owner-occupied housing units - Population in owner-occupied housing units</t>
  </si>
  <si>
    <t>Number; HOUSING TENURE - Occupied housing units - Owner-occupied housing units - Average household size of owner-occupied units</t>
  </si>
  <si>
    <t>Percent; HOUSING TENURE - Occupied housing units - Owner-occupied housing units - Average household size of owner-occupied units</t>
  </si>
  <si>
    <t>Number; HOUSING TENURE - Occupied housing units - Renter-occupied housing units</t>
  </si>
  <si>
    <t>Percent; HOUSING TENURE - Occupied housing units - Renter-occupied housing units</t>
  </si>
  <si>
    <t>Number; HOUSING TENURE - Occupied housing units - Renter-occupied housing units - Population in renter-occupied housing units</t>
  </si>
  <si>
    <t>Percent; HOUSING TENURE - Occupied housing units - Renter-occupied housing units - Population in renter-occupied housing units</t>
  </si>
  <si>
    <t>Number; HOUSING TENURE - Occupied housing units - Renter-occupied housing units - Average household size of renter-occupied units</t>
  </si>
  <si>
    <t>Percent; HOUSING TENURE - Occupied housing units - Renter-occupied housing units - Average household size of renter-occupied units</t>
  </si>
  <si>
    <t>1400000US11001007304</t>
  </si>
  <si>
    <t>Census Tract 73.04, District of Columbia, District of Columbia</t>
  </si>
  <si>
    <t xml:space="preserve"> ( X ) </t>
  </si>
  <si>
    <t>1400000US11001007403</t>
  </si>
  <si>
    <t>Census Tract 74.03, District of Columbia, District of Columbia</t>
  </si>
  <si>
    <t>2859(r39526)</t>
  </si>
  <si>
    <t>2859(r28786)</t>
  </si>
  <si>
    <t>1092(r1553)</t>
  </si>
  <si>
    <t>1180(r16220)</t>
  </si>
  <si>
    <t>1400000US11001007404</t>
  </si>
  <si>
    <t>Census Tract 74.04, District of Columbia, District of Columbia</t>
  </si>
  <si>
    <t>3310(r39527)</t>
  </si>
  <si>
    <t>3304(r28787)</t>
  </si>
  <si>
    <t>1106(r1554)</t>
  </si>
  <si>
    <t>1308(r16221)</t>
  </si>
  <si>
    <t>1400000US11001007409</t>
  </si>
  <si>
    <t>Census Tract 74.09, District of Columbia, District of Columbia</t>
  </si>
  <si>
    <t>3499(r39595)</t>
  </si>
  <si>
    <t>3499(r28817)</t>
  </si>
  <si>
    <t>1417(r1584)</t>
  </si>
  <si>
    <t>1507(r16260)</t>
  </si>
  <si>
    <t>1400000US11001009700</t>
  </si>
  <si>
    <t>Census Tract 97, District of Columbia, District of Columbia</t>
  </si>
  <si>
    <t>3177(r39602)</t>
  </si>
  <si>
    <t>3061(r28824)</t>
  </si>
  <si>
    <t>1179(r1591)</t>
  </si>
  <si>
    <t>1307(r16270)</t>
  </si>
  <si>
    <t>128(r11145)</t>
  </si>
  <si>
    <t>1400000US11001009801</t>
  </si>
  <si>
    <t>Census Tract 98.01, District of Columbia, District of Columbia</t>
  </si>
  <si>
    <t>1400000US11001009802</t>
  </si>
  <si>
    <t>Census Tract 98.02, District of Columbia, District of Columbia</t>
  </si>
  <si>
    <t>1400000US11001009804</t>
  </si>
  <si>
    <t>Census Tract 98.04, District of Columbia, District of Columbia</t>
  </si>
  <si>
    <t>1400000US11001009807</t>
  </si>
  <si>
    <t>Census Tract 98.07, District of Columbia, District of Columbia</t>
  </si>
  <si>
    <t>1400000US11001009810</t>
  </si>
  <si>
    <t>Census Tract 98.10, District of Columbia, District of Columbia</t>
  </si>
  <si>
    <t>1400000US11001009811</t>
  </si>
  <si>
    <t>Census Tract 98.11, District of Columbia, District of Columbia</t>
  </si>
  <si>
    <t>4365(r39603)</t>
  </si>
  <si>
    <t>4365(r28825)</t>
  </si>
  <si>
    <t>1819(r1592)</t>
  </si>
  <si>
    <t>1979(r16271)</t>
  </si>
  <si>
    <t>160(r11146)</t>
  </si>
  <si>
    <t>1400000US11001010400</t>
  </si>
  <si>
    <t>Census Tract 104, District of Columbia, District of Columbia</t>
  </si>
  <si>
    <t>1828(r16274)</t>
  </si>
  <si>
    <t>300(r11148)</t>
  </si>
  <si>
    <t>1400000US11001010900</t>
  </si>
  <si>
    <t>Census Tract 109, District of Columbia, District of Columbia</t>
  </si>
  <si>
    <t>Number; SEX AND AGE - Total population - 0 - 24 years</t>
  </si>
  <si>
    <t>COMBINED</t>
  </si>
  <si>
    <t>Number; SEX AND AGE - Total population - 65+ years</t>
  </si>
  <si>
    <t>Number; SEX AND AGE - Total population - 24 - 64 years</t>
  </si>
  <si>
    <t>Percent; SEX AND AGE - Total population - 0 - 24 years</t>
  </si>
  <si>
    <t>Percent; SEX AND AGE - Total population - 24 - 64 years</t>
  </si>
  <si>
    <t>Percent; SEX AND AGE - Total population - 65+ years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</si>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</sst>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baseColWidth="10" defaultRowHeight="16" x14ac:dyDescent="0.2"/>
  <cols>
    <col min="2" max="2" width="48.33203125" customWidth="1"/>
  </cols>
  <sheetData>
    <row r="1" spans="1:16" x14ac:dyDescent="0.2">
      <c r="A1" t="str">
        <f>'transposed''10'!A1</f>
        <v>GEO.id</v>
      </c>
      <c r="B1" t="str">
        <f>'transposed''10'!B1</f>
        <v>Id</v>
      </c>
      <c r="C1" t="str">
        <f>'transposed''10'!C1</f>
        <v>1400000US11001007304</v>
      </c>
      <c r="D1" t="str">
        <f>'transposed''10'!D1</f>
        <v>1400000US11001007403</v>
      </c>
      <c r="E1" t="str">
        <f>'transposed''10'!E1</f>
        <v>1400000US11001007404</v>
      </c>
      <c r="F1" t="str">
        <f>'transposed''10'!F1</f>
        <v>1400000US11001007409</v>
      </c>
      <c r="G1" t="str">
        <f>'transposed''10'!G1</f>
        <v>1400000US11001009700</v>
      </c>
      <c r="H1" t="str">
        <f>'transposed''10'!H1</f>
        <v>1400000US11001009801</v>
      </c>
      <c r="I1" t="str">
        <f>'transposed''10'!I1</f>
        <v>1400000US11001009802</v>
      </c>
      <c r="J1" t="str">
        <f>'transposed''10'!J1</f>
        <v>1400000US11001009804</v>
      </c>
      <c r="K1" t="str">
        <f>'transposed''10'!K1</f>
        <v>1400000US11001009807</v>
      </c>
      <c r="L1" t="str">
        <f>'transposed''10'!L1</f>
        <v>1400000US11001009810</v>
      </c>
      <c r="M1" t="str">
        <f>'transposed''10'!M1</f>
        <v>1400000US11001009811</v>
      </c>
      <c r="N1" t="str">
        <f>'transposed''10'!N1</f>
        <v>1400000US11001010400</v>
      </c>
      <c r="O1" t="str">
        <f>'transposed''10'!O1</f>
        <v>1400000US11001010900</v>
      </c>
    </row>
    <row r="2" spans="1:16" x14ac:dyDescent="0.2">
      <c r="A2" t="str">
        <f>'transposed''10'!A2</f>
        <v>GEO.id2</v>
      </c>
      <c r="B2" t="str">
        <f>'transposed''10'!B2</f>
        <v>Id2</v>
      </c>
      <c r="C2">
        <f>'transposed''10'!C2</f>
        <v>11001007304</v>
      </c>
      <c r="D2">
        <f>'transposed''10'!D2</f>
        <v>11001007403</v>
      </c>
      <c r="E2">
        <f>'transposed''10'!E2</f>
        <v>11001007404</v>
      </c>
      <c r="F2">
        <f>'transposed''10'!F2</f>
        <v>11001007409</v>
      </c>
      <c r="G2">
        <f>'transposed''10'!G2</f>
        <v>11001009700</v>
      </c>
      <c r="H2">
        <f>'transposed''10'!H2</f>
        <v>11001009801</v>
      </c>
      <c r="I2">
        <f>'transposed''10'!I2</f>
        <v>11001009802</v>
      </c>
      <c r="J2">
        <f>'transposed''10'!J2</f>
        <v>11001009804</v>
      </c>
      <c r="K2">
        <f>'transposed''10'!K2</f>
        <v>11001009807</v>
      </c>
      <c r="L2">
        <f>'transposed''10'!L2</f>
        <v>11001009810</v>
      </c>
      <c r="M2">
        <f>'transposed''10'!M2</f>
        <v>11001009811</v>
      </c>
      <c r="N2">
        <f>'transposed''10'!N2</f>
        <v>11001010400</v>
      </c>
      <c r="O2">
        <f>'transposed''10'!O2</f>
        <v>11001010900</v>
      </c>
    </row>
    <row r="3" spans="1:16" x14ac:dyDescent="0.2">
      <c r="A3" t="str">
        <f>'transposed''10'!A3</f>
        <v>GEO.display-label</v>
      </c>
      <c r="B3" t="str">
        <f>'transposed''10'!B3</f>
        <v>Geography</v>
      </c>
      <c r="C3" t="str">
        <f>'transposed''10'!C3</f>
        <v>Census Tract 73.04, District of Columbia, District of Columbia</v>
      </c>
      <c r="D3" t="str">
        <f>'transposed''10'!D3</f>
        <v>Census Tract 74.03, District of Columbia, District of Columbia</v>
      </c>
      <c r="E3" t="str">
        <f>'transposed''10'!E3</f>
        <v>Census Tract 74.04, District of Columbia, District of Columbia</v>
      </c>
      <c r="F3" t="str">
        <f>'transposed''10'!F3</f>
        <v>Census Tract 74.09, District of Columbia, District of Columbia</v>
      </c>
      <c r="G3" t="str">
        <f>'transposed''10'!G3</f>
        <v>Census Tract 97, District of Columbia, District of Columbia</v>
      </c>
      <c r="H3" t="str">
        <f>'transposed''10'!H3</f>
        <v>Census Tract 98.01, District of Columbia, District of Columbia</v>
      </c>
      <c r="I3" t="str">
        <f>'transposed''10'!I3</f>
        <v>Census Tract 98.02, District of Columbia, District of Columbia</v>
      </c>
      <c r="J3" t="str">
        <f>'transposed''10'!J3</f>
        <v>Census Tract 98.04, District of Columbia, District of Columbia</v>
      </c>
      <c r="K3" t="str">
        <f>'transposed''10'!K3</f>
        <v>Census Tract 98.07, District of Columbia, District of Columbia</v>
      </c>
      <c r="L3" t="str">
        <f>'transposed''10'!L3</f>
        <v>Census Tract 98.10, District of Columbia, District of Columbia</v>
      </c>
      <c r="M3" t="str">
        <f>'transposed''10'!M3</f>
        <v>Census Tract 98.11, District of Columbia, District of Columbia</v>
      </c>
      <c r="N3" t="str">
        <f>'transposed''10'!N3</f>
        <v>Census Tract 104, District of Columbia, District of Columbia</v>
      </c>
      <c r="O3" t="str">
        <f>'transposed''10'!O3</f>
        <v>Census Tract 109, District of Columbia, District of Columbia</v>
      </c>
      <c r="P3" t="s">
        <v>802</v>
      </c>
    </row>
    <row r="4" spans="1:16" x14ac:dyDescent="0.2">
      <c r="A4" t="s">
        <v>808</v>
      </c>
    </row>
    <row r="5" spans="1:16" x14ac:dyDescent="0.2">
      <c r="B5" t="str">
        <f>'transposed''10'!B4</f>
        <v>Number; SEX AND AGE - Total population</v>
      </c>
      <c r="C5">
        <f>'transposed''10'!C4</f>
        <v>3546</v>
      </c>
      <c r="D5">
        <f>'transposed''10'!D4</f>
        <v>2859</v>
      </c>
      <c r="E5">
        <f>'transposed''10'!E4</f>
        <v>3310</v>
      </c>
      <c r="F5">
        <f>'transposed''10'!F4</f>
        <v>3499</v>
      </c>
      <c r="G5">
        <f>'transposed''10'!G4</f>
        <v>3177</v>
      </c>
      <c r="H5">
        <f>'transposed''10'!H4</f>
        <v>1575</v>
      </c>
      <c r="I5">
        <f>'transposed''10'!I4</f>
        <v>1693</v>
      </c>
      <c r="J5">
        <f>'transposed''10'!J4</f>
        <v>2473</v>
      </c>
      <c r="K5">
        <f>'transposed''10'!K4</f>
        <v>3072</v>
      </c>
      <c r="L5">
        <f>'transposed''10'!L4</f>
        <v>2507</v>
      </c>
      <c r="M5">
        <f>'transposed''10'!M4</f>
        <v>4365</v>
      </c>
      <c r="N5">
        <f>'transposed''10'!N4</f>
        <v>4365</v>
      </c>
      <c r="O5">
        <f>'transposed''10'!O4</f>
        <v>3211</v>
      </c>
      <c r="P5">
        <f>SUM(C5:O5)</f>
        <v>39652</v>
      </c>
    </row>
    <row r="6" spans="1:16" x14ac:dyDescent="0.2">
      <c r="B6" t="s">
        <v>801</v>
      </c>
      <c r="C6">
        <f>SUM('transposed''10'!C6,'transposed''10'!C8,'transposed''10'!C10,'transposed''10'!C12,'transposed''10'!C14)</f>
        <v>1508</v>
      </c>
      <c r="D6">
        <f>SUM('transposed''10'!D6,'transposed''10'!D8,'transposed''10'!D10,'transposed''10'!D12,'transposed''10'!D14)</f>
        <v>1326</v>
      </c>
      <c r="E6">
        <f>SUM('transposed''10'!E6,'transposed''10'!E8,'transposed''10'!E10,'transposed''10'!E12,'transposed''10'!E14)</f>
        <v>1602</v>
      </c>
      <c r="F6">
        <f>SUM('transposed''10'!F6,'transposed''10'!F8,'transposed''10'!F10,'transposed''10'!F12,'transposed''10'!F14)</f>
        <v>1644</v>
      </c>
      <c r="G6">
        <f>SUM('transposed''10'!G6,'transposed''10'!G8,'transposed''10'!G10,'transposed''10'!G12,'transposed''10'!G14)</f>
        <v>1282</v>
      </c>
      <c r="H6">
        <f>SUM('transposed''10'!H6,'transposed''10'!H8,'transposed''10'!H10,'transposed''10'!H12,'transposed''10'!H14)</f>
        <v>647</v>
      </c>
      <c r="I6">
        <f>SUM('transposed''10'!I6,'transposed''10'!I8,'transposed''10'!I10,'transposed''10'!I12,'transposed''10'!I14)</f>
        <v>754</v>
      </c>
      <c r="J6">
        <f>SUM('transposed''10'!J6,'transposed''10'!J8,'transposed''10'!J10,'transposed''10'!J12,'transposed''10'!J14)</f>
        <v>995</v>
      </c>
      <c r="K6">
        <f>SUM('transposed''10'!K6,'transposed''10'!K8,'transposed''10'!K10,'transposed''10'!K12,'transposed''10'!K14)</f>
        <v>971</v>
      </c>
      <c r="L6">
        <f>SUM('transposed''10'!L6,'transposed''10'!L8,'transposed''10'!L10,'transposed''10'!L12,'transposed''10'!L14)</f>
        <v>1074</v>
      </c>
      <c r="M6">
        <f>SUM('transposed''10'!M6,'transposed''10'!M8,'transposed''10'!M10,'transposed''10'!M12,'transposed''10'!M14)</f>
        <v>1951</v>
      </c>
      <c r="N6">
        <f>SUM('transposed''10'!N6,'transposed''10'!N8,'transposed''10'!N10,'transposed''10'!N12,'transposed''10'!N14)</f>
        <v>1445</v>
      </c>
      <c r="O6">
        <f>SUM('transposed''10'!O6,'transposed''10'!O8,'transposed''10'!O10,'transposed''10'!O12,'transposed''10'!O14)</f>
        <v>1624</v>
      </c>
      <c r="P6">
        <f>SUM(C6:O6)</f>
        <v>16823</v>
      </c>
    </row>
    <row r="7" spans="1:16" x14ac:dyDescent="0.2">
      <c r="B7" t="s">
        <v>804</v>
      </c>
      <c r="C7">
        <f>SUM('transposed''10'!C16,'transposed''10'!C18,'transposed''10'!C20,'transposed''10'!C22,'transposed''10'!C24,'transposed''10'!C26,'transposed''10'!C28,'transposed''10'!C30)</f>
        <v>1646</v>
      </c>
      <c r="D7">
        <f>SUM('transposed''10'!D16,'transposed''10'!D18,'transposed''10'!D20,'transposed''10'!D22,'transposed''10'!D24,'transposed''10'!D26,'transposed''10'!D28,'transposed''10'!D30)</f>
        <v>1356</v>
      </c>
      <c r="E7">
        <f>SUM('transposed''10'!E16,'transposed''10'!E18,'transposed''10'!E20,'transposed''10'!E22,'transposed''10'!E24,'transposed''10'!E26,'transposed''10'!E28,'transposed''10'!E30)</f>
        <v>1547</v>
      </c>
      <c r="F7">
        <f>SUM('transposed''10'!F16,'transposed''10'!F18,'transposed''10'!F20,'transposed''10'!F22,'transposed''10'!F24,'transposed''10'!F26,'transposed''10'!F28,'transposed''10'!F30)</f>
        <v>1659</v>
      </c>
      <c r="G7">
        <f>SUM('transposed''10'!G16,'transposed''10'!G18,'transposed''10'!G20,'transposed''10'!G22,'transposed''10'!G24,'transposed''10'!G26,'transposed''10'!G28,'transposed''10'!G30)</f>
        <v>1545</v>
      </c>
      <c r="H7">
        <f>SUM('transposed''10'!H16,'transposed''10'!H18,'transposed''10'!H20,'transposed''10'!H22,'transposed''10'!H24,'transposed''10'!H26,'transposed''10'!H28,'transposed''10'!H30)</f>
        <v>737</v>
      </c>
      <c r="I7">
        <f>SUM('transposed''10'!I16,'transposed''10'!I18,'transposed''10'!I20,'transposed''10'!I22,'transposed''10'!I24,'transposed''10'!I26,'transposed''10'!I28,'transposed''10'!I30)</f>
        <v>813</v>
      </c>
      <c r="J7">
        <f>SUM('transposed''10'!J16,'transposed''10'!J18,'transposed''10'!J20,'transposed''10'!J22,'transposed''10'!J24,'transposed''10'!J26,'transposed''10'!J28,'transposed''10'!J30)</f>
        <v>1255</v>
      </c>
      <c r="K7">
        <f>SUM('transposed''10'!K16,'transposed''10'!K18,'transposed''10'!K20,'transposed''10'!K22,'transposed''10'!K24,'transposed''10'!K26,'transposed''10'!K28,'transposed''10'!K30)</f>
        <v>1693</v>
      </c>
      <c r="L7">
        <f>SUM('transposed''10'!L16,'transposed''10'!L18,'transposed''10'!L20,'transposed''10'!L22,'transposed''10'!L24,'transposed''10'!L26,'transposed''10'!L28,'transposed''10'!L30)</f>
        <v>1291</v>
      </c>
      <c r="M7">
        <f>SUM('transposed''10'!M16,'transposed''10'!M18,'transposed''10'!M20,'transposed''10'!M22,'transposed''10'!M24,'transposed''10'!M26,'transposed''10'!M28,'transposed''10'!M30)</f>
        <v>2139</v>
      </c>
      <c r="N7">
        <f>SUM('transposed''10'!N16,'transposed''10'!N18,'transposed''10'!N20,'transposed''10'!N22,'transposed''10'!N24,'transposed''10'!N26,'transposed''10'!N28,'transposed''10'!N30)</f>
        <v>2525</v>
      </c>
      <c r="O7">
        <f>SUM('transposed''10'!O16,'transposed''10'!O18,'transposed''10'!O20,'transposed''10'!O22,'transposed''10'!O24,'transposed''10'!O26,'transposed''10'!O28,'transposed''10'!O30)</f>
        <v>1440</v>
      </c>
      <c r="P7">
        <f>SUM(C7:O7)</f>
        <v>19646</v>
      </c>
    </row>
    <row r="8" spans="1:16" x14ac:dyDescent="0.2">
      <c r="B8" t="s">
        <v>803</v>
      </c>
      <c r="C8">
        <f>SUM('transposed''10'!C32,'transposed''10'!C34,'transposed''10'!C38,'transposed''10'!C40,'transposed''10'!C36)</f>
        <v>392</v>
      </c>
      <c r="D8">
        <f>SUM('transposed''10'!D32,'transposed''10'!D34,'transposed''10'!D38,'transposed''10'!D40,'transposed''10'!D36)</f>
        <v>177</v>
      </c>
      <c r="E8">
        <f>SUM('transposed''10'!E32,'transposed''10'!E34,'transposed''10'!E38,'transposed''10'!E40,'transposed''10'!E36)</f>
        <v>161</v>
      </c>
      <c r="F8">
        <f>SUM('transposed''10'!F32,'transposed''10'!F34,'transposed''10'!F38,'transposed''10'!F40,'transposed''10'!F36)</f>
        <v>196</v>
      </c>
      <c r="G8">
        <f>SUM('transposed''10'!G32,'transposed''10'!G34,'transposed''10'!G38,'transposed''10'!G40,'transposed''10'!G36)</f>
        <v>350</v>
      </c>
      <c r="H8">
        <f>SUM('transposed''10'!H32,'transposed''10'!H34,'transposed''10'!H38,'transposed''10'!H40,'transposed''10'!H36)</f>
        <v>191</v>
      </c>
      <c r="I8">
        <f>SUM('transposed''10'!I32,'transposed''10'!I34,'transposed''10'!I38,'transposed''10'!I40,'transposed''10'!I36)</f>
        <v>126</v>
      </c>
      <c r="J8">
        <f>SUM('transposed''10'!J32,'transposed''10'!J34,'transposed''10'!J38,'transposed''10'!J40,'transposed''10'!J36)</f>
        <v>223</v>
      </c>
      <c r="K8">
        <f>SUM('transposed''10'!K32,'transposed''10'!K34,'transposed''10'!K38,'transposed''10'!K40,'transposed''10'!K36)</f>
        <v>408</v>
      </c>
      <c r="L8">
        <f>SUM('transposed''10'!L32,'transposed''10'!L34,'transposed''10'!L38,'transposed''10'!L40,'transposed''10'!L36)</f>
        <v>142</v>
      </c>
      <c r="M8">
        <f>SUM('transposed''10'!M32,'transposed''10'!M34,'transposed''10'!M38,'transposed''10'!M40,'transposed''10'!M36)</f>
        <v>275</v>
      </c>
      <c r="N8">
        <f>SUM('transposed''10'!N32,'transposed''10'!N34,'transposed''10'!N38,'transposed''10'!N40,'transposed''10'!N36)</f>
        <v>395</v>
      </c>
      <c r="O8">
        <f>SUM('transposed''10'!O32,'transposed''10'!O34,'transposed''10'!O38,'transposed''10'!O40,'transposed''10'!O36)</f>
        <v>147</v>
      </c>
      <c r="P8">
        <f>SUM(C8:O8)</f>
        <v>3183</v>
      </c>
    </row>
    <row r="9" spans="1:16" x14ac:dyDescent="0.2">
      <c r="B9" t="s">
        <v>805</v>
      </c>
      <c r="C9" s="1">
        <f>C6/C$5</f>
        <v>0.42526790750141003</v>
      </c>
      <c r="D9" s="1">
        <f t="shared" ref="D9:O9" si="0">D6/D$5</f>
        <v>0.46379853095487933</v>
      </c>
      <c r="E9" s="1">
        <f t="shared" si="0"/>
        <v>0.48398791540785496</v>
      </c>
      <c r="F9" s="1">
        <f t="shared" si="0"/>
        <v>0.46984852815090028</v>
      </c>
      <c r="G9" s="1">
        <f t="shared" si="0"/>
        <v>0.40352533836953103</v>
      </c>
      <c r="H9" s="1">
        <f t="shared" si="0"/>
        <v>0.41079365079365077</v>
      </c>
      <c r="I9" s="1">
        <f t="shared" si="0"/>
        <v>0.44536326048434732</v>
      </c>
      <c r="J9" s="1">
        <f t="shared" si="0"/>
        <v>0.40234532955923979</v>
      </c>
      <c r="K9" s="1">
        <f t="shared" si="0"/>
        <v>0.31608072916666669</v>
      </c>
      <c r="L9" s="1">
        <f t="shared" si="0"/>
        <v>0.42840047865975267</v>
      </c>
      <c r="M9" s="1">
        <f t="shared" si="0"/>
        <v>0.44696449026345936</v>
      </c>
      <c r="N9" s="1">
        <f t="shared" si="0"/>
        <v>0.33104238258877433</v>
      </c>
      <c r="O9" s="1">
        <f t="shared" si="0"/>
        <v>0.50576144503270004</v>
      </c>
      <c r="P9" s="1">
        <f t="shared" ref="P9" si="1">P6/P$5</f>
        <v>0.42426611520225965</v>
      </c>
    </row>
    <row r="10" spans="1:16" x14ac:dyDescent="0.2">
      <c r="B10" t="s">
        <v>806</v>
      </c>
      <c r="C10" s="1">
        <f t="shared" ref="C10:O11" si="2">C7/C$5</f>
        <v>0.46418499717992101</v>
      </c>
      <c r="D10" s="1">
        <f t="shared" si="2"/>
        <v>0.47429171038824763</v>
      </c>
      <c r="E10" s="1">
        <f t="shared" si="2"/>
        <v>0.46737160120845922</v>
      </c>
      <c r="F10" s="1">
        <f t="shared" si="2"/>
        <v>0.47413546727636469</v>
      </c>
      <c r="G10" s="1">
        <f t="shared" si="2"/>
        <v>0.48630783758262514</v>
      </c>
      <c r="H10" s="1">
        <f t="shared" si="2"/>
        <v>0.46793650793650793</v>
      </c>
      <c r="I10" s="1">
        <f t="shared" si="2"/>
        <v>0.4802126402835204</v>
      </c>
      <c r="J10" s="1">
        <f t="shared" si="2"/>
        <v>0.50748079255964418</v>
      </c>
      <c r="K10" s="1">
        <f t="shared" si="2"/>
        <v>0.55110677083333337</v>
      </c>
      <c r="L10" s="1">
        <f t="shared" si="2"/>
        <v>0.51495811727163943</v>
      </c>
      <c r="M10" s="1">
        <f t="shared" si="2"/>
        <v>0.49003436426116836</v>
      </c>
      <c r="N10" s="1">
        <f t="shared" si="2"/>
        <v>0.57846506300114553</v>
      </c>
      <c r="O10" s="1">
        <f t="shared" si="2"/>
        <v>0.44845842416692622</v>
      </c>
      <c r="P10" s="1">
        <f t="shared" ref="P10" si="3">P7/P$5</f>
        <v>0.49546050640572986</v>
      </c>
    </row>
    <row r="11" spans="1:16" x14ac:dyDescent="0.2">
      <c r="B11" t="s">
        <v>807</v>
      </c>
      <c r="C11" s="1">
        <f t="shared" si="2"/>
        <v>0.11054709531866892</v>
      </c>
      <c r="D11" s="1">
        <f t="shared" si="2"/>
        <v>6.190975865687303E-2</v>
      </c>
      <c r="E11" s="1">
        <f t="shared" si="2"/>
        <v>4.8640483383685804E-2</v>
      </c>
      <c r="F11" s="1">
        <f t="shared" si="2"/>
        <v>5.6016004572735069E-2</v>
      </c>
      <c r="G11" s="1">
        <f t="shared" si="2"/>
        <v>0.11016682404784388</v>
      </c>
      <c r="H11" s="1">
        <f t="shared" si="2"/>
        <v>0.12126984126984126</v>
      </c>
      <c r="I11" s="1">
        <f t="shared" si="2"/>
        <v>7.4424099232132307E-2</v>
      </c>
      <c r="J11" s="1">
        <f t="shared" si="2"/>
        <v>9.0173877881116055E-2</v>
      </c>
      <c r="K11" s="1">
        <f t="shared" si="2"/>
        <v>0.1328125</v>
      </c>
      <c r="L11" s="1">
        <f t="shared" si="2"/>
        <v>5.6641404068607897E-2</v>
      </c>
      <c r="M11" s="1">
        <f t="shared" si="2"/>
        <v>6.3001145475372278E-2</v>
      </c>
      <c r="N11" s="1">
        <f t="shared" si="2"/>
        <v>9.0492554410080181E-2</v>
      </c>
      <c r="O11" s="1">
        <f t="shared" si="2"/>
        <v>4.5780130800373714E-2</v>
      </c>
      <c r="P11" s="1">
        <f t="shared" ref="P11" si="4">P8/P$5</f>
        <v>8.0273378392010486E-2</v>
      </c>
    </row>
    <row r="12" spans="1:16" x14ac:dyDescent="0.2">
      <c r="B12" t="str">
        <f>'transposed''10'!B42</f>
        <v>Number; SEX AND AGE - Total population - Median age (years)</v>
      </c>
      <c r="C12">
        <f>'transposed''10'!C42</f>
        <v>30</v>
      </c>
      <c r="D12">
        <f>'transposed''10'!D42</f>
        <v>26.8</v>
      </c>
      <c r="E12">
        <f>'transposed''10'!E42</f>
        <v>26.4</v>
      </c>
      <c r="F12">
        <f>'transposed''10'!F42</f>
        <v>26.6</v>
      </c>
      <c r="G12">
        <f>'transposed''10'!G42</f>
        <v>32.700000000000003</v>
      </c>
      <c r="H12">
        <f>'transposed''10'!H42</f>
        <v>30.9</v>
      </c>
      <c r="I12">
        <f>'transposed''10'!I42</f>
        <v>28.4</v>
      </c>
      <c r="J12">
        <f>'transposed''10'!J42</f>
        <v>32.5</v>
      </c>
      <c r="K12">
        <f>'transposed''10'!K42</f>
        <v>39</v>
      </c>
      <c r="L12">
        <f>'transposed''10'!L42</f>
        <v>29.3</v>
      </c>
      <c r="M12">
        <f>'transposed''10'!M42</f>
        <v>28.2</v>
      </c>
      <c r="N12">
        <f>'transposed''10'!N42</f>
        <v>37.700000000000003</v>
      </c>
      <c r="O12">
        <f>'transposed''10'!O42</f>
        <v>24.7</v>
      </c>
      <c r="P12">
        <v>30.381720972460407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"/>
  <sheetViews>
    <sheetView tabSelected="1" topLeftCell="A23" workbookViewId="0">
      <selection activeCell="B42" sqref="B42"/>
    </sheetView>
  </sheetViews>
  <sheetFormatPr baseColWidth="10" defaultRowHeight="16" x14ac:dyDescent="0.2"/>
  <cols>
    <col min="2" max="2" width="52.664062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3</v>
      </c>
      <c r="B4" t="s">
        <v>378</v>
      </c>
      <c r="C4">
        <v>3546</v>
      </c>
      <c r="D4">
        <v>2859</v>
      </c>
      <c r="E4">
        <v>3310</v>
      </c>
      <c r="F4">
        <v>3499</v>
      </c>
      <c r="G4">
        <v>3177</v>
      </c>
      <c r="H4">
        <v>1575</v>
      </c>
      <c r="I4">
        <v>1693</v>
      </c>
      <c r="J4">
        <v>2473</v>
      </c>
      <c r="K4">
        <v>3072</v>
      </c>
      <c r="L4">
        <v>2507</v>
      </c>
      <c r="M4">
        <v>4365</v>
      </c>
      <c r="N4">
        <v>4365</v>
      </c>
      <c r="O4">
        <v>3211</v>
      </c>
    </row>
    <row r="5" spans="1:15" x14ac:dyDescent="0.2">
      <c r="A5" t="s">
        <v>4</v>
      </c>
      <c r="B5" t="s">
        <v>379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2">
      <c r="A6" t="s">
        <v>5</v>
      </c>
      <c r="B6" t="s">
        <v>380</v>
      </c>
      <c r="C6">
        <v>328</v>
      </c>
      <c r="D6">
        <v>278</v>
      </c>
      <c r="E6">
        <v>319</v>
      </c>
      <c r="F6">
        <v>414</v>
      </c>
      <c r="G6">
        <v>228</v>
      </c>
      <c r="H6">
        <v>129</v>
      </c>
      <c r="I6">
        <v>178</v>
      </c>
      <c r="J6">
        <v>195</v>
      </c>
      <c r="K6">
        <v>186</v>
      </c>
      <c r="L6">
        <v>239</v>
      </c>
      <c r="M6">
        <v>475</v>
      </c>
      <c r="N6">
        <v>326</v>
      </c>
      <c r="O6">
        <v>273</v>
      </c>
    </row>
    <row r="7" spans="1:15" x14ac:dyDescent="0.2">
      <c r="A7" t="s">
        <v>6</v>
      </c>
      <c r="B7" t="s">
        <v>381</v>
      </c>
      <c r="C7">
        <v>9.1999999999999993</v>
      </c>
      <c r="D7">
        <v>9.6999999999999993</v>
      </c>
      <c r="E7">
        <v>9.6</v>
      </c>
      <c r="F7">
        <v>11.8</v>
      </c>
      <c r="G7">
        <v>7.2</v>
      </c>
      <c r="H7">
        <v>8.1999999999999993</v>
      </c>
      <c r="I7">
        <v>10.5</v>
      </c>
      <c r="J7">
        <v>7.9</v>
      </c>
      <c r="K7">
        <v>6.1</v>
      </c>
      <c r="L7">
        <v>9.5</v>
      </c>
      <c r="M7">
        <v>10.9</v>
      </c>
      <c r="N7">
        <v>7.5</v>
      </c>
      <c r="O7">
        <v>8.5</v>
      </c>
    </row>
    <row r="8" spans="1:15" x14ac:dyDescent="0.2">
      <c r="A8" t="s">
        <v>7</v>
      </c>
      <c r="B8" t="s">
        <v>382</v>
      </c>
      <c r="C8">
        <v>286</v>
      </c>
      <c r="D8">
        <v>229</v>
      </c>
      <c r="E8">
        <v>293</v>
      </c>
      <c r="F8">
        <v>338</v>
      </c>
      <c r="G8">
        <v>250</v>
      </c>
      <c r="H8">
        <v>111</v>
      </c>
      <c r="I8">
        <v>141</v>
      </c>
      <c r="J8">
        <v>182</v>
      </c>
      <c r="K8">
        <v>164</v>
      </c>
      <c r="L8">
        <v>228</v>
      </c>
      <c r="M8">
        <v>396</v>
      </c>
      <c r="N8">
        <v>224</v>
      </c>
      <c r="O8">
        <v>181</v>
      </c>
    </row>
    <row r="9" spans="1:15" x14ac:dyDescent="0.2">
      <c r="A9" t="s">
        <v>8</v>
      </c>
      <c r="B9" t="s">
        <v>383</v>
      </c>
      <c r="C9">
        <v>8.1</v>
      </c>
      <c r="D9">
        <v>8</v>
      </c>
      <c r="E9">
        <v>8.9</v>
      </c>
      <c r="F9">
        <v>9.6999999999999993</v>
      </c>
      <c r="G9">
        <v>7.9</v>
      </c>
      <c r="H9">
        <v>7</v>
      </c>
      <c r="I9">
        <v>8.3000000000000007</v>
      </c>
      <c r="J9">
        <v>7.4</v>
      </c>
      <c r="K9">
        <v>5.3</v>
      </c>
      <c r="L9">
        <v>9.1</v>
      </c>
      <c r="M9">
        <v>9.1</v>
      </c>
      <c r="N9">
        <v>5.0999999999999996</v>
      </c>
      <c r="O9">
        <v>5.6</v>
      </c>
    </row>
    <row r="10" spans="1:15" x14ac:dyDescent="0.2">
      <c r="A10" t="s">
        <v>9</v>
      </c>
      <c r="B10" t="s">
        <v>384</v>
      </c>
      <c r="C10">
        <v>290</v>
      </c>
      <c r="D10">
        <v>236</v>
      </c>
      <c r="E10">
        <v>344</v>
      </c>
      <c r="F10">
        <v>288</v>
      </c>
      <c r="G10">
        <v>244</v>
      </c>
      <c r="H10">
        <v>134</v>
      </c>
      <c r="I10">
        <v>143</v>
      </c>
      <c r="J10">
        <v>178</v>
      </c>
      <c r="K10">
        <v>190</v>
      </c>
      <c r="L10">
        <v>196</v>
      </c>
      <c r="M10">
        <v>324</v>
      </c>
      <c r="N10">
        <v>270</v>
      </c>
      <c r="O10">
        <v>198</v>
      </c>
    </row>
    <row r="11" spans="1:15" x14ac:dyDescent="0.2">
      <c r="A11" t="s">
        <v>10</v>
      </c>
      <c r="B11" t="s">
        <v>385</v>
      </c>
      <c r="C11">
        <v>8.1999999999999993</v>
      </c>
      <c r="D11">
        <v>8.3000000000000007</v>
      </c>
      <c r="E11">
        <v>10.4</v>
      </c>
      <c r="F11">
        <v>8.1999999999999993</v>
      </c>
      <c r="G11">
        <v>7.7</v>
      </c>
      <c r="H11">
        <v>8.5</v>
      </c>
      <c r="I11">
        <v>8.4</v>
      </c>
      <c r="J11">
        <v>7.2</v>
      </c>
      <c r="K11">
        <v>6.2</v>
      </c>
      <c r="L11">
        <v>7.8</v>
      </c>
      <c r="M11">
        <v>7.4</v>
      </c>
      <c r="N11">
        <v>6.2</v>
      </c>
      <c r="O11">
        <v>6.2</v>
      </c>
    </row>
    <row r="12" spans="1:15" x14ac:dyDescent="0.2">
      <c r="A12" t="s">
        <v>11</v>
      </c>
      <c r="B12" t="s">
        <v>386</v>
      </c>
      <c r="C12">
        <v>351</v>
      </c>
      <c r="D12">
        <v>293</v>
      </c>
      <c r="E12">
        <v>410</v>
      </c>
      <c r="F12">
        <v>288</v>
      </c>
      <c r="G12">
        <v>341</v>
      </c>
      <c r="H12">
        <v>161</v>
      </c>
      <c r="I12">
        <v>157</v>
      </c>
      <c r="J12">
        <v>233</v>
      </c>
      <c r="K12">
        <v>223</v>
      </c>
      <c r="L12">
        <v>176</v>
      </c>
      <c r="M12">
        <v>367</v>
      </c>
      <c r="N12">
        <v>298</v>
      </c>
      <c r="O12">
        <v>470</v>
      </c>
    </row>
    <row r="13" spans="1:15" x14ac:dyDescent="0.2">
      <c r="A13" t="s">
        <v>12</v>
      </c>
      <c r="B13" t="s">
        <v>387</v>
      </c>
      <c r="C13">
        <v>9.9</v>
      </c>
      <c r="D13">
        <v>10.199999999999999</v>
      </c>
      <c r="E13">
        <v>12.4</v>
      </c>
      <c r="F13">
        <v>8.1999999999999993</v>
      </c>
      <c r="G13">
        <v>10.7</v>
      </c>
      <c r="H13">
        <v>10.199999999999999</v>
      </c>
      <c r="I13">
        <v>9.3000000000000007</v>
      </c>
      <c r="J13">
        <v>9.4</v>
      </c>
      <c r="K13">
        <v>7.3</v>
      </c>
      <c r="L13">
        <v>7</v>
      </c>
      <c r="M13">
        <v>8.4</v>
      </c>
      <c r="N13">
        <v>6.8</v>
      </c>
      <c r="O13">
        <v>14.6</v>
      </c>
    </row>
    <row r="14" spans="1:15" x14ac:dyDescent="0.2">
      <c r="A14" t="s">
        <v>13</v>
      </c>
      <c r="B14" t="s">
        <v>388</v>
      </c>
      <c r="C14">
        <v>253</v>
      </c>
      <c r="D14">
        <v>290</v>
      </c>
      <c r="E14">
        <v>236</v>
      </c>
      <c r="F14">
        <v>316</v>
      </c>
      <c r="G14">
        <v>219</v>
      </c>
      <c r="H14">
        <v>112</v>
      </c>
      <c r="I14">
        <v>135</v>
      </c>
      <c r="J14">
        <v>207</v>
      </c>
      <c r="K14">
        <v>208</v>
      </c>
      <c r="L14">
        <v>235</v>
      </c>
      <c r="M14">
        <v>389</v>
      </c>
      <c r="N14">
        <v>327</v>
      </c>
      <c r="O14">
        <v>502</v>
      </c>
    </row>
    <row r="15" spans="1:15" x14ac:dyDescent="0.2">
      <c r="A15" t="s">
        <v>14</v>
      </c>
      <c r="B15" t="s">
        <v>389</v>
      </c>
      <c r="C15">
        <v>7.1</v>
      </c>
      <c r="D15">
        <v>10.1</v>
      </c>
      <c r="E15">
        <v>7.1</v>
      </c>
      <c r="F15">
        <v>9</v>
      </c>
      <c r="G15">
        <v>6.9</v>
      </c>
      <c r="H15">
        <v>7.1</v>
      </c>
      <c r="I15">
        <v>8</v>
      </c>
      <c r="J15">
        <v>8.4</v>
      </c>
      <c r="K15">
        <v>6.8</v>
      </c>
      <c r="L15">
        <v>9.4</v>
      </c>
      <c r="M15">
        <v>8.9</v>
      </c>
      <c r="N15">
        <v>7.5</v>
      </c>
      <c r="O15">
        <v>15.6</v>
      </c>
    </row>
    <row r="16" spans="1:15" x14ac:dyDescent="0.2">
      <c r="A16" t="s">
        <v>15</v>
      </c>
      <c r="B16" t="s">
        <v>390</v>
      </c>
      <c r="C16">
        <v>265</v>
      </c>
      <c r="D16">
        <v>244</v>
      </c>
      <c r="E16">
        <v>245</v>
      </c>
      <c r="F16">
        <v>285</v>
      </c>
      <c r="G16">
        <v>203</v>
      </c>
      <c r="H16">
        <v>119</v>
      </c>
      <c r="I16">
        <v>137</v>
      </c>
      <c r="J16">
        <v>154</v>
      </c>
      <c r="K16">
        <v>206</v>
      </c>
      <c r="L16">
        <v>216</v>
      </c>
      <c r="M16">
        <v>368</v>
      </c>
      <c r="N16">
        <v>348</v>
      </c>
      <c r="O16">
        <v>251</v>
      </c>
    </row>
    <row r="17" spans="1:15" x14ac:dyDescent="0.2">
      <c r="A17" t="s">
        <v>16</v>
      </c>
      <c r="B17" t="s">
        <v>391</v>
      </c>
      <c r="C17">
        <v>7.5</v>
      </c>
      <c r="D17">
        <v>8.5</v>
      </c>
      <c r="E17">
        <v>7.4</v>
      </c>
      <c r="F17">
        <v>8.1</v>
      </c>
      <c r="G17">
        <v>6.4</v>
      </c>
      <c r="H17">
        <v>7.6</v>
      </c>
      <c r="I17">
        <v>8.1</v>
      </c>
      <c r="J17">
        <v>6.2</v>
      </c>
      <c r="K17">
        <v>6.7</v>
      </c>
      <c r="L17">
        <v>8.6</v>
      </c>
      <c r="M17">
        <v>8.4</v>
      </c>
      <c r="N17">
        <v>8</v>
      </c>
      <c r="O17">
        <v>7.8</v>
      </c>
    </row>
    <row r="18" spans="1:15" x14ac:dyDescent="0.2">
      <c r="A18" t="s">
        <v>17</v>
      </c>
      <c r="B18" t="s">
        <v>392</v>
      </c>
      <c r="C18">
        <v>192</v>
      </c>
      <c r="D18">
        <v>183</v>
      </c>
      <c r="E18">
        <v>252</v>
      </c>
      <c r="F18">
        <v>241</v>
      </c>
      <c r="G18">
        <v>177</v>
      </c>
      <c r="H18">
        <v>112</v>
      </c>
      <c r="I18">
        <v>125</v>
      </c>
      <c r="J18">
        <v>174</v>
      </c>
      <c r="K18">
        <v>193</v>
      </c>
      <c r="L18">
        <v>178</v>
      </c>
      <c r="M18">
        <v>333</v>
      </c>
      <c r="N18">
        <v>287</v>
      </c>
      <c r="O18">
        <v>192</v>
      </c>
    </row>
    <row r="19" spans="1:15" x14ac:dyDescent="0.2">
      <c r="A19" t="s">
        <v>18</v>
      </c>
      <c r="B19" t="s">
        <v>393</v>
      </c>
      <c r="C19">
        <v>5.4</v>
      </c>
      <c r="D19">
        <v>6.4</v>
      </c>
      <c r="E19">
        <v>7.6</v>
      </c>
      <c r="F19">
        <v>6.9</v>
      </c>
      <c r="G19">
        <v>5.6</v>
      </c>
      <c r="H19">
        <v>7.1</v>
      </c>
      <c r="I19">
        <v>7.4</v>
      </c>
      <c r="J19">
        <v>7</v>
      </c>
      <c r="K19">
        <v>6.3</v>
      </c>
      <c r="L19">
        <v>7.1</v>
      </c>
      <c r="M19">
        <v>7.6</v>
      </c>
      <c r="N19">
        <v>6.6</v>
      </c>
      <c r="O19">
        <v>6</v>
      </c>
    </row>
    <row r="20" spans="1:15" x14ac:dyDescent="0.2">
      <c r="A20" t="s">
        <v>19</v>
      </c>
      <c r="B20" t="s">
        <v>394</v>
      </c>
      <c r="C20">
        <v>191</v>
      </c>
      <c r="D20">
        <v>163</v>
      </c>
      <c r="E20">
        <v>243</v>
      </c>
      <c r="F20">
        <v>226</v>
      </c>
      <c r="G20">
        <v>196</v>
      </c>
      <c r="H20">
        <v>84</v>
      </c>
      <c r="I20">
        <v>119</v>
      </c>
      <c r="J20">
        <v>145</v>
      </c>
      <c r="K20">
        <v>216</v>
      </c>
      <c r="L20">
        <v>161</v>
      </c>
      <c r="M20">
        <v>270</v>
      </c>
      <c r="N20">
        <v>222</v>
      </c>
      <c r="O20">
        <v>178</v>
      </c>
    </row>
    <row r="21" spans="1:15" x14ac:dyDescent="0.2">
      <c r="A21" t="s">
        <v>20</v>
      </c>
      <c r="B21" t="s">
        <v>395</v>
      </c>
      <c r="C21">
        <v>5.4</v>
      </c>
      <c r="D21">
        <v>5.7</v>
      </c>
      <c r="E21">
        <v>7.3</v>
      </c>
      <c r="F21">
        <v>6.5</v>
      </c>
      <c r="G21">
        <v>6.2</v>
      </c>
      <c r="H21">
        <v>5.3</v>
      </c>
      <c r="I21">
        <v>7</v>
      </c>
      <c r="J21">
        <v>5.9</v>
      </c>
      <c r="K21">
        <v>7</v>
      </c>
      <c r="L21">
        <v>6.4</v>
      </c>
      <c r="M21">
        <v>6.2</v>
      </c>
      <c r="N21">
        <v>5.0999999999999996</v>
      </c>
      <c r="O21">
        <v>5.5</v>
      </c>
    </row>
    <row r="22" spans="1:15" x14ac:dyDescent="0.2">
      <c r="A22" t="s">
        <v>21</v>
      </c>
      <c r="B22" t="s">
        <v>396</v>
      </c>
      <c r="C22">
        <v>188</v>
      </c>
      <c r="D22">
        <v>170</v>
      </c>
      <c r="E22">
        <v>224</v>
      </c>
      <c r="F22">
        <v>201</v>
      </c>
      <c r="G22">
        <v>229</v>
      </c>
      <c r="H22">
        <v>97</v>
      </c>
      <c r="I22">
        <v>90</v>
      </c>
      <c r="J22">
        <v>150</v>
      </c>
      <c r="K22">
        <v>193</v>
      </c>
      <c r="L22">
        <v>132</v>
      </c>
      <c r="M22">
        <v>243</v>
      </c>
      <c r="N22">
        <v>287</v>
      </c>
      <c r="O22">
        <v>188</v>
      </c>
    </row>
    <row r="23" spans="1:15" x14ac:dyDescent="0.2">
      <c r="A23" t="s">
        <v>22</v>
      </c>
      <c r="B23" t="s">
        <v>397</v>
      </c>
      <c r="C23">
        <v>5.3</v>
      </c>
      <c r="D23">
        <v>5.9</v>
      </c>
      <c r="E23">
        <v>6.8</v>
      </c>
      <c r="F23">
        <v>5.7</v>
      </c>
      <c r="G23">
        <v>7.2</v>
      </c>
      <c r="H23">
        <v>6.2</v>
      </c>
      <c r="I23">
        <v>5.3</v>
      </c>
      <c r="J23">
        <v>6.1</v>
      </c>
      <c r="K23">
        <v>6.3</v>
      </c>
      <c r="L23">
        <v>5.3</v>
      </c>
      <c r="M23">
        <v>5.6</v>
      </c>
      <c r="N23">
        <v>6.6</v>
      </c>
      <c r="O23">
        <v>5.9</v>
      </c>
    </row>
    <row r="24" spans="1:15" x14ac:dyDescent="0.2">
      <c r="A24" t="s">
        <v>23</v>
      </c>
      <c r="B24" t="s">
        <v>398</v>
      </c>
      <c r="C24">
        <v>263</v>
      </c>
      <c r="D24">
        <v>202</v>
      </c>
      <c r="E24">
        <v>190</v>
      </c>
      <c r="F24">
        <v>221</v>
      </c>
      <c r="G24">
        <v>217</v>
      </c>
      <c r="H24">
        <v>88</v>
      </c>
      <c r="I24">
        <v>111</v>
      </c>
      <c r="J24">
        <v>154</v>
      </c>
      <c r="K24">
        <v>258</v>
      </c>
      <c r="L24">
        <v>180</v>
      </c>
      <c r="M24">
        <v>273</v>
      </c>
      <c r="N24">
        <v>366</v>
      </c>
      <c r="O24">
        <v>181</v>
      </c>
    </row>
    <row r="25" spans="1:15" x14ac:dyDescent="0.2">
      <c r="A25" t="s">
        <v>24</v>
      </c>
      <c r="B25" t="s">
        <v>399</v>
      </c>
      <c r="C25">
        <v>7.4</v>
      </c>
      <c r="D25">
        <v>7.1</v>
      </c>
      <c r="E25">
        <v>5.7</v>
      </c>
      <c r="F25">
        <v>6.3</v>
      </c>
      <c r="G25">
        <v>6.8</v>
      </c>
      <c r="H25">
        <v>5.6</v>
      </c>
      <c r="I25">
        <v>6.6</v>
      </c>
      <c r="J25">
        <v>6.2</v>
      </c>
      <c r="K25">
        <v>8.4</v>
      </c>
      <c r="L25">
        <v>7.2</v>
      </c>
      <c r="M25">
        <v>6.3</v>
      </c>
      <c r="N25">
        <v>8.4</v>
      </c>
      <c r="O25">
        <v>5.6</v>
      </c>
    </row>
    <row r="26" spans="1:15" x14ac:dyDescent="0.2">
      <c r="A26" t="s">
        <v>25</v>
      </c>
      <c r="B26" t="s">
        <v>400</v>
      </c>
      <c r="C26">
        <v>220</v>
      </c>
      <c r="D26">
        <v>168</v>
      </c>
      <c r="E26">
        <v>153</v>
      </c>
      <c r="F26">
        <v>185</v>
      </c>
      <c r="G26">
        <v>207</v>
      </c>
      <c r="H26">
        <v>99</v>
      </c>
      <c r="I26">
        <v>97</v>
      </c>
      <c r="J26">
        <v>191</v>
      </c>
      <c r="K26">
        <v>214</v>
      </c>
      <c r="L26">
        <v>174</v>
      </c>
      <c r="M26">
        <v>269</v>
      </c>
      <c r="N26">
        <v>433</v>
      </c>
      <c r="O26">
        <v>160</v>
      </c>
    </row>
    <row r="27" spans="1:15" x14ac:dyDescent="0.2">
      <c r="A27" t="s">
        <v>26</v>
      </c>
      <c r="B27" t="s">
        <v>401</v>
      </c>
      <c r="C27">
        <v>6.2</v>
      </c>
      <c r="D27">
        <v>5.9</v>
      </c>
      <c r="E27">
        <v>4.5999999999999996</v>
      </c>
      <c r="F27">
        <v>5.3</v>
      </c>
      <c r="G27">
        <v>6.5</v>
      </c>
      <c r="H27">
        <v>6.3</v>
      </c>
      <c r="I27">
        <v>5.7</v>
      </c>
      <c r="J27">
        <v>7.7</v>
      </c>
      <c r="K27">
        <v>7</v>
      </c>
      <c r="L27">
        <v>6.9</v>
      </c>
      <c r="M27">
        <v>6.2</v>
      </c>
      <c r="N27">
        <v>9.9</v>
      </c>
      <c r="O27">
        <v>5</v>
      </c>
    </row>
    <row r="28" spans="1:15" x14ac:dyDescent="0.2">
      <c r="A28" t="s">
        <v>27</v>
      </c>
      <c r="B28" t="s">
        <v>402</v>
      </c>
      <c r="C28">
        <v>180</v>
      </c>
      <c r="D28">
        <v>138</v>
      </c>
      <c r="E28">
        <v>129</v>
      </c>
      <c r="F28">
        <v>174</v>
      </c>
      <c r="G28">
        <v>173</v>
      </c>
      <c r="H28">
        <v>63</v>
      </c>
      <c r="I28">
        <v>78</v>
      </c>
      <c r="J28">
        <v>151</v>
      </c>
      <c r="K28">
        <v>224</v>
      </c>
      <c r="L28">
        <v>151</v>
      </c>
      <c r="M28">
        <v>234</v>
      </c>
      <c r="N28">
        <v>348</v>
      </c>
      <c r="O28">
        <v>142</v>
      </c>
    </row>
    <row r="29" spans="1:15" x14ac:dyDescent="0.2">
      <c r="A29" t="s">
        <v>28</v>
      </c>
      <c r="B29" t="s">
        <v>403</v>
      </c>
      <c r="C29">
        <v>5.0999999999999996</v>
      </c>
      <c r="D29">
        <v>4.8</v>
      </c>
      <c r="E29">
        <v>3.9</v>
      </c>
      <c r="F29">
        <v>5</v>
      </c>
      <c r="G29">
        <v>5.4</v>
      </c>
      <c r="H29">
        <v>4</v>
      </c>
      <c r="I29">
        <v>4.5999999999999996</v>
      </c>
      <c r="J29">
        <v>6.1</v>
      </c>
      <c r="K29">
        <v>7.3</v>
      </c>
      <c r="L29">
        <v>6</v>
      </c>
      <c r="M29">
        <v>5.4</v>
      </c>
      <c r="N29">
        <v>8</v>
      </c>
      <c r="O29">
        <v>4.4000000000000004</v>
      </c>
    </row>
    <row r="30" spans="1:15" x14ac:dyDescent="0.2">
      <c r="A30" t="s">
        <v>29</v>
      </c>
      <c r="B30" t="s">
        <v>404</v>
      </c>
      <c r="C30">
        <v>147</v>
      </c>
      <c r="D30">
        <v>88</v>
      </c>
      <c r="E30">
        <v>111</v>
      </c>
      <c r="F30">
        <v>126</v>
      </c>
      <c r="G30">
        <v>143</v>
      </c>
      <c r="H30">
        <v>75</v>
      </c>
      <c r="I30">
        <v>56</v>
      </c>
      <c r="J30">
        <v>136</v>
      </c>
      <c r="K30">
        <v>189</v>
      </c>
      <c r="L30">
        <v>99</v>
      </c>
      <c r="M30">
        <v>149</v>
      </c>
      <c r="N30">
        <v>234</v>
      </c>
      <c r="O30">
        <v>148</v>
      </c>
    </row>
    <row r="31" spans="1:15" x14ac:dyDescent="0.2">
      <c r="A31" t="s">
        <v>30</v>
      </c>
      <c r="B31" t="s">
        <v>405</v>
      </c>
      <c r="C31">
        <v>4.0999999999999996</v>
      </c>
      <c r="D31">
        <v>3.1</v>
      </c>
      <c r="E31">
        <v>3.4</v>
      </c>
      <c r="F31">
        <v>3.6</v>
      </c>
      <c r="G31">
        <v>4.5</v>
      </c>
      <c r="H31">
        <v>4.8</v>
      </c>
      <c r="I31">
        <v>3.3</v>
      </c>
      <c r="J31">
        <v>5.5</v>
      </c>
      <c r="K31">
        <v>6.2</v>
      </c>
      <c r="L31">
        <v>3.9</v>
      </c>
      <c r="M31">
        <v>3.4</v>
      </c>
      <c r="N31">
        <v>5.4</v>
      </c>
      <c r="O31">
        <v>4.5999999999999996</v>
      </c>
    </row>
    <row r="32" spans="1:15" x14ac:dyDescent="0.2">
      <c r="A32" t="s">
        <v>31</v>
      </c>
      <c r="B32" t="s">
        <v>406</v>
      </c>
      <c r="C32">
        <v>125</v>
      </c>
      <c r="D32">
        <v>65</v>
      </c>
      <c r="E32">
        <v>65</v>
      </c>
      <c r="F32">
        <v>66</v>
      </c>
      <c r="G32">
        <v>117</v>
      </c>
      <c r="H32">
        <v>64</v>
      </c>
      <c r="I32">
        <v>40</v>
      </c>
      <c r="J32">
        <v>78</v>
      </c>
      <c r="K32">
        <v>140</v>
      </c>
      <c r="L32">
        <v>58</v>
      </c>
      <c r="M32">
        <v>104</v>
      </c>
      <c r="N32">
        <v>150</v>
      </c>
      <c r="O32">
        <v>63</v>
      </c>
    </row>
    <row r="33" spans="1:15" x14ac:dyDescent="0.2">
      <c r="A33" t="s">
        <v>32</v>
      </c>
      <c r="B33" t="s">
        <v>407</v>
      </c>
      <c r="C33">
        <v>3.5</v>
      </c>
      <c r="D33">
        <v>2.2999999999999998</v>
      </c>
      <c r="E33">
        <v>2</v>
      </c>
      <c r="F33">
        <v>1.9</v>
      </c>
      <c r="G33">
        <v>3.7</v>
      </c>
      <c r="H33">
        <v>4.0999999999999996</v>
      </c>
      <c r="I33">
        <v>2.4</v>
      </c>
      <c r="J33">
        <v>3.2</v>
      </c>
      <c r="K33">
        <v>4.5999999999999996</v>
      </c>
      <c r="L33">
        <v>2.2999999999999998</v>
      </c>
      <c r="M33">
        <v>2.4</v>
      </c>
      <c r="N33">
        <v>3.4</v>
      </c>
      <c r="O33">
        <v>2</v>
      </c>
    </row>
    <row r="34" spans="1:15" x14ac:dyDescent="0.2">
      <c r="A34" t="s">
        <v>33</v>
      </c>
      <c r="B34" t="s">
        <v>408</v>
      </c>
      <c r="C34">
        <v>87</v>
      </c>
      <c r="D34">
        <v>54</v>
      </c>
      <c r="E34">
        <v>40</v>
      </c>
      <c r="F34">
        <v>42</v>
      </c>
      <c r="G34">
        <v>123</v>
      </c>
      <c r="H34">
        <v>45</v>
      </c>
      <c r="I34">
        <v>27</v>
      </c>
      <c r="J34">
        <v>72</v>
      </c>
      <c r="K34">
        <v>122</v>
      </c>
      <c r="L34">
        <v>25</v>
      </c>
      <c r="M34">
        <v>72</v>
      </c>
      <c r="N34">
        <v>122</v>
      </c>
      <c r="O34">
        <v>39</v>
      </c>
    </row>
    <row r="35" spans="1:15" x14ac:dyDescent="0.2">
      <c r="A35" t="s">
        <v>34</v>
      </c>
      <c r="B35" t="s">
        <v>409</v>
      </c>
      <c r="C35">
        <v>2.5</v>
      </c>
      <c r="D35">
        <v>1.9</v>
      </c>
      <c r="E35">
        <v>1.2</v>
      </c>
      <c r="F35">
        <v>1.2</v>
      </c>
      <c r="G35">
        <v>3.9</v>
      </c>
      <c r="H35">
        <v>2.9</v>
      </c>
      <c r="I35">
        <v>1.6</v>
      </c>
      <c r="J35">
        <v>2.9</v>
      </c>
      <c r="K35">
        <v>4</v>
      </c>
      <c r="L35">
        <v>1</v>
      </c>
      <c r="M35">
        <v>1.6</v>
      </c>
      <c r="N35">
        <v>2.8</v>
      </c>
      <c r="O35">
        <v>1.2</v>
      </c>
    </row>
    <row r="36" spans="1:15" x14ac:dyDescent="0.2">
      <c r="A36" t="s">
        <v>35</v>
      </c>
      <c r="B36" t="s">
        <v>410</v>
      </c>
      <c r="C36">
        <v>69</v>
      </c>
      <c r="D36">
        <v>32</v>
      </c>
      <c r="E36">
        <v>29</v>
      </c>
      <c r="F36">
        <v>31</v>
      </c>
      <c r="G36">
        <v>69</v>
      </c>
      <c r="H36">
        <v>29</v>
      </c>
      <c r="I36">
        <v>27</v>
      </c>
      <c r="J36">
        <v>40</v>
      </c>
      <c r="K36">
        <v>81</v>
      </c>
      <c r="L36">
        <v>27</v>
      </c>
      <c r="M36">
        <v>54</v>
      </c>
      <c r="N36">
        <v>70</v>
      </c>
      <c r="O36">
        <v>19</v>
      </c>
    </row>
    <row r="37" spans="1:15" x14ac:dyDescent="0.2">
      <c r="A37" t="s">
        <v>36</v>
      </c>
      <c r="B37" t="s">
        <v>411</v>
      </c>
      <c r="C37">
        <v>1.9</v>
      </c>
      <c r="D37">
        <v>1.1000000000000001</v>
      </c>
      <c r="E37">
        <v>0.9</v>
      </c>
      <c r="F37">
        <v>0.9</v>
      </c>
      <c r="G37">
        <v>2.2000000000000002</v>
      </c>
      <c r="H37">
        <v>1.8</v>
      </c>
      <c r="I37">
        <v>1.6</v>
      </c>
      <c r="J37">
        <v>1.6</v>
      </c>
      <c r="K37">
        <v>2.6</v>
      </c>
      <c r="L37">
        <v>1.1000000000000001</v>
      </c>
      <c r="M37">
        <v>1.2</v>
      </c>
      <c r="N37">
        <v>1.6</v>
      </c>
      <c r="O37">
        <v>0.6</v>
      </c>
    </row>
    <row r="38" spans="1:15" x14ac:dyDescent="0.2">
      <c r="A38" t="s">
        <v>37</v>
      </c>
      <c r="B38" t="s">
        <v>412</v>
      </c>
      <c r="C38">
        <v>63</v>
      </c>
      <c r="D38">
        <v>17</v>
      </c>
      <c r="E38">
        <v>12</v>
      </c>
      <c r="F38">
        <v>29</v>
      </c>
      <c r="G38">
        <v>28</v>
      </c>
      <c r="H38">
        <v>38</v>
      </c>
      <c r="I38">
        <v>21</v>
      </c>
      <c r="J38">
        <v>19</v>
      </c>
      <c r="K38">
        <v>41</v>
      </c>
      <c r="L38">
        <v>9</v>
      </c>
      <c r="M38">
        <v>25</v>
      </c>
      <c r="N38">
        <v>42</v>
      </c>
      <c r="O38">
        <v>13</v>
      </c>
    </row>
    <row r="39" spans="1:15" x14ac:dyDescent="0.2">
      <c r="A39" t="s">
        <v>38</v>
      </c>
      <c r="B39" t="s">
        <v>413</v>
      </c>
      <c r="C39">
        <v>1.8</v>
      </c>
      <c r="D39">
        <v>0.6</v>
      </c>
      <c r="E39">
        <v>0.4</v>
      </c>
      <c r="F39">
        <v>0.8</v>
      </c>
      <c r="G39">
        <v>0.9</v>
      </c>
      <c r="H39">
        <v>2.4</v>
      </c>
      <c r="I39">
        <v>1.2</v>
      </c>
      <c r="J39">
        <v>0.8</v>
      </c>
      <c r="K39">
        <v>1.3</v>
      </c>
      <c r="L39">
        <v>0.4</v>
      </c>
      <c r="M39">
        <v>0.6</v>
      </c>
      <c r="N39">
        <v>1</v>
      </c>
      <c r="O39">
        <v>0.4</v>
      </c>
    </row>
    <row r="40" spans="1:15" x14ac:dyDescent="0.2">
      <c r="A40" t="s">
        <v>39</v>
      </c>
      <c r="B40" t="s">
        <v>414</v>
      </c>
      <c r="C40">
        <v>48</v>
      </c>
      <c r="D40">
        <v>9</v>
      </c>
      <c r="E40">
        <v>15</v>
      </c>
      <c r="F40">
        <v>28</v>
      </c>
      <c r="G40">
        <v>13</v>
      </c>
      <c r="H40">
        <v>15</v>
      </c>
      <c r="I40">
        <v>11</v>
      </c>
      <c r="J40">
        <v>14</v>
      </c>
      <c r="K40">
        <v>24</v>
      </c>
      <c r="L40">
        <v>23</v>
      </c>
      <c r="M40">
        <v>20</v>
      </c>
      <c r="N40">
        <v>11</v>
      </c>
      <c r="O40">
        <v>13</v>
      </c>
    </row>
    <row r="41" spans="1:15" x14ac:dyDescent="0.2">
      <c r="A41" t="s">
        <v>40</v>
      </c>
      <c r="B41" t="s">
        <v>415</v>
      </c>
      <c r="C41">
        <v>1.4</v>
      </c>
      <c r="D41">
        <v>0.3</v>
      </c>
      <c r="E41">
        <v>0.5</v>
      </c>
      <c r="F41">
        <v>0.8</v>
      </c>
      <c r="G41">
        <v>0.4</v>
      </c>
      <c r="H41">
        <v>1</v>
      </c>
      <c r="I41">
        <v>0.6</v>
      </c>
      <c r="J41">
        <v>0.6</v>
      </c>
      <c r="K41">
        <v>0.8</v>
      </c>
      <c r="L41">
        <v>0.9</v>
      </c>
      <c r="M41">
        <v>0.5</v>
      </c>
      <c r="N41">
        <v>0.3</v>
      </c>
      <c r="O41">
        <v>0.4</v>
      </c>
    </row>
    <row r="42" spans="1:15" x14ac:dyDescent="0.2">
      <c r="A42" t="s">
        <v>41</v>
      </c>
      <c r="B42" t="s">
        <v>416</v>
      </c>
      <c r="C42">
        <v>30</v>
      </c>
      <c r="D42">
        <v>26.8</v>
      </c>
      <c r="E42">
        <v>26.4</v>
      </c>
      <c r="F42">
        <v>26.6</v>
      </c>
      <c r="G42">
        <v>32.700000000000003</v>
      </c>
      <c r="H42">
        <v>30.9</v>
      </c>
      <c r="I42">
        <v>28.4</v>
      </c>
      <c r="J42">
        <v>32.5</v>
      </c>
      <c r="K42">
        <v>39</v>
      </c>
      <c r="L42">
        <v>29.3</v>
      </c>
      <c r="M42">
        <v>28.2</v>
      </c>
      <c r="N42">
        <v>37.700000000000003</v>
      </c>
      <c r="O42">
        <v>24.7</v>
      </c>
    </row>
    <row r="43" spans="1:15" x14ac:dyDescent="0.2">
      <c r="A43" t="s">
        <v>42</v>
      </c>
      <c r="B43" t="s">
        <v>417</v>
      </c>
      <c r="C43" t="s">
        <v>752</v>
      </c>
      <c r="D43" t="s">
        <v>752</v>
      </c>
      <c r="E43" t="s">
        <v>752</v>
      </c>
      <c r="F43" t="s">
        <v>752</v>
      </c>
      <c r="G43" t="s">
        <v>752</v>
      </c>
      <c r="H43" t="s">
        <v>752</v>
      </c>
      <c r="I43" t="s">
        <v>752</v>
      </c>
      <c r="J43" t="s">
        <v>752</v>
      </c>
      <c r="K43" t="s">
        <v>752</v>
      </c>
      <c r="L43" t="s">
        <v>752</v>
      </c>
      <c r="M43" t="s">
        <v>752</v>
      </c>
      <c r="N43" t="s">
        <v>752</v>
      </c>
      <c r="O43" t="s">
        <v>752</v>
      </c>
    </row>
    <row r="44" spans="1:15" x14ac:dyDescent="0.2">
      <c r="A44" t="s">
        <v>43</v>
      </c>
      <c r="B44" t="s">
        <v>418</v>
      </c>
      <c r="C44">
        <v>2565</v>
      </c>
      <c r="D44">
        <v>2061</v>
      </c>
      <c r="E44">
        <v>2264</v>
      </c>
      <c r="F44">
        <v>2405</v>
      </c>
      <c r="G44">
        <v>2390</v>
      </c>
      <c r="H44">
        <v>1169</v>
      </c>
      <c r="I44">
        <v>1209</v>
      </c>
      <c r="J44">
        <v>1877</v>
      </c>
      <c r="K44">
        <v>2489</v>
      </c>
      <c r="L44">
        <v>1800</v>
      </c>
      <c r="M44">
        <v>3104</v>
      </c>
      <c r="N44">
        <v>3480</v>
      </c>
      <c r="O44">
        <v>2509</v>
      </c>
    </row>
    <row r="45" spans="1:15" x14ac:dyDescent="0.2">
      <c r="A45" t="s">
        <v>44</v>
      </c>
      <c r="B45" t="s">
        <v>419</v>
      </c>
      <c r="C45">
        <v>72.3</v>
      </c>
      <c r="D45">
        <v>72.099999999999994</v>
      </c>
      <c r="E45">
        <v>68.400000000000006</v>
      </c>
      <c r="F45">
        <v>68.7</v>
      </c>
      <c r="G45">
        <v>75.2</v>
      </c>
      <c r="H45">
        <v>74.2</v>
      </c>
      <c r="I45">
        <v>71.400000000000006</v>
      </c>
      <c r="J45">
        <v>75.900000000000006</v>
      </c>
      <c r="K45">
        <v>81</v>
      </c>
      <c r="L45">
        <v>71.8</v>
      </c>
      <c r="M45">
        <v>71.099999999999994</v>
      </c>
      <c r="N45">
        <v>79.7</v>
      </c>
      <c r="O45">
        <v>78.099999999999994</v>
      </c>
    </row>
    <row r="46" spans="1:15" x14ac:dyDescent="0.2">
      <c r="A46" t="s">
        <v>45</v>
      </c>
      <c r="B46" t="s">
        <v>420</v>
      </c>
      <c r="C46">
        <v>2429</v>
      </c>
      <c r="D46">
        <v>1956</v>
      </c>
      <c r="E46">
        <v>2100</v>
      </c>
      <c r="F46">
        <v>2291</v>
      </c>
      <c r="G46">
        <v>2256</v>
      </c>
      <c r="H46">
        <v>1100</v>
      </c>
      <c r="I46">
        <v>1136</v>
      </c>
      <c r="J46">
        <v>1778</v>
      </c>
      <c r="K46">
        <v>2396</v>
      </c>
      <c r="L46">
        <v>1734</v>
      </c>
      <c r="M46">
        <v>2945</v>
      </c>
      <c r="N46">
        <v>3362</v>
      </c>
      <c r="O46">
        <v>2356</v>
      </c>
    </row>
    <row r="47" spans="1:15" x14ac:dyDescent="0.2">
      <c r="A47" t="s">
        <v>46</v>
      </c>
      <c r="B47" t="s">
        <v>421</v>
      </c>
      <c r="C47">
        <v>68.5</v>
      </c>
      <c r="D47">
        <v>68.400000000000006</v>
      </c>
      <c r="E47">
        <v>63.4</v>
      </c>
      <c r="F47">
        <v>65.5</v>
      </c>
      <c r="G47">
        <v>71</v>
      </c>
      <c r="H47">
        <v>69.8</v>
      </c>
      <c r="I47">
        <v>67.099999999999994</v>
      </c>
      <c r="J47">
        <v>71.900000000000006</v>
      </c>
      <c r="K47">
        <v>78</v>
      </c>
      <c r="L47">
        <v>69.2</v>
      </c>
      <c r="M47">
        <v>67.5</v>
      </c>
      <c r="N47">
        <v>77</v>
      </c>
      <c r="O47">
        <v>73.400000000000006</v>
      </c>
    </row>
    <row r="48" spans="1:15" x14ac:dyDescent="0.2">
      <c r="A48" t="s">
        <v>47</v>
      </c>
      <c r="B48" t="s">
        <v>422</v>
      </c>
      <c r="C48">
        <v>2223</v>
      </c>
      <c r="D48">
        <v>1758</v>
      </c>
      <c r="E48">
        <v>1881</v>
      </c>
      <c r="F48">
        <v>2097</v>
      </c>
      <c r="G48">
        <v>2062</v>
      </c>
      <c r="H48">
        <v>1017</v>
      </c>
      <c r="I48">
        <v>1034</v>
      </c>
      <c r="J48">
        <v>1638</v>
      </c>
      <c r="K48">
        <v>2261</v>
      </c>
      <c r="L48">
        <v>1628</v>
      </c>
      <c r="M48">
        <v>2736</v>
      </c>
      <c r="N48">
        <v>3171</v>
      </c>
      <c r="O48">
        <v>1946</v>
      </c>
    </row>
    <row r="49" spans="1:15" x14ac:dyDescent="0.2">
      <c r="A49" t="s">
        <v>48</v>
      </c>
      <c r="B49" t="s">
        <v>423</v>
      </c>
      <c r="C49">
        <v>62.7</v>
      </c>
      <c r="D49">
        <v>61.5</v>
      </c>
      <c r="E49">
        <v>56.8</v>
      </c>
      <c r="F49">
        <v>59.9</v>
      </c>
      <c r="G49">
        <v>64.900000000000006</v>
      </c>
      <c r="H49">
        <v>64.599999999999994</v>
      </c>
      <c r="I49">
        <v>61.1</v>
      </c>
      <c r="J49">
        <v>66.2</v>
      </c>
      <c r="K49">
        <v>73.599999999999994</v>
      </c>
      <c r="L49">
        <v>64.900000000000006</v>
      </c>
      <c r="M49">
        <v>62.7</v>
      </c>
      <c r="N49">
        <v>72.599999999999994</v>
      </c>
      <c r="O49">
        <v>60.6</v>
      </c>
    </row>
    <row r="50" spans="1:15" x14ac:dyDescent="0.2">
      <c r="A50" t="s">
        <v>49</v>
      </c>
      <c r="B50" t="s">
        <v>424</v>
      </c>
      <c r="C50">
        <v>468</v>
      </c>
      <c r="D50">
        <v>223</v>
      </c>
      <c r="E50">
        <v>214</v>
      </c>
      <c r="F50">
        <v>259</v>
      </c>
      <c r="G50">
        <v>435</v>
      </c>
      <c r="H50">
        <v>244</v>
      </c>
      <c r="I50">
        <v>164</v>
      </c>
      <c r="J50">
        <v>302</v>
      </c>
      <c r="K50">
        <v>516</v>
      </c>
      <c r="L50">
        <v>192</v>
      </c>
      <c r="M50">
        <v>359</v>
      </c>
      <c r="N50">
        <v>518</v>
      </c>
      <c r="O50">
        <v>212</v>
      </c>
    </row>
    <row r="51" spans="1:15" x14ac:dyDescent="0.2">
      <c r="A51" t="s">
        <v>50</v>
      </c>
      <c r="B51" t="s">
        <v>425</v>
      </c>
      <c r="C51">
        <v>13.2</v>
      </c>
      <c r="D51">
        <v>7.8</v>
      </c>
      <c r="E51">
        <v>6.5</v>
      </c>
      <c r="F51">
        <v>7.4</v>
      </c>
      <c r="G51">
        <v>13.7</v>
      </c>
      <c r="H51">
        <v>15.5</v>
      </c>
      <c r="I51">
        <v>9.6999999999999993</v>
      </c>
      <c r="J51">
        <v>12.2</v>
      </c>
      <c r="K51">
        <v>16.8</v>
      </c>
      <c r="L51">
        <v>7.7</v>
      </c>
      <c r="M51">
        <v>8.1999999999999993</v>
      </c>
      <c r="N51">
        <v>11.9</v>
      </c>
      <c r="O51">
        <v>6.6</v>
      </c>
    </row>
    <row r="52" spans="1:15" x14ac:dyDescent="0.2">
      <c r="A52" t="s">
        <v>51</v>
      </c>
      <c r="B52" t="s">
        <v>426</v>
      </c>
      <c r="C52">
        <v>392</v>
      </c>
      <c r="D52">
        <v>177</v>
      </c>
      <c r="E52">
        <v>161</v>
      </c>
      <c r="F52">
        <v>196</v>
      </c>
      <c r="G52">
        <v>350</v>
      </c>
      <c r="H52">
        <v>191</v>
      </c>
      <c r="I52">
        <v>126</v>
      </c>
      <c r="J52">
        <v>223</v>
      </c>
      <c r="K52">
        <v>408</v>
      </c>
      <c r="L52">
        <v>142</v>
      </c>
      <c r="M52">
        <v>275</v>
      </c>
      <c r="N52">
        <v>395</v>
      </c>
      <c r="O52">
        <v>147</v>
      </c>
    </row>
    <row r="53" spans="1:15" x14ac:dyDescent="0.2">
      <c r="A53" t="s">
        <v>52</v>
      </c>
      <c r="B53" t="s">
        <v>427</v>
      </c>
      <c r="C53">
        <v>11.1</v>
      </c>
      <c r="D53">
        <v>6.2</v>
      </c>
      <c r="E53">
        <v>4.9000000000000004</v>
      </c>
      <c r="F53">
        <v>5.6</v>
      </c>
      <c r="G53">
        <v>11</v>
      </c>
      <c r="H53">
        <v>12.1</v>
      </c>
      <c r="I53">
        <v>7.4</v>
      </c>
      <c r="J53">
        <v>9</v>
      </c>
      <c r="K53">
        <v>13.3</v>
      </c>
      <c r="L53">
        <v>5.7</v>
      </c>
      <c r="M53">
        <v>6.3</v>
      </c>
      <c r="N53">
        <v>9</v>
      </c>
      <c r="O53">
        <v>4.5999999999999996</v>
      </c>
    </row>
    <row r="54" spans="1:15" x14ac:dyDescent="0.2">
      <c r="A54" t="s">
        <v>53</v>
      </c>
      <c r="B54" t="s">
        <v>428</v>
      </c>
      <c r="C54">
        <v>1534</v>
      </c>
      <c r="D54">
        <v>1224</v>
      </c>
      <c r="E54">
        <v>1399</v>
      </c>
      <c r="F54">
        <v>1468</v>
      </c>
      <c r="G54">
        <v>1366</v>
      </c>
      <c r="H54">
        <v>672</v>
      </c>
      <c r="I54">
        <v>709</v>
      </c>
      <c r="J54">
        <v>1102</v>
      </c>
      <c r="K54">
        <v>1478</v>
      </c>
      <c r="L54">
        <v>1105</v>
      </c>
      <c r="M54">
        <v>1851</v>
      </c>
      <c r="N54">
        <v>2225</v>
      </c>
      <c r="O54">
        <v>1526</v>
      </c>
    </row>
    <row r="55" spans="1:15" x14ac:dyDescent="0.2">
      <c r="A55" t="s">
        <v>54</v>
      </c>
      <c r="B55" t="s">
        <v>429</v>
      </c>
      <c r="C55">
        <v>43.3</v>
      </c>
      <c r="D55">
        <v>42.8</v>
      </c>
      <c r="E55">
        <v>42.3</v>
      </c>
      <c r="F55">
        <v>42</v>
      </c>
      <c r="G55">
        <v>43</v>
      </c>
      <c r="H55">
        <v>42.7</v>
      </c>
      <c r="I55">
        <v>41.9</v>
      </c>
      <c r="J55">
        <v>44.6</v>
      </c>
      <c r="K55">
        <v>48.1</v>
      </c>
      <c r="L55">
        <v>44.1</v>
      </c>
      <c r="M55">
        <v>42.4</v>
      </c>
      <c r="N55">
        <v>51</v>
      </c>
      <c r="O55">
        <v>47.5</v>
      </c>
    </row>
    <row r="56" spans="1:15" x14ac:dyDescent="0.2">
      <c r="A56" t="s">
        <v>55</v>
      </c>
      <c r="B56" t="s">
        <v>430</v>
      </c>
      <c r="C56">
        <v>170</v>
      </c>
      <c r="D56">
        <v>144</v>
      </c>
      <c r="E56">
        <v>165</v>
      </c>
      <c r="F56">
        <v>215</v>
      </c>
      <c r="G56">
        <v>102</v>
      </c>
      <c r="H56">
        <v>60</v>
      </c>
      <c r="I56">
        <v>98</v>
      </c>
      <c r="J56">
        <v>100</v>
      </c>
      <c r="K56">
        <v>87</v>
      </c>
      <c r="L56">
        <v>124</v>
      </c>
      <c r="M56">
        <v>237</v>
      </c>
      <c r="N56">
        <v>168</v>
      </c>
      <c r="O56">
        <v>148</v>
      </c>
    </row>
    <row r="57" spans="1:15" x14ac:dyDescent="0.2">
      <c r="A57" t="s">
        <v>56</v>
      </c>
      <c r="B57" t="s">
        <v>431</v>
      </c>
      <c r="C57">
        <v>4.8</v>
      </c>
      <c r="D57">
        <v>5</v>
      </c>
      <c r="E57">
        <v>5</v>
      </c>
      <c r="F57">
        <v>6.1</v>
      </c>
      <c r="G57">
        <v>3.2</v>
      </c>
      <c r="H57">
        <v>3.8</v>
      </c>
      <c r="I57">
        <v>5.8</v>
      </c>
      <c r="J57">
        <v>4</v>
      </c>
      <c r="K57">
        <v>2.8</v>
      </c>
      <c r="L57">
        <v>4.9000000000000004</v>
      </c>
      <c r="M57">
        <v>5.4</v>
      </c>
      <c r="N57">
        <v>3.8</v>
      </c>
      <c r="O57">
        <v>4.5999999999999996</v>
      </c>
    </row>
    <row r="58" spans="1:15" x14ac:dyDescent="0.2">
      <c r="A58" t="s">
        <v>57</v>
      </c>
      <c r="B58" t="s">
        <v>432</v>
      </c>
      <c r="C58">
        <v>137</v>
      </c>
      <c r="D58">
        <v>115</v>
      </c>
      <c r="E58">
        <v>140</v>
      </c>
      <c r="F58">
        <v>161</v>
      </c>
      <c r="G58">
        <v>121</v>
      </c>
      <c r="H58">
        <v>56</v>
      </c>
      <c r="I58">
        <v>66</v>
      </c>
      <c r="J58">
        <v>91</v>
      </c>
      <c r="K58">
        <v>90</v>
      </c>
      <c r="L58">
        <v>101</v>
      </c>
      <c r="M58">
        <v>185</v>
      </c>
      <c r="N58">
        <v>113</v>
      </c>
      <c r="O58">
        <v>97</v>
      </c>
    </row>
    <row r="59" spans="1:15" x14ac:dyDescent="0.2">
      <c r="A59" t="s">
        <v>58</v>
      </c>
      <c r="B59" t="s">
        <v>433</v>
      </c>
      <c r="C59">
        <v>3.9</v>
      </c>
      <c r="D59">
        <v>4</v>
      </c>
      <c r="E59">
        <v>4.2</v>
      </c>
      <c r="F59">
        <v>4.5999999999999996</v>
      </c>
      <c r="G59">
        <v>3.8</v>
      </c>
      <c r="H59">
        <v>3.6</v>
      </c>
      <c r="I59">
        <v>3.9</v>
      </c>
      <c r="J59">
        <v>3.7</v>
      </c>
      <c r="K59">
        <v>2.9</v>
      </c>
      <c r="L59">
        <v>4</v>
      </c>
      <c r="M59">
        <v>4.2</v>
      </c>
      <c r="N59">
        <v>2.6</v>
      </c>
      <c r="O59">
        <v>3</v>
      </c>
    </row>
    <row r="60" spans="1:15" x14ac:dyDescent="0.2">
      <c r="A60" t="s">
        <v>59</v>
      </c>
      <c r="B60" t="s">
        <v>434</v>
      </c>
      <c r="C60">
        <v>156</v>
      </c>
      <c r="D60">
        <v>123</v>
      </c>
      <c r="E60">
        <v>175</v>
      </c>
      <c r="F60">
        <v>141</v>
      </c>
      <c r="G60">
        <v>120</v>
      </c>
      <c r="H60">
        <v>67</v>
      </c>
      <c r="I60">
        <v>69</v>
      </c>
      <c r="J60">
        <v>85</v>
      </c>
      <c r="K60">
        <v>100</v>
      </c>
      <c r="L60">
        <v>106</v>
      </c>
      <c r="M60">
        <v>154</v>
      </c>
      <c r="N60">
        <v>117</v>
      </c>
      <c r="O60">
        <v>109</v>
      </c>
    </row>
    <row r="61" spans="1:15" x14ac:dyDescent="0.2">
      <c r="A61" t="s">
        <v>60</v>
      </c>
      <c r="B61" t="s">
        <v>435</v>
      </c>
      <c r="C61">
        <v>4.4000000000000004</v>
      </c>
      <c r="D61">
        <v>4.3</v>
      </c>
      <c r="E61">
        <v>5.3</v>
      </c>
      <c r="F61">
        <v>4</v>
      </c>
      <c r="G61">
        <v>3.8</v>
      </c>
      <c r="H61">
        <v>4.3</v>
      </c>
      <c r="I61">
        <v>4.0999999999999996</v>
      </c>
      <c r="J61">
        <v>3.4</v>
      </c>
      <c r="K61">
        <v>3.3</v>
      </c>
      <c r="L61">
        <v>4.2</v>
      </c>
      <c r="M61">
        <v>3.5</v>
      </c>
      <c r="N61">
        <v>2.7</v>
      </c>
      <c r="O61">
        <v>3.4</v>
      </c>
    </row>
    <row r="62" spans="1:15" x14ac:dyDescent="0.2">
      <c r="A62" t="s">
        <v>61</v>
      </c>
      <c r="B62" t="s">
        <v>436</v>
      </c>
      <c r="C62">
        <v>173</v>
      </c>
      <c r="D62">
        <v>132</v>
      </c>
      <c r="E62">
        <v>189</v>
      </c>
      <c r="F62">
        <v>149</v>
      </c>
      <c r="G62">
        <v>160</v>
      </c>
      <c r="H62">
        <v>80</v>
      </c>
      <c r="I62">
        <v>72</v>
      </c>
      <c r="J62">
        <v>111</v>
      </c>
      <c r="K62">
        <v>134</v>
      </c>
      <c r="L62">
        <v>96</v>
      </c>
      <c r="M62">
        <v>175</v>
      </c>
      <c r="N62">
        <v>143</v>
      </c>
      <c r="O62">
        <v>243</v>
      </c>
    </row>
    <row r="63" spans="1:15" x14ac:dyDescent="0.2">
      <c r="A63" t="s">
        <v>62</v>
      </c>
      <c r="B63" t="s">
        <v>437</v>
      </c>
      <c r="C63">
        <v>4.9000000000000004</v>
      </c>
      <c r="D63">
        <v>4.5999999999999996</v>
      </c>
      <c r="E63">
        <v>5.7</v>
      </c>
      <c r="F63">
        <v>4.3</v>
      </c>
      <c r="G63">
        <v>5</v>
      </c>
      <c r="H63">
        <v>5.0999999999999996</v>
      </c>
      <c r="I63">
        <v>4.3</v>
      </c>
      <c r="J63">
        <v>4.5</v>
      </c>
      <c r="K63">
        <v>4.4000000000000004</v>
      </c>
      <c r="L63">
        <v>3.8</v>
      </c>
      <c r="M63">
        <v>4</v>
      </c>
      <c r="N63">
        <v>3.3</v>
      </c>
      <c r="O63">
        <v>7.6</v>
      </c>
    </row>
    <row r="64" spans="1:15" x14ac:dyDescent="0.2">
      <c r="A64" t="s">
        <v>63</v>
      </c>
      <c r="B64" t="s">
        <v>438</v>
      </c>
      <c r="C64">
        <v>106</v>
      </c>
      <c r="D64">
        <v>104</v>
      </c>
      <c r="E64">
        <v>110</v>
      </c>
      <c r="F64">
        <v>121</v>
      </c>
      <c r="G64">
        <v>97</v>
      </c>
      <c r="H64">
        <v>47</v>
      </c>
      <c r="I64">
        <v>55</v>
      </c>
      <c r="J64">
        <v>105</v>
      </c>
      <c r="K64">
        <v>104</v>
      </c>
      <c r="L64">
        <v>79</v>
      </c>
      <c r="M64">
        <v>135</v>
      </c>
      <c r="N64">
        <v>150</v>
      </c>
      <c r="O64">
        <v>250</v>
      </c>
    </row>
    <row r="65" spans="1:15" x14ac:dyDescent="0.2">
      <c r="A65" t="s">
        <v>64</v>
      </c>
      <c r="B65" t="s">
        <v>439</v>
      </c>
      <c r="C65">
        <v>3</v>
      </c>
      <c r="D65">
        <v>3.6</v>
      </c>
      <c r="E65">
        <v>3.3</v>
      </c>
      <c r="F65">
        <v>3.5</v>
      </c>
      <c r="G65">
        <v>3.1</v>
      </c>
      <c r="H65">
        <v>3</v>
      </c>
      <c r="I65">
        <v>3.2</v>
      </c>
      <c r="J65">
        <v>4.2</v>
      </c>
      <c r="K65">
        <v>3.4</v>
      </c>
      <c r="L65">
        <v>3.2</v>
      </c>
      <c r="M65">
        <v>3.1</v>
      </c>
      <c r="N65">
        <v>3.4</v>
      </c>
      <c r="O65">
        <v>7.8</v>
      </c>
    </row>
    <row r="66" spans="1:15" x14ac:dyDescent="0.2">
      <c r="A66" t="s">
        <v>65</v>
      </c>
      <c r="B66" t="s">
        <v>440</v>
      </c>
      <c r="C66">
        <v>108</v>
      </c>
      <c r="D66">
        <v>94</v>
      </c>
      <c r="E66">
        <v>109</v>
      </c>
      <c r="F66">
        <v>92</v>
      </c>
      <c r="G66">
        <v>77</v>
      </c>
      <c r="H66">
        <v>41</v>
      </c>
      <c r="I66">
        <v>58</v>
      </c>
      <c r="J66">
        <v>60</v>
      </c>
      <c r="K66">
        <v>98</v>
      </c>
      <c r="L66">
        <v>80</v>
      </c>
      <c r="M66">
        <v>139</v>
      </c>
      <c r="N66">
        <v>147</v>
      </c>
      <c r="O66">
        <v>116</v>
      </c>
    </row>
    <row r="67" spans="1:15" x14ac:dyDescent="0.2">
      <c r="A67" t="s">
        <v>66</v>
      </c>
      <c r="B67" t="s">
        <v>441</v>
      </c>
      <c r="C67">
        <v>3</v>
      </c>
      <c r="D67">
        <v>3.3</v>
      </c>
      <c r="E67">
        <v>3.3</v>
      </c>
      <c r="F67">
        <v>2.6</v>
      </c>
      <c r="G67">
        <v>2.4</v>
      </c>
      <c r="H67">
        <v>2.6</v>
      </c>
      <c r="I67">
        <v>3.4</v>
      </c>
      <c r="J67">
        <v>2.4</v>
      </c>
      <c r="K67">
        <v>3.2</v>
      </c>
      <c r="L67">
        <v>3.2</v>
      </c>
      <c r="M67">
        <v>3.2</v>
      </c>
      <c r="N67">
        <v>3.4</v>
      </c>
      <c r="O67">
        <v>3.6</v>
      </c>
    </row>
    <row r="68" spans="1:15" x14ac:dyDescent="0.2">
      <c r="A68" t="s">
        <v>67</v>
      </c>
      <c r="B68" t="s">
        <v>442</v>
      </c>
      <c r="C68">
        <v>60</v>
      </c>
      <c r="D68">
        <v>68</v>
      </c>
      <c r="E68">
        <v>98</v>
      </c>
      <c r="F68">
        <v>85</v>
      </c>
      <c r="G68">
        <v>63</v>
      </c>
      <c r="H68">
        <v>47</v>
      </c>
      <c r="I68">
        <v>47</v>
      </c>
      <c r="J68">
        <v>70</v>
      </c>
      <c r="K68">
        <v>91</v>
      </c>
      <c r="L68">
        <v>68</v>
      </c>
      <c r="M68">
        <v>131</v>
      </c>
      <c r="N68">
        <v>112</v>
      </c>
      <c r="O68">
        <v>88</v>
      </c>
    </row>
    <row r="69" spans="1:15" x14ac:dyDescent="0.2">
      <c r="A69" t="s">
        <v>68</v>
      </c>
      <c r="B69" t="s">
        <v>443</v>
      </c>
      <c r="C69">
        <v>1.7</v>
      </c>
      <c r="D69">
        <v>2.4</v>
      </c>
      <c r="E69">
        <v>3</v>
      </c>
      <c r="F69">
        <v>2.4</v>
      </c>
      <c r="G69">
        <v>2</v>
      </c>
      <c r="H69">
        <v>3</v>
      </c>
      <c r="I69">
        <v>2.8</v>
      </c>
      <c r="J69">
        <v>2.8</v>
      </c>
      <c r="K69">
        <v>3</v>
      </c>
      <c r="L69">
        <v>2.7</v>
      </c>
      <c r="M69">
        <v>3</v>
      </c>
      <c r="N69">
        <v>2.6</v>
      </c>
      <c r="O69">
        <v>2.7</v>
      </c>
    </row>
    <row r="70" spans="1:15" x14ac:dyDescent="0.2">
      <c r="A70" t="s">
        <v>69</v>
      </c>
      <c r="B70" t="s">
        <v>444</v>
      </c>
      <c r="C70">
        <v>80</v>
      </c>
      <c r="D70">
        <v>65</v>
      </c>
      <c r="E70">
        <v>80</v>
      </c>
      <c r="F70">
        <v>77</v>
      </c>
      <c r="G70">
        <v>89</v>
      </c>
      <c r="H70">
        <v>32</v>
      </c>
      <c r="I70">
        <v>36</v>
      </c>
      <c r="J70">
        <v>63</v>
      </c>
      <c r="K70">
        <v>104</v>
      </c>
      <c r="L70">
        <v>76</v>
      </c>
      <c r="M70">
        <v>108</v>
      </c>
      <c r="N70">
        <v>115</v>
      </c>
      <c r="O70">
        <v>78</v>
      </c>
    </row>
    <row r="71" spans="1:15" x14ac:dyDescent="0.2">
      <c r="A71" t="s">
        <v>70</v>
      </c>
      <c r="B71" t="s">
        <v>445</v>
      </c>
      <c r="C71">
        <v>2.2999999999999998</v>
      </c>
      <c r="D71">
        <v>2.2999999999999998</v>
      </c>
      <c r="E71">
        <v>2.4</v>
      </c>
      <c r="F71">
        <v>2.2000000000000002</v>
      </c>
      <c r="G71">
        <v>2.8</v>
      </c>
      <c r="H71">
        <v>2</v>
      </c>
      <c r="I71">
        <v>2.1</v>
      </c>
      <c r="J71">
        <v>2.5</v>
      </c>
      <c r="K71">
        <v>3.4</v>
      </c>
      <c r="L71">
        <v>3</v>
      </c>
      <c r="M71">
        <v>2.5</v>
      </c>
      <c r="N71">
        <v>2.6</v>
      </c>
      <c r="O71">
        <v>2.4</v>
      </c>
    </row>
    <row r="72" spans="1:15" x14ac:dyDescent="0.2">
      <c r="A72" t="s">
        <v>71</v>
      </c>
      <c r="B72" t="s">
        <v>446</v>
      </c>
      <c r="C72">
        <v>65</v>
      </c>
      <c r="D72">
        <v>70</v>
      </c>
      <c r="E72">
        <v>94</v>
      </c>
      <c r="F72">
        <v>79</v>
      </c>
      <c r="G72">
        <v>84</v>
      </c>
      <c r="H72">
        <v>43</v>
      </c>
      <c r="I72">
        <v>35</v>
      </c>
      <c r="J72">
        <v>56</v>
      </c>
      <c r="K72">
        <v>100</v>
      </c>
      <c r="L72">
        <v>58</v>
      </c>
      <c r="M72">
        <v>98</v>
      </c>
      <c r="N72">
        <v>160</v>
      </c>
      <c r="O72">
        <v>76</v>
      </c>
    </row>
    <row r="73" spans="1:15" x14ac:dyDescent="0.2">
      <c r="A73" t="s">
        <v>72</v>
      </c>
      <c r="B73" t="s">
        <v>447</v>
      </c>
      <c r="C73">
        <v>1.8</v>
      </c>
      <c r="D73">
        <v>2.4</v>
      </c>
      <c r="E73">
        <v>2.8</v>
      </c>
      <c r="F73">
        <v>2.2999999999999998</v>
      </c>
      <c r="G73">
        <v>2.6</v>
      </c>
      <c r="H73">
        <v>2.7</v>
      </c>
      <c r="I73">
        <v>2.1</v>
      </c>
      <c r="J73">
        <v>2.2999999999999998</v>
      </c>
      <c r="K73">
        <v>3.3</v>
      </c>
      <c r="L73">
        <v>2.2999999999999998</v>
      </c>
      <c r="M73">
        <v>2.2000000000000002</v>
      </c>
      <c r="N73">
        <v>3.7</v>
      </c>
      <c r="O73">
        <v>2.4</v>
      </c>
    </row>
    <row r="74" spans="1:15" x14ac:dyDescent="0.2">
      <c r="A74" t="s">
        <v>73</v>
      </c>
      <c r="B74" t="s">
        <v>448</v>
      </c>
      <c r="C74">
        <v>109</v>
      </c>
      <c r="D74">
        <v>95</v>
      </c>
      <c r="E74">
        <v>63</v>
      </c>
      <c r="F74">
        <v>97</v>
      </c>
      <c r="G74">
        <v>92</v>
      </c>
      <c r="H74">
        <v>31</v>
      </c>
      <c r="I74">
        <v>50</v>
      </c>
      <c r="J74">
        <v>71</v>
      </c>
      <c r="K74">
        <v>127</v>
      </c>
      <c r="L74">
        <v>86</v>
      </c>
      <c r="M74">
        <v>118</v>
      </c>
      <c r="N74">
        <v>204</v>
      </c>
      <c r="O74">
        <v>77</v>
      </c>
    </row>
    <row r="75" spans="1:15" x14ac:dyDescent="0.2">
      <c r="A75" t="s">
        <v>74</v>
      </c>
      <c r="B75" t="s">
        <v>449</v>
      </c>
      <c r="C75">
        <v>3.1</v>
      </c>
      <c r="D75">
        <v>3.3</v>
      </c>
      <c r="E75">
        <v>1.9</v>
      </c>
      <c r="F75">
        <v>2.8</v>
      </c>
      <c r="G75">
        <v>2.9</v>
      </c>
      <c r="H75">
        <v>2</v>
      </c>
      <c r="I75">
        <v>3</v>
      </c>
      <c r="J75">
        <v>2.9</v>
      </c>
      <c r="K75">
        <v>4.0999999999999996</v>
      </c>
      <c r="L75">
        <v>3.4</v>
      </c>
      <c r="M75">
        <v>2.7</v>
      </c>
      <c r="N75">
        <v>4.7</v>
      </c>
      <c r="O75">
        <v>2.4</v>
      </c>
    </row>
    <row r="76" spans="1:15" x14ac:dyDescent="0.2">
      <c r="A76" t="s">
        <v>75</v>
      </c>
      <c r="B76" t="s">
        <v>450</v>
      </c>
      <c r="C76">
        <v>100</v>
      </c>
      <c r="D76">
        <v>68</v>
      </c>
      <c r="E76">
        <v>60</v>
      </c>
      <c r="F76">
        <v>67</v>
      </c>
      <c r="G76">
        <v>98</v>
      </c>
      <c r="H76">
        <v>46</v>
      </c>
      <c r="I76">
        <v>35</v>
      </c>
      <c r="J76">
        <v>85</v>
      </c>
      <c r="K76">
        <v>94</v>
      </c>
      <c r="L76">
        <v>72</v>
      </c>
      <c r="M76">
        <v>105</v>
      </c>
      <c r="N76">
        <v>270</v>
      </c>
      <c r="O76">
        <v>63</v>
      </c>
    </row>
    <row r="77" spans="1:15" x14ac:dyDescent="0.2">
      <c r="A77" t="s">
        <v>76</v>
      </c>
      <c r="B77" t="s">
        <v>451</v>
      </c>
      <c r="C77">
        <v>2.8</v>
      </c>
      <c r="D77">
        <v>2.4</v>
      </c>
      <c r="E77">
        <v>1.8</v>
      </c>
      <c r="F77">
        <v>1.9</v>
      </c>
      <c r="G77">
        <v>3.1</v>
      </c>
      <c r="H77">
        <v>2.9</v>
      </c>
      <c r="I77">
        <v>2.1</v>
      </c>
      <c r="J77">
        <v>3.4</v>
      </c>
      <c r="K77">
        <v>3.1</v>
      </c>
      <c r="L77">
        <v>2.9</v>
      </c>
      <c r="M77">
        <v>2.4</v>
      </c>
      <c r="N77">
        <v>6.2</v>
      </c>
      <c r="O77">
        <v>2</v>
      </c>
    </row>
    <row r="78" spans="1:15" x14ac:dyDescent="0.2">
      <c r="A78" t="s">
        <v>77</v>
      </c>
      <c r="B78" t="s">
        <v>452</v>
      </c>
      <c r="C78">
        <v>75</v>
      </c>
      <c r="D78">
        <v>51</v>
      </c>
      <c r="E78">
        <v>51</v>
      </c>
      <c r="F78">
        <v>76</v>
      </c>
      <c r="G78">
        <v>71</v>
      </c>
      <c r="H78">
        <v>25</v>
      </c>
      <c r="I78">
        <v>29</v>
      </c>
      <c r="J78">
        <v>74</v>
      </c>
      <c r="K78">
        <v>108</v>
      </c>
      <c r="L78">
        <v>58</v>
      </c>
      <c r="M78">
        <v>101</v>
      </c>
      <c r="N78">
        <v>204</v>
      </c>
      <c r="O78">
        <v>58</v>
      </c>
    </row>
    <row r="79" spans="1:15" x14ac:dyDescent="0.2">
      <c r="A79" t="s">
        <v>78</v>
      </c>
      <c r="B79" t="s">
        <v>453</v>
      </c>
      <c r="C79">
        <v>2.1</v>
      </c>
      <c r="D79">
        <v>1.8</v>
      </c>
      <c r="E79">
        <v>1.5</v>
      </c>
      <c r="F79">
        <v>2.2000000000000002</v>
      </c>
      <c r="G79">
        <v>2.2000000000000002</v>
      </c>
      <c r="H79">
        <v>1.6</v>
      </c>
      <c r="I79">
        <v>1.7</v>
      </c>
      <c r="J79">
        <v>3</v>
      </c>
      <c r="K79">
        <v>3.5</v>
      </c>
      <c r="L79">
        <v>2.2999999999999998</v>
      </c>
      <c r="M79">
        <v>2.2999999999999998</v>
      </c>
      <c r="N79">
        <v>4.7</v>
      </c>
      <c r="O79">
        <v>1.8</v>
      </c>
    </row>
    <row r="80" spans="1:15" x14ac:dyDescent="0.2">
      <c r="A80" t="s">
        <v>79</v>
      </c>
      <c r="B80" t="s">
        <v>454</v>
      </c>
      <c r="C80">
        <v>59</v>
      </c>
      <c r="D80">
        <v>34</v>
      </c>
      <c r="E80">
        <v>29</v>
      </c>
      <c r="F80">
        <v>40</v>
      </c>
      <c r="G80">
        <v>54</v>
      </c>
      <c r="H80">
        <v>33</v>
      </c>
      <c r="I80">
        <v>19</v>
      </c>
      <c r="J80">
        <v>45</v>
      </c>
      <c r="K80">
        <v>75</v>
      </c>
      <c r="L80">
        <v>44</v>
      </c>
      <c r="M80">
        <v>70</v>
      </c>
      <c r="N80">
        <v>130</v>
      </c>
      <c r="O80">
        <v>58</v>
      </c>
    </row>
    <row r="81" spans="1:15" x14ac:dyDescent="0.2">
      <c r="A81" t="s">
        <v>80</v>
      </c>
      <c r="B81" t="s">
        <v>455</v>
      </c>
      <c r="C81">
        <v>1.7</v>
      </c>
      <c r="D81">
        <v>1.2</v>
      </c>
      <c r="E81">
        <v>0.9</v>
      </c>
      <c r="F81">
        <v>1.1000000000000001</v>
      </c>
      <c r="G81">
        <v>1.7</v>
      </c>
      <c r="H81">
        <v>2.1</v>
      </c>
      <c r="I81">
        <v>1.1000000000000001</v>
      </c>
      <c r="J81">
        <v>1.8</v>
      </c>
      <c r="K81">
        <v>2.4</v>
      </c>
      <c r="L81">
        <v>1.8</v>
      </c>
      <c r="M81">
        <v>1.6</v>
      </c>
      <c r="N81">
        <v>3</v>
      </c>
      <c r="O81">
        <v>1.8</v>
      </c>
    </row>
    <row r="82" spans="1:15" x14ac:dyDescent="0.2">
      <c r="A82" t="s">
        <v>81</v>
      </c>
      <c r="B82" t="s">
        <v>456</v>
      </c>
      <c r="C82">
        <v>51</v>
      </c>
      <c r="D82">
        <v>21</v>
      </c>
      <c r="E82">
        <v>14</v>
      </c>
      <c r="F82">
        <v>23</v>
      </c>
      <c r="G82">
        <v>56</v>
      </c>
      <c r="H82">
        <v>25</v>
      </c>
      <c r="I82">
        <v>17</v>
      </c>
      <c r="J82">
        <v>34</v>
      </c>
      <c r="K82">
        <v>60</v>
      </c>
      <c r="L82">
        <v>24</v>
      </c>
      <c r="M82">
        <v>40</v>
      </c>
      <c r="N82">
        <v>91</v>
      </c>
      <c r="O82">
        <v>29</v>
      </c>
    </row>
    <row r="83" spans="1:15" x14ac:dyDescent="0.2">
      <c r="A83" t="s">
        <v>82</v>
      </c>
      <c r="B83" t="s">
        <v>457</v>
      </c>
      <c r="C83">
        <v>1.4</v>
      </c>
      <c r="D83">
        <v>0.7</v>
      </c>
      <c r="E83">
        <v>0.4</v>
      </c>
      <c r="F83">
        <v>0.7</v>
      </c>
      <c r="G83">
        <v>1.8</v>
      </c>
      <c r="H83">
        <v>1.6</v>
      </c>
      <c r="I83">
        <v>1</v>
      </c>
      <c r="J83">
        <v>1.4</v>
      </c>
      <c r="K83">
        <v>2</v>
      </c>
      <c r="L83">
        <v>1</v>
      </c>
      <c r="M83">
        <v>0.9</v>
      </c>
      <c r="N83">
        <v>2.1</v>
      </c>
      <c r="O83">
        <v>0.9</v>
      </c>
    </row>
    <row r="84" spans="1:15" x14ac:dyDescent="0.2">
      <c r="A84" t="s">
        <v>83</v>
      </c>
      <c r="B84" t="s">
        <v>458</v>
      </c>
      <c r="C84">
        <v>33</v>
      </c>
      <c r="D84">
        <v>24</v>
      </c>
      <c r="E84">
        <v>12</v>
      </c>
      <c r="F84">
        <v>15</v>
      </c>
      <c r="G84">
        <v>49</v>
      </c>
      <c r="H84">
        <v>13</v>
      </c>
      <c r="I84">
        <v>5</v>
      </c>
      <c r="J84">
        <v>29</v>
      </c>
      <c r="K84">
        <v>54</v>
      </c>
      <c r="L84">
        <v>10</v>
      </c>
      <c r="M84">
        <v>20</v>
      </c>
      <c r="N84">
        <v>60</v>
      </c>
      <c r="O84">
        <v>23</v>
      </c>
    </row>
    <row r="85" spans="1:15" x14ac:dyDescent="0.2">
      <c r="A85" t="s">
        <v>84</v>
      </c>
      <c r="B85" t="s">
        <v>459</v>
      </c>
      <c r="C85">
        <v>0.9</v>
      </c>
      <c r="D85">
        <v>0.8</v>
      </c>
      <c r="E85">
        <v>0.4</v>
      </c>
      <c r="F85">
        <v>0.4</v>
      </c>
      <c r="G85">
        <v>1.5</v>
      </c>
      <c r="H85">
        <v>0.8</v>
      </c>
      <c r="I85">
        <v>0.3</v>
      </c>
      <c r="J85">
        <v>1.2</v>
      </c>
      <c r="K85">
        <v>1.8</v>
      </c>
      <c r="L85">
        <v>0.4</v>
      </c>
      <c r="M85">
        <v>0.5</v>
      </c>
      <c r="N85">
        <v>1.4</v>
      </c>
      <c r="O85">
        <v>0.7</v>
      </c>
    </row>
    <row r="86" spans="1:15" x14ac:dyDescent="0.2">
      <c r="A86" t="s">
        <v>85</v>
      </c>
      <c r="B86" t="s">
        <v>460</v>
      </c>
      <c r="C86">
        <v>23</v>
      </c>
      <c r="D86">
        <v>9</v>
      </c>
      <c r="E86">
        <v>5</v>
      </c>
      <c r="F86">
        <v>9</v>
      </c>
      <c r="G86">
        <v>23</v>
      </c>
      <c r="H86">
        <v>11</v>
      </c>
      <c r="I86">
        <v>10</v>
      </c>
      <c r="J86">
        <v>15</v>
      </c>
      <c r="K86">
        <v>30</v>
      </c>
      <c r="L86">
        <v>13</v>
      </c>
      <c r="M86">
        <v>18</v>
      </c>
      <c r="N86">
        <v>21</v>
      </c>
      <c r="O86">
        <v>5</v>
      </c>
    </row>
    <row r="87" spans="1:15" x14ac:dyDescent="0.2">
      <c r="A87" t="s">
        <v>86</v>
      </c>
      <c r="B87" t="s">
        <v>461</v>
      </c>
      <c r="C87">
        <v>0.6</v>
      </c>
      <c r="D87">
        <v>0.3</v>
      </c>
      <c r="E87">
        <v>0.2</v>
      </c>
      <c r="F87">
        <v>0.3</v>
      </c>
      <c r="G87">
        <v>0.7</v>
      </c>
      <c r="H87">
        <v>0.7</v>
      </c>
      <c r="I87">
        <v>0.6</v>
      </c>
      <c r="J87">
        <v>0.6</v>
      </c>
      <c r="K87">
        <v>1</v>
      </c>
      <c r="L87">
        <v>0.5</v>
      </c>
      <c r="M87">
        <v>0.4</v>
      </c>
      <c r="N87">
        <v>0.5</v>
      </c>
      <c r="O87">
        <v>0.2</v>
      </c>
    </row>
    <row r="88" spans="1:15" x14ac:dyDescent="0.2">
      <c r="A88" t="s">
        <v>87</v>
      </c>
      <c r="B88" t="s">
        <v>462</v>
      </c>
      <c r="C88">
        <v>22</v>
      </c>
      <c r="D88">
        <v>6</v>
      </c>
      <c r="E88">
        <v>4</v>
      </c>
      <c r="F88">
        <v>12</v>
      </c>
      <c r="G88">
        <v>7</v>
      </c>
      <c r="H88">
        <v>14</v>
      </c>
      <c r="I88">
        <v>4</v>
      </c>
      <c r="J88">
        <v>7</v>
      </c>
      <c r="K88">
        <v>17</v>
      </c>
      <c r="L88">
        <v>1</v>
      </c>
      <c r="M88">
        <v>13</v>
      </c>
      <c r="N88">
        <v>18</v>
      </c>
      <c r="O88">
        <v>6</v>
      </c>
    </row>
    <row r="89" spans="1:15" x14ac:dyDescent="0.2">
      <c r="A89" t="s">
        <v>88</v>
      </c>
      <c r="B89" t="s">
        <v>463</v>
      </c>
      <c r="C89">
        <v>0.6</v>
      </c>
      <c r="D89">
        <v>0.2</v>
      </c>
      <c r="E89">
        <v>0.1</v>
      </c>
      <c r="F89">
        <v>0.3</v>
      </c>
      <c r="G89">
        <v>0.2</v>
      </c>
      <c r="H89">
        <v>0.9</v>
      </c>
      <c r="I89">
        <v>0.2</v>
      </c>
      <c r="J89">
        <v>0.3</v>
      </c>
      <c r="K89">
        <v>0.6</v>
      </c>
      <c r="L89">
        <v>0</v>
      </c>
      <c r="M89">
        <v>0.3</v>
      </c>
      <c r="N89">
        <v>0.4</v>
      </c>
      <c r="O89">
        <v>0.2</v>
      </c>
    </row>
    <row r="90" spans="1:15" x14ac:dyDescent="0.2">
      <c r="A90" t="s">
        <v>89</v>
      </c>
      <c r="B90" t="s">
        <v>464</v>
      </c>
      <c r="C90">
        <v>7</v>
      </c>
      <c r="D90">
        <v>1</v>
      </c>
      <c r="E90">
        <v>1</v>
      </c>
      <c r="F90">
        <v>9</v>
      </c>
      <c r="G90">
        <v>3</v>
      </c>
      <c r="H90">
        <v>1</v>
      </c>
      <c r="I90">
        <v>4</v>
      </c>
      <c r="J90">
        <v>1</v>
      </c>
      <c r="K90">
        <v>5</v>
      </c>
      <c r="L90">
        <v>9</v>
      </c>
      <c r="M90">
        <v>4</v>
      </c>
      <c r="N90">
        <v>2</v>
      </c>
      <c r="O90">
        <v>2</v>
      </c>
    </row>
    <row r="91" spans="1:15" x14ac:dyDescent="0.2">
      <c r="A91" t="s">
        <v>90</v>
      </c>
      <c r="B91" t="s">
        <v>465</v>
      </c>
      <c r="C91">
        <v>0.2</v>
      </c>
      <c r="D91">
        <v>0</v>
      </c>
      <c r="E91">
        <v>0</v>
      </c>
      <c r="F91">
        <v>0.3</v>
      </c>
      <c r="G91">
        <v>0.1</v>
      </c>
      <c r="H91">
        <v>0.1</v>
      </c>
      <c r="I91">
        <v>0.2</v>
      </c>
      <c r="J91">
        <v>0</v>
      </c>
      <c r="K91">
        <v>0.2</v>
      </c>
      <c r="L91">
        <v>0.4</v>
      </c>
      <c r="M91">
        <v>0.1</v>
      </c>
      <c r="N91">
        <v>0</v>
      </c>
      <c r="O91">
        <v>0.1</v>
      </c>
    </row>
    <row r="92" spans="1:15" x14ac:dyDescent="0.2">
      <c r="A92" t="s">
        <v>91</v>
      </c>
      <c r="B92" t="s">
        <v>466</v>
      </c>
      <c r="C92">
        <v>26.3</v>
      </c>
      <c r="D92">
        <v>24.7</v>
      </c>
      <c r="E92">
        <v>21.1</v>
      </c>
      <c r="F92">
        <v>22.6</v>
      </c>
      <c r="G92">
        <v>30.5</v>
      </c>
      <c r="H92">
        <v>28.8</v>
      </c>
      <c r="I92">
        <v>24.6</v>
      </c>
      <c r="J92">
        <v>29.9</v>
      </c>
      <c r="K92">
        <v>36.4</v>
      </c>
      <c r="L92">
        <v>28.1</v>
      </c>
      <c r="M92">
        <v>26.5</v>
      </c>
      <c r="N92">
        <v>41.8</v>
      </c>
      <c r="O92">
        <v>22.8</v>
      </c>
    </row>
    <row r="93" spans="1:15" x14ac:dyDescent="0.2">
      <c r="A93" t="s">
        <v>92</v>
      </c>
      <c r="B93" t="s">
        <v>467</v>
      </c>
      <c r="C93" t="s">
        <v>752</v>
      </c>
      <c r="D93" t="s">
        <v>752</v>
      </c>
      <c r="E93" t="s">
        <v>752</v>
      </c>
      <c r="F93" t="s">
        <v>752</v>
      </c>
      <c r="G93" t="s">
        <v>752</v>
      </c>
      <c r="H93" t="s">
        <v>752</v>
      </c>
      <c r="I93" t="s">
        <v>752</v>
      </c>
      <c r="J93" t="s">
        <v>752</v>
      </c>
      <c r="K93" t="s">
        <v>752</v>
      </c>
      <c r="L93" t="s">
        <v>752</v>
      </c>
      <c r="M93" t="s">
        <v>752</v>
      </c>
      <c r="N93" t="s">
        <v>752</v>
      </c>
      <c r="O93" t="s">
        <v>752</v>
      </c>
    </row>
    <row r="94" spans="1:15" x14ac:dyDescent="0.2">
      <c r="A94" t="s">
        <v>93</v>
      </c>
      <c r="B94" t="s">
        <v>468</v>
      </c>
      <c r="C94">
        <v>1029</v>
      </c>
      <c r="D94">
        <v>819</v>
      </c>
      <c r="E94">
        <v>878</v>
      </c>
      <c r="F94">
        <v>925</v>
      </c>
      <c r="G94">
        <v>987</v>
      </c>
      <c r="H94">
        <v>471</v>
      </c>
      <c r="I94">
        <v>465</v>
      </c>
      <c r="J94">
        <v>808</v>
      </c>
      <c r="K94">
        <v>1173</v>
      </c>
      <c r="L94">
        <v>747</v>
      </c>
      <c r="M94">
        <v>1239</v>
      </c>
      <c r="N94">
        <v>1795</v>
      </c>
      <c r="O94">
        <v>1148</v>
      </c>
    </row>
    <row r="95" spans="1:15" x14ac:dyDescent="0.2">
      <c r="A95" t="s">
        <v>94</v>
      </c>
      <c r="B95" t="s">
        <v>469</v>
      </c>
      <c r="C95">
        <v>29</v>
      </c>
      <c r="D95">
        <v>28.6</v>
      </c>
      <c r="E95">
        <v>26.5</v>
      </c>
      <c r="F95">
        <v>26.4</v>
      </c>
      <c r="G95">
        <v>31.1</v>
      </c>
      <c r="H95">
        <v>29.9</v>
      </c>
      <c r="I95">
        <v>27.5</v>
      </c>
      <c r="J95">
        <v>32.700000000000003</v>
      </c>
      <c r="K95">
        <v>38.200000000000003</v>
      </c>
      <c r="L95">
        <v>29.8</v>
      </c>
      <c r="M95">
        <v>28.4</v>
      </c>
      <c r="N95">
        <v>41.1</v>
      </c>
      <c r="O95">
        <v>35.799999999999997</v>
      </c>
    </row>
    <row r="96" spans="1:15" x14ac:dyDescent="0.2">
      <c r="A96" t="s">
        <v>95</v>
      </c>
      <c r="B96" t="s">
        <v>470</v>
      </c>
      <c r="C96">
        <v>970</v>
      </c>
      <c r="D96">
        <v>769</v>
      </c>
      <c r="E96">
        <v>795</v>
      </c>
      <c r="F96">
        <v>860</v>
      </c>
      <c r="G96">
        <v>922</v>
      </c>
      <c r="H96">
        <v>438</v>
      </c>
      <c r="I96">
        <v>436</v>
      </c>
      <c r="J96">
        <v>758</v>
      </c>
      <c r="K96">
        <v>1121</v>
      </c>
      <c r="L96">
        <v>710</v>
      </c>
      <c r="M96">
        <v>1169</v>
      </c>
      <c r="N96">
        <v>1743</v>
      </c>
      <c r="O96">
        <v>1077</v>
      </c>
    </row>
    <row r="97" spans="1:15" x14ac:dyDescent="0.2">
      <c r="A97" t="s">
        <v>96</v>
      </c>
      <c r="B97" t="s">
        <v>471</v>
      </c>
      <c r="C97">
        <v>27.4</v>
      </c>
      <c r="D97">
        <v>26.9</v>
      </c>
      <c r="E97">
        <v>24</v>
      </c>
      <c r="F97">
        <v>24.6</v>
      </c>
      <c r="G97">
        <v>29</v>
      </c>
      <c r="H97">
        <v>27.8</v>
      </c>
      <c r="I97">
        <v>25.8</v>
      </c>
      <c r="J97">
        <v>30.7</v>
      </c>
      <c r="K97">
        <v>36.5</v>
      </c>
      <c r="L97">
        <v>28.3</v>
      </c>
      <c r="M97">
        <v>26.8</v>
      </c>
      <c r="N97">
        <v>39.9</v>
      </c>
      <c r="O97">
        <v>33.5</v>
      </c>
    </row>
    <row r="98" spans="1:15" x14ac:dyDescent="0.2">
      <c r="A98" t="s">
        <v>97</v>
      </c>
      <c r="B98" t="s">
        <v>472</v>
      </c>
      <c r="C98">
        <v>871</v>
      </c>
      <c r="D98">
        <v>684</v>
      </c>
      <c r="E98">
        <v>701</v>
      </c>
      <c r="F98">
        <v>772</v>
      </c>
      <c r="G98">
        <v>836</v>
      </c>
      <c r="H98">
        <v>398</v>
      </c>
      <c r="I98">
        <v>383</v>
      </c>
      <c r="J98">
        <v>689</v>
      </c>
      <c r="K98">
        <v>1044</v>
      </c>
      <c r="L98">
        <v>666</v>
      </c>
      <c r="M98">
        <v>1072</v>
      </c>
      <c r="N98">
        <v>1654</v>
      </c>
      <c r="O98">
        <v>854</v>
      </c>
    </row>
    <row r="99" spans="1:15" x14ac:dyDescent="0.2">
      <c r="A99" t="s">
        <v>98</v>
      </c>
      <c r="B99" t="s">
        <v>473</v>
      </c>
      <c r="C99">
        <v>24.6</v>
      </c>
      <c r="D99">
        <v>23.9</v>
      </c>
      <c r="E99">
        <v>21.2</v>
      </c>
      <c r="F99">
        <v>22.1</v>
      </c>
      <c r="G99">
        <v>26.3</v>
      </c>
      <c r="H99">
        <v>25.3</v>
      </c>
      <c r="I99">
        <v>22.6</v>
      </c>
      <c r="J99">
        <v>27.9</v>
      </c>
      <c r="K99">
        <v>34</v>
      </c>
      <c r="L99">
        <v>26.6</v>
      </c>
      <c r="M99">
        <v>24.6</v>
      </c>
      <c r="N99">
        <v>37.9</v>
      </c>
      <c r="O99">
        <v>26.6</v>
      </c>
    </row>
    <row r="100" spans="1:15" x14ac:dyDescent="0.2">
      <c r="A100" t="s">
        <v>99</v>
      </c>
      <c r="B100" t="s">
        <v>474</v>
      </c>
      <c r="C100">
        <v>175</v>
      </c>
      <c r="D100">
        <v>78</v>
      </c>
      <c r="E100">
        <v>51</v>
      </c>
      <c r="F100">
        <v>92</v>
      </c>
      <c r="G100">
        <v>176</v>
      </c>
      <c r="H100">
        <v>87</v>
      </c>
      <c r="I100">
        <v>55</v>
      </c>
      <c r="J100">
        <v>112</v>
      </c>
      <c r="K100">
        <v>212</v>
      </c>
      <c r="L100">
        <v>81</v>
      </c>
      <c r="M100">
        <v>136</v>
      </c>
      <c r="N100">
        <v>258</v>
      </c>
      <c r="O100">
        <v>86</v>
      </c>
    </row>
    <row r="101" spans="1:15" x14ac:dyDescent="0.2">
      <c r="A101" t="s">
        <v>100</v>
      </c>
      <c r="B101" t="s">
        <v>475</v>
      </c>
      <c r="C101">
        <v>4.9000000000000004</v>
      </c>
      <c r="D101">
        <v>2.7</v>
      </c>
      <c r="E101">
        <v>1.5</v>
      </c>
      <c r="F101">
        <v>2.6</v>
      </c>
      <c r="G101">
        <v>5.5</v>
      </c>
      <c r="H101">
        <v>5.5</v>
      </c>
      <c r="I101">
        <v>3.2</v>
      </c>
      <c r="J101">
        <v>4.5</v>
      </c>
      <c r="K101">
        <v>6.9</v>
      </c>
      <c r="L101">
        <v>3.2</v>
      </c>
      <c r="M101">
        <v>3.1</v>
      </c>
      <c r="N101">
        <v>5.9</v>
      </c>
      <c r="O101">
        <v>2.7</v>
      </c>
    </row>
    <row r="102" spans="1:15" x14ac:dyDescent="0.2">
      <c r="A102" t="s">
        <v>101</v>
      </c>
      <c r="B102" t="s">
        <v>476</v>
      </c>
      <c r="C102">
        <v>136</v>
      </c>
      <c r="D102">
        <v>61</v>
      </c>
      <c r="E102">
        <v>36</v>
      </c>
      <c r="F102">
        <v>68</v>
      </c>
      <c r="G102">
        <v>138</v>
      </c>
      <c r="H102">
        <v>64</v>
      </c>
      <c r="I102">
        <v>40</v>
      </c>
      <c r="J102">
        <v>86</v>
      </c>
      <c r="K102">
        <v>166</v>
      </c>
      <c r="L102">
        <v>57</v>
      </c>
      <c r="M102">
        <v>95</v>
      </c>
      <c r="N102">
        <v>192</v>
      </c>
      <c r="O102">
        <v>65</v>
      </c>
    </row>
    <row r="103" spans="1:15" x14ac:dyDescent="0.2">
      <c r="A103" t="s">
        <v>102</v>
      </c>
      <c r="B103" t="s">
        <v>477</v>
      </c>
      <c r="C103">
        <v>3.8</v>
      </c>
      <c r="D103">
        <v>2.1</v>
      </c>
      <c r="E103">
        <v>1.1000000000000001</v>
      </c>
      <c r="F103">
        <v>1.9</v>
      </c>
      <c r="G103">
        <v>4.3</v>
      </c>
      <c r="H103">
        <v>4.0999999999999996</v>
      </c>
      <c r="I103">
        <v>2.4</v>
      </c>
      <c r="J103">
        <v>3.5</v>
      </c>
      <c r="K103">
        <v>5.4</v>
      </c>
      <c r="L103">
        <v>2.2999999999999998</v>
      </c>
      <c r="M103">
        <v>2.2000000000000002</v>
      </c>
      <c r="N103">
        <v>4.4000000000000004</v>
      </c>
      <c r="O103">
        <v>2</v>
      </c>
    </row>
    <row r="104" spans="1:15" x14ac:dyDescent="0.2">
      <c r="A104" t="s">
        <v>103</v>
      </c>
      <c r="B104" t="s">
        <v>478</v>
      </c>
      <c r="C104">
        <v>2012</v>
      </c>
      <c r="D104">
        <v>1635</v>
      </c>
      <c r="E104">
        <v>1911</v>
      </c>
      <c r="F104">
        <v>2031</v>
      </c>
      <c r="G104">
        <v>1811</v>
      </c>
      <c r="H104">
        <v>903</v>
      </c>
      <c r="I104">
        <v>984</v>
      </c>
      <c r="J104">
        <v>1371</v>
      </c>
      <c r="K104">
        <v>1594</v>
      </c>
      <c r="L104">
        <v>1402</v>
      </c>
      <c r="M104">
        <v>2514</v>
      </c>
      <c r="N104">
        <v>2140</v>
      </c>
      <c r="O104">
        <v>1685</v>
      </c>
    </row>
    <row r="105" spans="1:15" x14ac:dyDescent="0.2">
      <c r="A105" t="s">
        <v>104</v>
      </c>
      <c r="B105" t="s">
        <v>479</v>
      </c>
      <c r="C105">
        <v>56.7</v>
      </c>
      <c r="D105">
        <v>57.2</v>
      </c>
      <c r="E105">
        <v>57.7</v>
      </c>
      <c r="F105">
        <v>58</v>
      </c>
      <c r="G105">
        <v>57</v>
      </c>
      <c r="H105">
        <v>57.3</v>
      </c>
      <c r="I105">
        <v>58.1</v>
      </c>
      <c r="J105">
        <v>55.4</v>
      </c>
      <c r="K105">
        <v>51.9</v>
      </c>
      <c r="L105">
        <v>55.9</v>
      </c>
      <c r="M105">
        <v>57.6</v>
      </c>
      <c r="N105">
        <v>49</v>
      </c>
      <c r="O105">
        <v>52.5</v>
      </c>
    </row>
    <row r="106" spans="1:15" x14ac:dyDescent="0.2">
      <c r="A106" t="s">
        <v>105</v>
      </c>
      <c r="B106" t="s">
        <v>480</v>
      </c>
      <c r="C106">
        <v>158</v>
      </c>
      <c r="D106">
        <v>134</v>
      </c>
      <c r="E106">
        <v>154</v>
      </c>
      <c r="F106">
        <v>199</v>
      </c>
      <c r="G106">
        <v>126</v>
      </c>
      <c r="H106">
        <v>69</v>
      </c>
      <c r="I106">
        <v>80</v>
      </c>
      <c r="J106">
        <v>95</v>
      </c>
      <c r="K106">
        <v>99</v>
      </c>
      <c r="L106">
        <v>115</v>
      </c>
      <c r="M106">
        <v>238</v>
      </c>
      <c r="N106">
        <v>158</v>
      </c>
      <c r="O106">
        <v>125</v>
      </c>
    </row>
    <row r="107" spans="1:15" x14ac:dyDescent="0.2">
      <c r="A107" t="s">
        <v>106</v>
      </c>
      <c r="B107" t="s">
        <v>481</v>
      </c>
      <c r="C107">
        <v>4.5</v>
      </c>
      <c r="D107">
        <v>4.7</v>
      </c>
      <c r="E107">
        <v>4.7</v>
      </c>
      <c r="F107">
        <v>5.7</v>
      </c>
      <c r="G107">
        <v>4</v>
      </c>
      <c r="H107">
        <v>4.4000000000000004</v>
      </c>
      <c r="I107">
        <v>4.7</v>
      </c>
      <c r="J107">
        <v>3.8</v>
      </c>
      <c r="K107">
        <v>3.2</v>
      </c>
      <c r="L107">
        <v>4.5999999999999996</v>
      </c>
      <c r="M107">
        <v>5.5</v>
      </c>
      <c r="N107">
        <v>3.6</v>
      </c>
      <c r="O107">
        <v>3.9</v>
      </c>
    </row>
    <row r="108" spans="1:15" x14ac:dyDescent="0.2">
      <c r="A108" t="s">
        <v>107</v>
      </c>
      <c r="B108" t="s">
        <v>482</v>
      </c>
      <c r="C108">
        <v>149</v>
      </c>
      <c r="D108">
        <v>114</v>
      </c>
      <c r="E108">
        <v>153</v>
      </c>
      <c r="F108">
        <v>177</v>
      </c>
      <c r="G108">
        <v>129</v>
      </c>
      <c r="H108">
        <v>55</v>
      </c>
      <c r="I108">
        <v>75</v>
      </c>
      <c r="J108">
        <v>91</v>
      </c>
      <c r="K108">
        <v>74</v>
      </c>
      <c r="L108">
        <v>127</v>
      </c>
      <c r="M108">
        <v>211</v>
      </c>
      <c r="N108">
        <v>111</v>
      </c>
      <c r="O108">
        <v>84</v>
      </c>
    </row>
    <row r="109" spans="1:15" x14ac:dyDescent="0.2">
      <c r="A109" t="s">
        <v>108</v>
      </c>
      <c r="B109" t="s">
        <v>483</v>
      </c>
      <c r="C109">
        <v>4.2</v>
      </c>
      <c r="D109">
        <v>4</v>
      </c>
      <c r="E109">
        <v>4.5999999999999996</v>
      </c>
      <c r="F109">
        <v>5.0999999999999996</v>
      </c>
      <c r="G109">
        <v>4.0999999999999996</v>
      </c>
      <c r="H109">
        <v>3.5</v>
      </c>
      <c r="I109">
        <v>4.4000000000000004</v>
      </c>
      <c r="J109">
        <v>3.7</v>
      </c>
      <c r="K109">
        <v>2.4</v>
      </c>
      <c r="L109">
        <v>5.0999999999999996</v>
      </c>
      <c r="M109">
        <v>4.8</v>
      </c>
      <c r="N109">
        <v>2.5</v>
      </c>
      <c r="O109">
        <v>2.6</v>
      </c>
    </row>
    <row r="110" spans="1:15" x14ac:dyDescent="0.2">
      <c r="A110" t="s">
        <v>109</v>
      </c>
      <c r="B110" t="s">
        <v>484</v>
      </c>
      <c r="C110">
        <v>134</v>
      </c>
      <c r="D110">
        <v>113</v>
      </c>
      <c r="E110">
        <v>169</v>
      </c>
      <c r="F110">
        <v>147</v>
      </c>
      <c r="G110">
        <v>124</v>
      </c>
      <c r="H110">
        <v>67</v>
      </c>
      <c r="I110">
        <v>74</v>
      </c>
      <c r="J110">
        <v>93</v>
      </c>
      <c r="K110">
        <v>90</v>
      </c>
      <c r="L110">
        <v>90</v>
      </c>
      <c r="M110">
        <v>170</v>
      </c>
      <c r="N110">
        <v>153</v>
      </c>
      <c r="O110">
        <v>89</v>
      </c>
    </row>
    <row r="111" spans="1:15" x14ac:dyDescent="0.2">
      <c r="A111" t="s">
        <v>110</v>
      </c>
      <c r="B111" t="s">
        <v>485</v>
      </c>
      <c r="C111">
        <v>3.8</v>
      </c>
      <c r="D111">
        <v>4</v>
      </c>
      <c r="E111">
        <v>5.0999999999999996</v>
      </c>
      <c r="F111">
        <v>4.2</v>
      </c>
      <c r="G111">
        <v>3.9</v>
      </c>
      <c r="H111">
        <v>4.3</v>
      </c>
      <c r="I111">
        <v>4.4000000000000004</v>
      </c>
      <c r="J111">
        <v>3.8</v>
      </c>
      <c r="K111">
        <v>2.9</v>
      </c>
      <c r="L111">
        <v>3.6</v>
      </c>
      <c r="M111">
        <v>3.9</v>
      </c>
      <c r="N111">
        <v>3.5</v>
      </c>
      <c r="O111">
        <v>2.8</v>
      </c>
    </row>
    <row r="112" spans="1:15" x14ac:dyDescent="0.2">
      <c r="A112" t="s">
        <v>111</v>
      </c>
      <c r="B112" t="s">
        <v>486</v>
      </c>
      <c r="C112">
        <v>178</v>
      </c>
      <c r="D112">
        <v>161</v>
      </c>
      <c r="E112">
        <v>221</v>
      </c>
      <c r="F112">
        <v>139</v>
      </c>
      <c r="G112">
        <v>181</v>
      </c>
      <c r="H112">
        <v>81</v>
      </c>
      <c r="I112">
        <v>85</v>
      </c>
      <c r="J112">
        <v>122</v>
      </c>
      <c r="K112">
        <v>89</v>
      </c>
      <c r="L112">
        <v>80</v>
      </c>
      <c r="M112">
        <v>192</v>
      </c>
      <c r="N112">
        <v>155</v>
      </c>
      <c r="O112">
        <v>227</v>
      </c>
    </row>
    <row r="113" spans="1:15" x14ac:dyDescent="0.2">
      <c r="A113" t="s">
        <v>112</v>
      </c>
      <c r="B113" t="s">
        <v>487</v>
      </c>
      <c r="C113">
        <v>5</v>
      </c>
      <c r="D113">
        <v>5.6</v>
      </c>
      <c r="E113">
        <v>6.7</v>
      </c>
      <c r="F113">
        <v>4</v>
      </c>
      <c r="G113">
        <v>5.7</v>
      </c>
      <c r="H113">
        <v>5.0999999999999996</v>
      </c>
      <c r="I113">
        <v>5</v>
      </c>
      <c r="J113">
        <v>4.9000000000000004</v>
      </c>
      <c r="K113">
        <v>2.9</v>
      </c>
      <c r="L113">
        <v>3.2</v>
      </c>
      <c r="M113">
        <v>4.4000000000000004</v>
      </c>
      <c r="N113">
        <v>3.6</v>
      </c>
      <c r="O113">
        <v>7.1</v>
      </c>
    </row>
    <row r="114" spans="1:15" x14ac:dyDescent="0.2">
      <c r="A114" t="s">
        <v>113</v>
      </c>
      <c r="B114" t="s">
        <v>488</v>
      </c>
      <c r="C114">
        <v>147</v>
      </c>
      <c r="D114">
        <v>186</v>
      </c>
      <c r="E114">
        <v>126</v>
      </c>
      <c r="F114">
        <v>195</v>
      </c>
      <c r="G114">
        <v>122</v>
      </c>
      <c r="H114">
        <v>65</v>
      </c>
      <c r="I114">
        <v>80</v>
      </c>
      <c r="J114">
        <v>102</v>
      </c>
      <c r="K114">
        <v>104</v>
      </c>
      <c r="L114">
        <v>156</v>
      </c>
      <c r="M114">
        <v>254</v>
      </c>
      <c r="N114">
        <v>177</v>
      </c>
      <c r="O114">
        <v>252</v>
      </c>
    </row>
    <row r="115" spans="1:15" x14ac:dyDescent="0.2">
      <c r="A115" t="s">
        <v>114</v>
      </c>
      <c r="B115" t="s">
        <v>489</v>
      </c>
      <c r="C115">
        <v>4.0999999999999996</v>
      </c>
      <c r="D115">
        <v>6.5</v>
      </c>
      <c r="E115">
        <v>3.8</v>
      </c>
      <c r="F115">
        <v>5.6</v>
      </c>
      <c r="G115">
        <v>3.8</v>
      </c>
      <c r="H115">
        <v>4.0999999999999996</v>
      </c>
      <c r="I115">
        <v>4.7</v>
      </c>
      <c r="J115">
        <v>4.0999999999999996</v>
      </c>
      <c r="K115">
        <v>3.4</v>
      </c>
      <c r="L115">
        <v>6.2</v>
      </c>
      <c r="M115">
        <v>5.8</v>
      </c>
      <c r="N115">
        <v>4.0999999999999996</v>
      </c>
      <c r="O115">
        <v>7.8</v>
      </c>
    </row>
    <row r="116" spans="1:15" x14ac:dyDescent="0.2">
      <c r="A116" t="s">
        <v>115</v>
      </c>
      <c r="B116" t="s">
        <v>490</v>
      </c>
      <c r="C116">
        <v>157</v>
      </c>
      <c r="D116">
        <v>150</v>
      </c>
      <c r="E116">
        <v>136</v>
      </c>
      <c r="F116">
        <v>193</v>
      </c>
      <c r="G116">
        <v>126</v>
      </c>
      <c r="H116">
        <v>78</v>
      </c>
      <c r="I116">
        <v>79</v>
      </c>
      <c r="J116">
        <v>94</v>
      </c>
      <c r="K116">
        <v>108</v>
      </c>
      <c r="L116">
        <v>136</v>
      </c>
      <c r="M116">
        <v>229</v>
      </c>
      <c r="N116">
        <v>201</v>
      </c>
      <c r="O116">
        <v>135</v>
      </c>
    </row>
    <row r="117" spans="1:15" x14ac:dyDescent="0.2">
      <c r="A117" t="s">
        <v>116</v>
      </c>
      <c r="B117" t="s">
        <v>491</v>
      </c>
      <c r="C117">
        <v>4.4000000000000004</v>
      </c>
      <c r="D117">
        <v>5.2</v>
      </c>
      <c r="E117">
        <v>4.0999999999999996</v>
      </c>
      <c r="F117">
        <v>5.5</v>
      </c>
      <c r="G117">
        <v>4</v>
      </c>
      <c r="H117">
        <v>5</v>
      </c>
      <c r="I117">
        <v>4.7</v>
      </c>
      <c r="J117">
        <v>3.8</v>
      </c>
      <c r="K117">
        <v>3.5</v>
      </c>
      <c r="L117">
        <v>5.4</v>
      </c>
      <c r="M117">
        <v>5.2</v>
      </c>
      <c r="N117">
        <v>4.5999999999999996</v>
      </c>
      <c r="O117">
        <v>4.2</v>
      </c>
    </row>
    <row r="118" spans="1:15" x14ac:dyDescent="0.2">
      <c r="A118" t="s">
        <v>117</v>
      </c>
      <c r="B118" t="s">
        <v>492</v>
      </c>
      <c r="C118">
        <v>132</v>
      </c>
      <c r="D118">
        <v>115</v>
      </c>
      <c r="E118">
        <v>154</v>
      </c>
      <c r="F118">
        <v>156</v>
      </c>
      <c r="G118">
        <v>114</v>
      </c>
      <c r="H118">
        <v>65</v>
      </c>
      <c r="I118">
        <v>78</v>
      </c>
      <c r="J118">
        <v>104</v>
      </c>
      <c r="K118">
        <v>102</v>
      </c>
      <c r="L118">
        <v>110</v>
      </c>
      <c r="M118">
        <v>202</v>
      </c>
      <c r="N118">
        <v>175</v>
      </c>
      <c r="O118">
        <v>104</v>
      </c>
    </row>
    <row r="119" spans="1:15" x14ac:dyDescent="0.2">
      <c r="A119" t="s">
        <v>118</v>
      </c>
      <c r="B119" t="s">
        <v>493</v>
      </c>
      <c r="C119">
        <v>3.7</v>
      </c>
      <c r="D119">
        <v>4</v>
      </c>
      <c r="E119">
        <v>4.7</v>
      </c>
      <c r="F119">
        <v>4.5</v>
      </c>
      <c r="G119">
        <v>3.6</v>
      </c>
      <c r="H119">
        <v>4.0999999999999996</v>
      </c>
      <c r="I119">
        <v>4.5999999999999996</v>
      </c>
      <c r="J119">
        <v>4.2</v>
      </c>
      <c r="K119">
        <v>3.3</v>
      </c>
      <c r="L119">
        <v>4.4000000000000004</v>
      </c>
      <c r="M119">
        <v>4.5999999999999996</v>
      </c>
      <c r="N119">
        <v>4</v>
      </c>
      <c r="O119">
        <v>3.2</v>
      </c>
    </row>
    <row r="120" spans="1:15" x14ac:dyDescent="0.2">
      <c r="A120" t="s">
        <v>119</v>
      </c>
      <c r="B120" t="s">
        <v>494</v>
      </c>
      <c r="C120">
        <v>111</v>
      </c>
      <c r="D120">
        <v>98</v>
      </c>
      <c r="E120">
        <v>163</v>
      </c>
      <c r="F120">
        <v>149</v>
      </c>
      <c r="G120">
        <v>107</v>
      </c>
      <c r="H120">
        <v>52</v>
      </c>
      <c r="I120">
        <v>83</v>
      </c>
      <c r="J120">
        <v>82</v>
      </c>
      <c r="K120">
        <v>112</v>
      </c>
      <c r="L120">
        <v>85</v>
      </c>
      <c r="M120">
        <v>162</v>
      </c>
      <c r="N120">
        <v>107</v>
      </c>
      <c r="O120">
        <v>100</v>
      </c>
    </row>
    <row r="121" spans="1:15" x14ac:dyDescent="0.2">
      <c r="A121" t="s">
        <v>120</v>
      </c>
      <c r="B121" t="s">
        <v>495</v>
      </c>
      <c r="C121">
        <v>3.1</v>
      </c>
      <c r="D121">
        <v>3.4</v>
      </c>
      <c r="E121">
        <v>4.9000000000000004</v>
      </c>
      <c r="F121">
        <v>4.3</v>
      </c>
      <c r="G121">
        <v>3.4</v>
      </c>
      <c r="H121">
        <v>3.3</v>
      </c>
      <c r="I121">
        <v>4.9000000000000004</v>
      </c>
      <c r="J121">
        <v>3.3</v>
      </c>
      <c r="K121">
        <v>3.6</v>
      </c>
      <c r="L121">
        <v>3.4</v>
      </c>
      <c r="M121">
        <v>3.7</v>
      </c>
      <c r="N121">
        <v>2.5</v>
      </c>
      <c r="O121">
        <v>3.1</v>
      </c>
    </row>
    <row r="122" spans="1:15" x14ac:dyDescent="0.2">
      <c r="A122" t="s">
        <v>121</v>
      </c>
      <c r="B122" t="s">
        <v>496</v>
      </c>
      <c r="C122">
        <v>123</v>
      </c>
      <c r="D122">
        <v>100</v>
      </c>
      <c r="E122">
        <v>130</v>
      </c>
      <c r="F122">
        <v>122</v>
      </c>
      <c r="G122">
        <v>145</v>
      </c>
      <c r="H122">
        <v>54</v>
      </c>
      <c r="I122">
        <v>55</v>
      </c>
      <c r="J122">
        <v>94</v>
      </c>
      <c r="K122">
        <v>93</v>
      </c>
      <c r="L122">
        <v>74</v>
      </c>
      <c r="M122">
        <v>145</v>
      </c>
      <c r="N122">
        <v>127</v>
      </c>
      <c r="O122">
        <v>112</v>
      </c>
    </row>
    <row r="123" spans="1:15" x14ac:dyDescent="0.2">
      <c r="A123" t="s">
        <v>122</v>
      </c>
      <c r="B123" t="s">
        <v>497</v>
      </c>
      <c r="C123">
        <v>3.5</v>
      </c>
      <c r="D123">
        <v>3.5</v>
      </c>
      <c r="E123">
        <v>3.9</v>
      </c>
      <c r="F123">
        <v>3.5</v>
      </c>
      <c r="G123">
        <v>4.5999999999999996</v>
      </c>
      <c r="H123">
        <v>3.4</v>
      </c>
      <c r="I123">
        <v>3.2</v>
      </c>
      <c r="J123">
        <v>3.8</v>
      </c>
      <c r="K123">
        <v>3</v>
      </c>
      <c r="L123">
        <v>3</v>
      </c>
      <c r="M123">
        <v>3.3</v>
      </c>
      <c r="N123">
        <v>2.9</v>
      </c>
      <c r="O123">
        <v>3.5</v>
      </c>
    </row>
    <row r="124" spans="1:15" x14ac:dyDescent="0.2">
      <c r="A124" t="s">
        <v>123</v>
      </c>
      <c r="B124" t="s">
        <v>498</v>
      </c>
      <c r="C124">
        <v>154</v>
      </c>
      <c r="D124">
        <v>107</v>
      </c>
      <c r="E124">
        <v>127</v>
      </c>
      <c r="F124">
        <v>124</v>
      </c>
      <c r="G124">
        <v>125</v>
      </c>
      <c r="H124">
        <v>57</v>
      </c>
      <c r="I124">
        <v>61</v>
      </c>
      <c r="J124">
        <v>83</v>
      </c>
      <c r="K124">
        <v>131</v>
      </c>
      <c r="L124">
        <v>94</v>
      </c>
      <c r="M124">
        <v>155</v>
      </c>
      <c r="N124">
        <v>162</v>
      </c>
      <c r="O124">
        <v>104</v>
      </c>
    </row>
    <row r="125" spans="1:15" x14ac:dyDescent="0.2">
      <c r="A125" t="s">
        <v>124</v>
      </c>
      <c r="B125" t="s">
        <v>499</v>
      </c>
      <c r="C125">
        <v>4.3</v>
      </c>
      <c r="D125">
        <v>3.7</v>
      </c>
      <c r="E125">
        <v>3.8</v>
      </c>
      <c r="F125">
        <v>3.5</v>
      </c>
      <c r="G125">
        <v>3.9</v>
      </c>
      <c r="H125">
        <v>3.6</v>
      </c>
      <c r="I125">
        <v>3.6</v>
      </c>
      <c r="J125">
        <v>3.4</v>
      </c>
      <c r="K125">
        <v>4.3</v>
      </c>
      <c r="L125">
        <v>3.7</v>
      </c>
      <c r="M125">
        <v>3.6</v>
      </c>
      <c r="N125">
        <v>3.7</v>
      </c>
      <c r="O125">
        <v>3.2</v>
      </c>
    </row>
    <row r="126" spans="1:15" x14ac:dyDescent="0.2">
      <c r="A126" t="s">
        <v>125</v>
      </c>
      <c r="B126" t="s">
        <v>500</v>
      </c>
      <c r="C126">
        <v>120</v>
      </c>
      <c r="D126">
        <v>100</v>
      </c>
      <c r="E126">
        <v>93</v>
      </c>
      <c r="F126">
        <v>118</v>
      </c>
      <c r="G126">
        <v>109</v>
      </c>
      <c r="H126">
        <v>53</v>
      </c>
      <c r="I126">
        <v>62</v>
      </c>
      <c r="J126">
        <v>106</v>
      </c>
      <c r="K126">
        <v>120</v>
      </c>
      <c r="L126">
        <v>102</v>
      </c>
      <c r="M126">
        <v>164</v>
      </c>
      <c r="N126">
        <v>163</v>
      </c>
      <c r="O126">
        <v>97</v>
      </c>
    </row>
    <row r="127" spans="1:15" x14ac:dyDescent="0.2">
      <c r="A127" t="s">
        <v>126</v>
      </c>
      <c r="B127" t="s">
        <v>501</v>
      </c>
      <c r="C127">
        <v>3.4</v>
      </c>
      <c r="D127">
        <v>3.5</v>
      </c>
      <c r="E127">
        <v>2.8</v>
      </c>
      <c r="F127">
        <v>3.4</v>
      </c>
      <c r="G127">
        <v>3.4</v>
      </c>
      <c r="H127">
        <v>3.4</v>
      </c>
      <c r="I127">
        <v>3.7</v>
      </c>
      <c r="J127">
        <v>4.3</v>
      </c>
      <c r="K127">
        <v>3.9</v>
      </c>
      <c r="L127">
        <v>4.0999999999999996</v>
      </c>
      <c r="M127">
        <v>3.8</v>
      </c>
      <c r="N127">
        <v>3.7</v>
      </c>
      <c r="O127">
        <v>3</v>
      </c>
    </row>
    <row r="128" spans="1:15" x14ac:dyDescent="0.2">
      <c r="A128" t="s">
        <v>127</v>
      </c>
      <c r="B128" t="s">
        <v>502</v>
      </c>
      <c r="C128">
        <v>105</v>
      </c>
      <c r="D128">
        <v>87</v>
      </c>
      <c r="E128">
        <v>78</v>
      </c>
      <c r="F128">
        <v>98</v>
      </c>
      <c r="G128">
        <v>102</v>
      </c>
      <c r="H128">
        <v>38</v>
      </c>
      <c r="I128">
        <v>49</v>
      </c>
      <c r="J128">
        <v>77</v>
      </c>
      <c r="K128">
        <v>116</v>
      </c>
      <c r="L128">
        <v>93</v>
      </c>
      <c r="M128">
        <v>133</v>
      </c>
      <c r="N128">
        <v>144</v>
      </c>
      <c r="O128">
        <v>84</v>
      </c>
    </row>
    <row r="129" spans="1:15" x14ac:dyDescent="0.2">
      <c r="A129" t="s">
        <v>128</v>
      </c>
      <c r="B129" t="s">
        <v>503</v>
      </c>
      <c r="C129">
        <v>3</v>
      </c>
      <c r="D129">
        <v>3</v>
      </c>
      <c r="E129">
        <v>2.4</v>
      </c>
      <c r="F129">
        <v>2.8</v>
      </c>
      <c r="G129">
        <v>3.2</v>
      </c>
      <c r="H129">
        <v>2.4</v>
      </c>
      <c r="I129">
        <v>2.9</v>
      </c>
      <c r="J129">
        <v>3.1</v>
      </c>
      <c r="K129">
        <v>3.8</v>
      </c>
      <c r="L129">
        <v>3.7</v>
      </c>
      <c r="M129">
        <v>3</v>
      </c>
      <c r="N129">
        <v>3.3</v>
      </c>
      <c r="O129">
        <v>2.6</v>
      </c>
    </row>
    <row r="130" spans="1:15" x14ac:dyDescent="0.2">
      <c r="A130" t="s">
        <v>129</v>
      </c>
      <c r="B130" t="s">
        <v>504</v>
      </c>
      <c r="C130">
        <v>88</v>
      </c>
      <c r="D130">
        <v>54</v>
      </c>
      <c r="E130">
        <v>82</v>
      </c>
      <c r="F130">
        <v>86</v>
      </c>
      <c r="G130">
        <v>89</v>
      </c>
      <c r="H130">
        <v>42</v>
      </c>
      <c r="I130">
        <v>37</v>
      </c>
      <c r="J130">
        <v>91</v>
      </c>
      <c r="K130">
        <v>114</v>
      </c>
      <c r="L130">
        <v>55</v>
      </c>
      <c r="M130">
        <v>79</v>
      </c>
      <c r="N130">
        <v>104</v>
      </c>
      <c r="O130">
        <v>90</v>
      </c>
    </row>
    <row r="131" spans="1:15" x14ac:dyDescent="0.2">
      <c r="A131" t="s">
        <v>130</v>
      </c>
      <c r="B131" t="s">
        <v>505</v>
      </c>
      <c r="C131">
        <v>2.5</v>
      </c>
      <c r="D131">
        <v>1.9</v>
      </c>
      <c r="E131">
        <v>2.5</v>
      </c>
      <c r="F131">
        <v>2.5</v>
      </c>
      <c r="G131">
        <v>2.8</v>
      </c>
      <c r="H131">
        <v>2.7</v>
      </c>
      <c r="I131">
        <v>2.2000000000000002</v>
      </c>
      <c r="J131">
        <v>3.7</v>
      </c>
      <c r="K131">
        <v>3.7</v>
      </c>
      <c r="L131">
        <v>2.2000000000000002</v>
      </c>
      <c r="M131">
        <v>1.8</v>
      </c>
      <c r="N131">
        <v>2.4</v>
      </c>
      <c r="O131">
        <v>2.8</v>
      </c>
    </row>
    <row r="132" spans="1:15" x14ac:dyDescent="0.2">
      <c r="A132" t="s">
        <v>131</v>
      </c>
      <c r="B132" t="s">
        <v>506</v>
      </c>
      <c r="C132">
        <v>74</v>
      </c>
      <c r="D132">
        <v>44</v>
      </c>
      <c r="E132">
        <v>51</v>
      </c>
      <c r="F132">
        <v>43</v>
      </c>
      <c r="G132">
        <v>61</v>
      </c>
      <c r="H132">
        <v>39</v>
      </c>
      <c r="I132">
        <v>23</v>
      </c>
      <c r="J132">
        <v>44</v>
      </c>
      <c r="K132">
        <v>80</v>
      </c>
      <c r="L132">
        <v>34</v>
      </c>
      <c r="M132">
        <v>64</v>
      </c>
      <c r="N132">
        <v>59</v>
      </c>
      <c r="O132">
        <v>34</v>
      </c>
    </row>
    <row r="133" spans="1:15" x14ac:dyDescent="0.2">
      <c r="A133" t="s">
        <v>132</v>
      </c>
      <c r="B133" t="s">
        <v>507</v>
      </c>
      <c r="C133">
        <v>2.1</v>
      </c>
      <c r="D133">
        <v>1.5</v>
      </c>
      <c r="E133">
        <v>1.5</v>
      </c>
      <c r="F133">
        <v>1.2</v>
      </c>
      <c r="G133">
        <v>1.9</v>
      </c>
      <c r="H133">
        <v>2.5</v>
      </c>
      <c r="I133">
        <v>1.4</v>
      </c>
      <c r="J133">
        <v>1.8</v>
      </c>
      <c r="K133">
        <v>2.6</v>
      </c>
      <c r="L133">
        <v>1.4</v>
      </c>
      <c r="M133">
        <v>1.5</v>
      </c>
      <c r="N133">
        <v>1.4</v>
      </c>
      <c r="O133">
        <v>1.1000000000000001</v>
      </c>
    </row>
    <row r="134" spans="1:15" x14ac:dyDescent="0.2">
      <c r="A134" t="s">
        <v>133</v>
      </c>
      <c r="B134" t="s">
        <v>508</v>
      </c>
      <c r="C134">
        <v>54</v>
      </c>
      <c r="D134">
        <v>30</v>
      </c>
      <c r="E134">
        <v>28</v>
      </c>
      <c r="F134">
        <v>27</v>
      </c>
      <c r="G134">
        <v>74</v>
      </c>
      <c r="H134">
        <v>32</v>
      </c>
      <c r="I134">
        <v>22</v>
      </c>
      <c r="J134">
        <v>43</v>
      </c>
      <c r="K134">
        <v>68</v>
      </c>
      <c r="L134">
        <v>15</v>
      </c>
      <c r="M134">
        <v>52</v>
      </c>
      <c r="N134">
        <v>62</v>
      </c>
      <c r="O134">
        <v>16</v>
      </c>
    </row>
    <row r="135" spans="1:15" x14ac:dyDescent="0.2">
      <c r="A135" t="s">
        <v>134</v>
      </c>
      <c r="B135" t="s">
        <v>509</v>
      </c>
      <c r="C135">
        <v>1.5</v>
      </c>
      <c r="D135">
        <v>1</v>
      </c>
      <c r="E135">
        <v>0.8</v>
      </c>
      <c r="F135">
        <v>0.8</v>
      </c>
      <c r="G135">
        <v>2.2999999999999998</v>
      </c>
      <c r="H135">
        <v>2</v>
      </c>
      <c r="I135">
        <v>1.3</v>
      </c>
      <c r="J135">
        <v>1.7</v>
      </c>
      <c r="K135">
        <v>2.2000000000000002</v>
      </c>
      <c r="L135">
        <v>0.6</v>
      </c>
      <c r="M135">
        <v>1.2</v>
      </c>
      <c r="N135">
        <v>1.4</v>
      </c>
      <c r="O135">
        <v>0.5</v>
      </c>
    </row>
    <row r="136" spans="1:15" x14ac:dyDescent="0.2">
      <c r="A136" t="s">
        <v>135</v>
      </c>
      <c r="B136" t="s">
        <v>510</v>
      </c>
      <c r="C136">
        <v>46</v>
      </c>
      <c r="D136">
        <v>23</v>
      </c>
      <c r="E136">
        <v>24</v>
      </c>
      <c r="F136">
        <v>22</v>
      </c>
      <c r="G136">
        <v>46</v>
      </c>
      <c r="H136">
        <v>18</v>
      </c>
      <c r="I136">
        <v>17</v>
      </c>
      <c r="J136">
        <v>25</v>
      </c>
      <c r="K136">
        <v>51</v>
      </c>
      <c r="L136">
        <v>14</v>
      </c>
      <c r="M136">
        <v>36</v>
      </c>
      <c r="N136">
        <v>49</v>
      </c>
      <c r="O136">
        <v>14</v>
      </c>
    </row>
    <row r="137" spans="1:15" x14ac:dyDescent="0.2">
      <c r="A137" t="s">
        <v>136</v>
      </c>
      <c r="B137" t="s">
        <v>511</v>
      </c>
      <c r="C137">
        <v>1.3</v>
      </c>
      <c r="D137">
        <v>0.8</v>
      </c>
      <c r="E137">
        <v>0.7</v>
      </c>
      <c r="F137">
        <v>0.6</v>
      </c>
      <c r="G137">
        <v>1.4</v>
      </c>
      <c r="H137">
        <v>1.1000000000000001</v>
      </c>
      <c r="I137">
        <v>1</v>
      </c>
      <c r="J137">
        <v>1</v>
      </c>
      <c r="K137">
        <v>1.7</v>
      </c>
      <c r="L137">
        <v>0.6</v>
      </c>
      <c r="M137">
        <v>0.8</v>
      </c>
      <c r="N137">
        <v>1.1000000000000001</v>
      </c>
      <c r="O137">
        <v>0.4</v>
      </c>
    </row>
    <row r="138" spans="1:15" x14ac:dyDescent="0.2">
      <c r="A138" t="s">
        <v>137</v>
      </c>
      <c r="B138" t="s">
        <v>512</v>
      </c>
      <c r="C138">
        <v>41</v>
      </c>
      <c r="D138">
        <v>11</v>
      </c>
      <c r="E138">
        <v>8</v>
      </c>
      <c r="F138">
        <v>17</v>
      </c>
      <c r="G138">
        <v>21</v>
      </c>
      <c r="H138">
        <v>24</v>
      </c>
      <c r="I138">
        <v>17</v>
      </c>
      <c r="J138">
        <v>12</v>
      </c>
      <c r="K138">
        <v>24</v>
      </c>
      <c r="L138">
        <v>8</v>
      </c>
      <c r="M138">
        <v>12</v>
      </c>
      <c r="N138">
        <v>24</v>
      </c>
      <c r="O138">
        <v>7</v>
      </c>
    </row>
    <row r="139" spans="1:15" x14ac:dyDescent="0.2">
      <c r="A139" t="s">
        <v>138</v>
      </c>
      <c r="B139" t="s">
        <v>513</v>
      </c>
      <c r="C139">
        <v>1.2</v>
      </c>
      <c r="D139">
        <v>0.4</v>
      </c>
      <c r="E139">
        <v>0.2</v>
      </c>
      <c r="F139">
        <v>0.5</v>
      </c>
      <c r="G139">
        <v>0.7</v>
      </c>
      <c r="H139">
        <v>1.5</v>
      </c>
      <c r="I139">
        <v>1</v>
      </c>
      <c r="J139">
        <v>0.5</v>
      </c>
      <c r="K139">
        <v>0.8</v>
      </c>
      <c r="L139">
        <v>0.3</v>
      </c>
      <c r="M139">
        <v>0.3</v>
      </c>
      <c r="N139">
        <v>0.5</v>
      </c>
      <c r="O139">
        <v>0.2</v>
      </c>
    </row>
    <row r="140" spans="1:15" x14ac:dyDescent="0.2">
      <c r="A140" t="s">
        <v>139</v>
      </c>
      <c r="B140" t="s">
        <v>514</v>
      </c>
      <c r="C140">
        <v>41</v>
      </c>
      <c r="D140">
        <v>8</v>
      </c>
      <c r="E140">
        <v>14</v>
      </c>
      <c r="F140">
        <v>19</v>
      </c>
      <c r="G140">
        <v>10</v>
      </c>
      <c r="H140">
        <v>14</v>
      </c>
      <c r="I140">
        <v>7</v>
      </c>
      <c r="J140">
        <v>13</v>
      </c>
      <c r="K140">
        <v>19</v>
      </c>
      <c r="L140">
        <v>14</v>
      </c>
      <c r="M140">
        <v>16</v>
      </c>
      <c r="N140">
        <v>9</v>
      </c>
      <c r="O140">
        <v>11</v>
      </c>
    </row>
    <row r="141" spans="1:15" x14ac:dyDescent="0.2">
      <c r="A141" t="s">
        <v>140</v>
      </c>
      <c r="B141" t="s">
        <v>515</v>
      </c>
      <c r="C141">
        <v>1.2</v>
      </c>
      <c r="D141">
        <v>0.3</v>
      </c>
      <c r="E141">
        <v>0.4</v>
      </c>
      <c r="F141">
        <v>0.5</v>
      </c>
      <c r="G141">
        <v>0.3</v>
      </c>
      <c r="H141">
        <v>0.9</v>
      </c>
      <c r="I141">
        <v>0.4</v>
      </c>
      <c r="J141">
        <v>0.5</v>
      </c>
      <c r="K141">
        <v>0.6</v>
      </c>
      <c r="L141">
        <v>0.6</v>
      </c>
      <c r="M141">
        <v>0.4</v>
      </c>
      <c r="N141">
        <v>0.2</v>
      </c>
      <c r="O141">
        <v>0.3</v>
      </c>
    </row>
    <row r="142" spans="1:15" x14ac:dyDescent="0.2">
      <c r="A142" t="s">
        <v>141</v>
      </c>
      <c r="B142" t="s">
        <v>516</v>
      </c>
      <c r="C142">
        <v>32.9</v>
      </c>
      <c r="D142">
        <v>28.1</v>
      </c>
      <c r="E142">
        <v>29.9</v>
      </c>
      <c r="F142">
        <v>28.8</v>
      </c>
      <c r="G142">
        <v>33.9</v>
      </c>
      <c r="H142">
        <v>32.799999999999997</v>
      </c>
      <c r="I142">
        <v>31.1</v>
      </c>
      <c r="J142">
        <v>34.299999999999997</v>
      </c>
      <c r="K142">
        <v>41</v>
      </c>
      <c r="L142">
        <v>29.9</v>
      </c>
      <c r="M142">
        <v>29.1</v>
      </c>
      <c r="N142">
        <v>33.1</v>
      </c>
      <c r="O142">
        <v>26.9</v>
      </c>
    </row>
    <row r="143" spans="1:15" x14ac:dyDescent="0.2">
      <c r="A143" t="s">
        <v>142</v>
      </c>
      <c r="B143" t="s">
        <v>517</v>
      </c>
      <c r="C143" t="s">
        <v>752</v>
      </c>
      <c r="D143" t="s">
        <v>752</v>
      </c>
      <c r="E143" t="s">
        <v>752</v>
      </c>
      <c r="F143" t="s">
        <v>752</v>
      </c>
      <c r="G143" t="s">
        <v>752</v>
      </c>
      <c r="H143" t="s">
        <v>752</v>
      </c>
      <c r="I143" t="s">
        <v>752</v>
      </c>
      <c r="J143" t="s">
        <v>752</v>
      </c>
      <c r="K143" t="s">
        <v>752</v>
      </c>
      <c r="L143" t="s">
        <v>752</v>
      </c>
      <c r="M143" t="s">
        <v>752</v>
      </c>
      <c r="N143" t="s">
        <v>752</v>
      </c>
      <c r="O143" t="s">
        <v>752</v>
      </c>
    </row>
    <row r="144" spans="1:15" x14ac:dyDescent="0.2">
      <c r="A144" t="s">
        <v>143</v>
      </c>
      <c r="B144" t="s">
        <v>518</v>
      </c>
      <c r="C144">
        <v>1536</v>
      </c>
      <c r="D144">
        <v>1242</v>
      </c>
      <c r="E144">
        <v>1386</v>
      </c>
      <c r="F144">
        <v>1480</v>
      </c>
      <c r="G144">
        <v>1403</v>
      </c>
      <c r="H144">
        <v>698</v>
      </c>
      <c r="I144">
        <v>744</v>
      </c>
      <c r="J144">
        <v>1069</v>
      </c>
      <c r="K144">
        <v>1316</v>
      </c>
      <c r="L144">
        <v>1053</v>
      </c>
      <c r="M144">
        <v>1865</v>
      </c>
      <c r="N144">
        <v>1685</v>
      </c>
      <c r="O144">
        <v>1361</v>
      </c>
    </row>
    <row r="145" spans="1:15" x14ac:dyDescent="0.2">
      <c r="A145" t="s">
        <v>144</v>
      </c>
      <c r="B145" t="s">
        <v>519</v>
      </c>
      <c r="C145">
        <v>43.3</v>
      </c>
      <c r="D145">
        <v>43.4</v>
      </c>
      <c r="E145">
        <v>41.9</v>
      </c>
      <c r="F145">
        <v>42.3</v>
      </c>
      <c r="G145">
        <v>44.2</v>
      </c>
      <c r="H145">
        <v>44.3</v>
      </c>
      <c r="I145">
        <v>43.9</v>
      </c>
      <c r="J145">
        <v>43.2</v>
      </c>
      <c r="K145">
        <v>42.8</v>
      </c>
      <c r="L145">
        <v>42</v>
      </c>
      <c r="M145">
        <v>42.7</v>
      </c>
      <c r="N145">
        <v>38.6</v>
      </c>
      <c r="O145">
        <v>42.4</v>
      </c>
    </row>
    <row r="146" spans="1:15" x14ac:dyDescent="0.2">
      <c r="A146" t="s">
        <v>145</v>
      </c>
      <c r="B146" t="s">
        <v>520</v>
      </c>
      <c r="C146">
        <v>1459</v>
      </c>
      <c r="D146">
        <v>1187</v>
      </c>
      <c r="E146">
        <v>1305</v>
      </c>
      <c r="F146">
        <v>1431</v>
      </c>
      <c r="G146">
        <v>1334</v>
      </c>
      <c r="H146">
        <v>662</v>
      </c>
      <c r="I146">
        <v>700</v>
      </c>
      <c r="J146">
        <v>1020</v>
      </c>
      <c r="K146">
        <v>1275</v>
      </c>
      <c r="L146">
        <v>1024</v>
      </c>
      <c r="M146">
        <v>1776</v>
      </c>
      <c r="N146">
        <v>1619</v>
      </c>
      <c r="O146">
        <v>1279</v>
      </c>
    </row>
    <row r="147" spans="1:15" x14ac:dyDescent="0.2">
      <c r="A147" t="s">
        <v>146</v>
      </c>
      <c r="B147" t="s">
        <v>521</v>
      </c>
      <c r="C147">
        <v>41.1</v>
      </c>
      <c r="D147">
        <v>41.5</v>
      </c>
      <c r="E147">
        <v>39.4</v>
      </c>
      <c r="F147">
        <v>40.9</v>
      </c>
      <c r="G147">
        <v>42</v>
      </c>
      <c r="H147">
        <v>42</v>
      </c>
      <c r="I147">
        <v>41.3</v>
      </c>
      <c r="J147">
        <v>41.2</v>
      </c>
      <c r="K147">
        <v>41.5</v>
      </c>
      <c r="L147">
        <v>40.799999999999997</v>
      </c>
      <c r="M147">
        <v>40.700000000000003</v>
      </c>
      <c r="N147">
        <v>37.1</v>
      </c>
      <c r="O147">
        <v>39.799999999999997</v>
      </c>
    </row>
    <row r="148" spans="1:15" x14ac:dyDescent="0.2">
      <c r="A148" t="s">
        <v>147</v>
      </c>
      <c r="B148" t="s">
        <v>522</v>
      </c>
      <c r="C148">
        <v>1352</v>
      </c>
      <c r="D148">
        <v>1074</v>
      </c>
      <c r="E148">
        <v>1180</v>
      </c>
      <c r="F148">
        <v>1325</v>
      </c>
      <c r="G148">
        <v>1226</v>
      </c>
      <c r="H148">
        <v>619</v>
      </c>
      <c r="I148">
        <v>651</v>
      </c>
      <c r="J148">
        <v>949</v>
      </c>
      <c r="K148">
        <v>1217</v>
      </c>
      <c r="L148">
        <v>962</v>
      </c>
      <c r="M148">
        <v>1664</v>
      </c>
      <c r="N148">
        <v>1517</v>
      </c>
      <c r="O148">
        <v>1092</v>
      </c>
    </row>
    <row r="149" spans="1:15" x14ac:dyDescent="0.2">
      <c r="A149" t="s">
        <v>148</v>
      </c>
      <c r="B149" t="s">
        <v>523</v>
      </c>
      <c r="C149">
        <v>38.1</v>
      </c>
      <c r="D149">
        <v>37.6</v>
      </c>
      <c r="E149">
        <v>35.6</v>
      </c>
      <c r="F149">
        <v>37.9</v>
      </c>
      <c r="G149">
        <v>38.6</v>
      </c>
      <c r="H149">
        <v>39.299999999999997</v>
      </c>
      <c r="I149">
        <v>38.5</v>
      </c>
      <c r="J149">
        <v>38.4</v>
      </c>
      <c r="K149">
        <v>39.6</v>
      </c>
      <c r="L149">
        <v>38.4</v>
      </c>
      <c r="M149">
        <v>38.1</v>
      </c>
      <c r="N149">
        <v>34.799999999999997</v>
      </c>
      <c r="O149">
        <v>34</v>
      </c>
    </row>
    <row r="150" spans="1:15" x14ac:dyDescent="0.2">
      <c r="A150" t="s">
        <v>149</v>
      </c>
      <c r="B150" t="s">
        <v>524</v>
      </c>
      <c r="C150">
        <v>293</v>
      </c>
      <c r="D150">
        <v>145</v>
      </c>
      <c r="E150">
        <v>163</v>
      </c>
      <c r="F150">
        <v>167</v>
      </c>
      <c r="G150">
        <v>259</v>
      </c>
      <c r="H150">
        <v>157</v>
      </c>
      <c r="I150">
        <v>109</v>
      </c>
      <c r="J150">
        <v>190</v>
      </c>
      <c r="K150">
        <v>304</v>
      </c>
      <c r="L150">
        <v>111</v>
      </c>
      <c r="M150">
        <v>223</v>
      </c>
      <c r="N150">
        <v>260</v>
      </c>
      <c r="O150">
        <v>126</v>
      </c>
    </row>
    <row r="151" spans="1:15" x14ac:dyDescent="0.2">
      <c r="A151" t="s">
        <v>150</v>
      </c>
      <c r="B151" t="s">
        <v>525</v>
      </c>
      <c r="C151">
        <v>8.3000000000000007</v>
      </c>
      <c r="D151">
        <v>5.0999999999999996</v>
      </c>
      <c r="E151">
        <v>4.9000000000000004</v>
      </c>
      <c r="F151">
        <v>4.8</v>
      </c>
      <c r="G151">
        <v>8.1999999999999993</v>
      </c>
      <c r="H151">
        <v>10</v>
      </c>
      <c r="I151">
        <v>6.4</v>
      </c>
      <c r="J151">
        <v>7.7</v>
      </c>
      <c r="K151">
        <v>9.9</v>
      </c>
      <c r="L151">
        <v>4.4000000000000004</v>
      </c>
      <c r="M151">
        <v>5.0999999999999996</v>
      </c>
      <c r="N151">
        <v>6</v>
      </c>
      <c r="O151">
        <v>3.9</v>
      </c>
    </row>
    <row r="152" spans="1:15" x14ac:dyDescent="0.2">
      <c r="A152" t="s">
        <v>151</v>
      </c>
      <c r="B152" t="s">
        <v>526</v>
      </c>
      <c r="C152">
        <v>256</v>
      </c>
      <c r="D152">
        <v>116</v>
      </c>
      <c r="E152">
        <v>125</v>
      </c>
      <c r="F152">
        <v>128</v>
      </c>
      <c r="G152">
        <v>212</v>
      </c>
      <c r="H152">
        <v>127</v>
      </c>
      <c r="I152">
        <v>86</v>
      </c>
      <c r="J152">
        <v>137</v>
      </c>
      <c r="K152">
        <v>242</v>
      </c>
      <c r="L152">
        <v>85</v>
      </c>
      <c r="M152">
        <v>180</v>
      </c>
      <c r="N152">
        <v>203</v>
      </c>
      <c r="O152">
        <v>82</v>
      </c>
    </row>
    <row r="153" spans="1:15" x14ac:dyDescent="0.2">
      <c r="A153" t="s">
        <v>152</v>
      </c>
      <c r="B153" t="s">
        <v>527</v>
      </c>
      <c r="C153">
        <v>7.2</v>
      </c>
      <c r="D153">
        <v>4.0999999999999996</v>
      </c>
      <c r="E153">
        <v>3.8</v>
      </c>
      <c r="F153">
        <v>3.7</v>
      </c>
      <c r="G153">
        <v>6.7</v>
      </c>
      <c r="H153">
        <v>8.1</v>
      </c>
      <c r="I153">
        <v>5.0999999999999996</v>
      </c>
      <c r="J153">
        <v>5.5</v>
      </c>
      <c r="K153">
        <v>7.9</v>
      </c>
      <c r="L153">
        <v>3.4</v>
      </c>
      <c r="M153">
        <v>4.0999999999999996</v>
      </c>
      <c r="N153">
        <v>4.7</v>
      </c>
      <c r="O153">
        <v>2.6</v>
      </c>
    </row>
    <row r="154" spans="1:15" x14ac:dyDescent="0.2">
      <c r="A154" t="s">
        <v>153</v>
      </c>
      <c r="B154" t="s">
        <v>528</v>
      </c>
      <c r="C154">
        <v>3546</v>
      </c>
      <c r="D154" t="s">
        <v>755</v>
      </c>
      <c r="E154" t="s">
        <v>761</v>
      </c>
      <c r="F154" t="s">
        <v>767</v>
      </c>
      <c r="G154" t="s">
        <v>773</v>
      </c>
      <c r="H154">
        <v>1575</v>
      </c>
      <c r="I154">
        <v>1693</v>
      </c>
      <c r="J154">
        <v>2473</v>
      </c>
      <c r="K154">
        <v>3072</v>
      </c>
      <c r="L154">
        <v>2507</v>
      </c>
      <c r="M154" t="s">
        <v>790</v>
      </c>
      <c r="N154">
        <v>4365</v>
      </c>
      <c r="O154">
        <v>3211</v>
      </c>
    </row>
    <row r="155" spans="1:15" x14ac:dyDescent="0.2">
      <c r="A155" t="s">
        <v>154</v>
      </c>
      <c r="B155" t="s">
        <v>529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</row>
    <row r="156" spans="1:15" x14ac:dyDescent="0.2">
      <c r="A156" t="s">
        <v>155</v>
      </c>
      <c r="B156" t="s">
        <v>530</v>
      </c>
      <c r="C156">
        <v>3513</v>
      </c>
      <c r="D156">
        <v>2835</v>
      </c>
      <c r="E156">
        <v>3246</v>
      </c>
      <c r="F156">
        <v>3455</v>
      </c>
      <c r="G156">
        <v>3141</v>
      </c>
      <c r="H156">
        <v>1554</v>
      </c>
      <c r="I156">
        <v>1678</v>
      </c>
      <c r="J156">
        <v>2435</v>
      </c>
      <c r="K156">
        <v>3022</v>
      </c>
      <c r="L156">
        <v>2483</v>
      </c>
      <c r="M156">
        <v>4293</v>
      </c>
      <c r="N156">
        <v>4281</v>
      </c>
      <c r="O156">
        <v>3146</v>
      </c>
    </row>
    <row r="157" spans="1:15" x14ac:dyDescent="0.2">
      <c r="A157" t="s">
        <v>156</v>
      </c>
      <c r="B157" t="s">
        <v>531</v>
      </c>
      <c r="C157">
        <v>99.1</v>
      </c>
      <c r="D157">
        <v>99.2</v>
      </c>
      <c r="E157">
        <v>98.1</v>
      </c>
      <c r="F157">
        <v>98.7</v>
      </c>
      <c r="G157">
        <v>98.9</v>
      </c>
      <c r="H157">
        <v>98.7</v>
      </c>
      <c r="I157">
        <v>99.1</v>
      </c>
      <c r="J157">
        <v>98.5</v>
      </c>
      <c r="K157">
        <v>98.4</v>
      </c>
      <c r="L157">
        <v>99</v>
      </c>
      <c r="M157">
        <v>98.4</v>
      </c>
      <c r="N157">
        <v>98.1</v>
      </c>
      <c r="O157">
        <v>98</v>
      </c>
    </row>
    <row r="158" spans="1:15" x14ac:dyDescent="0.2">
      <c r="A158" t="s">
        <v>157</v>
      </c>
      <c r="B158" t="s">
        <v>532</v>
      </c>
      <c r="C158">
        <v>41</v>
      </c>
      <c r="D158">
        <v>12</v>
      </c>
      <c r="E158">
        <v>41</v>
      </c>
      <c r="F158">
        <v>20</v>
      </c>
      <c r="G158">
        <v>20</v>
      </c>
      <c r="H158">
        <v>16</v>
      </c>
      <c r="I158">
        <v>11</v>
      </c>
      <c r="J158">
        <v>42</v>
      </c>
      <c r="K158">
        <v>56</v>
      </c>
      <c r="L158">
        <v>15</v>
      </c>
      <c r="M158">
        <v>13</v>
      </c>
      <c r="N158">
        <v>129</v>
      </c>
      <c r="O158">
        <v>58</v>
      </c>
    </row>
    <row r="159" spans="1:15" x14ac:dyDescent="0.2">
      <c r="A159" t="s">
        <v>158</v>
      </c>
      <c r="B159" t="s">
        <v>533</v>
      </c>
      <c r="C159">
        <v>1.2</v>
      </c>
      <c r="D159">
        <v>0.4</v>
      </c>
      <c r="E159">
        <v>1.2</v>
      </c>
      <c r="F159">
        <v>0.6</v>
      </c>
      <c r="G159">
        <v>0.6</v>
      </c>
      <c r="H159">
        <v>1</v>
      </c>
      <c r="I159">
        <v>0.6</v>
      </c>
      <c r="J159">
        <v>1.7</v>
      </c>
      <c r="K159">
        <v>1.8</v>
      </c>
      <c r="L159">
        <v>0.6</v>
      </c>
      <c r="M159">
        <v>0.3</v>
      </c>
      <c r="N159">
        <v>3</v>
      </c>
      <c r="O159">
        <v>1.8</v>
      </c>
    </row>
    <row r="160" spans="1:15" x14ac:dyDescent="0.2">
      <c r="A160" t="s">
        <v>159</v>
      </c>
      <c r="B160" t="s">
        <v>534</v>
      </c>
      <c r="C160">
        <v>3443</v>
      </c>
      <c r="D160">
        <v>2811</v>
      </c>
      <c r="E160">
        <v>3165</v>
      </c>
      <c r="F160">
        <v>3417</v>
      </c>
      <c r="G160">
        <v>3098</v>
      </c>
      <c r="H160">
        <v>1526</v>
      </c>
      <c r="I160">
        <v>1665</v>
      </c>
      <c r="J160">
        <v>2369</v>
      </c>
      <c r="K160">
        <v>2937</v>
      </c>
      <c r="L160">
        <v>2456</v>
      </c>
      <c r="M160">
        <v>4246</v>
      </c>
      <c r="N160">
        <v>4115</v>
      </c>
      <c r="O160">
        <v>3055</v>
      </c>
    </row>
    <row r="161" spans="1:15" x14ac:dyDescent="0.2">
      <c r="A161" t="s">
        <v>160</v>
      </c>
      <c r="B161" t="s">
        <v>535</v>
      </c>
      <c r="C161">
        <v>97.1</v>
      </c>
      <c r="D161">
        <v>98.3</v>
      </c>
      <c r="E161">
        <v>95.6</v>
      </c>
      <c r="F161">
        <v>97.7</v>
      </c>
      <c r="G161">
        <v>97.5</v>
      </c>
      <c r="H161">
        <v>96.9</v>
      </c>
      <c r="I161">
        <v>98.3</v>
      </c>
      <c r="J161">
        <v>95.8</v>
      </c>
      <c r="K161">
        <v>95.6</v>
      </c>
      <c r="L161">
        <v>98</v>
      </c>
      <c r="M161">
        <v>97.3</v>
      </c>
      <c r="N161">
        <v>94.3</v>
      </c>
      <c r="O161">
        <v>95.1</v>
      </c>
    </row>
    <row r="162" spans="1:15" x14ac:dyDescent="0.2">
      <c r="A162" t="s">
        <v>161</v>
      </c>
      <c r="B162" t="s">
        <v>536</v>
      </c>
      <c r="C162">
        <v>10</v>
      </c>
      <c r="D162">
        <v>4</v>
      </c>
      <c r="E162">
        <v>4</v>
      </c>
      <c r="F162">
        <v>3</v>
      </c>
      <c r="G162">
        <v>6</v>
      </c>
      <c r="H162">
        <v>3</v>
      </c>
      <c r="I162">
        <v>1</v>
      </c>
      <c r="J162">
        <v>5</v>
      </c>
      <c r="K162">
        <v>4</v>
      </c>
      <c r="L162">
        <v>3</v>
      </c>
      <c r="M162">
        <v>12</v>
      </c>
      <c r="N162">
        <v>9</v>
      </c>
      <c r="O162">
        <v>6</v>
      </c>
    </row>
    <row r="163" spans="1:15" x14ac:dyDescent="0.2">
      <c r="A163" t="s">
        <v>162</v>
      </c>
      <c r="B163" t="s">
        <v>537</v>
      </c>
      <c r="C163">
        <v>0.3</v>
      </c>
      <c r="D163">
        <v>0.1</v>
      </c>
      <c r="E163">
        <v>0.1</v>
      </c>
      <c r="F163">
        <v>0.1</v>
      </c>
      <c r="G163">
        <v>0.2</v>
      </c>
      <c r="H163">
        <v>0.2</v>
      </c>
      <c r="I163">
        <v>0.1</v>
      </c>
      <c r="J163">
        <v>0.2</v>
      </c>
      <c r="K163">
        <v>0.1</v>
      </c>
      <c r="L163">
        <v>0.1</v>
      </c>
      <c r="M163">
        <v>0.3</v>
      </c>
      <c r="N163">
        <v>0.2</v>
      </c>
      <c r="O163">
        <v>0.2</v>
      </c>
    </row>
    <row r="164" spans="1:15" x14ac:dyDescent="0.2">
      <c r="A164" t="s">
        <v>163</v>
      </c>
      <c r="B164" t="s">
        <v>538</v>
      </c>
      <c r="C164">
        <v>7</v>
      </c>
      <c r="D164">
        <v>7</v>
      </c>
      <c r="E164">
        <v>8</v>
      </c>
      <c r="F164">
        <v>6</v>
      </c>
      <c r="G164">
        <v>4</v>
      </c>
      <c r="H164">
        <v>5</v>
      </c>
      <c r="I164">
        <v>0</v>
      </c>
      <c r="J164">
        <v>4</v>
      </c>
      <c r="K164">
        <v>13</v>
      </c>
      <c r="L164">
        <v>1</v>
      </c>
      <c r="M164">
        <v>4</v>
      </c>
      <c r="N164">
        <v>12</v>
      </c>
      <c r="O164">
        <v>15</v>
      </c>
    </row>
    <row r="165" spans="1:15" x14ac:dyDescent="0.2">
      <c r="A165" t="s">
        <v>164</v>
      </c>
      <c r="B165" t="s">
        <v>539</v>
      </c>
      <c r="C165">
        <v>0.2</v>
      </c>
      <c r="D165">
        <v>0.2</v>
      </c>
      <c r="E165">
        <v>0.2</v>
      </c>
      <c r="F165">
        <v>0.2</v>
      </c>
      <c r="G165">
        <v>0.1</v>
      </c>
      <c r="H165">
        <v>0.3</v>
      </c>
      <c r="I165">
        <v>0</v>
      </c>
      <c r="J165">
        <v>0.2</v>
      </c>
      <c r="K165">
        <v>0.4</v>
      </c>
      <c r="L165">
        <v>0</v>
      </c>
      <c r="M165">
        <v>0.1</v>
      </c>
      <c r="N165">
        <v>0.3</v>
      </c>
      <c r="O165">
        <v>0.5</v>
      </c>
    </row>
    <row r="166" spans="1:15" x14ac:dyDescent="0.2">
      <c r="A166" t="s">
        <v>165</v>
      </c>
      <c r="B166" t="s">
        <v>540</v>
      </c>
      <c r="C166">
        <v>2</v>
      </c>
      <c r="D166">
        <v>1</v>
      </c>
      <c r="E166">
        <v>4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1</v>
      </c>
      <c r="M166">
        <v>0</v>
      </c>
      <c r="N166">
        <v>1</v>
      </c>
      <c r="O166">
        <v>1</v>
      </c>
    </row>
    <row r="167" spans="1:15" x14ac:dyDescent="0.2">
      <c r="A167" t="s">
        <v>166</v>
      </c>
      <c r="B167" t="s">
        <v>541</v>
      </c>
      <c r="C167">
        <v>0.1</v>
      </c>
      <c r="D167">
        <v>0</v>
      </c>
      <c r="E167">
        <v>0.1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0.1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t="s">
        <v>167</v>
      </c>
      <c r="B168" t="s">
        <v>542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1</v>
      </c>
      <c r="N168">
        <v>1</v>
      </c>
      <c r="O168">
        <v>0</v>
      </c>
    </row>
    <row r="169" spans="1:15" x14ac:dyDescent="0.2">
      <c r="A169" t="s">
        <v>168</v>
      </c>
      <c r="B169" t="s">
        <v>543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0.2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t="s">
        <v>169</v>
      </c>
      <c r="B170" t="s">
        <v>544</v>
      </c>
      <c r="C170">
        <v>1</v>
      </c>
      <c r="D170">
        <v>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2</v>
      </c>
      <c r="K170">
        <v>5</v>
      </c>
      <c r="L170">
        <v>0</v>
      </c>
      <c r="M170">
        <v>0</v>
      </c>
      <c r="N170">
        <v>3</v>
      </c>
      <c r="O170">
        <v>2</v>
      </c>
    </row>
    <row r="171" spans="1:15" x14ac:dyDescent="0.2">
      <c r="A171" t="s">
        <v>170</v>
      </c>
      <c r="B171" t="s">
        <v>545</v>
      </c>
      <c r="C171">
        <v>0</v>
      </c>
      <c r="D171">
        <v>0</v>
      </c>
      <c r="E171">
        <v>0</v>
      </c>
      <c r="F171">
        <v>0.1</v>
      </c>
      <c r="G171">
        <v>0.1</v>
      </c>
      <c r="H171">
        <v>0</v>
      </c>
      <c r="I171">
        <v>0</v>
      </c>
      <c r="J171">
        <v>0.1</v>
      </c>
      <c r="K171">
        <v>0.2</v>
      </c>
      <c r="L171">
        <v>0</v>
      </c>
      <c r="M171">
        <v>0</v>
      </c>
      <c r="N171">
        <v>0.1</v>
      </c>
      <c r="O171">
        <v>0.1</v>
      </c>
    </row>
    <row r="172" spans="1:15" x14ac:dyDescent="0.2">
      <c r="A172" t="s">
        <v>171</v>
      </c>
      <c r="B172" t="s">
        <v>546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3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</row>
    <row r="173" spans="1:15" x14ac:dyDescent="0.2">
      <c r="A173" t="s">
        <v>172</v>
      </c>
      <c r="B173" t="s">
        <v>547</v>
      </c>
      <c r="C173">
        <v>0</v>
      </c>
      <c r="D173">
        <v>0.1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173</v>
      </c>
      <c r="B174" t="s">
        <v>548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2</v>
      </c>
    </row>
    <row r="175" spans="1:15" x14ac:dyDescent="0.2">
      <c r="A175" t="s">
        <v>174</v>
      </c>
      <c r="B175" t="s">
        <v>549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</v>
      </c>
    </row>
    <row r="176" spans="1:15" x14ac:dyDescent="0.2">
      <c r="A176" t="s">
        <v>175</v>
      </c>
      <c r="B176" t="s">
        <v>550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</row>
    <row r="177" spans="1:15" x14ac:dyDescent="0.2">
      <c r="A177" t="s">
        <v>176</v>
      </c>
      <c r="B177" t="s">
        <v>551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</v>
      </c>
    </row>
    <row r="178" spans="1:15" x14ac:dyDescent="0.2">
      <c r="A178" t="s">
        <v>177</v>
      </c>
      <c r="B178" t="s">
        <v>552</v>
      </c>
      <c r="C178">
        <v>2</v>
      </c>
      <c r="D178">
        <v>4</v>
      </c>
      <c r="E178">
        <v>3</v>
      </c>
      <c r="F178">
        <v>4</v>
      </c>
      <c r="G178">
        <v>0</v>
      </c>
      <c r="H178">
        <v>2</v>
      </c>
      <c r="I178">
        <v>0</v>
      </c>
      <c r="J178">
        <v>1</v>
      </c>
      <c r="K178">
        <v>1</v>
      </c>
      <c r="L178">
        <v>0</v>
      </c>
      <c r="M178">
        <v>2</v>
      </c>
      <c r="N178">
        <v>4</v>
      </c>
      <c r="O178">
        <v>7</v>
      </c>
    </row>
    <row r="179" spans="1:15" x14ac:dyDescent="0.2">
      <c r="A179" t="s">
        <v>178</v>
      </c>
      <c r="B179" t="s">
        <v>553</v>
      </c>
      <c r="C179">
        <v>0.1</v>
      </c>
      <c r="D179">
        <v>0.1</v>
      </c>
      <c r="E179">
        <v>0.1</v>
      </c>
      <c r="F179">
        <v>0.1</v>
      </c>
      <c r="G179">
        <v>0</v>
      </c>
      <c r="H179">
        <v>0.1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0.2</v>
      </c>
    </row>
    <row r="180" spans="1:15" x14ac:dyDescent="0.2">
      <c r="A180" t="s">
        <v>179</v>
      </c>
      <c r="B180" t="s">
        <v>554</v>
      </c>
      <c r="C180">
        <v>1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 x14ac:dyDescent="0.2">
      <c r="A181" t="s">
        <v>180</v>
      </c>
      <c r="B181" t="s">
        <v>555</v>
      </c>
      <c r="C181">
        <v>0</v>
      </c>
      <c r="D181">
        <v>0</v>
      </c>
      <c r="E181">
        <v>0</v>
      </c>
      <c r="F181">
        <v>0</v>
      </c>
      <c r="G181">
        <v>0.2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t="s">
        <v>181</v>
      </c>
      <c r="B182" t="s">
        <v>556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t="s">
        <v>182</v>
      </c>
      <c r="B183" t="s">
        <v>557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183</v>
      </c>
      <c r="B184" t="s">
        <v>558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184</v>
      </c>
      <c r="B185" t="s">
        <v>559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t="s">
        <v>185</v>
      </c>
      <c r="B186" t="s">
        <v>560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t="s">
        <v>186</v>
      </c>
      <c r="B187" t="s">
        <v>561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187</v>
      </c>
      <c r="B188" t="s">
        <v>562</v>
      </c>
      <c r="C188">
        <v>1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2">
      <c r="A189" t="s">
        <v>188</v>
      </c>
      <c r="B189" t="s">
        <v>563</v>
      </c>
      <c r="C189">
        <v>0</v>
      </c>
      <c r="D189">
        <v>0</v>
      </c>
      <c r="E189">
        <v>0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189</v>
      </c>
      <c r="B190" t="s">
        <v>564</v>
      </c>
      <c r="C190">
        <v>11</v>
      </c>
      <c r="D190">
        <v>1</v>
      </c>
      <c r="E190">
        <v>28</v>
      </c>
      <c r="F190">
        <v>9</v>
      </c>
      <c r="G190">
        <v>8</v>
      </c>
      <c r="H190">
        <v>4</v>
      </c>
      <c r="I190">
        <v>1</v>
      </c>
      <c r="J190">
        <v>15</v>
      </c>
      <c r="K190">
        <v>12</v>
      </c>
      <c r="L190">
        <v>8</v>
      </c>
      <c r="M190">
        <v>18</v>
      </c>
      <c r="N190">
        <v>15</v>
      </c>
      <c r="O190">
        <v>12</v>
      </c>
    </row>
    <row r="191" spans="1:15" x14ac:dyDescent="0.2">
      <c r="A191" t="s">
        <v>190</v>
      </c>
      <c r="B191" t="s">
        <v>565</v>
      </c>
      <c r="C191">
        <v>0.3</v>
      </c>
      <c r="D191">
        <v>0</v>
      </c>
      <c r="E191">
        <v>0.8</v>
      </c>
      <c r="F191">
        <v>0.3</v>
      </c>
      <c r="G191">
        <v>0.3</v>
      </c>
      <c r="H191">
        <v>0.3</v>
      </c>
      <c r="I191">
        <v>0.1</v>
      </c>
      <c r="J191">
        <v>0.6</v>
      </c>
      <c r="K191">
        <v>0.4</v>
      </c>
      <c r="L191">
        <v>0.3</v>
      </c>
      <c r="M191">
        <v>0.4</v>
      </c>
      <c r="N191">
        <v>0.3</v>
      </c>
      <c r="O191">
        <v>0.4</v>
      </c>
    </row>
    <row r="192" spans="1:15" x14ac:dyDescent="0.2">
      <c r="A192" t="s">
        <v>191</v>
      </c>
      <c r="B192" t="s">
        <v>566</v>
      </c>
      <c r="C192">
        <v>33</v>
      </c>
      <c r="D192">
        <v>24</v>
      </c>
      <c r="E192">
        <v>64</v>
      </c>
      <c r="F192">
        <v>44</v>
      </c>
      <c r="G192">
        <v>36</v>
      </c>
      <c r="H192">
        <v>21</v>
      </c>
      <c r="I192">
        <v>15</v>
      </c>
      <c r="J192">
        <v>38</v>
      </c>
      <c r="K192">
        <v>50</v>
      </c>
      <c r="L192">
        <v>24</v>
      </c>
      <c r="M192">
        <v>72</v>
      </c>
      <c r="N192">
        <v>84</v>
      </c>
      <c r="O192">
        <v>65</v>
      </c>
    </row>
    <row r="193" spans="1:15" x14ac:dyDescent="0.2">
      <c r="A193" t="s">
        <v>192</v>
      </c>
      <c r="B193" t="s">
        <v>567</v>
      </c>
      <c r="C193">
        <v>0.9</v>
      </c>
      <c r="D193">
        <v>0.8</v>
      </c>
      <c r="E193">
        <v>1.9</v>
      </c>
      <c r="F193">
        <v>1.3</v>
      </c>
      <c r="G193">
        <v>1.1000000000000001</v>
      </c>
      <c r="H193">
        <v>1.3</v>
      </c>
      <c r="I193">
        <v>0.9</v>
      </c>
      <c r="J193">
        <v>1.5</v>
      </c>
      <c r="K193">
        <v>1.6</v>
      </c>
      <c r="L193">
        <v>1</v>
      </c>
      <c r="M193">
        <v>1.6</v>
      </c>
      <c r="N193">
        <v>1.9</v>
      </c>
      <c r="O193">
        <v>2</v>
      </c>
    </row>
    <row r="194" spans="1:15" x14ac:dyDescent="0.2">
      <c r="A194" t="s">
        <v>193</v>
      </c>
      <c r="B194" t="s">
        <v>568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</row>
    <row r="195" spans="1:15" x14ac:dyDescent="0.2">
      <c r="A195" t="s">
        <v>194</v>
      </c>
      <c r="B195" t="s">
        <v>569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t="s">
        <v>195</v>
      </c>
      <c r="B196" t="s">
        <v>570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3</v>
      </c>
      <c r="O196">
        <v>0</v>
      </c>
    </row>
    <row r="197" spans="1:15" x14ac:dyDescent="0.2">
      <c r="A197" t="s">
        <v>196</v>
      </c>
      <c r="B197" t="s">
        <v>571</v>
      </c>
      <c r="C197">
        <v>0</v>
      </c>
      <c r="D197">
        <v>0</v>
      </c>
      <c r="E197">
        <v>0.1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</v>
      </c>
      <c r="O197">
        <v>0</v>
      </c>
    </row>
    <row r="198" spans="1:15" x14ac:dyDescent="0.2">
      <c r="A198" t="s">
        <v>197</v>
      </c>
      <c r="B198" t="s">
        <v>572</v>
      </c>
      <c r="C198">
        <v>7</v>
      </c>
      <c r="D198">
        <v>7</v>
      </c>
      <c r="E198">
        <v>9</v>
      </c>
      <c r="F198">
        <v>12</v>
      </c>
      <c r="G198">
        <v>5</v>
      </c>
      <c r="H198">
        <v>8</v>
      </c>
      <c r="I198">
        <v>3</v>
      </c>
      <c r="J198">
        <v>14</v>
      </c>
      <c r="K198">
        <v>20</v>
      </c>
      <c r="L198">
        <v>4</v>
      </c>
      <c r="M198">
        <v>9</v>
      </c>
      <c r="N198">
        <v>21</v>
      </c>
      <c r="O198">
        <v>26</v>
      </c>
    </row>
    <row r="199" spans="1:15" x14ac:dyDescent="0.2">
      <c r="A199" t="s">
        <v>198</v>
      </c>
      <c r="B199" t="s">
        <v>573</v>
      </c>
      <c r="C199">
        <v>0.2</v>
      </c>
      <c r="D199">
        <v>0.2</v>
      </c>
      <c r="E199">
        <v>0.3</v>
      </c>
      <c r="F199">
        <v>0.3</v>
      </c>
      <c r="G199">
        <v>0.2</v>
      </c>
      <c r="H199">
        <v>0.5</v>
      </c>
      <c r="I199">
        <v>0.2</v>
      </c>
      <c r="J199">
        <v>0.6</v>
      </c>
      <c r="K199">
        <v>0.7</v>
      </c>
      <c r="L199">
        <v>0.2</v>
      </c>
      <c r="M199">
        <v>0.2</v>
      </c>
      <c r="N199">
        <v>0.5</v>
      </c>
      <c r="O199">
        <v>0.8</v>
      </c>
    </row>
    <row r="200" spans="1:15" x14ac:dyDescent="0.2">
      <c r="A200" t="s">
        <v>199</v>
      </c>
      <c r="B200" t="s">
        <v>574</v>
      </c>
      <c r="C200">
        <v>0</v>
      </c>
      <c r="D200">
        <v>0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2</v>
      </c>
      <c r="K200">
        <v>1</v>
      </c>
      <c r="L200">
        <v>1</v>
      </c>
      <c r="M200">
        <v>1</v>
      </c>
      <c r="N200">
        <v>0</v>
      </c>
      <c r="O200">
        <v>3</v>
      </c>
    </row>
    <row r="201" spans="1:15" x14ac:dyDescent="0.2">
      <c r="A201" t="s">
        <v>200</v>
      </c>
      <c r="B201" t="s">
        <v>575</v>
      </c>
      <c r="C201">
        <v>0</v>
      </c>
      <c r="D201">
        <v>0</v>
      </c>
      <c r="E201">
        <v>0.1</v>
      </c>
      <c r="F201">
        <v>0</v>
      </c>
      <c r="G201">
        <v>0.1</v>
      </c>
      <c r="H201">
        <v>0</v>
      </c>
      <c r="I201">
        <v>0.2</v>
      </c>
      <c r="J201">
        <v>0.1</v>
      </c>
      <c r="K201">
        <v>0</v>
      </c>
      <c r="L201">
        <v>0</v>
      </c>
      <c r="M201">
        <v>0</v>
      </c>
      <c r="N201">
        <v>0</v>
      </c>
      <c r="O201">
        <v>0.1</v>
      </c>
    </row>
    <row r="202" spans="1:15" x14ac:dyDescent="0.2">
      <c r="A202" t="s">
        <v>201</v>
      </c>
      <c r="B202" t="s">
        <v>576</v>
      </c>
      <c r="C202">
        <v>51</v>
      </c>
      <c r="D202">
        <v>22</v>
      </c>
      <c r="E202">
        <v>69</v>
      </c>
      <c r="F202">
        <v>37</v>
      </c>
      <c r="G202">
        <v>30</v>
      </c>
      <c r="H202">
        <v>28</v>
      </c>
      <c r="I202">
        <v>17</v>
      </c>
      <c r="J202">
        <v>63</v>
      </c>
      <c r="K202">
        <v>96</v>
      </c>
      <c r="L202">
        <v>23</v>
      </c>
      <c r="M202">
        <v>49</v>
      </c>
      <c r="N202">
        <v>166</v>
      </c>
      <c r="O202">
        <v>92</v>
      </c>
    </row>
    <row r="203" spans="1:15" x14ac:dyDescent="0.2">
      <c r="A203" t="s">
        <v>202</v>
      </c>
      <c r="B203" t="s">
        <v>577</v>
      </c>
      <c r="C203">
        <v>1.4</v>
      </c>
      <c r="D203">
        <v>0.8</v>
      </c>
      <c r="E203">
        <v>2.1</v>
      </c>
      <c r="F203">
        <v>1.1000000000000001</v>
      </c>
      <c r="G203">
        <v>0.9</v>
      </c>
      <c r="H203">
        <v>1.8</v>
      </c>
      <c r="I203">
        <v>1</v>
      </c>
      <c r="J203">
        <v>2.5</v>
      </c>
      <c r="K203">
        <v>3.1</v>
      </c>
      <c r="L203">
        <v>0.9</v>
      </c>
      <c r="M203">
        <v>1.1000000000000001</v>
      </c>
      <c r="N203">
        <v>3.8</v>
      </c>
      <c r="O203">
        <v>2.9</v>
      </c>
    </row>
    <row r="204" spans="1:15" x14ac:dyDescent="0.2">
      <c r="A204" t="s">
        <v>203</v>
      </c>
      <c r="B204" t="s">
        <v>578</v>
      </c>
      <c r="C204">
        <v>3475</v>
      </c>
      <c r="D204">
        <v>2835</v>
      </c>
      <c r="E204">
        <v>3223</v>
      </c>
      <c r="F204">
        <v>3461</v>
      </c>
      <c r="G204">
        <v>3132</v>
      </c>
      <c r="H204">
        <v>1547</v>
      </c>
      <c r="I204">
        <v>1677</v>
      </c>
      <c r="J204">
        <v>2401</v>
      </c>
      <c r="K204">
        <v>2985</v>
      </c>
      <c r="L204">
        <v>2479</v>
      </c>
      <c r="M204">
        <v>4311</v>
      </c>
      <c r="N204">
        <v>4190</v>
      </c>
      <c r="O204">
        <v>3116</v>
      </c>
    </row>
    <row r="205" spans="1:15" x14ac:dyDescent="0.2">
      <c r="A205" t="s">
        <v>204</v>
      </c>
      <c r="B205" t="s">
        <v>579</v>
      </c>
      <c r="C205">
        <v>98</v>
      </c>
      <c r="D205">
        <v>99.2</v>
      </c>
      <c r="E205">
        <v>97.4</v>
      </c>
      <c r="F205">
        <v>98.9</v>
      </c>
      <c r="G205">
        <v>98.6</v>
      </c>
      <c r="H205">
        <v>98.2</v>
      </c>
      <c r="I205">
        <v>99.1</v>
      </c>
      <c r="J205">
        <v>97.1</v>
      </c>
      <c r="K205">
        <v>97.2</v>
      </c>
      <c r="L205">
        <v>98.9</v>
      </c>
      <c r="M205">
        <v>98.8</v>
      </c>
      <c r="N205">
        <v>96</v>
      </c>
      <c r="O205">
        <v>97</v>
      </c>
    </row>
    <row r="206" spans="1:15" x14ac:dyDescent="0.2">
      <c r="A206" t="s">
        <v>205</v>
      </c>
      <c r="B206" t="s">
        <v>580</v>
      </c>
      <c r="C206">
        <v>23</v>
      </c>
      <c r="D206">
        <v>11</v>
      </c>
      <c r="E206">
        <v>38</v>
      </c>
      <c r="F206">
        <v>29</v>
      </c>
      <c r="G206">
        <v>23</v>
      </c>
      <c r="H206">
        <v>10</v>
      </c>
      <c r="I206">
        <v>4</v>
      </c>
      <c r="J206">
        <v>18</v>
      </c>
      <c r="K206">
        <v>28</v>
      </c>
      <c r="L206">
        <v>15</v>
      </c>
      <c r="M206">
        <v>41</v>
      </c>
      <c r="N206">
        <v>52</v>
      </c>
      <c r="O206">
        <v>28</v>
      </c>
    </row>
    <row r="207" spans="1:15" x14ac:dyDescent="0.2">
      <c r="A207" t="s">
        <v>206</v>
      </c>
      <c r="B207" t="s">
        <v>581</v>
      </c>
      <c r="C207">
        <v>0.6</v>
      </c>
      <c r="D207">
        <v>0.4</v>
      </c>
      <c r="E207">
        <v>1.1000000000000001</v>
      </c>
      <c r="F207">
        <v>0.8</v>
      </c>
      <c r="G207">
        <v>0.7</v>
      </c>
      <c r="H207">
        <v>0.6</v>
      </c>
      <c r="I207">
        <v>0.2</v>
      </c>
      <c r="J207">
        <v>0.7</v>
      </c>
      <c r="K207">
        <v>0.9</v>
      </c>
      <c r="L207">
        <v>0.6</v>
      </c>
      <c r="M207">
        <v>0.9</v>
      </c>
      <c r="N207">
        <v>1.2</v>
      </c>
      <c r="O207">
        <v>0.9</v>
      </c>
    </row>
    <row r="208" spans="1:15" x14ac:dyDescent="0.2">
      <c r="A208" t="s">
        <v>207</v>
      </c>
      <c r="B208" t="s">
        <v>582</v>
      </c>
      <c r="C208">
        <v>15</v>
      </c>
      <c r="D208">
        <v>15</v>
      </c>
      <c r="E208">
        <v>17</v>
      </c>
      <c r="F208">
        <v>12</v>
      </c>
      <c r="G208">
        <v>7</v>
      </c>
      <c r="H208">
        <v>6</v>
      </c>
      <c r="I208">
        <v>1</v>
      </c>
      <c r="J208">
        <v>8</v>
      </c>
      <c r="K208">
        <v>16</v>
      </c>
      <c r="L208">
        <v>9</v>
      </c>
      <c r="M208">
        <v>33</v>
      </c>
      <c r="N208">
        <v>31</v>
      </c>
      <c r="O208">
        <v>24</v>
      </c>
    </row>
    <row r="209" spans="1:15" x14ac:dyDescent="0.2">
      <c r="A209" t="s">
        <v>208</v>
      </c>
      <c r="B209" t="s">
        <v>583</v>
      </c>
      <c r="C209">
        <v>0.4</v>
      </c>
      <c r="D209">
        <v>0.5</v>
      </c>
      <c r="E209">
        <v>0.5</v>
      </c>
      <c r="F209">
        <v>0.3</v>
      </c>
      <c r="G209">
        <v>0.2</v>
      </c>
      <c r="H209">
        <v>0.4</v>
      </c>
      <c r="I209">
        <v>0.1</v>
      </c>
      <c r="J209">
        <v>0.3</v>
      </c>
      <c r="K209">
        <v>0.5</v>
      </c>
      <c r="L209">
        <v>0.4</v>
      </c>
      <c r="M209">
        <v>0.8</v>
      </c>
      <c r="N209">
        <v>0.7</v>
      </c>
      <c r="O209">
        <v>0.7</v>
      </c>
    </row>
    <row r="210" spans="1:15" x14ac:dyDescent="0.2">
      <c r="A210" t="s">
        <v>209</v>
      </c>
      <c r="B210" t="s">
        <v>584</v>
      </c>
      <c r="C210">
        <v>3</v>
      </c>
      <c r="D210">
        <v>0</v>
      </c>
      <c r="E210">
        <v>2</v>
      </c>
      <c r="F210">
        <v>0</v>
      </c>
      <c r="G210">
        <v>8</v>
      </c>
      <c r="H210">
        <v>0</v>
      </c>
      <c r="I210">
        <v>2</v>
      </c>
      <c r="J210">
        <v>2</v>
      </c>
      <c r="K210">
        <v>0</v>
      </c>
      <c r="L210">
        <v>0</v>
      </c>
      <c r="M210">
        <v>2</v>
      </c>
      <c r="N210">
        <v>5</v>
      </c>
      <c r="O210">
        <v>0</v>
      </c>
    </row>
    <row r="211" spans="1:15" x14ac:dyDescent="0.2">
      <c r="A211" t="s">
        <v>210</v>
      </c>
      <c r="B211" t="s">
        <v>585</v>
      </c>
      <c r="C211">
        <v>0.1</v>
      </c>
      <c r="D211">
        <v>0</v>
      </c>
      <c r="E211">
        <v>0.1</v>
      </c>
      <c r="F211">
        <v>0</v>
      </c>
      <c r="G211">
        <v>0.3</v>
      </c>
      <c r="H211">
        <v>0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v>0.1</v>
      </c>
      <c r="O211">
        <v>0</v>
      </c>
    </row>
    <row r="212" spans="1:15" x14ac:dyDescent="0.2">
      <c r="A212" t="s">
        <v>211</v>
      </c>
      <c r="B212" t="s">
        <v>586</v>
      </c>
      <c r="C212">
        <v>16</v>
      </c>
      <c r="D212">
        <v>10</v>
      </c>
      <c r="E212">
        <v>41</v>
      </c>
      <c r="F212">
        <v>10</v>
      </c>
      <c r="G212">
        <v>18</v>
      </c>
      <c r="H212">
        <v>9</v>
      </c>
      <c r="I212">
        <v>7</v>
      </c>
      <c r="J212">
        <v>24</v>
      </c>
      <c r="K212">
        <v>15</v>
      </c>
      <c r="L212">
        <v>9</v>
      </c>
      <c r="M212">
        <v>31</v>
      </c>
      <c r="N212">
        <v>23</v>
      </c>
      <c r="O212">
        <v>20</v>
      </c>
    </row>
    <row r="213" spans="1:15" x14ac:dyDescent="0.2">
      <c r="A213" t="s">
        <v>212</v>
      </c>
      <c r="B213" t="s">
        <v>587</v>
      </c>
      <c r="C213">
        <v>0.5</v>
      </c>
      <c r="D213">
        <v>0.3</v>
      </c>
      <c r="E213">
        <v>1.2</v>
      </c>
      <c r="F213">
        <v>0.3</v>
      </c>
      <c r="G213">
        <v>0.6</v>
      </c>
      <c r="H213">
        <v>0.6</v>
      </c>
      <c r="I213">
        <v>0.4</v>
      </c>
      <c r="J213">
        <v>1</v>
      </c>
      <c r="K213">
        <v>0.5</v>
      </c>
      <c r="L213">
        <v>0.4</v>
      </c>
      <c r="M213">
        <v>0.7</v>
      </c>
      <c r="N213">
        <v>0.5</v>
      </c>
      <c r="O213">
        <v>0.6</v>
      </c>
    </row>
    <row r="214" spans="1:15" x14ac:dyDescent="0.2">
      <c r="A214" t="s">
        <v>213</v>
      </c>
      <c r="B214" t="s">
        <v>588</v>
      </c>
      <c r="C214">
        <v>3546</v>
      </c>
      <c r="D214" t="s">
        <v>755</v>
      </c>
      <c r="E214" t="s">
        <v>761</v>
      </c>
      <c r="F214" t="s">
        <v>767</v>
      </c>
      <c r="G214" t="s">
        <v>773</v>
      </c>
      <c r="H214">
        <v>1575</v>
      </c>
      <c r="I214">
        <v>1693</v>
      </c>
      <c r="J214">
        <v>2473</v>
      </c>
      <c r="K214">
        <v>3072</v>
      </c>
      <c r="L214">
        <v>2507</v>
      </c>
      <c r="M214" t="s">
        <v>790</v>
      </c>
      <c r="N214">
        <v>4365</v>
      </c>
      <c r="O214">
        <v>3211</v>
      </c>
    </row>
    <row r="215" spans="1:15" x14ac:dyDescent="0.2">
      <c r="A215" t="s">
        <v>214</v>
      </c>
      <c r="B215" t="s">
        <v>589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</row>
    <row r="216" spans="1:15" x14ac:dyDescent="0.2">
      <c r="A216" t="s">
        <v>215</v>
      </c>
      <c r="B216" t="s">
        <v>590</v>
      </c>
      <c r="C216">
        <v>38</v>
      </c>
      <c r="D216">
        <v>24</v>
      </c>
      <c r="E216">
        <v>64</v>
      </c>
      <c r="F216">
        <v>34</v>
      </c>
      <c r="G216">
        <v>32</v>
      </c>
      <c r="H216">
        <v>26</v>
      </c>
      <c r="I216">
        <v>27</v>
      </c>
      <c r="J216">
        <v>56</v>
      </c>
      <c r="K216">
        <v>58</v>
      </c>
      <c r="L216">
        <v>22</v>
      </c>
      <c r="M216">
        <v>37</v>
      </c>
      <c r="N216">
        <v>85</v>
      </c>
      <c r="O216">
        <v>47</v>
      </c>
    </row>
    <row r="217" spans="1:15" x14ac:dyDescent="0.2">
      <c r="A217" t="s">
        <v>216</v>
      </c>
      <c r="B217" t="s">
        <v>591</v>
      </c>
      <c r="C217">
        <v>1.1000000000000001</v>
      </c>
      <c r="D217">
        <v>0.8</v>
      </c>
      <c r="E217">
        <v>1.9</v>
      </c>
      <c r="F217">
        <v>1</v>
      </c>
      <c r="G217">
        <v>1</v>
      </c>
      <c r="H217">
        <v>1.7</v>
      </c>
      <c r="I217">
        <v>1.6</v>
      </c>
      <c r="J217">
        <v>2.2999999999999998</v>
      </c>
      <c r="K217">
        <v>1.9</v>
      </c>
      <c r="L217">
        <v>0.9</v>
      </c>
      <c r="M217">
        <v>0.8</v>
      </c>
      <c r="N217">
        <v>1.9</v>
      </c>
      <c r="O217">
        <v>1.5</v>
      </c>
    </row>
    <row r="218" spans="1:15" x14ac:dyDescent="0.2">
      <c r="A218" t="s">
        <v>217</v>
      </c>
      <c r="B218" t="s">
        <v>592</v>
      </c>
      <c r="C218">
        <v>3</v>
      </c>
      <c r="D218">
        <v>1</v>
      </c>
      <c r="E218">
        <v>19</v>
      </c>
      <c r="F218">
        <v>4</v>
      </c>
      <c r="G218">
        <v>9</v>
      </c>
      <c r="H218">
        <v>6</v>
      </c>
      <c r="I218">
        <v>3</v>
      </c>
      <c r="J218">
        <v>11</v>
      </c>
      <c r="K218">
        <v>10</v>
      </c>
      <c r="L218">
        <v>2</v>
      </c>
      <c r="M218">
        <v>5</v>
      </c>
      <c r="N218">
        <v>14</v>
      </c>
      <c r="O218">
        <v>8</v>
      </c>
    </row>
    <row r="219" spans="1:15" x14ac:dyDescent="0.2">
      <c r="A219" t="s">
        <v>218</v>
      </c>
      <c r="B219" t="s">
        <v>593</v>
      </c>
      <c r="C219">
        <v>0.1</v>
      </c>
      <c r="D219">
        <v>0</v>
      </c>
      <c r="E219">
        <v>0.6</v>
      </c>
      <c r="F219">
        <v>0.1</v>
      </c>
      <c r="G219">
        <v>0.3</v>
      </c>
      <c r="H219">
        <v>0.4</v>
      </c>
      <c r="I219">
        <v>0.2</v>
      </c>
      <c r="J219">
        <v>0.4</v>
      </c>
      <c r="K219">
        <v>0.3</v>
      </c>
      <c r="L219">
        <v>0.1</v>
      </c>
      <c r="M219">
        <v>0.1</v>
      </c>
      <c r="N219">
        <v>0.3</v>
      </c>
      <c r="O219">
        <v>0.2</v>
      </c>
    </row>
    <row r="220" spans="1:15" x14ac:dyDescent="0.2">
      <c r="A220" t="s">
        <v>219</v>
      </c>
      <c r="B220" t="s">
        <v>594</v>
      </c>
      <c r="C220">
        <v>17</v>
      </c>
      <c r="D220">
        <v>4</v>
      </c>
      <c r="E220">
        <v>3</v>
      </c>
      <c r="F220">
        <v>11</v>
      </c>
      <c r="G220">
        <v>7</v>
      </c>
      <c r="H220">
        <v>7</v>
      </c>
      <c r="I220">
        <v>7</v>
      </c>
      <c r="J220">
        <v>9</v>
      </c>
      <c r="K220">
        <v>8</v>
      </c>
      <c r="L220">
        <v>2</v>
      </c>
      <c r="M220">
        <v>9</v>
      </c>
      <c r="N220">
        <v>14</v>
      </c>
      <c r="O220">
        <v>8</v>
      </c>
    </row>
    <row r="221" spans="1:15" x14ac:dyDescent="0.2">
      <c r="A221" t="s">
        <v>220</v>
      </c>
      <c r="B221" t="s">
        <v>595</v>
      </c>
      <c r="C221">
        <v>0.5</v>
      </c>
      <c r="D221">
        <v>0.1</v>
      </c>
      <c r="E221">
        <v>0.1</v>
      </c>
      <c r="F221">
        <v>0.3</v>
      </c>
      <c r="G221">
        <v>0.2</v>
      </c>
      <c r="H221">
        <v>0.4</v>
      </c>
      <c r="I221">
        <v>0.4</v>
      </c>
      <c r="J221">
        <v>0.4</v>
      </c>
      <c r="K221">
        <v>0.3</v>
      </c>
      <c r="L221">
        <v>0.1</v>
      </c>
      <c r="M221">
        <v>0.2</v>
      </c>
      <c r="N221">
        <v>0.3</v>
      </c>
      <c r="O221">
        <v>0.2</v>
      </c>
    </row>
    <row r="222" spans="1:15" x14ac:dyDescent="0.2">
      <c r="A222" t="s">
        <v>221</v>
      </c>
      <c r="B222" t="s">
        <v>596</v>
      </c>
      <c r="C222">
        <v>2</v>
      </c>
      <c r="D222">
        <v>3</v>
      </c>
      <c r="E222">
        <v>1</v>
      </c>
      <c r="F222">
        <v>2</v>
      </c>
      <c r="G222">
        <v>4</v>
      </c>
      <c r="H222">
        <v>0</v>
      </c>
      <c r="I222">
        <v>6</v>
      </c>
      <c r="J222">
        <v>0</v>
      </c>
      <c r="K222">
        <v>8</v>
      </c>
      <c r="L222">
        <v>0</v>
      </c>
      <c r="M222">
        <v>1</v>
      </c>
      <c r="N222">
        <v>3</v>
      </c>
      <c r="O222">
        <v>7</v>
      </c>
    </row>
    <row r="223" spans="1:15" x14ac:dyDescent="0.2">
      <c r="A223" t="s">
        <v>222</v>
      </c>
      <c r="B223" t="s">
        <v>597</v>
      </c>
      <c r="C223">
        <v>0.1</v>
      </c>
      <c r="D223">
        <v>0.1</v>
      </c>
      <c r="E223">
        <v>0</v>
      </c>
      <c r="F223">
        <v>0.1</v>
      </c>
      <c r="G223">
        <v>0.1</v>
      </c>
      <c r="H223">
        <v>0</v>
      </c>
      <c r="I223">
        <v>0.4</v>
      </c>
      <c r="J223">
        <v>0</v>
      </c>
      <c r="K223">
        <v>0.3</v>
      </c>
      <c r="L223">
        <v>0</v>
      </c>
      <c r="M223">
        <v>0</v>
      </c>
      <c r="N223">
        <v>0.1</v>
      </c>
      <c r="O223">
        <v>0.2</v>
      </c>
    </row>
    <row r="224" spans="1:15" x14ac:dyDescent="0.2">
      <c r="A224" t="s">
        <v>223</v>
      </c>
      <c r="B224" t="s">
        <v>598</v>
      </c>
      <c r="C224">
        <v>16</v>
      </c>
      <c r="D224">
        <v>16</v>
      </c>
      <c r="E224">
        <v>41</v>
      </c>
      <c r="F224">
        <v>17</v>
      </c>
      <c r="G224">
        <v>12</v>
      </c>
      <c r="H224">
        <v>13</v>
      </c>
      <c r="I224">
        <v>11</v>
      </c>
      <c r="J224">
        <v>36</v>
      </c>
      <c r="K224">
        <v>32</v>
      </c>
      <c r="L224">
        <v>18</v>
      </c>
      <c r="M224">
        <v>22</v>
      </c>
      <c r="N224">
        <v>54</v>
      </c>
      <c r="O224">
        <v>24</v>
      </c>
    </row>
    <row r="225" spans="1:15" x14ac:dyDescent="0.2">
      <c r="A225" t="s">
        <v>224</v>
      </c>
      <c r="B225" t="s">
        <v>599</v>
      </c>
      <c r="C225">
        <v>0.5</v>
      </c>
      <c r="D225">
        <v>0.6</v>
      </c>
      <c r="E225">
        <v>1.2</v>
      </c>
      <c r="F225">
        <v>0.5</v>
      </c>
      <c r="G225">
        <v>0.4</v>
      </c>
      <c r="H225">
        <v>0.8</v>
      </c>
      <c r="I225">
        <v>0.6</v>
      </c>
      <c r="J225">
        <v>1.5</v>
      </c>
      <c r="K225">
        <v>1</v>
      </c>
      <c r="L225">
        <v>0.7</v>
      </c>
      <c r="M225">
        <v>0.5</v>
      </c>
      <c r="N225">
        <v>1.2</v>
      </c>
      <c r="O225">
        <v>0.7</v>
      </c>
    </row>
    <row r="226" spans="1:15" x14ac:dyDescent="0.2">
      <c r="A226" t="s">
        <v>225</v>
      </c>
      <c r="B226" t="s">
        <v>600</v>
      </c>
      <c r="C226">
        <v>3508</v>
      </c>
      <c r="D226">
        <v>2835</v>
      </c>
      <c r="E226">
        <v>3246</v>
      </c>
      <c r="F226">
        <v>3465</v>
      </c>
      <c r="G226">
        <v>3145</v>
      </c>
      <c r="H226">
        <v>1549</v>
      </c>
      <c r="I226">
        <v>1666</v>
      </c>
      <c r="J226">
        <v>2417</v>
      </c>
      <c r="K226">
        <v>3014</v>
      </c>
      <c r="L226">
        <v>2485</v>
      </c>
      <c r="M226">
        <v>4328</v>
      </c>
      <c r="N226">
        <v>4280</v>
      </c>
      <c r="O226">
        <v>3164</v>
      </c>
    </row>
    <row r="227" spans="1:15" x14ac:dyDescent="0.2">
      <c r="A227" t="s">
        <v>226</v>
      </c>
      <c r="B227" t="s">
        <v>601</v>
      </c>
      <c r="C227">
        <v>98.9</v>
      </c>
      <c r="D227">
        <v>99.2</v>
      </c>
      <c r="E227">
        <v>98.1</v>
      </c>
      <c r="F227">
        <v>99</v>
      </c>
      <c r="G227">
        <v>99</v>
      </c>
      <c r="H227">
        <v>98.3</v>
      </c>
      <c r="I227">
        <v>98.4</v>
      </c>
      <c r="J227">
        <v>97.7</v>
      </c>
      <c r="K227">
        <v>98.1</v>
      </c>
      <c r="L227">
        <v>99.1</v>
      </c>
      <c r="M227">
        <v>99.2</v>
      </c>
      <c r="N227">
        <v>98.1</v>
      </c>
      <c r="O227">
        <v>98.5</v>
      </c>
    </row>
    <row r="228" spans="1:15" x14ac:dyDescent="0.2">
      <c r="A228" t="s">
        <v>227</v>
      </c>
      <c r="B228" t="s">
        <v>602</v>
      </c>
      <c r="C228">
        <v>3546</v>
      </c>
      <c r="D228" t="s">
        <v>755</v>
      </c>
      <c r="E228" t="s">
        <v>761</v>
      </c>
      <c r="F228" t="s">
        <v>767</v>
      </c>
      <c r="G228" t="s">
        <v>773</v>
      </c>
      <c r="H228">
        <v>1575</v>
      </c>
      <c r="I228">
        <v>1693</v>
      </c>
      <c r="J228">
        <v>2473</v>
      </c>
      <c r="K228">
        <v>3072</v>
      </c>
      <c r="L228">
        <v>2507</v>
      </c>
      <c r="M228" t="s">
        <v>790</v>
      </c>
      <c r="N228">
        <v>4365</v>
      </c>
      <c r="O228">
        <v>3211</v>
      </c>
    </row>
    <row r="229" spans="1:15" x14ac:dyDescent="0.2">
      <c r="A229" t="s">
        <v>228</v>
      </c>
      <c r="B229" t="s">
        <v>603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</row>
    <row r="230" spans="1:15" x14ac:dyDescent="0.2">
      <c r="A230" t="s">
        <v>229</v>
      </c>
      <c r="B230" t="s">
        <v>604</v>
      </c>
      <c r="C230">
        <v>38</v>
      </c>
      <c r="D230">
        <v>24</v>
      </c>
      <c r="E230">
        <v>64</v>
      </c>
      <c r="F230">
        <v>34</v>
      </c>
      <c r="G230">
        <v>32</v>
      </c>
      <c r="H230">
        <v>26</v>
      </c>
      <c r="I230">
        <v>27</v>
      </c>
      <c r="J230">
        <v>56</v>
      </c>
      <c r="K230">
        <v>58</v>
      </c>
      <c r="L230">
        <v>22</v>
      </c>
      <c r="M230">
        <v>37</v>
      </c>
      <c r="N230">
        <v>85</v>
      </c>
      <c r="O230">
        <v>47</v>
      </c>
    </row>
    <row r="231" spans="1:15" x14ac:dyDescent="0.2">
      <c r="A231" t="s">
        <v>230</v>
      </c>
      <c r="B231" t="s">
        <v>605</v>
      </c>
      <c r="C231">
        <v>1.1000000000000001</v>
      </c>
      <c r="D231">
        <v>0.8</v>
      </c>
      <c r="E231">
        <v>1.9</v>
      </c>
      <c r="F231">
        <v>1</v>
      </c>
      <c r="G231">
        <v>1</v>
      </c>
      <c r="H231">
        <v>1.7</v>
      </c>
      <c r="I231">
        <v>1.6</v>
      </c>
      <c r="J231">
        <v>2.2999999999999998</v>
      </c>
      <c r="K231">
        <v>1.9</v>
      </c>
      <c r="L231">
        <v>0.9</v>
      </c>
      <c r="M231">
        <v>0.8</v>
      </c>
      <c r="N231">
        <v>1.9</v>
      </c>
      <c r="O231">
        <v>1.5</v>
      </c>
    </row>
    <row r="232" spans="1:15" x14ac:dyDescent="0.2">
      <c r="A232" t="s">
        <v>231</v>
      </c>
      <c r="B232" t="s">
        <v>606</v>
      </c>
      <c r="C232">
        <v>1</v>
      </c>
      <c r="D232">
        <v>0</v>
      </c>
      <c r="E232">
        <v>10</v>
      </c>
      <c r="F232">
        <v>8</v>
      </c>
      <c r="G232">
        <v>7</v>
      </c>
      <c r="H232">
        <v>5</v>
      </c>
      <c r="I232">
        <v>1</v>
      </c>
      <c r="J232">
        <v>28</v>
      </c>
      <c r="K232">
        <v>18</v>
      </c>
      <c r="L232">
        <v>0</v>
      </c>
      <c r="M232">
        <v>2</v>
      </c>
      <c r="N232">
        <v>24</v>
      </c>
      <c r="O232">
        <v>9</v>
      </c>
    </row>
    <row r="233" spans="1:15" x14ac:dyDescent="0.2">
      <c r="A233" t="s">
        <v>232</v>
      </c>
      <c r="B233" t="s">
        <v>607</v>
      </c>
      <c r="C233">
        <v>0</v>
      </c>
      <c r="D233">
        <v>0</v>
      </c>
      <c r="E233">
        <v>0.3</v>
      </c>
      <c r="F233">
        <v>0.2</v>
      </c>
      <c r="G233">
        <v>0.2</v>
      </c>
      <c r="H233">
        <v>0.3</v>
      </c>
      <c r="I233">
        <v>0.1</v>
      </c>
      <c r="J233">
        <v>1.1000000000000001</v>
      </c>
      <c r="K233">
        <v>0.6</v>
      </c>
      <c r="L233">
        <v>0</v>
      </c>
      <c r="M233">
        <v>0</v>
      </c>
      <c r="N233">
        <v>0.5</v>
      </c>
      <c r="O233">
        <v>0.3</v>
      </c>
    </row>
    <row r="234" spans="1:15" x14ac:dyDescent="0.2">
      <c r="A234" t="s">
        <v>233</v>
      </c>
      <c r="B234" t="s">
        <v>608</v>
      </c>
      <c r="C234">
        <v>23</v>
      </c>
      <c r="D234">
        <v>19</v>
      </c>
      <c r="E234">
        <v>18</v>
      </c>
      <c r="F234">
        <v>18</v>
      </c>
      <c r="G234">
        <v>12</v>
      </c>
      <c r="H234">
        <v>14</v>
      </c>
      <c r="I234">
        <v>22</v>
      </c>
      <c r="J234">
        <v>8</v>
      </c>
      <c r="K234">
        <v>25</v>
      </c>
      <c r="L234">
        <v>17</v>
      </c>
      <c r="M234">
        <v>18</v>
      </c>
      <c r="N234">
        <v>33</v>
      </c>
      <c r="O234">
        <v>20</v>
      </c>
    </row>
    <row r="235" spans="1:15" x14ac:dyDescent="0.2">
      <c r="A235" t="s">
        <v>234</v>
      </c>
      <c r="B235" t="s">
        <v>609</v>
      </c>
      <c r="C235">
        <v>0.6</v>
      </c>
      <c r="D235">
        <v>0.7</v>
      </c>
      <c r="E235">
        <v>0.5</v>
      </c>
      <c r="F235">
        <v>0.5</v>
      </c>
      <c r="G235">
        <v>0.4</v>
      </c>
      <c r="H235">
        <v>0.9</v>
      </c>
      <c r="I235">
        <v>1.3</v>
      </c>
      <c r="J235">
        <v>0.3</v>
      </c>
      <c r="K235">
        <v>0.8</v>
      </c>
      <c r="L235">
        <v>0.7</v>
      </c>
      <c r="M235">
        <v>0.4</v>
      </c>
      <c r="N235">
        <v>0.8</v>
      </c>
      <c r="O235">
        <v>0.6</v>
      </c>
    </row>
    <row r="236" spans="1:15" x14ac:dyDescent="0.2">
      <c r="A236" t="s">
        <v>235</v>
      </c>
      <c r="B236" t="s">
        <v>610</v>
      </c>
      <c r="C236">
        <v>1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2</v>
      </c>
      <c r="N236">
        <v>2</v>
      </c>
      <c r="O236">
        <v>0</v>
      </c>
    </row>
    <row r="237" spans="1:15" x14ac:dyDescent="0.2">
      <c r="A237" t="s">
        <v>236</v>
      </c>
      <c r="B237" t="s">
        <v>611</v>
      </c>
      <c r="C237">
        <v>0</v>
      </c>
      <c r="D237">
        <v>0.1</v>
      </c>
      <c r="E237">
        <v>0.1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t="s">
        <v>237</v>
      </c>
      <c r="B238" t="s">
        <v>612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238</v>
      </c>
      <c r="B239" t="s">
        <v>613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239</v>
      </c>
      <c r="B240" t="s">
        <v>614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240</v>
      </c>
      <c r="B241" t="s">
        <v>615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241</v>
      </c>
      <c r="B242" t="s">
        <v>616</v>
      </c>
      <c r="C242">
        <v>8</v>
      </c>
      <c r="D242">
        <v>1</v>
      </c>
      <c r="E242">
        <v>24</v>
      </c>
      <c r="F242">
        <v>5</v>
      </c>
      <c r="G242">
        <v>8</v>
      </c>
      <c r="H242">
        <v>2</v>
      </c>
      <c r="I242">
        <v>0</v>
      </c>
      <c r="J242">
        <v>12</v>
      </c>
      <c r="K242">
        <v>11</v>
      </c>
      <c r="L242">
        <v>2</v>
      </c>
      <c r="M242">
        <v>6</v>
      </c>
      <c r="N242">
        <v>15</v>
      </c>
      <c r="O242">
        <v>10</v>
      </c>
    </row>
    <row r="243" spans="1:15" x14ac:dyDescent="0.2">
      <c r="A243" t="s">
        <v>242</v>
      </c>
      <c r="B243" t="s">
        <v>617</v>
      </c>
      <c r="C243">
        <v>0.2</v>
      </c>
      <c r="D243">
        <v>0</v>
      </c>
      <c r="E243">
        <v>0.7</v>
      </c>
      <c r="F243">
        <v>0.1</v>
      </c>
      <c r="G243">
        <v>0.3</v>
      </c>
      <c r="H243">
        <v>0.1</v>
      </c>
      <c r="I243">
        <v>0</v>
      </c>
      <c r="J243">
        <v>0.5</v>
      </c>
      <c r="K243">
        <v>0.4</v>
      </c>
      <c r="L243">
        <v>0.1</v>
      </c>
      <c r="M243">
        <v>0.1</v>
      </c>
      <c r="N243">
        <v>0.3</v>
      </c>
      <c r="O243">
        <v>0.3</v>
      </c>
    </row>
    <row r="244" spans="1:15" x14ac:dyDescent="0.2">
      <c r="A244" t="s">
        <v>243</v>
      </c>
      <c r="B244" t="s">
        <v>618</v>
      </c>
      <c r="C244">
        <v>5</v>
      </c>
      <c r="D244">
        <v>1</v>
      </c>
      <c r="E244">
        <v>10</v>
      </c>
      <c r="F244">
        <v>3</v>
      </c>
      <c r="G244">
        <v>4</v>
      </c>
      <c r="H244">
        <v>5</v>
      </c>
      <c r="I244">
        <v>4</v>
      </c>
      <c r="J244">
        <v>8</v>
      </c>
      <c r="K244">
        <v>3</v>
      </c>
      <c r="L244">
        <v>3</v>
      </c>
      <c r="M244">
        <v>9</v>
      </c>
      <c r="N244">
        <v>11</v>
      </c>
      <c r="O244">
        <v>8</v>
      </c>
    </row>
    <row r="245" spans="1:15" x14ac:dyDescent="0.2">
      <c r="A245" t="s">
        <v>244</v>
      </c>
      <c r="B245" t="s">
        <v>619</v>
      </c>
      <c r="C245">
        <v>0.1</v>
      </c>
      <c r="D245">
        <v>0</v>
      </c>
      <c r="E245">
        <v>0.3</v>
      </c>
      <c r="F245">
        <v>0.1</v>
      </c>
      <c r="G245">
        <v>0.1</v>
      </c>
      <c r="H245">
        <v>0.3</v>
      </c>
      <c r="I245">
        <v>0.2</v>
      </c>
      <c r="J245">
        <v>0.3</v>
      </c>
      <c r="K245">
        <v>0.1</v>
      </c>
      <c r="L245">
        <v>0.1</v>
      </c>
      <c r="M245">
        <v>0.2</v>
      </c>
      <c r="N245">
        <v>0.3</v>
      </c>
      <c r="O245">
        <v>0.2</v>
      </c>
    </row>
    <row r="246" spans="1:15" x14ac:dyDescent="0.2">
      <c r="A246" t="s">
        <v>245</v>
      </c>
      <c r="B246" t="s">
        <v>620</v>
      </c>
      <c r="C246">
        <v>3508</v>
      </c>
      <c r="D246">
        <v>2835</v>
      </c>
      <c r="E246">
        <v>3246</v>
      </c>
      <c r="F246">
        <v>3465</v>
      </c>
      <c r="G246">
        <v>3145</v>
      </c>
      <c r="H246">
        <v>1549</v>
      </c>
      <c r="I246">
        <v>1666</v>
      </c>
      <c r="J246">
        <v>2417</v>
      </c>
      <c r="K246">
        <v>3014</v>
      </c>
      <c r="L246">
        <v>2485</v>
      </c>
      <c r="M246">
        <v>4328</v>
      </c>
      <c r="N246">
        <v>4280</v>
      </c>
      <c r="O246">
        <v>3164</v>
      </c>
    </row>
    <row r="247" spans="1:15" x14ac:dyDescent="0.2">
      <c r="A247" t="s">
        <v>246</v>
      </c>
      <c r="B247" t="s">
        <v>621</v>
      </c>
      <c r="C247">
        <v>98.9</v>
      </c>
      <c r="D247">
        <v>99.2</v>
      </c>
      <c r="E247">
        <v>98.1</v>
      </c>
      <c r="F247">
        <v>99</v>
      </c>
      <c r="G247">
        <v>99</v>
      </c>
      <c r="H247">
        <v>98.3</v>
      </c>
      <c r="I247">
        <v>98.4</v>
      </c>
      <c r="J247">
        <v>97.7</v>
      </c>
      <c r="K247">
        <v>98.1</v>
      </c>
      <c r="L247">
        <v>99.1</v>
      </c>
      <c r="M247">
        <v>99.2</v>
      </c>
      <c r="N247">
        <v>98.1</v>
      </c>
      <c r="O247">
        <v>98.5</v>
      </c>
    </row>
    <row r="248" spans="1:15" x14ac:dyDescent="0.2">
      <c r="A248" t="s">
        <v>247</v>
      </c>
      <c r="B248" t="s">
        <v>622</v>
      </c>
      <c r="C248">
        <v>40</v>
      </c>
      <c r="D248">
        <v>12</v>
      </c>
      <c r="E248">
        <v>31</v>
      </c>
      <c r="F248">
        <v>12</v>
      </c>
      <c r="G248">
        <v>13</v>
      </c>
      <c r="H248">
        <v>11</v>
      </c>
      <c r="I248">
        <v>10</v>
      </c>
      <c r="J248">
        <v>14</v>
      </c>
      <c r="K248">
        <v>38</v>
      </c>
      <c r="L248">
        <v>15</v>
      </c>
      <c r="M248">
        <v>11</v>
      </c>
      <c r="N248">
        <v>105</v>
      </c>
      <c r="O248">
        <v>49</v>
      </c>
    </row>
    <row r="249" spans="1:15" x14ac:dyDescent="0.2">
      <c r="A249" t="s">
        <v>248</v>
      </c>
      <c r="B249" t="s">
        <v>623</v>
      </c>
      <c r="C249">
        <v>1.1000000000000001</v>
      </c>
      <c r="D249">
        <v>0.4</v>
      </c>
      <c r="E249">
        <v>0.9</v>
      </c>
      <c r="F249">
        <v>0.3</v>
      </c>
      <c r="G249">
        <v>0.4</v>
      </c>
      <c r="H249">
        <v>0.7</v>
      </c>
      <c r="I249">
        <v>0.6</v>
      </c>
      <c r="J249">
        <v>0.6</v>
      </c>
      <c r="K249">
        <v>1.2</v>
      </c>
      <c r="L249">
        <v>0.6</v>
      </c>
      <c r="M249">
        <v>0.3</v>
      </c>
      <c r="N249">
        <v>2.4</v>
      </c>
      <c r="O249">
        <v>1.5</v>
      </c>
    </row>
    <row r="250" spans="1:15" x14ac:dyDescent="0.2">
      <c r="A250" t="s">
        <v>249</v>
      </c>
      <c r="B250" t="s">
        <v>624</v>
      </c>
      <c r="C250">
        <v>3420</v>
      </c>
      <c r="D250">
        <v>2792</v>
      </c>
      <c r="E250">
        <v>3147</v>
      </c>
      <c r="F250">
        <v>3399</v>
      </c>
      <c r="G250">
        <v>3086</v>
      </c>
      <c r="H250">
        <v>1512</v>
      </c>
      <c r="I250">
        <v>1643</v>
      </c>
      <c r="J250">
        <v>2361</v>
      </c>
      <c r="K250">
        <v>2912</v>
      </c>
      <c r="L250">
        <v>2439</v>
      </c>
      <c r="M250">
        <v>4228</v>
      </c>
      <c r="N250">
        <v>4082</v>
      </c>
      <c r="O250">
        <v>3035</v>
      </c>
    </row>
    <row r="251" spans="1:15" x14ac:dyDescent="0.2">
      <c r="A251" t="s">
        <v>250</v>
      </c>
      <c r="B251" t="s">
        <v>625</v>
      </c>
      <c r="C251">
        <v>96.4</v>
      </c>
      <c r="D251">
        <v>97.7</v>
      </c>
      <c r="E251">
        <v>95.1</v>
      </c>
      <c r="F251">
        <v>97.1</v>
      </c>
      <c r="G251">
        <v>97.1</v>
      </c>
      <c r="H251">
        <v>96</v>
      </c>
      <c r="I251">
        <v>97</v>
      </c>
      <c r="J251">
        <v>95.5</v>
      </c>
      <c r="K251">
        <v>94.8</v>
      </c>
      <c r="L251">
        <v>97.3</v>
      </c>
      <c r="M251">
        <v>96.9</v>
      </c>
      <c r="N251">
        <v>93.5</v>
      </c>
      <c r="O251">
        <v>94.5</v>
      </c>
    </row>
    <row r="252" spans="1:15" x14ac:dyDescent="0.2">
      <c r="A252" t="s">
        <v>251</v>
      </c>
      <c r="B252" t="s">
        <v>626</v>
      </c>
      <c r="C252">
        <v>9</v>
      </c>
      <c r="D252">
        <v>2</v>
      </c>
      <c r="E252">
        <v>2</v>
      </c>
      <c r="F252">
        <v>3</v>
      </c>
      <c r="G252">
        <v>6</v>
      </c>
      <c r="H252">
        <v>3</v>
      </c>
      <c r="I252">
        <v>1</v>
      </c>
      <c r="J252">
        <v>5</v>
      </c>
      <c r="K252">
        <v>3</v>
      </c>
      <c r="L252">
        <v>3</v>
      </c>
      <c r="M252">
        <v>10</v>
      </c>
      <c r="N252">
        <v>7</v>
      </c>
      <c r="O252">
        <v>6</v>
      </c>
    </row>
    <row r="253" spans="1:15" x14ac:dyDescent="0.2">
      <c r="A253" t="s">
        <v>252</v>
      </c>
      <c r="B253" t="s">
        <v>627</v>
      </c>
      <c r="C253">
        <v>0.3</v>
      </c>
      <c r="D253">
        <v>0.1</v>
      </c>
      <c r="E253">
        <v>0.1</v>
      </c>
      <c r="F253">
        <v>0.1</v>
      </c>
      <c r="G253">
        <v>0.2</v>
      </c>
      <c r="H253">
        <v>0.2</v>
      </c>
      <c r="I253">
        <v>0.1</v>
      </c>
      <c r="J253">
        <v>0.2</v>
      </c>
      <c r="K253">
        <v>0.1</v>
      </c>
      <c r="L253">
        <v>0.1</v>
      </c>
      <c r="M253">
        <v>0.2</v>
      </c>
      <c r="N253">
        <v>0.2</v>
      </c>
      <c r="O253">
        <v>0.2</v>
      </c>
    </row>
    <row r="254" spans="1:15" x14ac:dyDescent="0.2">
      <c r="A254" t="s">
        <v>253</v>
      </c>
      <c r="B254" t="s">
        <v>628</v>
      </c>
      <c r="C254">
        <v>7</v>
      </c>
      <c r="D254">
        <v>6</v>
      </c>
      <c r="E254">
        <v>8</v>
      </c>
      <c r="F254">
        <v>6</v>
      </c>
      <c r="G254">
        <v>3</v>
      </c>
      <c r="H254">
        <v>5</v>
      </c>
      <c r="I254">
        <v>0</v>
      </c>
      <c r="J254">
        <v>4</v>
      </c>
      <c r="K254">
        <v>13</v>
      </c>
      <c r="L254">
        <v>1</v>
      </c>
      <c r="M254">
        <v>4</v>
      </c>
      <c r="N254">
        <v>12</v>
      </c>
      <c r="O254">
        <v>15</v>
      </c>
    </row>
    <row r="255" spans="1:15" x14ac:dyDescent="0.2">
      <c r="A255" t="s">
        <v>254</v>
      </c>
      <c r="B255" t="s">
        <v>629</v>
      </c>
      <c r="C255">
        <v>0.2</v>
      </c>
      <c r="D255">
        <v>0.2</v>
      </c>
      <c r="E255">
        <v>0.2</v>
      </c>
      <c r="F255">
        <v>0.2</v>
      </c>
      <c r="G255">
        <v>0.1</v>
      </c>
      <c r="H255">
        <v>0.3</v>
      </c>
      <c r="I255">
        <v>0</v>
      </c>
      <c r="J255">
        <v>0.2</v>
      </c>
      <c r="K255">
        <v>0.4</v>
      </c>
      <c r="L255">
        <v>0</v>
      </c>
      <c r="M255">
        <v>0.1</v>
      </c>
      <c r="N255">
        <v>0.3</v>
      </c>
      <c r="O255">
        <v>0.5</v>
      </c>
    </row>
    <row r="256" spans="1:15" x14ac:dyDescent="0.2">
      <c r="A256" t="s">
        <v>255</v>
      </c>
      <c r="B256" t="s">
        <v>630</v>
      </c>
      <c r="C256">
        <v>1</v>
      </c>
      <c r="D256">
        <v>0</v>
      </c>
      <c r="E256">
        <v>0</v>
      </c>
      <c r="F256">
        <v>0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</row>
    <row r="257" spans="1:15" x14ac:dyDescent="0.2">
      <c r="A257" t="s">
        <v>256</v>
      </c>
      <c r="B257" t="s">
        <v>631</v>
      </c>
      <c r="C257">
        <v>0</v>
      </c>
      <c r="D257">
        <v>0</v>
      </c>
      <c r="E257">
        <v>0</v>
      </c>
      <c r="F257">
        <v>0</v>
      </c>
      <c r="G257">
        <v>0.2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257</v>
      </c>
      <c r="B258" t="s">
        <v>632</v>
      </c>
      <c r="C258">
        <v>3</v>
      </c>
      <c r="D258">
        <v>0</v>
      </c>
      <c r="E258">
        <v>4</v>
      </c>
      <c r="F258">
        <v>4</v>
      </c>
      <c r="G258">
        <v>0</v>
      </c>
      <c r="H258">
        <v>2</v>
      </c>
      <c r="I258">
        <v>1</v>
      </c>
      <c r="J258">
        <v>3</v>
      </c>
      <c r="K258">
        <v>1</v>
      </c>
      <c r="L258">
        <v>6</v>
      </c>
      <c r="M258">
        <v>12</v>
      </c>
      <c r="N258">
        <v>0</v>
      </c>
      <c r="O258">
        <v>2</v>
      </c>
    </row>
    <row r="259" spans="1:15" x14ac:dyDescent="0.2">
      <c r="A259" t="s">
        <v>258</v>
      </c>
      <c r="B259" t="s">
        <v>633</v>
      </c>
      <c r="C259">
        <v>0.1</v>
      </c>
      <c r="D259">
        <v>0</v>
      </c>
      <c r="E259">
        <v>0.1</v>
      </c>
      <c r="F259">
        <v>0.1</v>
      </c>
      <c r="G259">
        <v>0</v>
      </c>
      <c r="H259">
        <v>0.1</v>
      </c>
      <c r="I259">
        <v>0.1</v>
      </c>
      <c r="J259">
        <v>0.1</v>
      </c>
      <c r="K259">
        <v>0</v>
      </c>
      <c r="L259">
        <v>0.2</v>
      </c>
      <c r="M259">
        <v>0.3</v>
      </c>
      <c r="N259">
        <v>0</v>
      </c>
      <c r="O259">
        <v>0.1</v>
      </c>
    </row>
    <row r="260" spans="1:15" x14ac:dyDescent="0.2">
      <c r="A260" t="s">
        <v>259</v>
      </c>
      <c r="B260" t="s">
        <v>634</v>
      </c>
      <c r="C260">
        <v>28</v>
      </c>
      <c r="D260">
        <v>23</v>
      </c>
      <c r="E260">
        <v>54</v>
      </c>
      <c r="F260">
        <v>41</v>
      </c>
      <c r="G260">
        <v>32</v>
      </c>
      <c r="H260">
        <v>16</v>
      </c>
      <c r="I260">
        <v>11</v>
      </c>
      <c r="J260">
        <v>30</v>
      </c>
      <c r="K260">
        <v>47</v>
      </c>
      <c r="L260">
        <v>21</v>
      </c>
      <c r="M260">
        <v>63</v>
      </c>
      <c r="N260">
        <v>73</v>
      </c>
      <c r="O260">
        <v>57</v>
      </c>
    </row>
    <row r="261" spans="1:15" x14ac:dyDescent="0.2">
      <c r="A261" t="s">
        <v>260</v>
      </c>
      <c r="B261" t="s">
        <v>635</v>
      </c>
      <c r="C261">
        <v>0.8</v>
      </c>
      <c r="D261">
        <v>0.8</v>
      </c>
      <c r="E261">
        <v>1.6</v>
      </c>
      <c r="F261">
        <v>1.2</v>
      </c>
      <c r="G261">
        <v>1</v>
      </c>
      <c r="H261">
        <v>1</v>
      </c>
      <c r="I261">
        <v>0.6</v>
      </c>
      <c r="J261">
        <v>1.2</v>
      </c>
      <c r="K261">
        <v>1.5</v>
      </c>
      <c r="L261">
        <v>0.8</v>
      </c>
      <c r="M261">
        <v>1.4</v>
      </c>
      <c r="N261">
        <v>1.7</v>
      </c>
      <c r="O261">
        <v>1.8</v>
      </c>
    </row>
    <row r="262" spans="1:15" x14ac:dyDescent="0.2">
      <c r="A262" t="s">
        <v>261</v>
      </c>
      <c r="B262" t="s">
        <v>636</v>
      </c>
      <c r="C262">
        <v>3546</v>
      </c>
      <c r="D262" t="s">
        <v>755</v>
      </c>
      <c r="E262" t="s">
        <v>761</v>
      </c>
      <c r="F262" t="s">
        <v>767</v>
      </c>
      <c r="G262" t="s">
        <v>773</v>
      </c>
      <c r="H262">
        <v>1575</v>
      </c>
      <c r="I262">
        <v>1693</v>
      </c>
      <c r="J262">
        <v>2473</v>
      </c>
      <c r="K262">
        <v>3072</v>
      </c>
      <c r="L262">
        <v>2507</v>
      </c>
      <c r="M262" t="s">
        <v>790</v>
      </c>
      <c r="N262">
        <v>4365</v>
      </c>
      <c r="O262">
        <v>3211</v>
      </c>
    </row>
    <row r="263" spans="1:15" x14ac:dyDescent="0.2">
      <c r="A263" t="s">
        <v>262</v>
      </c>
      <c r="B263" t="s">
        <v>637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</row>
    <row r="264" spans="1:15" x14ac:dyDescent="0.2">
      <c r="A264" t="s">
        <v>263</v>
      </c>
      <c r="B264" t="s">
        <v>638</v>
      </c>
      <c r="C264">
        <v>3304</v>
      </c>
      <c r="D264" t="s">
        <v>756</v>
      </c>
      <c r="E264" t="s">
        <v>762</v>
      </c>
      <c r="F264" t="s">
        <v>768</v>
      </c>
      <c r="G264" t="s">
        <v>774</v>
      </c>
      <c r="H264">
        <v>1569</v>
      </c>
      <c r="I264">
        <v>1693</v>
      </c>
      <c r="J264">
        <v>2452</v>
      </c>
      <c r="K264">
        <v>2996</v>
      </c>
      <c r="L264">
        <v>2486</v>
      </c>
      <c r="M264" t="s">
        <v>791</v>
      </c>
      <c r="N264">
        <v>3724</v>
      </c>
      <c r="O264">
        <v>2764</v>
      </c>
    </row>
    <row r="265" spans="1:15" x14ac:dyDescent="0.2">
      <c r="A265" t="s">
        <v>264</v>
      </c>
      <c r="B265" t="s">
        <v>639</v>
      </c>
      <c r="C265">
        <v>93.2</v>
      </c>
      <c r="D265">
        <v>100</v>
      </c>
      <c r="E265">
        <v>99.8</v>
      </c>
      <c r="F265">
        <v>100</v>
      </c>
      <c r="G265">
        <v>96.3</v>
      </c>
      <c r="H265">
        <v>99.6</v>
      </c>
      <c r="I265">
        <v>100</v>
      </c>
      <c r="J265">
        <v>99.2</v>
      </c>
      <c r="K265">
        <v>97.5</v>
      </c>
      <c r="L265">
        <v>99.2</v>
      </c>
      <c r="M265">
        <v>100</v>
      </c>
      <c r="N265">
        <v>85.3</v>
      </c>
      <c r="O265">
        <v>86.1</v>
      </c>
    </row>
    <row r="266" spans="1:15" x14ac:dyDescent="0.2">
      <c r="A266" t="s">
        <v>265</v>
      </c>
      <c r="B266" t="s">
        <v>640</v>
      </c>
      <c r="C266">
        <v>1198</v>
      </c>
      <c r="D266">
        <v>1092</v>
      </c>
      <c r="E266">
        <v>1106</v>
      </c>
      <c r="F266">
        <v>1417</v>
      </c>
      <c r="G266">
        <v>1179</v>
      </c>
      <c r="H266">
        <v>677</v>
      </c>
      <c r="I266">
        <v>677</v>
      </c>
      <c r="J266">
        <v>955</v>
      </c>
      <c r="K266">
        <v>1350</v>
      </c>
      <c r="L266">
        <v>1103</v>
      </c>
      <c r="M266">
        <v>1819</v>
      </c>
      <c r="N266">
        <v>1528</v>
      </c>
      <c r="O266">
        <v>1161</v>
      </c>
    </row>
    <row r="267" spans="1:15" x14ac:dyDescent="0.2">
      <c r="A267" t="s">
        <v>266</v>
      </c>
      <c r="B267" t="s">
        <v>641</v>
      </c>
      <c r="C267">
        <v>33.799999999999997</v>
      </c>
      <c r="D267">
        <v>38.200000000000003</v>
      </c>
      <c r="E267">
        <v>33.4</v>
      </c>
      <c r="F267">
        <v>40.5</v>
      </c>
      <c r="G267">
        <v>37.1</v>
      </c>
      <c r="H267">
        <v>43</v>
      </c>
      <c r="I267">
        <v>40</v>
      </c>
      <c r="J267">
        <v>38.6</v>
      </c>
      <c r="K267">
        <v>43.9</v>
      </c>
      <c r="L267">
        <v>44</v>
      </c>
      <c r="M267">
        <v>41.7</v>
      </c>
      <c r="N267">
        <v>35</v>
      </c>
      <c r="O267">
        <v>36.200000000000003</v>
      </c>
    </row>
    <row r="268" spans="1:15" x14ac:dyDescent="0.2">
      <c r="A268" t="s">
        <v>267</v>
      </c>
      <c r="B268" t="s">
        <v>642</v>
      </c>
      <c r="C268">
        <v>168</v>
      </c>
      <c r="D268">
        <v>112</v>
      </c>
      <c r="E268">
        <v>155</v>
      </c>
      <c r="F268">
        <v>156</v>
      </c>
      <c r="G268">
        <v>208</v>
      </c>
      <c r="H268">
        <v>63</v>
      </c>
      <c r="I268">
        <v>67</v>
      </c>
      <c r="J268">
        <v>167</v>
      </c>
      <c r="K268">
        <v>220</v>
      </c>
      <c r="L268">
        <v>78</v>
      </c>
      <c r="M268">
        <v>198</v>
      </c>
      <c r="N268">
        <v>210</v>
      </c>
      <c r="O268">
        <v>137</v>
      </c>
    </row>
    <row r="269" spans="1:15" x14ac:dyDescent="0.2">
      <c r="A269" t="s">
        <v>268</v>
      </c>
      <c r="B269" t="s">
        <v>643</v>
      </c>
      <c r="C269">
        <v>4.7</v>
      </c>
      <c r="D269">
        <v>3.9</v>
      </c>
      <c r="E269">
        <v>4.7</v>
      </c>
      <c r="F269">
        <v>4.5</v>
      </c>
      <c r="G269">
        <v>6.5</v>
      </c>
      <c r="H269">
        <v>4</v>
      </c>
      <c r="I269">
        <v>4</v>
      </c>
      <c r="J269">
        <v>6.8</v>
      </c>
      <c r="K269">
        <v>7.2</v>
      </c>
      <c r="L269">
        <v>3.1</v>
      </c>
      <c r="M269">
        <v>4.5</v>
      </c>
      <c r="N269">
        <v>4.8</v>
      </c>
      <c r="O269">
        <v>4.3</v>
      </c>
    </row>
    <row r="270" spans="1:15" x14ac:dyDescent="0.2">
      <c r="A270" t="s">
        <v>269</v>
      </c>
      <c r="B270" t="s">
        <v>644</v>
      </c>
      <c r="C270">
        <v>1284</v>
      </c>
      <c r="D270">
        <v>1081</v>
      </c>
      <c r="E270">
        <v>1365</v>
      </c>
      <c r="F270">
        <v>1391</v>
      </c>
      <c r="G270">
        <v>1125</v>
      </c>
      <c r="H270">
        <v>538</v>
      </c>
      <c r="I270">
        <v>655</v>
      </c>
      <c r="J270">
        <v>830</v>
      </c>
      <c r="K270">
        <v>887</v>
      </c>
      <c r="L270">
        <v>863</v>
      </c>
      <c r="M270">
        <v>1614</v>
      </c>
      <c r="N270">
        <v>1170</v>
      </c>
      <c r="O270">
        <v>915</v>
      </c>
    </row>
    <row r="271" spans="1:15" x14ac:dyDescent="0.2">
      <c r="A271" t="s">
        <v>270</v>
      </c>
      <c r="B271" t="s">
        <v>645</v>
      </c>
      <c r="C271">
        <v>36.200000000000003</v>
      </c>
      <c r="D271">
        <v>37.799999999999997</v>
      </c>
      <c r="E271">
        <v>41.2</v>
      </c>
      <c r="F271">
        <v>39.799999999999997</v>
      </c>
      <c r="G271">
        <v>35.4</v>
      </c>
      <c r="H271">
        <v>34.200000000000003</v>
      </c>
      <c r="I271">
        <v>38.700000000000003</v>
      </c>
      <c r="J271">
        <v>33.6</v>
      </c>
      <c r="K271">
        <v>28.9</v>
      </c>
      <c r="L271">
        <v>34.4</v>
      </c>
      <c r="M271">
        <v>37</v>
      </c>
      <c r="N271">
        <v>26.8</v>
      </c>
      <c r="O271">
        <v>28.5</v>
      </c>
    </row>
    <row r="272" spans="1:15" x14ac:dyDescent="0.2">
      <c r="A272" t="s">
        <v>271</v>
      </c>
      <c r="B272" t="s">
        <v>646</v>
      </c>
      <c r="C272">
        <v>884</v>
      </c>
      <c r="D272">
        <v>725</v>
      </c>
      <c r="E272">
        <v>965</v>
      </c>
      <c r="F272">
        <v>1043</v>
      </c>
      <c r="G272">
        <v>718</v>
      </c>
      <c r="H272">
        <v>363</v>
      </c>
      <c r="I272">
        <v>439</v>
      </c>
      <c r="J272">
        <v>524</v>
      </c>
      <c r="K272">
        <v>513</v>
      </c>
      <c r="L272">
        <v>644</v>
      </c>
      <c r="M272">
        <v>1190</v>
      </c>
      <c r="N272">
        <v>730</v>
      </c>
      <c r="O272">
        <v>621</v>
      </c>
    </row>
    <row r="273" spans="1:15" x14ac:dyDescent="0.2">
      <c r="A273" t="s">
        <v>272</v>
      </c>
      <c r="B273" t="s">
        <v>647</v>
      </c>
      <c r="C273">
        <v>24.9</v>
      </c>
      <c r="D273">
        <v>25.4</v>
      </c>
      <c r="E273">
        <v>29.2</v>
      </c>
      <c r="F273">
        <v>29.8</v>
      </c>
      <c r="G273">
        <v>22.6</v>
      </c>
      <c r="H273">
        <v>23</v>
      </c>
      <c r="I273">
        <v>25.9</v>
      </c>
      <c r="J273">
        <v>21.2</v>
      </c>
      <c r="K273">
        <v>16.7</v>
      </c>
      <c r="L273">
        <v>25.7</v>
      </c>
      <c r="M273">
        <v>27.3</v>
      </c>
      <c r="N273">
        <v>16.7</v>
      </c>
      <c r="O273">
        <v>19.3</v>
      </c>
    </row>
    <row r="274" spans="1:15" x14ac:dyDescent="0.2">
      <c r="A274" t="s">
        <v>273</v>
      </c>
      <c r="B274" t="s">
        <v>648</v>
      </c>
      <c r="C274">
        <v>445</v>
      </c>
      <c r="D274">
        <v>373</v>
      </c>
      <c r="E274">
        <v>472</v>
      </c>
      <c r="F274">
        <v>365</v>
      </c>
      <c r="G274">
        <v>357</v>
      </c>
      <c r="H274">
        <v>203</v>
      </c>
      <c r="I274">
        <v>224</v>
      </c>
      <c r="J274">
        <v>352</v>
      </c>
      <c r="K274">
        <v>338</v>
      </c>
      <c r="L274">
        <v>256</v>
      </c>
      <c r="M274">
        <v>461</v>
      </c>
      <c r="N274">
        <v>491</v>
      </c>
      <c r="O274">
        <v>336</v>
      </c>
    </row>
    <row r="275" spans="1:15" x14ac:dyDescent="0.2">
      <c r="A275" t="s">
        <v>274</v>
      </c>
      <c r="B275" t="s">
        <v>649</v>
      </c>
      <c r="C275">
        <v>12.5</v>
      </c>
      <c r="D275">
        <v>13</v>
      </c>
      <c r="E275">
        <v>14.3</v>
      </c>
      <c r="F275">
        <v>10.4</v>
      </c>
      <c r="G275">
        <v>11.2</v>
      </c>
      <c r="H275">
        <v>12.9</v>
      </c>
      <c r="I275">
        <v>13.2</v>
      </c>
      <c r="J275">
        <v>14.2</v>
      </c>
      <c r="K275">
        <v>11</v>
      </c>
      <c r="L275">
        <v>10.199999999999999</v>
      </c>
      <c r="M275">
        <v>10.6</v>
      </c>
      <c r="N275">
        <v>11.2</v>
      </c>
      <c r="O275">
        <v>10.5</v>
      </c>
    </row>
    <row r="276" spans="1:15" x14ac:dyDescent="0.2">
      <c r="A276" t="s">
        <v>275</v>
      </c>
      <c r="B276" t="s">
        <v>650</v>
      </c>
      <c r="C276">
        <v>212</v>
      </c>
      <c r="D276">
        <v>170</v>
      </c>
      <c r="E276">
        <v>231</v>
      </c>
      <c r="F276">
        <v>157</v>
      </c>
      <c r="G276">
        <v>181</v>
      </c>
      <c r="H276">
        <v>110</v>
      </c>
      <c r="I276">
        <v>116</v>
      </c>
      <c r="J276">
        <v>157</v>
      </c>
      <c r="K276">
        <v>148</v>
      </c>
      <c r="L276">
        <v>121</v>
      </c>
      <c r="M276">
        <v>210</v>
      </c>
      <c r="N276">
        <v>233</v>
      </c>
      <c r="O276">
        <v>178</v>
      </c>
    </row>
    <row r="277" spans="1:15" x14ac:dyDescent="0.2">
      <c r="A277" t="s">
        <v>276</v>
      </c>
      <c r="B277" t="s">
        <v>651</v>
      </c>
      <c r="C277">
        <v>6</v>
      </c>
      <c r="D277">
        <v>5.9</v>
      </c>
      <c r="E277">
        <v>7</v>
      </c>
      <c r="F277">
        <v>4.5</v>
      </c>
      <c r="G277">
        <v>5.7</v>
      </c>
      <c r="H277">
        <v>7</v>
      </c>
      <c r="I277">
        <v>6.9</v>
      </c>
      <c r="J277">
        <v>6.3</v>
      </c>
      <c r="K277">
        <v>4.8</v>
      </c>
      <c r="L277">
        <v>4.8</v>
      </c>
      <c r="M277">
        <v>4.8</v>
      </c>
      <c r="N277">
        <v>5.3</v>
      </c>
      <c r="O277">
        <v>5.5</v>
      </c>
    </row>
    <row r="278" spans="1:15" x14ac:dyDescent="0.2">
      <c r="A278" t="s">
        <v>277</v>
      </c>
      <c r="B278" t="s">
        <v>652</v>
      </c>
      <c r="C278">
        <v>24</v>
      </c>
      <c r="D278">
        <v>15</v>
      </c>
      <c r="E278">
        <v>20</v>
      </c>
      <c r="F278">
        <v>20</v>
      </c>
      <c r="G278">
        <v>20</v>
      </c>
      <c r="H278">
        <v>8</v>
      </c>
      <c r="I278">
        <v>10</v>
      </c>
      <c r="J278">
        <v>13</v>
      </c>
      <c r="K278">
        <v>23</v>
      </c>
      <c r="L278">
        <v>15</v>
      </c>
      <c r="M278">
        <v>23</v>
      </c>
      <c r="N278">
        <v>26</v>
      </c>
      <c r="O278">
        <v>13</v>
      </c>
    </row>
    <row r="279" spans="1:15" x14ac:dyDescent="0.2">
      <c r="A279" t="s">
        <v>278</v>
      </c>
      <c r="B279" t="s">
        <v>653</v>
      </c>
      <c r="C279">
        <v>0.7</v>
      </c>
      <c r="D279">
        <v>0.5</v>
      </c>
      <c r="E279">
        <v>0.6</v>
      </c>
      <c r="F279">
        <v>0.6</v>
      </c>
      <c r="G279">
        <v>0.6</v>
      </c>
      <c r="H279">
        <v>0.5</v>
      </c>
      <c r="I279">
        <v>0.6</v>
      </c>
      <c r="J279">
        <v>0.5</v>
      </c>
      <c r="K279">
        <v>0.7</v>
      </c>
      <c r="L279">
        <v>0.6</v>
      </c>
      <c r="M279">
        <v>0.5</v>
      </c>
      <c r="N279">
        <v>0.6</v>
      </c>
      <c r="O279">
        <v>0.4</v>
      </c>
    </row>
    <row r="280" spans="1:15" x14ac:dyDescent="0.2">
      <c r="A280" t="s">
        <v>279</v>
      </c>
      <c r="B280" t="s">
        <v>654</v>
      </c>
      <c r="C280">
        <v>209</v>
      </c>
      <c r="D280">
        <v>201</v>
      </c>
      <c r="E280">
        <v>206</v>
      </c>
      <c r="F280">
        <v>170</v>
      </c>
      <c r="G280">
        <v>192</v>
      </c>
      <c r="H280">
        <v>88</v>
      </c>
      <c r="I280">
        <v>70</v>
      </c>
      <c r="J280">
        <v>148</v>
      </c>
      <c r="K280">
        <v>201</v>
      </c>
      <c r="L280">
        <v>186</v>
      </c>
      <c r="M280">
        <v>273</v>
      </c>
      <c r="N280">
        <v>325</v>
      </c>
      <c r="O280">
        <v>215</v>
      </c>
    </row>
    <row r="281" spans="1:15" x14ac:dyDescent="0.2">
      <c r="A281" t="s">
        <v>280</v>
      </c>
      <c r="B281" t="s">
        <v>655</v>
      </c>
      <c r="C281">
        <v>5.9</v>
      </c>
      <c r="D281">
        <v>7</v>
      </c>
      <c r="E281">
        <v>6.2</v>
      </c>
      <c r="F281">
        <v>4.9000000000000004</v>
      </c>
      <c r="G281">
        <v>6</v>
      </c>
      <c r="H281">
        <v>5.6</v>
      </c>
      <c r="I281">
        <v>4.0999999999999996</v>
      </c>
      <c r="J281">
        <v>6</v>
      </c>
      <c r="K281">
        <v>6.5</v>
      </c>
      <c r="L281">
        <v>7.4</v>
      </c>
      <c r="M281">
        <v>6.3</v>
      </c>
      <c r="N281">
        <v>7.4</v>
      </c>
      <c r="O281">
        <v>6.7</v>
      </c>
    </row>
    <row r="282" spans="1:15" x14ac:dyDescent="0.2">
      <c r="A282" t="s">
        <v>281</v>
      </c>
      <c r="B282" t="s">
        <v>656</v>
      </c>
      <c r="C282">
        <v>16</v>
      </c>
      <c r="D282">
        <v>8</v>
      </c>
      <c r="E282">
        <v>14</v>
      </c>
      <c r="F282">
        <v>7</v>
      </c>
      <c r="G282">
        <v>22</v>
      </c>
      <c r="H282">
        <v>2</v>
      </c>
      <c r="I282">
        <v>2</v>
      </c>
      <c r="J282">
        <v>14</v>
      </c>
      <c r="K282">
        <v>15</v>
      </c>
      <c r="L282">
        <v>8</v>
      </c>
      <c r="M282">
        <v>18</v>
      </c>
      <c r="N282">
        <v>26</v>
      </c>
      <c r="O282">
        <v>10</v>
      </c>
    </row>
    <row r="283" spans="1:15" x14ac:dyDescent="0.2">
      <c r="A283" t="s">
        <v>282</v>
      </c>
      <c r="B283" t="s">
        <v>657</v>
      </c>
      <c r="C283">
        <v>0.5</v>
      </c>
      <c r="D283">
        <v>0.3</v>
      </c>
      <c r="E283">
        <v>0.4</v>
      </c>
      <c r="F283">
        <v>0.2</v>
      </c>
      <c r="G283">
        <v>0.7</v>
      </c>
      <c r="H283">
        <v>0.1</v>
      </c>
      <c r="I283">
        <v>0.1</v>
      </c>
      <c r="J283">
        <v>0.6</v>
      </c>
      <c r="K283">
        <v>0.5</v>
      </c>
      <c r="L283">
        <v>0.3</v>
      </c>
      <c r="M283">
        <v>0.4</v>
      </c>
      <c r="N283">
        <v>0.6</v>
      </c>
      <c r="O283">
        <v>0.3</v>
      </c>
    </row>
    <row r="284" spans="1:15" x14ac:dyDescent="0.2">
      <c r="A284" t="s">
        <v>283</v>
      </c>
      <c r="B284" t="s">
        <v>658</v>
      </c>
      <c r="C284">
        <v>7</v>
      </c>
      <c r="D284">
        <v>7</v>
      </c>
      <c r="E284">
        <v>5</v>
      </c>
      <c r="F284">
        <v>3</v>
      </c>
      <c r="G284">
        <v>7</v>
      </c>
      <c r="H284">
        <v>6</v>
      </c>
      <c r="I284">
        <v>4</v>
      </c>
      <c r="J284">
        <v>10</v>
      </c>
      <c r="K284">
        <v>4</v>
      </c>
      <c r="L284">
        <v>3</v>
      </c>
      <c r="M284">
        <v>7</v>
      </c>
      <c r="N284">
        <v>12</v>
      </c>
      <c r="O284">
        <v>0</v>
      </c>
    </row>
    <row r="285" spans="1:15" x14ac:dyDescent="0.2">
      <c r="A285" t="s">
        <v>284</v>
      </c>
      <c r="B285" t="s">
        <v>659</v>
      </c>
      <c r="C285">
        <v>0.2</v>
      </c>
      <c r="D285">
        <v>0.2</v>
      </c>
      <c r="E285">
        <v>0.2</v>
      </c>
      <c r="F285">
        <v>0.1</v>
      </c>
      <c r="G285">
        <v>0.2</v>
      </c>
      <c r="H285">
        <v>0.4</v>
      </c>
      <c r="I285">
        <v>0.2</v>
      </c>
      <c r="J285">
        <v>0.4</v>
      </c>
      <c r="K285">
        <v>0.1</v>
      </c>
      <c r="L285">
        <v>0.1</v>
      </c>
      <c r="M285">
        <v>0.2</v>
      </c>
      <c r="N285">
        <v>0.3</v>
      </c>
      <c r="O285">
        <v>0</v>
      </c>
    </row>
    <row r="286" spans="1:15" x14ac:dyDescent="0.2">
      <c r="A286" t="s">
        <v>285</v>
      </c>
      <c r="B286" t="s">
        <v>660</v>
      </c>
      <c r="C286">
        <v>100</v>
      </c>
      <c r="D286">
        <v>112</v>
      </c>
      <c r="E286">
        <v>99</v>
      </c>
      <c r="F286">
        <v>102</v>
      </c>
      <c r="G286">
        <v>92</v>
      </c>
      <c r="H286">
        <v>47</v>
      </c>
      <c r="I286">
        <v>38</v>
      </c>
      <c r="J286">
        <v>78</v>
      </c>
      <c r="K286">
        <v>105</v>
      </c>
      <c r="L286">
        <v>113</v>
      </c>
      <c r="M286">
        <v>164</v>
      </c>
      <c r="N286">
        <v>157</v>
      </c>
      <c r="O286">
        <v>129</v>
      </c>
    </row>
    <row r="287" spans="1:15" x14ac:dyDescent="0.2">
      <c r="A287" t="s">
        <v>286</v>
      </c>
      <c r="B287" t="s">
        <v>661</v>
      </c>
      <c r="C287">
        <v>2.8</v>
      </c>
      <c r="D287">
        <v>3.9</v>
      </c>
      <c r="E287">
        <v>3</v>
      </c>
      <c r="F287">
        <v>2.9</v>
      </c>
      <c r="G287">
        <v>2.9</v>
      </c>
      <c r="H287">
        <v>3</v>
      </c>
      <c r="I287">
        <v>2.2000000000000002</v>
      </c>
      <c r="J287">
        <v>3.2</v>
      </c>
      <c r="K287">
        <v>3.4</v>
      </c>
      <c r="L287">
        <v>4.5</v>
      </c>
      <c r="M287">
        <v>3.8</v>
      </c>
      <c r="N287">
        <v>3.6</v>
      </c>
      <c r="O287">
        <v>4</v>
      </c>
    </row>
    <row r="288" spans="1:15" x14ac:dyDescent="0.2">
      <c r="A288" t="s">
        <v>287</v>
      </c>
      <c r="B288" t="s">
        <v>662</v>
      </c>
      <c r="C288">
        <v>242</v>
      </c>
      <c r="D288">
        <v>0</v>
      </c>
      <c r="E288">
        <v>6</v>
      </c>
      <c r="F288">
        <v>0</v>
      </c>
      <c r="G288">
        <v>116</v>
      </c>
      <c r="H288">
        <v>6</v>
      </c>
      <c r="I288">
        <v>0</v>
      </c>
      <c r="J288">
        <v>21</v>
      </c>
      <c r="K288">
        <v>76</v>
      </c>
      <c r="L288">
        <v>21</v>
      </c>
      <c r="M288">
        <v>0</v>
      </c>
      <c r="N288">
        <v>641</v>
      </c>
      <c r="O288">
        <v>447</v>
      </c>
    </row>
    <row r="289" spans="1:15" x14ac:dyDescent="0.2">
      <c r="A289" t="s">
        <v>288</v>
      </c>
      <c r="B289" t="s">
        <v>663</v>
      </c>
      <c r="C289">
        <v>6.8</v>
      </c>
      <c r="D289">
        <v>0</v>
      </c>
      <c r="E289">
        <v>0.2</v>
      </c>
      <c r="F289">
        <v>0</v>
      </c>
      <c r="G289">
        <v>3.7</v>
      </c>
      <c r="H289">
        <v>0.4</v>
      </c>
      <c r="I289">
        <v>0</v>
      </c>
      <c r="J289">
        <v>0.8</v>
      </c>
      <c r="K289">
        <v>2.5</v>
      </c>
      <c r="L289">
        <v>0.8</v>
      </c>
      <c r="M289">
        <v>0</v>
      </c>
      <c r="N289">
        <v>14.7</v>
      </c>
      <c r="O289">
        <v>13.9</v>
      </c>
    </row>
    <row r="290" spans="1:15" x14ac:dyDescent="0.2">
      <c r="A290" t="s">
        <v>289</v>
      </c>
      <c r="B290" t="s">
        <v>664</v>
      </c>
      <c r="C290">
        <v>167</v>
      </c>
      <c r="D290">
        <v>0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56</v>
      </c>
      <c r="L290">
        <v>0</v>
      </c>
      <c r="M290">
        <v>0</v>
      </c>
      <c r="N290">
        <v>322</v>
      </c>
      <c r="O290">
        <v>0</v>
      </c>
    </row>
    <row r="291" spans="1:15" x14ac:dyDescent="0.2">
      <c r="A291" t="s">
        <v>290</v>
      </c>
      <c r="B291" t="s">
        <v>665</v>
      </c>
      <c r="C291">
        <v>4.7</v>
      </c>
      <c r="D291">
        <v>0</v>
      </c>
      <c r="E291">
        <v>0.2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1.8</v>
      </c>
      <c r="L291">
        <v>0</v>
      </c>
      <c r="M291">
        <v>0</v>
      </c>
      <c r="N291">
        <v>7.4</v>
      </c>
      <c r="O291">
        <v>0</v>
      </c>
    </row>
    <row r="292" spans="1:15" x14ac:dyDescent="0.2">
      <c r="A292" t="s">
        <v>291</v>
      </c>
      <c r="B292" t="s">
        <v>666</v>
      </c>
      <c r="C292">
        <v>61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20</v>
      </c>
      <c r="L292">
        <v>0</v>
      </c>
      <c r="M292">
        <v>0</v>
      </c>
      <c r="N292">
        <v>225</v>
      </c>
      <c r="O292">
        <v>0</v>
      </c>
    </row>
    <row r="293" spans="1:15" x14ac:dyDescent="0.2">
      <c r="A293" t="s">
        <v>292</v>
      </c>
      <c r="B293" t="s">
        <v>667</v>
      </c>
      <c r="C293">
        <v>1.7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0.7</v>
      </c>
      <c r="L293">
        <v>0</v>
      </c>
      <c r="M293">
        <v>0</v>
      </c>
      <c r="N293">
        <v>5.2</v>
      </c>
      <c r="O293">
        <v>0</v>
      </c>
    </row>
    <row r="294" spans="1:15" x14ac:dyDescent="0.2">
      <c r="A294" t="s">
        <v>293</v>
      </c>
      <c r="B294" t="s">
        <v>668</v>
      </c>
      <c r="C294">
        <v>106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36</v>
      </c>
      <c r="L294">
        <v>0</v>
      </c>
      <c r="M294">
        <v>0</v>
      </c>
      <c r="N294">
        <v>97</v>
      </c>
      <c r="O294">
        <v>0</v>
      </c>
    </row>
    <row r="295" spans="1:15" x14ac:dyDescent="0.2">
      <c r="A295" t="s">
        <v>294</v>
      </c>
      <c r="B295" t="s">
        <v>669</v>
      </c>
      <c r="C295">
        <v>3</v>
      </c>
      <c r="D295">
        <v>0</v>
      </c>
      <c r="E295">
        <v>0.2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2.2000000000000002</v>
      </c>
      <c r="O295">
        <v>0</v>
      </c>
    </row>
    <row r="296" spans="1:15" x14ac:dyDescent="0.2">
      <c r="A296" t="s">
        <v>295</v>
      </c>
      <c r="B296" t="s">
        <v>670</v>
      </c>
      <c r="C296">
        <v>75</v>
      </c>
      <c r="D296">
        <v>0</v>
      </c>
      <c r="E296">
        <v>0</v>
      </c>
      <c r="F296">
        <v>0</v>
      </c>
      <c r="G296">
        <v>116</v>
      </c>
      <c r="H296">
        <v>6</v>
      </c>
      <c r="I296">
        <v>0</v>
      </c>
      <c r="J296">
        <v>21</v>
      </c>
      <c r="K296">
        <v>20</v>
      </c>
      <c r="L296">
        <v>21</v>
      </c>
      <c r="M296">
        <v>0</v>
      </c>
      <c r="N296">
        <v>319</v>
      </c>
      <c r="O296">
        <v>447</v>
      </c>
    </row>
    <row r="297" spans="1:15" x14ac:dyDescent="0.2">
      <c r="A297" t="s">
        <v>296</v>
      </c>
      <c r="B297" t="s">
        <v>671</v>
      </c>
      <c r="C297">
        <v>2.1</v>
      </c>
      <c r="D297">
        <v>0</v>
      </c>
      <c r="E297">
        <v>0</v>
      </c>
      <c r="F297">
        <v>0</v>
      </c>
      <c r="G297">
        <v>3.7</v>
      </c>
      <c r="H297">
        <v>0.4</v>
      </c>
      <c r="I297">
        <v>0</v>
      </c>
      <c r="J297">
        <v>0.8</v>
      </c>
      <c r="K297">
        <v>0.7</v>
      </c>
      <c r="L297">
        <v>0.8</v>
      </c>
      <c r="M297">
        <v>0</v>
      </c>
      <c r="N297">
        <v>7.3</v>
      </c>
      <c r="O297">
        <v>13.9</v>
      </c>
    </row>
    <row r="298" spans="1:15" x14ac:dyDescent="0.2">
      <c r="A298" t="s">
        <v>297</v>
      </c>
      <c r="B298" t="s">
        <v>672</v>
      </c>
      <c r="C298">
        <v>31</v>
      </c>
      <c r="D298">
        <v>0</v>
      </c>
      <c r="E298">
        <v>0</v>
      </c>
      <c r="F298">
        <v>0</v>
      </c>
      <c r="G298">
        <v>75</v>
      </c>
      <c r="H298">
        <v>5</v>
      </c>
      <c r="I298">
        <v>0</v>
      </c>
      <c r="J298">
        <v>9</v>
      </c>
      <c r="K298">
        <v>18</v>
      </c>
      <c r="L298">
        <v>15</v>
      </c>
      <c r="M298">
        <v>0</v>
      </c>
      <c r="N298">
        <v>289</v>
      </c>
      <c r="O298">
        <v>279</v>
      </c>
    </row>
    <row r="299" spans="1:15" x14ac:dyDescent="0.2">
      <c r="A299" t="s">
        <v>298</v>
      </c>
      <c r="B299" t="s">
        <v>673</v>
      </c>
      <c r="C299">
        <v>0.9</v>
      </c>
      <c r="D299">
        <v>0</v>
      </c>
      <c r="E299">
        <v>0</v>
      </c>
      <c r="F299">
        <v>0</v>
      </c>
      <c r="G299">
        <v>2.4</v>
      </c>
      <c r="H299">
        <v>0.3</v>
      </c>
      <c r="I299">
        <v>0</v>
      </c>
      <c r="J299">
        <v>0.4</v>
      </c>
      <c r="K299">
        <v>0.6</v>
      </c>
      <c r="L299">
        <v>0.6</v>
      </c>
      <c r="M299">
        <v>0</v>
      </c>
      <c r="N299">
        <v>6.6</v>
      </c>
      <c r="O299">
        <v>8.6999999999999993</v>
      </c>
    </row>
    <row r="300" spans="1:15" x14ac:dyDescent="0.2">
      <c r="A300" t="s">
        <v>299</v>
      </c>
      <c r="B300" t="s">
        <v>674</v>
      </c>
      <c r="C300">
        <v>44</v>
      </c>
      <c r="D300">
        <v>0</v>
      </c>
      <c r="E300">
        <v>0</v>
      </c>
      <c r="F300">
        <v>0</v>
      </c>
      <c r="G300">
        <v>41</v>
      </c>
      <c r="H300">
        <v>1</v>
      </c>
      <c r="I300">
        <v>0</v>
      </c>
      <c r="J300">
        <v>12</v>
      </c>
      <c r="K300">
        <v>2</v>
      </c>
      <c r="L300">
        <v>6</v>
      </c>
      <c r="M300">
        <v>0</v>
      </c>
      <c r="N300">
        <v>30</v>
      </c>
      <c r="O300">
        <v>168</v>
      </c>
    </row>
    <row r="301" spans="1:15" x14ac:dyDescent="0.2">
      <c r="A301" t="s">
        <v>300</v>
      </c>
      <c r="B301" t="s">
        <v>675</v>
      </c>
      <c r="C301">
        <v>1.2</v>
      </c>
      <c r="D301">
        <v>0</v>
      </c>
      <c r="E301">
        <v>0</v>
      </c>
      <c r="F301">
        <v>0</v>
      </c>
      <c r="G301">
        <v>1.3</v>
      </c>
      <c r="H301">
        <v>0.1</v>
      </c>
      <c r="I301">
        <v>0</v>
      </c>
      <c r="J301">
        <v>0.5</v>
      </c>
      <c r="K301">
        <v>0.1</v>
      </c>
      <c r="L301">
        <v>0.2</v>
      </c>
      <c r="M301">
        <v>0</v>
      </c>
      <c r="N301">
        <v>0.7</v>
      </c>
      <c r="O301">
        <v>5.2</v>
      </c>
    </row>
    <row r="302" spans="1:15" x14ac:dyDescent="0.2">
      <c r="A302" t="s">
        <v>301</v>
      </c>
      <c r="B302" t="s">
        <v>676</v>
      </c>
      <c r="C302">
        <v>1198</v>
      </c>
      <c r="D302" t="s">
        <v>757</v>
      </c>
      <c r="E302" t="s">
        <v>763</v>
      </c>
      <c r="F302" t="s">
        <v>769</v>
      </c>
      <c r="G302" t="s">
        <v>775</v>
      </c>
      <c r="H302">
        <v>677</v>
      </c>
      <c r="I302">
        <v>677</v>
      </c>
      <c r="J302">
        <v>955</v>
      </c>
      <c r="K302">
        <v>1350</v>
      </c>
      <c r="L302">
        <v>1103</v>
      </c>
      <c r="M302" t="s">
        <v>792</v>
      </c>
      <c r="N302">
        <v>1528</v>
      </c>
      <c r="O302">
        <v>1161</v>
      </c>
    </row>
    <row r="303" spans="1:15" x14ac:dyDescent="0.2">
      <c r="A303" t="s">
        <v>302</v>
      </c>
      <c r="B303" t="s">
        <v>677</v>
      </c>
      <c r="C303">
        <v>100</v>
      </c>
      <c r="D303">
        <v>100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</row>
    <row r="304" spans="1:15" x14ac:dyDescent="0.2">
      <c r="A304" t="s">
        <v>303</v>
      </c>
      <c r="B304" t="s">
        <v>678</v>
      </c>
      <c r="C304">
        <v>785</v>
      </c>
      <c r="D304">
        <v>728</v>
      </c>
      <c r="E304">
        <v>748</v>
      </c>
      <c r="F304">
        <v>869</v>
      </c>
      <c r="G304">
        <v>741</v>
      </c>
      <c r="H304">
        <v>357</v>
      </c>
      <c r="I304">
        <v>421</v>
      </c>
      <c r="J304">
        <v>561</v>
      </c>
      <c r="K304">
        <v>695</v>
      </c>
      <c r="L304">
        <v>610</v>
      </c>
      <c r="M304">
        <v>1115</v>
      </c>
      <c r="N304">
        <v>823</v>
      </c>
      <c r="O304">
        <v>640</v>
      </c>
    </row>
    <row r="305" spans="1:15" x14ac:dyDescent="0.2">
      <c r="A305" t="s">
        <v>304</v>
      </c>
      <c r="B305" t="s">
        <v>679</v>
      </c>
      <c r="C305">
        <v>65.5</v>
      </c>
      <c r="D305">
        <v>66.7</v>
      </c>
      <c r="E305">
        <v>67.599999999999994</v>
      </c>
      <c r="F305">
        <v>61.3</v>
      </c>
      <c r="G305">
        <v>62.8</v>
      </c>
      <c r="H305">
        <v>52.7</v>
      </c>
      <c r="I305">
        <v>62.2</v>
      </c>
      <c r="J305">
        <v>58.7</v>
      </c>
      <c r="K305">
        <v>51.5</v>
      </c>
      <c r="L305">
        <v>55.3</v>
      </c>
      <c r="M305">
        <v>61.3</v>
      </c>
      <c r="N305">
        <v>53.9</v>
      </c>
      <c r="O305">
        <v>55.1</v>
      </c>
    </row>
    <row r="306" spans="1:15" x14ac:dyDescent="0.2">
      <c r="A306" t="s">
        <v>305</v>
      </c>
      <c r="B306" t="s">
        <v>680</v>
      </c>
      <c r="C306">
        <v>422</v>
      </c>
      <c r="D306">
        <v>432</v>
      </c>
      <c r="E306">
        <v>467</v>
      </c>
      <c r="F306">
        <v>537</v>
      </c>
      <c r="G306">
        <v>413</v>
      </c>
      <c r="H306">
        <v>188</v>
      </c>
      <c r="I306">
        <v>223</v>
      </c>
      <c r="J306">
        <v>259</v>
      </c>
      <c r="K306">
        <v>284</v>
      </c>
      <c r="L306">
        <v>363</v>
      </c>
      <c r="M306">
        <v>657</v>
      </c>
      <c r="N306">
        <v>383</v>
      </c>
      <c r="O306">
        <v>351</v>
      </c>
    </row>
    <row r="307" spans="1:15" x14ac:dyDescent="0.2">
      <c r="A307" t="s">
        <v>306</v>
      </c>
      <c r="B307" t="s">
        <v>681</v>
      </c>
      <c r="C307">
        <v>35.200000000000003</v>
      </c>
      <c r="D307">
        <v>39.6</v>
      </c>
      <c r="E307">
        <v>42.2</v>
      </c>
      <c r="F307">
        <v>37.9</v>
      </c>
      <c r="G307">
        <v>35</v>
      </c>
      <c r="H307">
        <v>27.8</v>
      </c>
      <c r="I307">
        <v>32.9</v>
      </c>
      <c r="J307">
        <v>27.1</v>
      </c>
      <c r="K307">
        <v>21</v>
      </c>
      <c r="L307">
        <v>32.9</v>
      </c>
      <c r="M307">
        <v>36.1</v>
      </c>
      <c r="N307">
        <v>25.1</v>
      </c>
      <c r="O307">
        <v>30.2</v>
      </c>
    </row>
    <row r="308" spans="1:15" x14ac:dyDescent="0.2">
      <c r="A308" t="s">
        <v>307</v>
      </c>
      <c r="B308" t="s">
        <v>682</v>
      </c>
      <c r="C308">
        <v>168</v>
      </c>
      <c r="D308">
        <v>112</v>
      </c>
      <c r="E308">
        <v>155</v>
      </c>
      <c r="F308">
        <v>156</v>
      </c>
      <c r="G308">
        <v>208</v>
      </c>
      <c r="H308">
        <v>63</v>
      </c>
      <c r="I308">
        <v>67</v>
      </c>
      <c r="J308">
        <v>167</v>
      </c>
      <c r="K308">
        <v>220</v>
      </c>
      <c r="L308">
        <v>78</v>
      </c>
      <c r="M308">
        <v>198</v>
      </c>
      <c r="N308">
        <v>210</v>
      </c>
      <c r="O308">
        <v>137</v>
      </c>
    </row>
    <row r="309" spans="1:15" x14ac:dyDescent="0.2">
      <c r="A309" t="s">
        <v>308</v>
      </c>
      <c r="B309" t="s">
        <v>683</v>
      </c>
      <c r="C309">
        <v>14</v>
      </c>
      <c r="D309">
        <v>10.3</v>
      </c>
      <c r="E309">
        <v>14</v>
      </c>
      <c r="F309">
        <v>11</v>
      </c>
      <c r="G309">
        <v>17.600000000000001</v>
      </c>
      <c r="H309">
        <v>9.3000000000000007</v>
      </c>
      <c r="I309">
        <v>9.9</v>
      </c>
      <c r="J309">
        <v>17.5</v>
      </c>
      <c r="K309">
        <v>16.3</v>
      </c>
      <c r="L309">
        <v>7.1</v>
      </c>
      <c r="M309">
        <v>10.9</v>
      </c>
      <c r="N309">
        <v>13.7</v>
      </c>
      <c r="O309">
        <v>11.8</v>
      </c>
    </row>
    <row r="310" spans="1:15" x14ac:dyDescent="0.2">
      <c r="A310" t="s">
        <v>309</v>
      </c>
      <c r="B310" t="s">
        <v>684</v>
      </c>
      <c r="C310">
        <v>61</v>
      </c>
      <c r="D310">
        <v>44</v>
      </c>
      <c r="E310">
        <v>95</v>
      </c>
      <c r="F310">
        <v>65</v>
      </c>
      <c r="G310">
        <v>105</v>
      </c>
      <c r="H310">
        <v>22</v>
      </c>
      <c r="I310">
        <v>19</v>
      </c>
      <c r="J310">
        <v>59</v>
      </c>
      <c r="K310">
        <v>65</v>
      </c>
      <c r="L310">
        <v>30</v>
      </c>
      <c r="M310">
        <v>72</v>
      </c>
      <c r="N310">
        <v>57</v>
      </c>
      <c r="O310">
        <v>54</v>
      </c>
    </row>
    <row r="311" spans="1:15" x14ac:dyDescent="0.2">
      <c r="A311" t="s">
        <v>310</v>
      </c>
      <c r="B311" t="s">
        <v>685</v>
      </c>
      <c r="C311">
        <v>5.0999999999999996</v>
      </c>
      <c r="D311">
        <v>4</v>
      </c>
      <c r="E311">
        <v>8.6</v>
      </c>
      <c r="F311">
        <v>4.5999999999999996</v>
      </c>
      <c r="G311">
        <v>8.9</v>
      </c>
      <c r="H311">
        <v>3.2</v>
      </c>
      <c r="I311">
        <v>2.8</v>
      </c>
      <c r="J311">
        <v>6.2</v>
      </c>
      <c r="K311">
        <v>4.8</v>
      </c>
      <c r="L311">
        <v>2.7</v>
      </c>
      <c r="M311">
        <v>4</v>
      </c>
      <c r="N311">
        <v>3.7</v>
      </c>
      <c r="O311">
        <v>4.7</v>
      </c>
    </row>
    <row r="312" spans="1:15" x14ac:dyDescent="0.2">
      <c r="A312" t="s">
        <v>311</v>
      </c>
      <c r="B312" t="s">
        <v>686</v>
      </c>
      <c r="C312">
        <v>79</v>
      </c>
      <c r="D312">
        <v>105</v>
      </c>
      <c r="E312">
        <v>66</v>
      </c>
      <c r="F312">
        <v>71</v>
      </c>
      <c r="G312">
        <v>57</v>
      </c>
      <c r="H312">
        <v>33</v>
      </c>
      <c r="I312">
        <v>36</v>
      </c>
      <c r="J312">
        <v>63</v>
      </c>
      <c r="K312">
        <v>91</v>
      </c>
      <c r="L312">
        <v>81</v>
      </c>
      <c r="M312">
        <v>129</v>
      </c>
      <c r="N312">
        <v>121</v>
      </c>
      <c r="O312">
        <v>95</v>
      </c>
    </row>
    <row r="313" spans="1:15" x14ac:dyDescent="0.2">
      <c r="A313" t="s">
        <v>312</v>
      </c>
      <c r="B313" t="s">
        <v>687</v>
      </c>
      <c r="C313">
        <v>6.6</v>
      </c>
      <c r="D313">
        <v>9.6</v>
      </c>
      <c r="E313">
        <v>6</v>
      </c>
      <c r="F313">
        <v>5</v>
      </c>
      <c r="G313">
        <v>4.8</v>
      </c>
      <c r="H313">
        <v>4.9000000000000004</v>
      </c>
      <c r="I313">
        <v>5.3</v>
      </c>
      <c r="J313">
        <v>6.6</v>
      </c>
      <c r="K313">
        <v>6.7</v>
      </c>
      <c r="L313">
        <v>7.3</v>
      </c>
      <c r="M313">
        <v>7.1</v>
      </c>
      <c r="N313">
        <v>7.9</v>
      </c>
      <c r="O313">
        <v>8.1999999999999993</v>
      </c>
    </row>
    <row r="314" spans="1:15" x14ac:dyDescent="0.2">
      <c r="A314" t="s">
        <v>313</v>
      </c>
      <c r="B314" t="s">
        <v>688</v>
      </c>
      <c r="C314">
        <v>31</v>
      </c>
      <c r="D314">
        <v>55</v>
      </c>
      <c r="E314">
        <v>22</v>
      </c>
      <c r="F314">
        <v>32</v>
      </c>
      <c r="G314">
        <v>19</v>
      </c>
      <c r="H314">
        <v>10</v>
      </c>
      <c r="I314">
        <v>11</v>
      </c>
      <c r="J314">
        <v>23</v>
      </c>
      <c r="K314">
        <v>35</v>
      </c>
      <c r="L314">
        <v>35</v>
      </c>
      <c r="M314">
        <v>64</v>
      </c>
      <c r="N314">
        <v>45</v>
      </c>
      <c r="O314">
        <v>47</v>
      </c>
    </row>
    <row r="315" spans="1:15" x14ac:dyDescent="0.2">
      <c r="A315" t="s">
        <v>314</v>
      </c>
      <c r="B315" t="s">
        <v>689</v>
      </c>
      <c r="C315">
        <v>2.6</v>
      </c>
      <c r="D315">
        <v>5</v>
      </c>
      <c r="E315">
        <v>2</v>
      </c>
      <c r="F315">
        <v>2.2999999999999998</v>
      </c>
      <c r="G315">
        <v>1.6</v>
      </c>
      <c r="H315">
        <v>1.5</v>
      </c>
      <c r="I315">
        <v>1.6</v>
      </c>
      <c r="J315">
        <v>2.4</v>
      </c>
      <c r="K315">
        <v>2.6</v>
      </c>
      <c r="L315">
        <v>3.2</v>
      </c>
      <c r="M315">
        <v>3.5</v>
      </c>
      <c r="N315">
        <v>2.9</v>
      </c>
      <c r="O315">
        <v>4</v>
      </c>
    </row>
    <row r="316" spans="1:15" x14ac:dyDescent="0.2">
      <c r="A316" t="s">
        <v>315</v>
      </c>
      <c r="B316" t="s">
        <v>690</v>
      </c>
      <c r="C316">
        <v>538</v>
      </c>
      <c r="D316">
        <v>511</v>
      </c>
      <c r="E316">
        <v>527</v>
      </c>
      <c r="F316">
        <v>642</v>
      </c>
      <c r="G316">
        <v>476</v>
      </c>
      <c r="H316">
        <v>261</v>
      </c>
      <c r="I316">
        <v>318</v>
      </c>
      <c r="J316">
        <v>331</v>
      </c>
      <c r="K316">
        <v>384</v>
      </c>
      <c r="L316">
        <v>451</v>
      </c>
      <c r="M316">
        <v>788</v>
      </c>
      <c r="N316">
        <v>492</v>
      </c>
      <c r="O316">
        <v>408</v>
      </c>
    </row>
    <row r="317" spans="1:15" x14ac:dyDescent="0.2">
      <c r="A317" t="s">
        <v>316</v>
      </c>
      <c r="B317" t="s">
        <v>691</v>
      </c>
      <c r="C317">
        <v>44.9</v>
      </c>
      <c r="D317">
        <v>46.8</v>
      </c>
      <c r="E317">
        <v>47.6</v>
      </c>
      <c r="F317">
        <v>45.3</v>
      </c>
      <c r="G317">
        <v>40.4</v>
      </c>
      <c r="H317">
        <v>38.6</v>
      </c>
      <c r="I317">
        <v>47</v>
      </c>
      <c r="J317">
        <v>34.700000000000003</v>
      </c>
      <c r="K317">
        <v>28.4</v>
      </c>
      <c r="L317">
        <v>40.9</v>
      </c>
      <c r="M317">
        <v>43.3</v>
      </c>
      <c r="N317">
        <v>32.200000000000003</v>
      </c>
      <c r="O317">
        <v>35.1</v>
      </c>
    </row>
    <row r="318" spans="1:15" x14ac:dyDescent="0.2">
      <c r="A318" t="s">
        <v>317</v>
      </c>
      <c r="B318" t="s">
        <v>692</v>
      </c>
      <c r="C318">
        <v>330</v>
      </c>
      <c r="D318">
        <v>333</v>
      </c>
      <c r="E318">
        <v>350</v>
      </c>
      <c r="F318">
        <v>440</v>
      </c>
      <c r="G318">
        <v>289</v>
      </c>
      <c r="H318">
        <v>156</v>
      </c>
      <c r="I318">
        <v>193</v>
      </c>
      <c r="J318">
        <v>177</v>
      </c>
      <c r="K318">
        <v>184</v>
      </c>
      <c r="L318">
        <v>298</v>
      </c>
      <c r="M318">
        <v>521</v>
      </c>
      <c r="N318">
        <v>281</v>
      </c>
      <c r="O318">
        <v>250</v>
      </c>
    </row>
    <row r="319" spans="1:15" x14ac:dyDescent="0.2">
      <c r="A319" t="s">
        <v>318</v>
      </c>
      <c r="B319" t="s">
        <v>693</v>
      </c>
      <c r="C319">
        <v>27.5</v>
      </c>
      <c r="D319">
        <v>30.5</v>
      </c>
      <c r="E319">
        <v>31.6</v>
      </c>
      <c r="F319">
        <v>31.1</v>
      </c>
      <c r="G319">
        <v>24.5</v>
      </c>
      <c r="H319">
        <v>23</v>
      </c>
      <c r="I319">
        <v>28.5</v>
      </c>
      <c r="J319">
        <v>18.5</v>
      </c>
      <c r="K319">
        <v>13.6</v>
      </c>
      <c r="L319">
        <v>27</v>
      </c>
      <c r="M319">
        <v>28.6</v>
      </c>
      <c r="N319">
        <v>18.399999999999999</v>
      </c>
      <c r="O319">
        <v>21.5</v>
      </c>
    </row>
    <row r="320" spans="1:15" x14ac:dyDescent="0.2">
      <c r="A320" t="s">
        <v>319</v>
      </c>
      <c r="B320" t="s">
        <v>694</v>
      </c>
      <c r="C320">
        <v>413</v>
      </c>
      <c r="D320">
        <v>364</v>
      </c>
      <c r="E320">
        <v>358</v>
      </c>
      <c r="F320">
        <v>548</v>
      </c>
      <c r="G320">
        <v>438</v>
      </c>
      <c r="H320">
        <v>320</v>
      </c>
      <c r="I320">
        <v>256</v>
      </c>
      <c r="J320">
        <v>394</v>
      </c>
      <c r="K320">
        <v>655</v>
      </c>
      <c r="L320">
        <v>493</v>
      </c>
      <c r="M320">
        <v>704</v>
      </c>
      <c r="N320">
        <v>705</v>
      </c>
      <c r="O320">
        <v>521</v>
      </c>
    </row>
    <row r="321" spans="1:15" x14ac:dyDescent="0.2">
      <c r="A321" t="s">
        <v>320</v>
      </c>
      <c r="B321" t="s">
        <v>695</v>
      </c>
      <c r="C321">
        <v>34.5</v>
      </c>
      <c r="D321">
        <v>33.299999999999997</v>
      </c>
      <c r="E321">
        <v>32.4</v>
      </c>
      <c r="F321">
        <v>38.700000000000003</v>
      </c>
      <c r="G321">
        <v>37.200000000000003</v>
      </c>
      <c r="H321">
        <v>47.3</v>
      </c>
      <c r="I321">
        <v>37.799999999999997</v>
      </c>
      <c r="J321">
        <v>41.3</v>
      </c>
      <c r="K321">
        <v>48.5</v>
      </c>
      <c r="L321">
        <v>44.7</v>
      </c>
      <c r="M321">
        <v>38.700000000000003</v>
      </c>
      <c r="N321">
        <v>46.1</v>
      </c>
      <c r="O321">
        <v>44.9</v>
      </c>
    </row>
    <row r="322" spans="1:15" x14ac:dyDescent="0.2">
      <c r="A322" t="s">
        <v>321</v>
      </c>
      <c r="B322" t="s">
        <v>696</v>
      </c>
      <c r="C322">
        <v>350</v>
      </c>
      <c r="D322">
        <v>292</v>
      </c>
      <c r="E322">
        <v>299</v>
      </c>
      <c r="F322">
        <v>487</v>
      </c>
      <c r="G322">
        <v>389</v>
      </c>
      <c r="H322">
        <v>289</v>
      </c>
      <c r="I322">
        <v>229</v>
      </c>
      <c r="J322">
        <v>347</v>
      </c>
      <c r="K322">
        <v>559</v>
      </c>
      <c r="L322">
        <v>437</v>
      </c>
      <c r="M322">
        <v>628</v>
      </c>
      <c r="N322">
        <v>585</v>
      </c>
      <c r="O322">
        <v>433</v>
      </c>
    </row>
    <row r="323" spans="1:15" x14ac:dyDescent="0.2">
      <c r="A323" t="s">
        <v>322</v>
      </c>
      <c r="B323" t="s">
        <v>697</v>
      </c>
      <c r="C323">
        <v>29.2</v>
      </c>
      <c r="D323">
        <v>26.7</v>
      </c>
      <c r="E323">
        <v>27</v>
      </c>
      <c r="F323">
        <v>34.4</v>
      </c>
      <c r="G323">
        <v>33</v>
      </c>
      <c r="H323">
        <v>42.7</v>
      </c>
      <c r="I323">
        <v>33.799999999999997</v>
      </c>
      <c r="J323">
        <v>36.299999999999997</v>
      </c>
      <c r="K323">
        <v>41.4</v>
      </c>
      <c r="L323">
        <v>39.6</v>
      </c>
      <c r="M323">
        <v>34.5</v>
      </c>
      <c r="N323">
        <v>38.299999999999997</v>
      </c>
      <c r="O323">
        <v>37.299999999999997</v>
      </c>
    </row>
    <row r="324" spans="1:15" x14ac:dyDescent="0.2">
      <c r="A324" t="s">
        <v>323</v>
      </c>
      <c r="B324" t="s">
        <v>698</v>
      </c>
      <c r="C324">
        <v>145</v>
      </c>
      <c r="D324">
        <v>121</v>
      </c>
      <c r="E324">
        <v>104</v>
      </c>
      <c r="F324">
        <v>214</v>
      </c>
      <c r="G324">
        <v>146</v>
      </c>
      <c r="H324">
        <v>131</v>
      </c>
      <c r="I324">
        <v>97</v>
      </c>
      <c r="J324">
        <v>147</v>
      </c>
      <c r="K324">
        <v>276</v>
      </c>
      <c r="L324">
        <v>220</v>
      </c>
      <c r="M324">
        <v>266</v>
      </c>
      <c r="N324">
        <v>309</v>
      </c>
      <c r="O324">
        <v>215</v>
      </c>
    </row>
    <row r="325" spans="1:15" x14ac:dyDescent="0.2">
      <c r="A325" t="s">
        <v>324</v>
      </c>
      <c r="B325" t="s">
        <v>699</v>
      </c>
      <c r="C325">
        <v>12.1</v>
      </c>
      <c r="D325">
        <v>11.1</v>
      </c>
      <c r="E325">
        <v>9.4</v>
      </c>
      <c r="F325">
        <v>15.1</v>
      </c>
      <c r="G325">
        <v>12.4</v>
      </c>
      <c r="H325">
        <v>19.399999999999999</v>
      </c>
      <c r="I325">
        <v>14.3</v>
      </c>
      <c r="J325">
        <v>15.4</v>
      </c>
      <c r="K325">
        <v>20.399999999999999</v>
      </c>
      <c r="L325">
        <v>19.899999999999999</v>
      </c>
      <c r="M325">
        <v>14.6</v>
      </c>
      <c r="N325">
        <v>20.2</v>
      </c>
      <c r="O325">
        <v>18.5</v>
      </c>
    </row>
    <row r="326" spans="1:15" x14ac:dyDescent="0.2">
      <c r="A326" t="s">
        <v>325</v>
      </c>
      <c r="B326" t="s">
        <v>700</v>
      </c>
      <c r="C326">
        <v>20</v>
      </c>
      <c r="D326">
        <v>24</v>
      </c>
      <c r="E326">
        <v>12</v>
      </c>
      <c r="F326">
        <v>35</v>
      </c>
      <c r="G326">
        <v>67</v>
      </c>
      <c r="H326">
        <v>32</v>
      </c>
      <c r="I326">
        <v>8</v>
      </c>
      <c r="J326">
        <v>21</v>
      </c>
      <c r="K326">
        <v>46</v>
      </c>
      <c r="L326">
        <v>31</v>
      </c>
      <c r="M326">
        <v>20</v>
      </c>
      <c r="N326">
        <v>40</v>
      </c>
      <c r="O326">
        <v>25</v>
      </c>
    </row>
    <row r="327" spans="1:15" x14ac:dyDescent="0.2">
      <c r="A327" t="s">
        <v>326</v>
      </c>
      <c r="B327" t="s">
        <v>701</v>
      </c>
      <c r="C327">
        <v>1.7</v>
      </c>
      <c r="D327">
        <v>2.2000000000000002</v>
      </c>
      <c r="E327">
        <v>1.1000000000000001</v>
      </c>
      <c r="F327">
        <v>2.5</v>
      </c>
      <c r="G327">
        <v>5.7</v>
      </c>
      <c r="H327">
        <v>4.7</v>
      </c>
      <c r="I327">
        <v>1.2</v>
      </c>
      <c r="J327">
        <v>2.2000000000000002</v>
      </c>
      <c r="K327">
        <v>3.4</v>
      </c>
      <c r="L327">
        <v>2.8</v>
      </c>
      <c r="M327">
        <v>1.1000000000000001</v>
      </c>
      <c r="N327">
        <v>2.6</v>
      </c>
      <c r="O327">
        <v>2.2000000000000002</v>
      </c>
    </row>
    <row r="328" spans="1:15" x14ac:dyDescent="0.2">
      <c r="A328" t="s">
        <v>327</v>
      </c>
      <c r="B328" t="s">
        <v>702</v>
      </c>
      <c r="C328">
        <v>205</v>
      </c>
      <c r="D328">
        <v>171</v>
      </c>
      <c r="E328">
        <v>195</v>
      </c>
      <c r="F328">
        <v>273</v>
      </c>
      <c r="G328">
        <v>243</v>
      </c>
      <c r="H328">
        <v>158</v>
      </c>
      <c r="I328">
        <v>132</v>
      </c>
      <c r="J328">
        <v>200</v>
      </c>
      <c r="K328">
        <v>283</v>
      </c>
      <c r="L328">
        <v>217</v>
      </c>
      <c r="M328">
        <v>362</v>
      </c>
      <c r="N328">
        <v>276</v>
      </c>
      <c r="O328">
        <v>218</v>
      </c>
    </row>
    <row r="329" spans="1:15" x14ac:dyDescent="0.2">
      <c r="A329" t="s">
        <v>328</v>
      </c>
      <c r="B329" t="s">
        <v>703</v>
      </c>
      <c r="C329">
        <v>17.100000000000001</v>
      </c>
      <c r="D329">
        <v>15.7</v>
      </c>
      <c r="E329">
        <v>17.600000000000001</v>
      </c>
      <c r="F329">
        <v>19.3</v>
      </c>
      <c r="G329">
        <v>20.6</v>
      </c>
      <c r="H329">
        <v>23.3</v>
      </c>
      <c r="I329">
        <v>19.5</v>
      </c>
      <c r="J329">
        <v>20.9</v>
      </c>
      <c r="K329">
        <v>21</v>
      </c>
      <c r="L329">
        <v>19.7</v>
      </c>
      <c r="M329">
        <v>19.899999999999999</v>
      </c>
      <c r="N329">
        <v>18.100000000000001</v>
      </c>
      <c r="O329">
        <v>18.8</v>
      </c>
    </row>
    <row r="330" spans="1:15" x14ac:dyDescent="0.2">
      <c r="A330" t="s">
        <v>329</v>
      </c>
      <c r="B330" t="s">
        <v>704</v>
      </c>
      <c r="C330">
        <v>48</v>
      </c>
      <c r="D330">
        <v>42</v>
      </c>
      <c r="E330">
        <v>64</v>
      </c>
      <c r="F330">
        <v>68</v>
      </c>
      <c r="G330">
        <v>116</v>
      </c>
      <c r="H330">
        <v>65</v>
      </c>
      <c r="I330">
        <v>33</v>
      </c>
      <c r="J330">
        <v>42</v>
      </c>
      <c r="K330">
        <v>79</v>
      </c>
      <c r="L330">
        <v>39</v>
      </c>
      <c r="M330">
        <v>71</v>
      </c>
      <c r="N330">
        <v>49</v>
      </c>
      <c r="O330">
        <v>34</v>
      </c>
    </row>
    <row r="331" spans="1:15" x14ac:dyDescent="0.2">
      <c r="A331" t="s">
        <v>330</v>
      </c>
      <c r="B331" t="s">
        <v>705</v>
      </c>
      <c r="C331">
        <v>4</v>
      </c>
      <c r="D331">
        <v>3.8</v>
      </c>
      <c r="E331">
        <v>5.8</v>
      </c>
      <c r="F331">
        <v>4.8</v>
      </c>
      <c r="G331">
        <v>9.8000000000000007</v>
      </c>
      <c r="H331">
        <v>9.6</v>
      </c>
      <c r="I331">
        <v>4.9000000000000004</v>
      </c>
      <c r="J331">
        <v>4.4000000000000004</v>
      </c>
      <c r="K331">
        <v>5.9</v>
      </c>
      <c r="L331">
        <v>3.5</v>
      </c>
      <c r="M331">
        <v>3.9</v>
      </c>
      <c r="N331">
        <v>3.2</v>
      </c>
      <c r="O331">
        <v>2.9</v>
      </c>
    </row>
    <row r="332" spans="1:15" x14ac:dyDescent="0.2">
      <c r="A332" t="s">
        <v>331</v>
      </c>
      <c r="B332" t="s">
        <v>706</v>
      </c>
      <c r="C332">
        <v>515</v>
      </c>
      <c r="D332">
        <v>515</v>
      </c>
      <c r="E332">
        <v>550</v>
      </c>
      <c r="F332">
        <v>610</v>
      </c>
      <c r="G332">
        <v>515</v>
      </c>
      <c r="H332">
        <v>229</v>
      </c>
      <c r="I332">
        <v>284</v>
      </c>
      <c r="J332">
        <v>344</v>
      </c>
      <c r="K332">
        <v>365</v>
      </c>
      <c r="L332">
        <v>431</v>
      </c>
      <c r="M332">
        <v>778</v>
      </c>
      <c r="N332">
        <v>502</v>
      </c>
      <c r="O332">
        <v>436</v>
      </c>
    </row>
    <row r="333" spans="1:15" x14ac:dyDescent="0.2">
      <c r="A333" t="s">
        <v>332</v>
      </c>
      <c r="B333" t="s">
        <v>707</v>
      </c>
      <c r="C333">
        <v>43</v>
      </c>
      <c r="D333">
        <v>47.2</v>
      </c>
      <c r="E333">
        <v>49.7</v>
      </c>
      <c r="F333">
        <v>43</v>
      </c>
      <c r="G333">
        <v>43.7</v>
      </c>
      <c r="H333">
        <v>33.799999999999997</v>
      </c>
      <c r="I333">
        <v>41.9</v>
      </c>
      <c r="J333">
        <v>36</v>
      </c>
      <c r="K333">
        <v>27</v>
      </c>
      <c r="L333">
        <v>39.1</v>
      </c>
      <c r="M333">
        <v>42.8</v>
      </c>
      <c r="N333">
        <v>32.9</v>
      </c>
      <c r="O333">
        <v>37.6</v>
      </c>
    </row>
    <row r="334" spans="1:15" x14ac:dyDescent="0.2">
      <c r="A334" t="s">
        <v>333</v>
      </c>
      <c r="B334" t="s">
        <v>708</v>
      </c>
      <c r="C334">
        <v>214</v>
      </c>
      <c r="D334">
        <v>163</v>
      </c>
      <c r="E334">
        <v>147</v>
      </c>
      <c r="F334">
        <v>177</v>
      </c>
      <c r="G334">
        <v>309</v>
      </c>
      <c r="H334">
        <v>165</v>
      </c>
      <c r="I334">
        <v>108</v>
      </c>
      <c r="J334">
        <v>183</v>
      </c>
      <c r="K334">
        <v>309</v>
      </c>
      <c r="L334">
        <v>129</v>
      </c>
      <c r="M334">
        <v>231</v>
      </c>
      <c r="N334">
        <v>276</v>
      </c>
      <c r="O334">
        <v>133</v>
      </c>
    </row>
    <row r="335" spans="1:15" x14ac:dyDescent="0.2">
      <c r="A335" t="s">
        <v>334</v>
      </c>
      <c r="B335" t="s">
        <v>709</v>
      </c>
      <c r="C335">
        <v>17.899999999999999</v>
      </c>
      <c r="D335">
        <v>14.9</v>
      </c>
      <c r="E335">
        <v>13.3</v>
      </c>
      <c r="F335">
        <v>12.5</v>
      </c>
      <c r="G335">
        <v>26.2</v>
      </c>
      <c r="H335">
        <v>24.4</v>
      </c>
      <c r="I335">
        <v>16</v>
      </c>
      <c r="J335">
        <v>19.2</v>
      </c>
      <c r="K335">
        <v>22.9</v>
      </c>
      <c r="L335">
        <v>11.7</v>
      </c>
      <c r="M335">
        <v>12.7</v>
      </c>
      <c r="N335">
        <v>18.100000000000001</v>
      </c>
      <c r="O335">
        <v>11.5</v>
      </c>
    </row>
    <row r="336" spans="1:15" x14ac:dyDescent="0.2">
      <c r="A336" t="s">
        <v>335</v>
      </c>
      <c r="B336" t="s">
        <v>710</v>
      </c>
      <c r="C336">
        <v>2.76</v>
      </c>
      <c r="D336">
        <v>2.62</v>
      </c>
      <c r="E336">
        <v>2.99</v>
      </c>
      <c r="F336">
        <v>2.4700000000000002</v>
      </c>
      <c r="G336">
        <v>2.6</v>
      </c>
      <c r="H336">
        <v>2.3199999999999998</v>
      </c>
      <c r="I336">
        <v>2.5</v>
      </c>
      <c r="J336">
        <v>2.57</v>
      </c>
      <c r="K336">
        <v>2.2200000000000002</v>
      </c>
      <c r="L336">
        <v>2.25</v>
      </c>
      <c r="M336">
        <v>2.4</v>
      </c>
      <c r="N336">
        <v>2.44</v>
      </c>
      <c r="O336">
        <v>2.38</v>
      </c>
    </row>
    <row r="337" spans="1:15" x14ac:dyDescent="0.2">
      <c r="A337" t="s">
        <v>336</v>
      </c>
      <c r="B337" t="s">
        <v>711</v>
      </c>
      <c r="C337" t="s">
        <v>752</v>
      </c>
      <c r="D337" t="s">
        <v>752</v>
      </c>
      <c r="E337" t="s">
        <v>752</v>
      </c>
      <c r="F337" t="s">
        <v>752</v>
      </c>
      <c r="G337" t="s">
        <v>752</v>
      </c>
      <c r="H337" t="s">
        <v>752</v>
      </c>
      <c r="I337" t="s">
        <v>752</v>
      </c>
      <c r="J337" t="s">
        <v>752</v>
      </c>
      <c r="K337" t="s">
        <v>752</v>
      </c>
      <c r="L337" t="s">
        <v>752</v>
      </c>
      <c r="M337" t="s">
        <v>752</v>
      </c>
      <c r="N337" t="s">
        <v>752</v>
      </c>
      <c r="O337" t="s">
        <v>752</v>
      </c>
    </row>
    <row r="338" spans="1:15" x14ac:dyDescent="0.2">
      <c r="A338" t="s">
        <v>337</v>
      </c>
      <c r="B338" t="s">
        <v>712</v>
      </c>
      <c r="C338">
        <v>3.42</v>
      </c>
      <c r="D338">
        <v>3.15</v>
      </c>
      <c r="E338">
        <v>3.66</v>
      </c>
      <c r="F338">
        <v>3.2</v>
      </c>
      <c r="G338">
        <v>3.28</v>
      </c>
      <c r="H338">
        <v>3.25</v>
      </c>
      <c r="I338">
        <v>3.25</v>
      </c>
      <c r="J338">
        <v>3.4</v>
      </c>
      <c r="K338">
        <v>3.08</v>
      </c>
      <c r="L338">
        <v>2.96</v>
      </c>
      <c r="M338">
        <v>3.04</v>
      </c>
      <c r="N338">
        <v>3.27</v>
      </c>
      <c r="O338">
        <v>3.17</v>
      </c>
    </row>
    <row r="339" spans="1:15" x14ac:dyDescent="0.2">
      <c r="A339" t="s">
        <v>338</v>
      </c>
      <c r="B339" t="s">
        <v>713</v>
      </c>
      <c r="C339" t="s">
        <v>752</v>
      </c>
      <c r="D339" t="s">
        <v>752</v>
      </c>
      <c r="E339" t="s">
        <v>752</v>
      </c>
      <c r="F339" t="s">
        <v>752</v>
      </c>
      <c r="G339" t="s">
        <v>752</v>
      </c>
      <c r="H339" t="s">
        <v>752</v>
      </c>
      <c r="I339" t="s">
        <v>752</v>
      </c>
      <c r="J339" t="s">
        <v>752</v>
      </c>
      <c r="K339" t="s">
        <v>752</v>
      </c>
      <c r="L339" t="s">
        <v>752</v>
      </c>
      <c r="M339" t="s">
        <v>752</v>
      </c>
      <c r="N339" t="s">
        <v>752</v>
      </c>
      <c r="O339" t="s">
        <v>752</v>
      </c>
    </row>
    <row r="340" spans="1:15" x14ac:dyDescent="0.2">
      <c r="A340" t="s">
        <v>339</v>
      </c>
      <c r="B340" t="s">
        <v>714</v>
      </c>
      <c r="C340">
        <v>1376</v>
      </c>
      <c r="D340" t="s">
        <v>758</v>
      </c>
      <c r="E340" t="s">
        <v>764</v>
      </c>
      <c r="F340" t="s">
        <v>770</v>
      </c>
      <c r="G340" t="s">
        <v>776</v>
      </c>
      <c r="H340">
        <v>766</v>
      </c>
      <c r="I340">
        <v>848</v>
      </c>
      <c r="J340">
        <v>1071</v>
      </c>
      <c r="K340">
        <v>1551</v>
      </c>
      <c r="L340">
        <v>1171</v>
      </c>
      <c r="M340" t="s">
        <v>793</v>
      </c>
      <c r="N340" t="s">
        <v>797</v>
      </c>
      <c r="O340">
        <v>1366</v>
      </c>
    </row>
    <row r="341" spans="1:15" x14ac:dyDescent="0.2">
      <c r="A341" t="s">
        <v>340</v>
      </c>
      <c r="B341" t="s">
        <v>715</v>
      </c>
      <c r="C341">
        <v>100</v>
      </c>
      <c r="D341">
        <v>100</v>
      </c>
      <c r="E341">
        <v>100</v>
      </c>
      <c r="F341">
        <v>100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</row>
    <row r="342" spans="1:15" x14ac:dyDescent="0.2">
      <c r="A342" t="s">
        <v>341</v>
      </c>
      <c r="B342" t="s">
        <v>716</v>
      </c>
      <c r="C342">
        <v>1198</v>
      </c>
      <c r="D342" t="s">
        <v>757</v>
      </c>
      <c r="E342" t="s">
        <v>763</v>
      </c>
      <c r="F342" t="s">
        <v>769</v>
      </c>
      <c r="G342" t="s">
        <v>775</v>
      </c>
      <c r="H342">
        <v>677</v>
      </c>
      <c r="I342">
        <v>677</v>
      </c>
      <c r="J342">
        <v>955</v>
      </c>
      <c r="K342">
        <v>1350</v>
      </c>
      <c r="L342">
        <v>1103</v>
      </c>
      <c r="M342" t="s">
        <v>792</v>
      </c>
      <c r="N342">
        <v>1528</v>
      </c>
      <c r="O342">
        <v>1161</v>
      </c>
    </row>
    <row r="343" spans="1:15" x14ac:dyDescent="0.2">
      <c r="A343" t="s">
        <v>342</v>
      </c>
      <c r="B343" t="s">
        <v>717</v>
      </c>
      <c r="C343">
        <v>87.1</v>
      </c>
      <c r="D343">
        <v>92.5</v>
      </c>
      <c r="E343">
        <v>84.6</v>
      </c>
      <c r="F343">
        <v>94</v>
      </c>
      <c r="G343">
        <v>90.2</v>
      </c>
      <c r="H343">
        <v>88.4</v>
      </c>
      <c r="I343">
        <v>79.8</v>
      </c>
      <c r="J343">
        <v>89.2</v>
      </c>
      <c r="K343">
        <v>87</v>
      </c>
      <c r="L343">
        <v>94.2</v>
      </c>
      <c r="M343">
        <v>91.9</v>
      </c>
      <c r="N343">
        <v>83.6</v>
      </c>
      <c r="O343">
        <v>85</v>
      </c>
    </row>
    <row r="344" spans="1:15" x14ac:dyDescent="0.2">
      <c r="A344" t="s">
        <v>343</v>
      </c>
      <c r="B344" t="s">
        <v>718</v>
      </c>
      <c r="C344">
        <v>178</v>
      </c>
      <c r="D344">
        <v>88</v>
      </c>
      <c r="E344">
        <v>202</v>
      </c>
      <c r="F344">
        <v>90</v>
      </c>
      <c r="G344" t="s">
        <v>777</v>
      </c>
      <c r="H344">
        <v>89</v>
      </c>
      <c r="I344">
        <v>171</v>
      </c>
      <c r="J344">
        <v>116</v>
      </c>
      <c r="K344">
        <v>201</v>
      </c>
      <c r="L344">
        <v>68</v>
      </c>
      <c r="M344" t="s">
        <v>794</v>
      </c>
      <c r="N344" t="s">
        <v>798</v>
      </c>
      <c r="O344">
        <v>205</v>
      </c>
    </row>
    <row r="345" spans="1:15" x14ac:dyDescent="0.2">
      <c r="A345" t="s">
        <v>344</v>
      </c>
      <c r="B345" t="s">
        <v>719</v>
      </c>
      <c r="C345">
        <v>12.9</v>
      </c>
      <c r="D345">
        <v>7.5</v>
      </c>
      <c r="E345">
        <v>15.4</v>
      </c>
      <c r="F345">
        <v>6</v>
      </c>
      <c r="G345">
        <v>9.8000000000000007</v>
      </c>
      <c r="H345">
        <v>11.6</v>
      </c>
      <c r="I345">
        <v>20.2</v>
      </c>
      <c r="J345">
        <v>10.8</v>
      </c>
      <c r="K345">
        <v>13</v>
      </c>
      <c r="L345">
        <v>5.8</v>
      </c>
      <c r="M345">
        <v>8.1</v>
      </c>
      <c r="N345">
        <v>16.399999999999999</v>
      </c>
      <c r="O345">
        <v>15</v>
      </c>
    </row>
    <row r="346" spans="1:15" x14ac:dyDescent="0.2">
      <c r="A346" t="s">
        <v>345</v>
      </c>
      <c r="B346" t="s">
        <v>720</v>
      </c>
      <c r="C346">
        <v>133</v>
      </c>
      <c r="D346">
        <v>69</v>
      </c>
      <c r="E346">
        <v>66</v>
      </c>
      <c r="F346">
        <v>70</v>
      </c>
      <c r="G346">
        <v>52</v>
      </c>
      <c r="H346">
        <v>32</v>
      </c>
      <c r="I346">
        <v>101</v>
      </c>
      <c r="J346">
        <v>46</v>
      </c>
      <c r="K346">
        <v>117</v>
      </c>
      <c r="L346">
        <v>54</v>
      </c>
      <c r="M346">
        <v>128</v>
      </c>
      <c r="N346">
        <v>162</v>
      </c>
      <c r="O346">
        <v>189</v>
      </c>
    </row>
    <row r="347" spans="1:15" x14ac:dyDescent="0.2">
      <c r="A347" t="s">
        <v>346</v>
      </c>
      <c r="B347" t="s">
        <v>721</v>
      </c>
      <c r="C347">
        <v>9.6999999999999993</v>
      </c>
      <c r="D347">
        <v>5.8</v>
      </c>
      <c r="E347">
        <v>5</v>
      </c>
      <c r="F347">
        <v>4.5999999999999996</v>
      </c>
      <c r="G347">
        <v>4</v>
      </c>
      <c r="H347">
        <v>4.2</v>
      </c>
      <c r="I347">
        <v>11.9</v>
      </c>
      <c r="J347">
        <v>4.3</v>
      </c>
      <c r="K347">
        <v>7.5</v>
      </c>
      <c r="L347">
        <v>4.5999999999999996</v>
      </c>
      <c r="M347">
        <v>6.5</v>
      </c>
      <c r="N347">
        <v>8.9</v>
      </c>
      <c r="O347">
        <v>13.8</v>
      </c>
    </row>
    <row r="348" spans="1:15" x14ac:dyDescent="0.2">
      <c r="A348" t="s">
        <v>347</v>
      </c>
      <c r="B348" t="s">
        <v>722</v>
      </c>
      <c r="C348">
        <v>5</v>
      </c>
      <c r="D348">
        <v>7</v>
      </c>
      <c r="E348">
        <v>0</v>
      </c>
      <c r="F348">
        <v>2</v>
      </c>
      <c r="G348">
        <v>11</v>
      </c>
      <c r="H348">
        <v>4</v>
      </c>
      <c r="I348">
        <v>0</v>
      </c>
      <c r="J348">
        <v>3</v>
      </c>
      <c r="K348">
        <v>1</v>
      </c>
      <c r="L348">
        <v>1</v>
      </c>
      <c r="M348">
        <v>18</v>
      </c>
      <c r="N348">
        <v>6</v>
      </c>
      <c r="O348">
        <v>0</v>
      </c>
    </row>
    <row r="349" spans="1:15" x14ac:dyDescent="0.2">
      <c r="A349" t="s">
        <v>348</v>
      </c>
      <c r="B349" t="s">
        <v>723</v>
      </c>
      <c r="C349">
        <v>0.4</v>
      </c>
      <c r="D349">
        <v>0.6</v>
      </c>
      <c r="E349">
        <v>0</v>
      </c>
      <c r="F349">
        <v>0.1</v>
      </c>
      <c r="G349">
        <v>0.8</v>
      </c>
      <c r="H349">
        <v>0.5</v>
      </c>
      <c r="I349">
        <v>0</v>
      </c>
      <c r="J349">
        <v>0.3</v>
      </c>
      <c r="K349">
        <v>0.1</v>
      </c>
      <c r="L349">
        <v>0.1</v>
      </c>
      <c r="M349">
        <v>0.9</v>
      </c>
      <c r="N349">
        <v>0.3</v>
      </c>
      <c r="O349">
        <v>0</v>
      </c>
    </row>
    <row r="350" spans="1:15" x14ac:dyDescent="0.2">
      <c r="A350" t="s">
        <v>349</v>
      </c>
      <c r="B350" t="s">
        <v>724</v>
      </c>
      <c r="C350">
        <v>14</v>
      </c>
      <c r="D350">
        <v>2</v>
      </c>
      <c r="E350">
        <v>36</v>
      </c>
      <c r="F350">
        <v>7</v>
      </c>
      <c r="G350">
        <v>14</v>
      </c>
      <c r="H350">
        <v>17</v>
      </c>
      <c r="I350">
        <v>24</v>
      </c>
      <c r="J350">
        <v>48</v>
      </c>
      <c r="K350">
        <v>14</v>
      </c>
      <c r="L350">
        <v>5</v>
      </c>
      <c r="M350">
        <v>1</v>
      </c>
      <c r="N350">
        <v>21</v>
      </c>
      <c r="O350">
        <v>3</v>
      </c>
    </row>
    <row r="351" spans="1:15" x14ac:dyDescent="0.2">
      <c r="A351" t="s">
        <v>350</v>
      </c>
      <c r="B351" t="s">
        <v>725</v>
      </c>
      <c r="C351">
        <v>1</v>
      </c>
      <c r="D351">
        <v>0.2</v>
      </c>
      <c r="E351">
        <v>2.8</v>
      </c>
      <c r="F351">
        <v>0.5</v>
      </c>
      <c r="G351">
        <v>1.1000000000000001</v>
      </c>
      <c r="H351">
        <v>2.2000000000000002</v>
      </c>
      <c r="I351">
        <v>2.8</v>
      </c>
      <c r="J351">
        <v>4.5</v>
      </c>
      <c r="K351">
        <v>0.9</v>
      </c>
      <c r="L351">
        <v>0.4</v>
      </c>
      <c r="M351">
        <v>0.1</v>
      </c>
      <c r="N351">
        <v>1.1000000000000001</v>
      </c>
      <c r="O351">
        <v>0.2</v>
      </c>
    </row>
    <row r="352" spans="1:15" x14ac:dyDescent="0.2">
      <c r="A352" t="s">
        <v>351</v>
      </c>
      <c r="B352" t="s">
        <v>726</v>
      </c>
      <c r="C352">
        <v>1</v>
      </c>
      <c r="D352">
        <v>0</v>
      </c>
      <c r="E352">
        <v>2</v>
      </c>
      <c r="F352">
        <v>0</v>
      </c>
      <c r="G352">
        <v>0</v>
      </c>
      <c r="H352">
        <v>4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18</v>
      </c>
      <c r="O352">
        <v>2</v>
      </c>
    </row>
    <row r="353" spans="1:15" x14ac:dyDescent="0.2">
      <c r="A353" t="s">
        <v>352</v>
      </c>
      <c r="B353" t="s">
        <v>727</v>
      </c>
      <c r="C353">
        <v>0.1</v>
      </c>
      <c r="D353">
        <v>0</v>
      </c>
      <c r="E353">
        <v>0.2</v>
      </c>
      <c r="F353">
        <v>0</v>
      </c>
      <c r="G353">
        <v>0</v>
      </c>
      <c r="H353">
        <v>0.5</v>
      </c>
      <c r="I353">
        <v>0</v>
      </c>
      <c r="J353">
        <v>0</v>
      </c>
      <c r="K353">
        <v>0.3</v>
      </c>
      <c r="L353">
        <v>0</v>
      </c>
      <c r="M353">
        <v>0</v>
      </c>
      <c r="N353">
        <v>1</v>
      </c>
      <c r="O353">
        <v>0.1</v>
      </c>
    </row>
    <row r="354" spans="1:15" x14ac:dyDescent="0.2">
      <c r="A354" t="s">
        <v>353</v>
      </c>
      <c r="B354" t="s">
        <v>728</v>
      </c>
      <c r="C354">
        <v>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2</v>
      </c>
      <c r="O354">
        <v>0</v>
      </c>
    </row>
    <row r="355" spans="1:15" x14ac:dyDescent="0.2">
      <c r="A355" t="s">
        <v>354</v>
      </c>
      <c r="B355" t="s">
        <v>729</v>
      </c>
      <c r="C355">
        <v>0.1</v>
      </c>
      <c r="D355">
        <v>0</v>
      </c>
      <c r="E355">
        <v>0.1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0.1</v>
      </c>
      <c r="O355">
        <v>0</v>
      </c>
    </row>
    <row r="356" spans="1:15" x14ac:dyDescent="0.2">
      <c r="A356" t="s">
        <v>355</v>
      </c>
      <c r="B356" t="s">
        <v>730</v>
      </c>
      <c r="C356">
        <v>23</v>
      </c>
      <c r="D356">
        <v>10</v>
      </c>
      <c r="E356">
        <v>97</v>
      </c>
      <c r="F356">
        <v>11</v>
      </c>
      <c r="G356">
        <v>51</v>
      </c>
      <c r="H356">
        <v>32</v>
      </c>
      <c r="I356">
        <v>46</v>
      </c>
      <c r="J356">
        <v>19</v>
      </c>
      <c r="K356">
        <v>64</v>
      </c>
      <c r="L356">
        <v>8</v>
      </c>
      <c r="M356">
        <v>12</v>
      </c>
      <c r="N356">
        <v>91</v>
      </c>
      <c r="O356">
        <v>11</v>
      </c>
    </row>
    <row r="357" spans="1:15" x14ac:dyDescent="0.2">
      <c r="A357" t="s">
        <v>356</v>
      </c>
      <c r="B357" t="s">
        <v>731</v>
      </c>
      <c r="C357">
        <v>1.7</v>
      </c>
      <c r="D357">
        <v>0.8</v>
      </c>
      <c r="E357">
        <v>7.4</v>
      </c>
      <c r="F357">
        <v>0.7</v>
      </c>
      <c r="G357">
        <v>3.9</v>
      </c>
      <c r="H357">
        <v>4.2</v>
      </c>
      <c r="I357">
        <v>5.4</v>
      </c>
      <c r="J357">
        <v>1.8</v>
      </c>
      <c r="K357">
        <v>4.0999999999999996</v>
      </c>
      <c r="L357">
        <v>0.7</v>
      </c>
      <c r="M357">
        <v>0.6</v>
      </c>
      <c r="N357">
        <v>5</v>
      </c>
      <c r="O357">
        <v>0.8</v>
      </c>
    </row>
    <row r="358" spans="1:15" x14ac:dyDescent="0.2">
      <c r="A358" t="s">
        <v>357</v>
      </c>
      <c r="B358" t="s">
        <v>732</v>
      </c>
      <c r="C358">
        <v>4.5999999999999996</v>
      </c>
      <c r="D358">
        <v>2</v>
      </c>
      <c r="E358">
        <v>11.5</v>
      </c>
      <c r="F358">
        <v>2.1</v>
      </c>
      <c r="G358">
        <v>2.9</v>
      </c>
      <c r="H358">
        <v>7.7</v>
      </c>
      <c r="I358">
        <v>9.6999999999999993</v>
      </c>
      <c r="J358">
        <v>11.7</v>
      </c>
      <c r="K358">
        <v>2.4</v>
      </c>
      <c r="L358">
        <v>5.5</v>
      </c>
      <c r="M358">
        <v>0.4</v>
      </c>
      <c r="N358">
        <v>4</v>
      </c>
      <c r="O358">
        <v>3.1</v>
      </c>
    </row>
    <row r="359" spans="1:15" x14ac:dyDescent="0.2">
      <c r="A359" t="s">
        <v>358</v>
      </c>
      <c r="B359" t="s">
        <v>733</v>
      </c>
      <c r="C359" t="s">
        <v>752</v>
      </c>
      <c r="D359" t="s">
        <v>752</v>
      </c>
      <c r="E359" t="s">
        <v>752</v>
      </c>
      <c r="F359" t="s">
        <v>752</v>
      </c>
      <c r="G359" t="s">
        <v>752</v>
      </c>
      <c r="H359" t="s">
        <v>752</v>
      </c>
      <c r="I359" t="s">
        <v>752</v>
      </c>
      <c r="J359" t="s">
        <v>752</v>
      </c>
      <c r="K359" t="s">
        <v>752</v>
      </c>
      <c r="L359" t="s">
        <v>752</v>
      </c>
      <c r="M359" t="s">
        <v>752</v>
      </c>
      <c r="N359" t="s">
        <v>752</v>
      </c>
      <c r="O359" t="s">
        <v>752</v>
      </c>
    </row>
    <row r="360" spans="1:15" x14ac:dyDescent="0.2">
      <c r="A360" t="s">
        <v>359</v>
      </c>
      <c r="B360" t="s">
        <v>734</v>
      </c>
      <c r="C360">
        <v>12.7</v>
      </c>
      <c r="D360">
        <v>6.5</v>
      </c>
      <c r="E360">
        <v>7.4</v>
      </c>
      <c r="F360">
        <v>6</v>
      </c>
      <c r="G360">
        <v>6.7</v>
      </c>
      <c r="H360">
        <v>6.2</v>
      </c>
      <c r="I360">
        <v>18.2</v>
      </c>
      <c r="J360">
        <v>7.2</v>
      </c>
      <c r="K360">
        <v>12.8</v>
      </c>
      <c r="L360">
        <v>5</v>
      </c>
      <c r="M360">
        <v>7.3</v>
      </c>
      <c r="N360">
        <v>13.4</v>
      </c>
      <c r="O360">
        <v>15</v>
      </c>
    </row>
    <row r="361" spans="1:15" x14ac:dyDescent="0.2">
      <c r="A361" t="s">
        <v>360</v>
      </c>
      <c r="B361" t="s">
        <v>735</v>
      </c>
      <c r="C361" t="s">
        <v>752</v>
      </c>
      <c r="D361" t="s">
        <v>752</v>
      </c>
      <c r="E361" t="s">
        <v>752</v>
      </c>
      <c r="F361" t="s">
        <v>752</v>
      </c>
      <c r="G361" t="s">
        <v>752</v>
      </c>
      <c r="H361" t="s">
        <v>752</v>
      </c>
      <c r="I361" t="s">
        <v>752</v>
      </c>
      <c r="J361" t="s">
        <v>752</v>
      </c>
      <c r="K361" t="s">
        <v>752</v>
      </c>
      <c r="L361" t="s">
        <v>752</v>
      </c>
      <c r="M361" t="s">
        <v>752</v>
      </c>
      <c r="N361" t="s">
        <v>752</v>
      </c>
      <c r="O361" t="s">
        <v>752</v>
      </c>
    </row>
    <row r="362" spans="1:15" x14ac:dyDescent="0.2">
      <c r="A362" t="s">
        <v>361</v>
      </c>
      <c r="B362" t="s">
        <v>736</v>
      </c>
      <c r="C362">
        <v>1198</v>
      </c>
      <c r="D362" t="s">
        <v>757</v>
      </c>
      <c r="E362" t="s">
        <v>763</v>
      </c>
      <c r="F362" t="s">
        <v>769</v>
      </c>
      <c r="G362" t="s">
        <v>775</v>
      </c>
      <c r="H362">
        <v>677</v>
      </c>
      <c r="I362">
        <v>677</v>
      </c>
      <c r="J362">
        <v>955</v>
      </c>
      <c r="K362">
        <v>1350</v>
      </c>
      <c r="L362">
        <v>1103</v>
      </c>
      <c r="M362" t="s">
        <v>792</v>
      </c>
      <c r="N362">
        <v>1528</v>
      </c>
      <c r="O362">
        <v>1161</v>
      </c>
    </row>
    <row r="363" spans="1:15" x14ac:dyDescent="0.2">
      <c r="A363" t="s">
        <v>362</v>
      </c>
      <c r="B363" t="s">
        <v>737</v>
      </c>
      <c r="C363">
        <v>100</v>
      </c>
      <c r="D363">
        <v>100</v>
      </c>
      <c r="E363">
        <v>100</v>
      </c>
      <c r="F363">
        <v>100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</row>
    <row r="364" spans="1:15" x14ac:dyDescent="0.2">
      <c r="A364" t="s">
        <v>363</v>
      </c>
      <c r="B364" t="s">
        <v>738</v>
      </c>
      <c r="C364">
        <v>292</v>
      </c>
      <c r="D364">
        <v>99</v>
      </c>
      <c r="E364">
        <v>275</v>
      </c>
      <c r="F364">
        <v>327</v>
      </c>
      <c r="G364">
        <v>461</v>
      </c>
      <c r="H364">
        <v>200</v>
      </c>
      <c r="I364">
        <v>223</v>
      </c>
      <c r="J364">
        <v>364</v>
      </c>
      <c r="K364">
        <v>554</v>
      </c>
      <c r="L364">
        <v>86</v>
      </c>
      <c r="M364">
        <v>223</v>
      </c>
      <c r="N364">
        <v>489</v>
      </c>
      <c r="O364">
        <v>91</v>
      </c>
    </row>
    <row r="365" spans="1:15" x14ac:dyDescent="0.2">
      <c r="A365" t="s">
        <v>364</v>
      </c>
      <c r="B365" t="s">
        <v>739</v>
      </c>
      <c r="C365">
        <v>24.4</v>
      </c>
      <c r="D365">
        <v>9.1</v>
      </c>
      <c r="E365">
        <v>24.9</v>
      </c>
      <c r="F365">
        <v>23.1</v>
      </c>
      <c r="G365">
        <v>39.1</v>
      </c>
      <c r="H365">
        <v>29.5</v>
      </c>
      <c r="I365">
        <v>32.9</v>
      </c>
      <c r="J365">
        <v>38.1</v>
      </c>
      <c r="K365">
        <v>41</v>
      </c>
      <c r="L365">
        <v>7.8</v>
      </c>
      <c r="M365">
        <v>12.3</v>
      </c>
      <c r="N365">
        <v>32</v>
      </c>
      <c r="O365">
        <v>7.8</v>
      </c>
    </row>
    <row r="366" spans="1:15" x14ac:dyDescent="0.2">
      <c r="A366" t="s">
        <v>365</v>
      </c>
      <c r="B366" t="s">
        <v>740</v>
      </c>
      <c r="C366">
        <v>731</v>
      </c>
      <c r="D366">
        <v>235</v>
      </c>
      <c r="E366">
        <v>749</v>
      </c>
      <c r="F366">
        <v>798</v>
      </c>
      <c r="G366">
        <v>1334</v>
      </c>
      <c r="H366">
        <v>392</v>
      </c>
      <c r="I366">
        <v>442</v>
      </c>
      <c r="J366">
        <v>913</v>
      </c>
      <c r="K366">
        <v>1272</v>
      </c>
      <c r="L366">
        <v>187</v>
      </c>
      <c r="M366">
        <v>549</v>
      </c>
      <c r="N366">
        <v>1200</v>
      </c>
      <c r="O366">
        <v>172</v>
      </c>
    </row>
    <row r="367" spans="1:15" x14ac:dyDescent="0.2">
      <c r="A367" t="s">
        <v>366</v>
      </c>
      <c r="B367" t="s">
        <v>741</v>
      </c>
      <c r="C367" t="s">
        <v>752</v>
      </c>
      <c r="D367" t="s">
        <v>752</v>
      </c>
      <c r="E367" t="s">
        <v>752</v>
      </c>
      <c r="F367" t="s">
        <v>752</v>
      </c>
      <c r="G367" t="s">
        <v>752</v>
      </c>
      <c r="H367" t="s">
        <v>752</v>
      </c>
      <c r="I367" t="s">
        <v>752</v>
      </c>
      <c r="J367" t="s">
        <v>752</v>
      </c>
      <c r="K367" t="s">
        <v>752</v>
      </c>
      <c r="L367" t="s">
        <v>752</v>
      </c>
      <c r="M367" t="s">
        <v>752</v>
      </c>
      <c r="N367" t="s">
        <v>752</v>
      </c>
      <c r="O367" t="s">
        <v>752</v>
      </c>
    </row>
    <row r="368" spans="1:15" x14ac:dyDescent="0.2">
      <c r="A368" t="s">
        <v>367</v>
      </c>
      <c r="B368" t="s">
        <v>742</v>
      </c>
      <c r="C368">
        <v>2.5</v>
      </c>
      <c r="D368">
        <v>2.37</v>
      </c>
      <c r="E368">
        <v>2.72</v>
      </c>
      <c r="F368">
        <v>2.44</v>
      </c>
      <c r="G368">
        <v>2.89</v>
      </c>
      <c r="H368">
        <v>1.96</v>
      </c>
      <c r="I368">
        <v>1.98</v>
      </c>
      <c r="J368">
        <v>2.5099999999999998</v>
      </c>
      <c r="K368">
        <v>2.2999999999999998</v>
      </c>
      <c r="L368">
        <v>2.17</v>
      </c>
      <c r="M368">
        <v>2.46</v>
      </c>
      <c r="N368">
        <v>2.4500000000000002</v>
      </c>
      <c r="O368">
        <v>1.89</v>
      </c>
    </row>
    <row r="369" spans="1:15" x14ac:dyDescent="0.2">
      <c r="A369" t="s">
        <v>368</v>
      </c>
      <c r="B369" t="s">
        <v>743</v>
      </c>
      <c r="C369" t="s">
        <v>752</v>
      </c>
      <c r="D369" t="s">
        <v>752</v>
      </c>
      <c r="E369" t="s">
        <v>752</v>
      </c>
      <c r="F369" t="s">
        <v>752</v>
      </c>
      <c r="G369" t="s">
        <v>752</v>
      </c>
      <c r="H369" t="s">
        <v>752</v>
      </c>
      <c r="I369" t="s">
        <v>752</v>
      </c>
      <c r="J369" t="s">
        <v>752</v>
      </c>
      <c r="K369" t="s">
        <v>752</v>
      </c>
      <c r="L369" t="s">
        <v>752</v>
      </c>
      <c r="M369" t="s">
        <v>752</v>
      </c>
      <c r="N369" t="s">
        <v>752</v>
      </c>
      <c r="O369" t="s">
        <v>752</v>
      </c>
    </row>
    <row r="370" spans="1:15" x14ac:dyDescent="0.2">
      <c r="A370" t="s">
        <v>369</v>
      </c>
      <c r="B370" t="s">
        <v>744</v>
      </c>
      <c r="C370">
        <v>906</v>
      </c>
      <c r="D370">
        <v>993</v>
      </c>
      <c r="E370">
        <v>831</v>
      </c>
      <c r="F370">
        <v>1090</v>
      </c>
      <c r="G370">
        <v>718</v>
      </c>
      <c r="H370">
        <v>477</v>
      </c>
      <c r="I370">
        <v>454</v>
      </c>
      <c r="J370">
        <v>591</v>
      </c>
      <c r="K370">
        <v>796</v>
      </c>
      <c r="L370">
        <v>1017</v>
      </c>
      <c r="M370">
        <v>1596</v>
      </c>
      <c r="N370">
        <v>1039</v>
      </c>
      <c r="O370">
        <v>1070</v>
      </c>
    </row>
    <row r="371" spans="1:15" x14ac:dyDescent="0.2">
      <c r="A371" t="s">
        <v>370</v>
      </c>
      <c r="B371" t="s">
        <v>745</v>
      </c>
      <c r="C371">
        <v>75.599999999999994</v>
      </c>
      <c r="D371">
        <v>90.9</v>
      </c>
      <c r="E371">
        <v>75.099999999999994</v>
      </c>
      <c r="F371">
        <v>76.900000000000006</v>
      </c>
      <c r="G371">
        <v>60.9</v>
      </c>
      <c r="H371">
        <v>70.5</v>
      </c>
      <c r="I371">
        <v>67.099999999999994</v>
      </c>
      <c r="J371">
        <v>61.9</v>
      </c>
      <c r="K371">
        <v>59</v>
      </c>
      <c r="L371">
        <v>92.2</v>
      </c>
      <c r="M371">
        <v>87.7</v>
      </c>
      <c r="N371">
        <v>68</v>
      </c>
      <c r="O371">
        <v>92.2</v>
      </c>
    </row>
    <row r="372" spans="1:15" x14ac:dyDescent="0.2">
      <c r="A372" t="s">
        <v>371</v>
      </c>
      <c r="B372" t="s">
        <v>746</v>
      </c>
      <c r="C372">
        <v>2573</v>
      </c>
      <c r="D372">
        <v>2624</v>
      </c>
      <c r="E372">
        <v>2555</v>
      </c>
      <c r="F372">
        <v>2701</v>
      </c>
      <c r="G372">
        <v>1727</v>
      </c>
      <c r="H372">
        <v>1177</v>
      </c>
      <c r="I372">
        <v>1251</v>
      </c>
      <c r="J372">
        <v>1539</v>
      </c>
      <c r="K372">
        <v>1724</v>
      </c>
      <c r="L372">
        <v>2299</v>
      </c>
      <c r="M372">
        <v>3816</v>
      </c>
      <c r="N372">
        <v>2524</v>
      </c>
      <c r="O372">
        <v>2592</v>
      </c>
    </row>
    <row r="373" spans="1:15" x14ac:dyDescent="0.2">
      <c r="A373" t="s">
        <v>372</v>
      </c>
      <c r="B373" t="s">
        <v>747</v>
      </c>
      <c r="C373" t="s">
        <v>752</v>
      </c>
      <c r="D373" t="s">
        <v>752</v>
      </c>
      <c r="E373" t="s">
        <v>752</v>
      </c>
      <c r="F373" t="s">
        <v>752</v>
      </c>
      <c r="G373" t="s">
        <v>752</v>
      </c>
      <c r="H373" t="s">
        <v>752</v>
      </c>
      <c r="I373" t="s">
        <v>752</v>
      </c>
      <c r="J373" t="s">
        <v>752</v>
      </c>
      <c r="K373" t="s">
        <v>752</v>
      </c>
      <c r="L373" t="s">
        <v>752</v>
      </c>
      <c r="M373" t="s">
        <v>752</v>
      </c>
      <c r="N373" t="s">
        <v>752</v>
      </c>
      <c r="O373" t="s">
        <v>752</v>
      </c>
    </row>
    <row r="374" spans="1:15" x14ac:dyDescent="0.2">
      <c r="A374" t="s">
        <v>373</v>
      </c>
      <c r="B374" t="s">
        <v>748</v>
      </c>
      <c r="C374">
        <v>2.84</v>
      </c>
      <c r="D374">
        <v>2.64</v>
      </c>
      <c r="E374">
        <v>3.07</v>
      </c>
      <c r="F374">
        <v>2.48</v>
      </c>
      <c r="G374">
        <v>2.41</v>
      </c>
      <c r="H374">
        <v>2.4700000000000002</v>
      </c>
      <c r="I374">
        <v>2.76</v>
      </c>
      <c r="J374">
        <v>2.6</v>
      </c>
      <c r="K374">
        <v>2.17</v>
      </c>
      <c r="L374">
        <v>2.2599999999999998</v>
      </c>
      <c r="M374">
        <v>2.39</v>
      </c>
      <c r="N374">
        <v>2.4300000000000002</v>
      </c>
      <c r="O374">
        <v>2.42</v>
      </c>
    </row>
    <row r="375" spans="1:15" x14ac:dyDescent="0.2">
      <c r="A375" t="s">
        <v>374</v>
      </c>
      <c r="B375" t="s">
        <v>749</v>
      </c>
      <c r="C375" t="s">
        <v>752</v>
      </c>
      <c r="D375" t="s">
        <v>752</v>
      </c>
      <c r="E375" t="s">
        <v>752</v>
      </c>
      <c r="F375" t="s">
        <v>752</v>
      </c>
      <c r="G375" t="s">
        <v>752</v>
      </c>
      <c r="H375" t="s">
        <v>752</v>
      </c>
      <c r="I375" t="s">
        <v>752</v>
      </c>
      <c r="J375" t="s">
        <v>752</v>
      </c>
      <c r="K375" t="s">
        <v>752</v>
      </c>
      <c r="L375" t="s">
        <v>752</v>
      </c>
      <c r="M375" t="s">
        <v>752</v>
      </c>
      <c r="N375" t="s">
        <v>752</v>
      </c>
      <c r="O375" t="s">
        <v>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15"/>
  <sheetViews>
    <sheetView workbookViewId="0">
      <selection activeCell="A3" sqref="A3"/>
    </sheetView>
  </sheetViews>
  <sheetFormatPr baseColWidth="10" defaultRowHeight="16" x14ac:dyDescent="0.2"/>
  <sheetData>
    <row r="1" spans="1:3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</row>
    <row r="2" spans="1:375" x14ac:dyDescent="0.2">
      <c r="A2" t="s">
        <v>375</v>
      </c>
      <c r="B2" t="s">
        <v>376</v>
      </c>
      <c r="C2" t="s">
        <v>377</v>
      </c>
      <c r="D2" t="s">
        <v>378</v>
      </c>
      <c r="E2" t="s">
        <v>379</v>
      </c>
      <c r="F2" t="s">
        <v>380</v>
      </c>
      <c r="G2" t="s">
        <v>381</v>
      </c>
      <c r="H2" t="s">
        <v>382</v>
      </c>
      <c r="I2" t="s">
        <v>383</v>
      </c>
      <c r="J2" t="s">
        <v>384</v>
      </c>
      <c r="K2" t="s">
        <v>385</v>
      </c>
      <c r="L2" t="s">
        <v>386</v>
      </c>
      <c r="M2" t="s">
        <v>387</v>
      </c>
      <c r="N2" t="s">
        <v>388</v>
      </c>
      <c r="O2" t="s">
        <v>389</v>
      </c>
      <c r="P2" t="s">
        <v>390</v>
      </c>
      <c r="Q2" t="s">
        <v>391</v>
      </c>
      <c r="R2" t="s">
        <v>392</v>
      </c>
      <c r="S2" t="s">
        <v>393</v>
      </c>
      <c r="T2" t="s">
        <v>394</v>
      </c>
      <c r="U2" t="s">
        <v>395</v>
      </c>
      <c r="V2" t="s">
        <v>396</v>
      </c>
      <c r="W2" t="s">
        <v>397</v>
      </c>
      <c r="X2" t="s">
        <v>398</v>
      </c>
      <c r="Y2" t="s">
        <v>399</v>
      </c>
      <c r="Z2" t="s">
        <v>400</v>
      </c>
      <c r="AA2" t="s">
        <v>401</v>
      </c>
      <c r="AB2" t="s">
        <v>402</v>
      </c>
      <c r="AC2" t="s">
        <v>403</v>
      </c>
      <c r="AD2" t="s">
        <v>404</v>
      </c>
      <c r="AE2" t="s">
        <v>405</v>
      </c>
      <c r="AF2" t="s">
        <v>406</v>
      </c>
      <c r="AG2" t="s">
        <v>407</v>
      </c>
      <c r="AH2" t="s">
        <v>408</v>
      </c>
      <c r="AI2" t="s">
        <v>409</v>
      </c>
      <c r="AJ2" t="s">
        <v>410</v>
      </c>
      <c r="AK2" t="s">
        <v>411</v>
      </c>
      <c r="AL2" t="s">
        <v>412</v>
      </c>
      <c r="AM2" t="s">
        <v>413</v>
      </c>
      <c r="AN2" t="s">
        <v>414</v>
      </c>
      <c r="AO2" t="s">
        <v>415</v>
      </c>
      <c r="AP2" t="s">
        <v>416</v>
      </c>
      <c r="AQ2" t="s">
        <v>417</v>
      </c>
      <c r="AR2" t="s">
        <v>418</v>
      </c>
      <c r="AS2" t="s">
        <v>419</v>
      </c>
      <c r="AT2" t="s">
        <v>420</v>
      </c>
      <c r="AU2" t="s">
        <v>421</v>
      </c>
      <c r="AV2" t="s">
        <v>422</v>
      </c>
      <c r="AW2" t="s">
        <v>423</v>
      </c>
      <c r="AX2" t="s">
        <v>424</v>
      </c>
      <c r="AY2" t="s">
        <v>425</v>
      </c>
      <c r="AZ2" t="s">
        <v>426</v>
      </c>
      <c r="BA2" t="s">
        <v>427</v>
      </c>
      <c r="BB2" t="s">
        <v>428</v>
      </c>
      <c r="BC2" t="s">
        <v>429</v>
      </c>
      <c r="BD2" t="s">
        <v>430</v>
      </c>
      <c r="BE2" t="s">
        <v>431</v>
      </c>
      <c r="BF2" t="s">
        <v>432</v>
      </c>
      <c r="BG2" t="s">
        <v>433</v>
      </c>
      <c r="BH2" t="s">
        <v>434</v>
      </c>
      <c r="BI2" t="s">
        <v>435</v>
      </c>
      <c r="BJ2" t="s">
        <v>436</v>
      </c>
      <c r="BK2" t="s">
        <v>437</v>
      </c>
      <c r="BL2" t="s">
        <v>438</v>
      </c>
      <c r="BM2" t="s">
        <v>439</v>
      </c>
      <c r="BN2" t="s">
        <v>440</v>
      </c>
      <c r="BO2" t="s">
        <v>441</v>
      </c>
      <c r="BP2" t="s">
        <v>442</v>
      </c>
      <c r="BQ2" t="s">
        <v>443</v>
      </c>
      <c r="BR2" t="s">
        <v>444</v>
      </c>
      <c r="BS2" t="s">
        <v>445</v>
      </c>
      <c r="BT2" t="s">
        <v>446</v>
      </c>
      <c r="BU2" t="s">
        <v>447</v>
      </c>
      <c r="BV2" t="s">
        <v>448</v>
      </c>
      <c r="BW2" t="s">
        <v>449</v>
      </c>
      <c r="BX2" t="s">
        <v>450</v>
      </c>
      <c r="BY2" t="s">
        <v>451</v>
      </c>
      <c r="BZ2" t="s">
        <v>452</v>
      </c>
      <c r="CA2" t="s">
        <v>453</v>
      </c>
      <c r="CB2" t="s">
        <v>454</v>
      </c>
      <c r="CC2" t="s">
        <v>455</v>
      </c>
      <c r="CD2" t="s">
        <v>456</v>
      </c>
      <c r="CE2" t="s">
        <v>457</v>
      </c>
      <c r="CF2" t="s">
        <v>458</v>
      </c>
      <c r="CG2" t="s">
        <v>459</v>
      </c>
      <c r="CH2" t="s">
        <v>460</v>
      </c>
      <c r="CI2" t="s">
        <v>461</v>
      </c>
      <c r="CJ2" t="s">
        <v>462</v>
      </c>
      <c r="CK2" t="s">
        <v>463</v>
      </c>
      <c r="CL2" t="s">
        <v>464</v>
      </c>
      <c r="CM2" t="s">
        <v>465</v>
      </c>
      <c r="CN2" t="s">
        <v>466</v>
      </c>
      <c r="CO2" t="s">
        <v>467</v>
      </c>
      <c r="CP2" t="s">
        <v>468</v>
      </c>
      <c r="CQ2" t="s">
        <v>469</v>
      </c>
      <c r="CR2" t="s">
        <v>470</v>
      </c>
      <c r="CS2" t="s">
        <v>471</v>
      </c>
      <c r="CT2" t="s">
        <v>472</v>
      </c>
      <c r="CU2" t="s">
        <v>473</v>
      </c>
      <c r="CV2" t="s">
        <v>474</v>
      </c>
      <c r="CW2" t="s">
        <v>475</v>
      </c>
      <c r="CX2" t="s">
        <v>476</v>
      </c>
      <c r="CY2" t="s">
        <v>477</v>
      </c>
      <c r="CZ2" t="s">
        <v>478</v>
      </c>
      <c r="DA2" t="s">
        <v>479</v>
      </c>
      <c r="DB2" t="s">
        <v>480</v>
      </c>
      <c r="DC2" t="s">
        <v>481</v>
      </c>
      <c r="DD2" t="s">
        <v>482</v>
      </c>
      <c r="DE2" t="s">
        <v>483</v>
      </c>
      <c r="DF2" t="s">
        <v>484</v>
      </c>
      <c r="DG2" t="s">
        <v>485</v>
      </c>
      <c r="DH2" t="s">
        <v>486</v>
      </c>
      <c r="DI2" t="s">
        <v>487</v>
      </c>
      <c r="DJ2" t="s">
        <v>488</v>
      </c>
      <c r="DK2" t="s">
        <v>489</v>
      </c>
      <c r="DL2" t="s">
        <v>490</v>
      </c>
      <c r="DM2" t="s">
        <v>491</v>
      </c>
      <c r="DN2" t="s">
        <v>492</v>
      </c>
      <c r="DO2" t="s">
        <v>493</v>
      </c>
      <c r="DP2" t="s">
        <v>494</v>
      </c>
      <c r="DQ2" t="s">
        <v>495</v>
      </c>
      <c r="DR2" t="s">
        <v>496</v>
      </c>
      <c r="DS2" t="s">
        <v>497</v>
      </c>
      <c r="DT2" t="s">
        <v>498</v>
      </c>
      <c r="DU2" t="s">
        <v>499</v>
      </c>
      <c r="DV2" t="s">
        <v>500</v>
      </c>
      <c r="DW2" t="s">
        <v>501</v>
      </c>
      <c r="DX2" t="s">
        <v>502</v>
      </c>
      <c r="DY2" t="s">
        <v>503</v>
      </c>
      <c r="DZ2" t="s">
        <v>504</v>
      </c>
      <c r="EA2" t="s">
        <v>505</v>
      </c>
      <c r="EB2" t="s">
        <v>506</v>
      </c>
      <c r="EC2" t="s">
        <v>507</v>
      </c>
      <c r="ED2" t="s">
        <v>508</v>
      </c>
      <c r="EE2" t="s">
        <v>509</v>
      </c>
      <c r="EF2" t="s">
        <v>510</v>
      </c>
      <c r="EG2" t="s">
        <v>511</v>
      </c>
      <c r="EH2" t="s">
        <v>512</v>
      </c>
      <c r="EI2" t="s">
        <v>513</v>
      </c>
      <c r="EJ2" t="s">
        <v>514</v>
      </c>
      <c r="EK2" t="s">
        <v>515</v>
      </c>
      <c r="EL2" t="s">
        <v>516</v>
      </c>
      <c r="EM2" t="s">
        <v>517</v>
      </c>
      <c r="EN2" t="s">
        <v>518</v>
      </c>
      <c r="EO2" t="s">
        <v>519</v>
      </c>
      <c r="EP2" t="s">
        <v>520</v>
      </c>
      <c r="EQ2" t="s">
        <v>521</v>
      </c>
      <c r="ER2" t="s">
        <v>522</v>
      </c>
      <c r="ES2" t="s">
        <v>523</v>
      </c>
      <c r="ET2" t="s">
        <v>524</v>
      </c>
      <c r="EU2" t="s">
        <v>525</v>
      </c>
      <c r="EV2" t="s">
        <v>526</v>
      </c>
      <c r="EW2" t="s">
        <v>527</v>
      </c>
      <c r="EX2" t="s">
        <v>528</v>
      </c>
      <c r="EY2" t="s">
        <v>529</v>
      </c>
      <c r="EZ2" t="s">
        <v>530</v>
      </c>
      <c r="FA2" t="s">
        <v>531</v>
      </c>
      <c r="FB2" t="s">
        <v>532</v>
      </c>
      <c r="FC2" t="s">
        <v>533</v>
      </c>
      <c r="FD2" t="s">
        <v>534</v>
      </c>
      <c r="FE2" t="s">
        <v>535</v>
      </c>
      <c r="FF2" t="s">
        <v>536</v>
      </c>
      <c r="FG2" t="s">
        <v>537</v>
      </c>
      <c r="FH2" t="s">
        <v>538</v>
      </c>
      <c r="FI2" t="s">
        <v>539</v>
      </c>
      <c r="FJ2" t="s">
        <v>540</v>
      </c>
      <c r="FK2" t="s">
        <v>541</v>
      </c>
      <c r="FL2" t="s">
        <v>542</v>
      </c>
      <c r="FM2" t="s">
        <v>543</v>
      </c>
      <c r="FN2" t="s">
        <v>544</v>
      </c>
      <c r="FO2" t="s">
        <v>545</v>
      </c>
      <c r="FP2" t="s">
        <v>546</v>
      </c>
      <c r="FQ2" t="s">
        <v>547</v>
      </c>
      <c r="FR2" t="s">
        <v>548</v>
      </c>
      <c r="FS2" t="s">
        <v>549</v>
      </c>
      <c r="FT2" t="s">
        <v>550</v>
      </c>
      <c r="FU2" t="s">
        <v>551</v>
      </c>
      <c r="FV2" t="s">
        <v>552</v>
      </c>
      <c r="FW2" t="s">
        <v>553</v>
      </c>
      <c r="FX2" t="s">
        <v>554</v>
      </c>
      <c r="FY2" t="s">
        <v>555</v>
      </c>
      <c r="FZ2" t="s">
        <v>556</v>
      </c>
      <c r="GA2" t="s">
        <v>557</v>
      </c>
      <c r="GB2" t="s">
        <v>558</v>
      </c>
      <c r="GC2" t="s">
        <v>559</v>
      </c>
      <c r="GD2" t="s">
        <v>560</v>
      </c>
      <c r="GE2" t="s">
        <v>561</v>
      </c>
      <c r="GF2" t="s">
        <v>562</v>
      </c>
      <c r="GG2" t="s">
        <v>563</v>
      </c>
      <c r="GH2" t="s">
        <v>564</v>
      </c>
      <c r="GI2" t="s">
        <v>565</v>
      </c>
      <c r="GJ2" t="s">
        <v>566</v>
      </c>
      <c r="GK2" t="s">
        <v>567</v>
      </c>
      <c r="GL2" t="s">
        <v>568</v>
      </c>
      <c r="GM2" t="s">
        <v>569</v>
      </c>
      <c r="GN2" t="s">
        <v>570</v>
      </c>
      <c r="GO2" t="s">
        <v>571</v>
      </c>
      <c r="GP2" t="s">
        <v>572</v>
      </c>
      <c r="GQ2" t="s">
        <v>573</v>
      </c>
      <c r="GR2" t="s">
        <v>574</v>
      </c>
      <c r="GS2" t="s">
        <v>575</v>
      </c>
      <c r="GT2" t="s">
        <v>576</v>
      </c>
      <c r="GU2" t="s">
        <v>577</v>
      </c>
      <c r="GV2" t="s">
        <v>578</v>
      </c>
      <c r="GW2" t="s">
        <v>579</v>
      </c>
      <c r="GX2" t="s">
        <v>580</v>
      </c>
      <c r="GY2" t="s">
        <v>581</v>
      </c>
      <c r="GZ2" t="s">
        <v>582</v>
      </c>
      <c r="HA2" t="s">
        <v>583</v>
      </c>
      <c r="HB2" t="s">
        <v>584</v>
      </c>
      <c r="HC2" t="s">
        <v>585</v>
      </c>
      <c r="HD2" t="s">
        <v>586</v>
      </c>
      <c r="HE2" t="s">
        <v>587</v>
      </c>
      <c r="HF2" t="s">
        <v>588</v>
      </c>
      <c r="HG2" t="s">
        <v>589</v>
      </c>
      <c r="HH2" t="s">
        <v>590</v>
      </c>
      <c r="HI2" t="s">
        <v>591</v>
      </c>
      <c r="HJ2" t="s">
        <v>592</v>
      </c>
      <c r="HK2" t="s">
        <v>593</v>
      </c>
      <c r="HL2" t="s">
        <v>594</v>
      </c>
      <c r="HM2" t="s">
        <v>595</v>
      </c>
      <c r="HN2" t="s">
        <v>596</v>
      </c>
      <c r="HO2" t="s">
        <v>597</v>
      </c>
      <c r="HP2" t="s">
        <v>598</v>
      </c>
      <c r="HQ2" t="s">
        <v>599</v>
      </c>
      <c r="HR2" t="s">
        <v>600</v>
      </c>
      <c r="HS2" t="s">
        <v>601</v>
      </c>
      <c r="HT2" t="s">
        <v>602</v>
      </c>
      <c r="HU2" t="s">
        <v>603</v>
      </c>
      <c r="HV2" t="s">
        <v>604</v>
      </c>
      <c r="HW2" t="s">
        <v>605</v>
      </c>
      <c r="HX2" t="s">
        <v>606</v>
      </c>
      <c r="HY2" t="s">
        <v>607</v>
      </c>
      <c r="HZ2" t="s">
        <v>608</v>
      </c>
      <c r="IA2" t="s">
        <v>609</v>
      </c>
      <c r="IB2" t="s">
        <v>610</v>
      </c>
      <c r="IC2" t="s">
        <v>611</v>
      </c>
      <c r="ID2" t="s">
        <v>612</v>
      </c>
      <c r="IE2" t="s">
        <v>613</v>
      </c>
      <c r="IF2" t="s">
        <v>614</v>
      </c>
      <c r="IG2" t="s">
        <v>615</v>
      </c>
      <c r="IH2" t="s">
        <v>616</v>
      </c>
      <c r="II2" t="s">
        <v>617</v>
      </c>
      <c r="IJ2" t="s">
        <v>618</v>
      </c>
      <c r="IK2" t="s">
        <v>619</v>
      </c>
      <c r="IL2" t="s">
        <v>620</v>
      </c>
      <c r="IM2" t="s">
        <v>621</v>
      </c>
      <c r="IN2" t="s">
        <v>622</v>
      </c>
      <c r="IO2" t="s">
        <v>623</v>
      </c>
      <c r="IP2" t="s">
        <v>624</v>
      </c>
      <c r="IQ2" t="s">
        <v>625</v>
      </c>
      <c r="IR2" t="s">
        <v>626</v>
      </c>
      <c r="IS2" t="s">
        <v>627</v>
      </c>
      <c r="IT2" t="s">
        <v>628</v>
      </c>
      <c r="IU2" t="s">
        <v>629</v>
      </c>
      <c r="IV2" t="s">
        <v>630</v>
      </c>
      <c r="IW2" t="s">
        <v>631</v>
      </c>
      <c r="IX2" t="s">
        <v>632</v>
      </c>
      <c r="IY2" t="s">
        <v>633</v>
      </c>
      <c r="IZ2" t="s">
        <v>634</v>
      </c>
      <c r="JA2" t="s">
        <v>635</v>
      </c>
      <c r="JB2" t="s">
        <v>636</v>
      </c>
      <c r="JC2" t="s">
        <v>637</v>
      </c>
      <c r="JD2" t="s">
        <v>638</v>
      </c>
      <c r="JE2" t="s">
        <v>639</v>
      </c>
      <c r="JF2" t="s">
        <v>640</v>
      </c>
      <c r="JG2" t="s">
        <v>641</v>
      </c>
      <c r="JH2" t="s">
        <v>642</v>
      </c>
      <c r="JI2" t="s">
        <v>643</v>
      </c>
      <c r="JJ2" t="s">
        <v>644</v>
      </c>
      <c r="JK2" t="s">
        <v>645</v>
      </c>
      <c r="JL2" t="s">
        <v>646</v>
      </c>
      <c r="JM2" t="s">
        <v>647</v>
      </c>
      <c r="JN2" t="s">
        <v>648</v>
      </c>
      <c r="JO2" t="s">
        <v>649</v>
      </c>
      <c r="JP2" t="s">
        <v>650</v>
      </c>
      <c r="JQ2" t="s">
        <v>651</v>
      </c>
      <c r="JR2" t="s">
        <v>652</v>
      </c>
      <c r="JS2" t="s">
        <v>653</v>
      </c>
      <c r="JT2" t="s">
        <v>654</v>
      </c>
      <c r="JU2" t="s">
        <v>655</v>
      </c>
      <c r="JV2" t="s">
        <v>656</v>
      </c>
      <c r="JW2" t="s">
        <v>657</v>
      </c>
      <c r="JX2" t="s">
        <v>658</v>
      </c>
      <c r="JY2" t="s">
        <v>659</v>
      </c>
      <c r="JZ2" t="s">
        <v>660</v>
      </c>
      <c r="KA2" t="s">
        <v>661</v>
      </c>
      <c r="KB2" t="s">
        <v>662</v>
      </c>
      <c r="KC2" t="s">
        <v>663</v>
      </c>
      <c r="KD2" t="s">
        <v>664</v>
      </c>
      <c r="KE2" t="s">
        <v>665</v>
      </c>
      <c r="KF2" t="s">
        <v>666</v>
      </c>
      <c r="KG2" t="s">
        <v>667</v>
      </c>
      <c r="KH2" t="s">
        <v>668</v>
      </c>
      <c r="KI2" t="s">
        <v>669</v>
      </c>
      <c r="KJ2" t="s">
        <v>670</v>
      </c>
      <c r="KK2" t="s">
        <v>671</v>
      </c>
      <c r="KL2" t="s">
        <v>672</v>
      </c>
      <c r="KM2" t="s">
        <v>673</v>
      </c>
      <c r="KN2" t="s">
        <v>674</v>
      </c>
      <c r="KO2" t="s">
        <v>675</v>
      </c>
      <c r="KP2" t="s">
        <v>676</v>
      </c>
      <c r="KQ2" t="s">
        <v>677</v>
      </c>
      <c r="KR2" t="s">
        <v>678</v>
      </c>
      <c r="KS2" t="s">
        <v>679</v>
      </c>
      <c r="KT2" t="s">
        <v>680</v>
      </c>
      <c r="KU2" t="s">
        <v>681</v>
      </c>
      <c r="KV2" t="s">
        <v>682</v>
      </c>
      <c r="KW2" t="s">
        <v>683</v>
      </c>
      <c r="KX2" t="s">
        <v>684</v>
      </c>
      <c r="KY2" t="s">
        <v>685</v>
      </c>
      <c r="KZ2" t="s">
        <v>686</v>
      </c>
      <c r="LA2" t="s">
        <v>687</v>
      </c>
      <c r="LB2" t="s">
        <v>688</v>
      </c>
      <c r="LC2" t="s">
        <v>689</v>
      </c>
      <c r="LD2" t="s">
        <v>690</v>
      </c>
      <c r="LE2" t="s">
        <v>691</v>
      </c>
      <c r="LF2" t="s">
        <v>692</v>
      </c>
      <c r="LG2" t="s">
        <v>693</v>
      </c>
      <c r="LH2" t="s">
        <v>694</v>
      </c>
      <c r="LI2" t="s">
        <v>695</v>
      </c>
      <c r="LJ2" t="s">
        <v>696</v>
      </c>
      <c r="LK2" t="s">
        <v>697</v>
      </c>
      <c r="LL2" t="s">
        <v>698</v>
      </c>
      <c r="LM2" t="s">
        <v>699</v>
      </c>
      <c r="LN2" t="s">
        <v>700</v>
      </c>
      <c r="LO2" t="s">
        <v>701</v>
      </c>
      <c r="LP2" t="s">
        <v>702</v>
      </c>
      <c r="LQ2" t="s">
        <v>703</v>
      </c>
      <c r="LR2" t="s">
        <v>704</v>
      </c>
      <c r="LS2" t="s">
        <v>705</v>
      </c>
      <c r="LT2" t="s">
        <v>706</v>
      </c>
      <c r="LU2" t="s">
        <v>707</v>
      </c>
      <c r="LV2" t="s">
        <v>708</v>
      </c>
      <c r="LW2" t="s">
        <v>709</v>
      </c>
      <c r="LX2" t="s">
        <v>710</v>
      </c>
      <c r="LY2" t="s">
        <v>711</v>
      </c>
      <c r="LZ2" t="s">
        <v>712</v>
      </c>
      <c r="MA2" t="s">
        <v>713</v>
      </c>
      <c r="MB2" t="s">
        <v>714</v>
      </c>
      <c r="MC2" t="s">
        <v>715</v>
      </c>
      <c r="MD2" t="s">
        <v>716</v>
      </c>
      <c r="ME2" t="s">
        <v>717</v>
      </c>
      <c r="MF2" t="s">
        <v>718</v>
      </c>
      <c r="MG2" t="s">
        <v>719</v>
      </c>
      <c r="MH2" t="s">
        <v>720</v>
      </c>
      <c r="MI2" t="s">
        <v>721</v>
      </c>
      <c r="MJ2" t="s">
        <v>722</v>
      </c>
      <c r="MK2" t="s">
        <v>723</v>
      </c>
      <c r="ML2" t="s">
        <v>724</v>
      </c>
      <c r="MM2" t="s">
        <v>725</v>
      </c>
      <c r="MN2" t="s">
        <v>726</v>
      </c>
      <c r="MO2" t="s">
        <v>727</v>
      </c>
      <c r="MP2" t="s">
        <v>728</v>
      </c>
      <c r="MQ2" t="s">
        <v>729</v>
      </c>
      <c r="MR2" t="s">
        <v>730</v>
      </c>
      <c r="MS2" t="s">
        <v>731</v>
      </c>
      <c r="MT2" t="s">
        <v>732</v>
      </c>
      <c r="MU2" t="s">
        <v>733</v>
      </c>
      <c r="MV2" t="s">
        <v>734</v>
      </c>
      <c r="MW2" t="s">
        <v>735</v>
      </c>
      <c r="MX2" t="s">
        <v>736</v>
      </c>
      <c r="MY2" t="s">
        <v>737</v>
      </c>
      <c r="MZ2" t="s">
        <v>738</v>
      </c>
      <c r="NA2" t="s">
        <v>739</v>
      </c>
      <c r="NB2" t="s">
        <v>740</v>
      </c>
      <c r="NC2" t="s">
        <v>741</v>
      </c>
      <c r="ND2" t="s">
        <v>742</v>
      </c>
      <c r="NE2" t="s">
        <v>743</v>
      </c>
      <c r="NF2" t="s">
        <v>744</v>
      </c>
      <c r="NG2" t="s">
        <v>745</v>
      </c>
      <c r="NH2" t="s">
        <v>746</v>
      </c>
      <c r="NI2" t="s">
        <v>747</v>
      </c>
      <c r="NJ2" t="s">
        <v>748</v>
      </c>
      <c r="NK2" t="s">
        <v>749</v>
      </c>
    </row>
    <row r="3" spans="1:375" x14ac:dyDescent="0.2">
      <c r="A3" t="s">
        <v>750</v>
      </c>
      <c r="B3">
        <v>11001007304</v>
      </c>
      <c r="C3" t="s">
        <v>751</v>
      </c>
      <c r="D3">
        <v>3546</v>
      </c>
      <c r="E3">
        <v>100</v>
      </c>
      <c r="F3">
        <v>328</v>
      </c>
      <c r="G3">
        <v>9.1999999999999993</v>
      </c>
      <c r="H3">
        <v>286</v>
      </c>
      <c r="I3">
        <v>8.1</v>
      </c>
      <c r="J3">
        <v>290</v>
      </c>
      <c r="K3">
        <v>8.1999999999999993</v>
      </c>
      <c r="L3">
        <v>351</v>
      </c>
      <c r="M3">
        <v>9.9</v>
      </c>
      <c r="N3">
        <v>253</v>
      </c>
      <c r="O3">
        <v>7.1</v>
      </c>
      <c r="P3">
        <v>265</v>
      </c>
      <c r="Q3">
        <v>7.5</v>
      </c>
      <c r="R3">
        <v>192</v>
      </c>
      <c r="S3">
        <v>5.4</v>
      </c>
      <c r="T3">
        <v>191</v>
      </c>
      <c r="U3">
        <v>5.4</v>
      </c>
      <c r="V3">
        <v>188</v>
      </c>
      <c r="W3">
        <v>5.3</v>
      </c>
      <c r="X3">
        <v>263</v>
      </c>
      <c r="Y3">
        <v>7.4</v>
      </c>
      <c r="Z3">
        <v>220</v>
      </c>
      <c r="AA3">
        <v>6.2</v>
      </c>
      <c r="AB3">
        <v>180</v>
      </c>
      <c r="AC3">
        <v>5.0999999999999996</v>
      </c>
      <c r="AD3">
        <v>147</v>
      </c>
      <c r="AE3">
        <v>4.0999999999999996</v>
      </c>
      <c r="AF3">
        <v>125</v>
      </c>
      <c r="AG3">
        <v>3.5</v>
      </c>
      <c r="AH3">
        <v>87</v>
      </c>
      <c r="AI3">
        <v>2.5</v>
      </c>
      <c r="AJ3">
        <v>69</v>
      </c>
      <c r="AK3">
        <v>1.9</v>
      </c>
      <c r="AL3">
        <v>63</v>
      </c>
      <c r="AM3">
        <v>1.8</v>
      </c>
      <c r="AN3">
        <v>48</v>
      </c>
      <c r="AO3">
        <v>1.4</v>
      </c>
      <c r="AP3">
        <v>30</v>
      </c>
      <c r="AQ3" t="s">
        <v>752</v>
      </c>
      <c r="AR3">
        <v>2565</v>
      </c>
      <c r="AS3">
        <v>72.3</v>
      </c>
      <c r="AT3">
        <v>2429</v>
      </c>
      <c r="AU3">
        <v>68.5</v>
      </c>
      <c r="AV3">
        <v>2223</v>
      </c>
      <c r="AW3">
        <v>62.7</v>
      </c>
      <c r="AX3">
        <v>468</v>
      </c>
      <c r="AY3">
        <v>13.2</v>
      </c>
      <c r="AZ3">
        <v>392</v>
      </c>
      <c r="BA3">
        <v>11.1</v>
      </c>
      <c r="BB3">
        <v>1534</v>
      </c>
      <c r="BC3">
        <v>43.3</v>
      </c>
      <c r="BD3">
        <v>170</v>
      </c>
      <c r="BE3">
        <v>4.8</v>
      </c>
      <c r="BF3">
        <v>137</v>
      </c>
      <c r="BG3">
        <v>3.9</v>
      </c>
      <c r="BH3">
        <v>156</v>
      </c>
      <c r="BI3">
        <v>4.4000000000000004</v>
      </c>
      <c r="BJ3">
        <v>173</v>
      </c>
      <c r="BK3">
        <v>4.9000000000000004</v>
      </c>
      <c r="BL3">
        <v>106</v>
      </c>
      <c r="BM3">
        <v>3</v>
      </c>
      <c r="BN3">
        <v>108</v>
      </c>
      <c r="BO3">
        <v>3</v>
      </c>
      <c r="BP3">
        <v>60</v>
      </c>
      <c r="BQ3">
        <v>1.7</v>
      </c>
      <c r="BR3">
        <v>80</v>
      </c>
      <c r="BS3">
        <v>2.2999999999999998</v>
      </c>
      <c r="BT3">
        <v>65</v>
      </c>
      <c r="BU3">
        <v>1.8</v>
      </c>
      <c r="BV3">
        <v>109</v>
      </c>
      <c r="BW3">
        <v>3.1</v>
      </c>
      <c r="BX3">
        <v>100</v>
      </c>
      <c r="BY3">
        <v>2.8</v>
      </c>
      <c r="BZ3">
        <v>75</v>
      </c>
      <c r="CA3">
        <v>2.1</v>
      </c>
      <c r="CB3">
        <v>59</v>
      </c>
      <c r="CC3">
        <v>1.7</v>
      </c>
      <c r="CD3">
        <v>51</v>
      </c>
      <c r="CE3">
        <v>1.4</v>
      </c>
      <c r="CF3">
        <v>33</v>
      </c>
      <c r="CG3">
        <v>0.9</v>
      </c>
      <c r="CH3">
        <v>23</v>
      </c>
      <c r="CI3">
        <v>0.6</v>
      </c>
      <c r="CJ3">
        <v>22</v>
      </c>
      <c r="CK3">
        <v>0.6</v>
      </c>
      <c r="CL3">
        <v>7</v>
      </c>
      <c r="CM3">
        <v>0.2</v>
      </c>
      <c r="CN3">
        <v>26.3</v>
      </c>
      <c r="CO3" t="s">
        <v>752</v>
      </c>
      <c r="CP3">
        <v>1029</v>
      </c>
      <c r="CQ3">
        <v>29</v>
      </c>
      <c r="CR3">
        <v>970</v>
      </c>
      <c r="CS3">
        <v>27.4</v>
      </c>
      <c r="CT3">
        <v>871</v>
      </c>
      <c r="CU3">
        <v>24.6</v>
      </c>
      <c r="CV3">
        <v>175</v>
      </c>
      <c r="CW3">
        <v>4.9000000000000004</v>
      </c>
      <c r="CX3">
        <v>136</v>
      </c>
      <c r="CY3">
        <v>3.8</v>
      </c>
      <c r="CZ3">
        <v>2012</v>
      </c>
      <c r="DA3">
        <v>56.7</v>
      </c>
      <c r="DB3">
        <v>158</v>
      </c>
      <c r="DC3">
        <v>4.5</v>
      </c>
      <c r="DD3">
        <v>149</v>
      </c>
      <c r="DE3">
        <v>4.2</v>
      </c>
      <c r="DF3">
        <v>134</v>
      </c>
      <c r="DG3">
        <v>3.8</v>
      </c>
      <c r="DH3">
        <v>178</v>
      </c>
      <c r="DI3">
        <v>5</v>
      </c>
      <c r="DJ3">
        <v>147</v>
      </c>
      <c r="DK3">
        <v>4.0999999999999996</v>
      </c>
      <c r="DL3">
        <v>157</v>
      </c>
      <c r="DM3">
        <v>4.4000000000000004</v>
      </c>
      <c r="DN3">
        <v>132</v>
      </c>
      <c r="DO3">
        <v>3.7</v>
      </c>
      <c r="DP3">
        <v>111</v>
      </c>
      <c r="DQ3">
        <v>3.1</v>
      </c>
      <c r="DR3">
        <v>123</v>
      </c>
      <c r="DS3">
        <v>3.5</v>
      </c>
      <c r="DT3">
        <v>154</v>
      </c>
      <c r="DU3">
        <v>4.3</v>
      </c>
      <c r="DV3">
        <v>120</v>
      </c>
      <c r="DW3">
        <v>3.4</v>
      </c>
      <c r="DX3">
        <v>105</v>
      </c>
      <c r="DY3">
        <v>3</v>
      </c>
      <c r="DZ3">
        <v>88</v>
      </c>
      <c r="EA3">
        <v>2.5</v>
      </c>
      <c r="EB3">
        <v>74</v>
      </c>
      <c r="EC3">
        <v>2.1</v>
      </c>
      <c r="ED3">
        <v>54</v>
      </c>
      <c r="EE3">
        <v>1.5</v>
      </c>
      <c r="EF3">
        <v>46</v>
      </c>
      <c r="EG3">
        <v>1.3</v>
      </c>
      <c r="EH3">
        <v>41</v>
      </c>
      <c r="EI3">
        <v>1.2</v>
      </c>
      <c r="EJ3">
        <v>41</v>
      </c>
      <c r="EK3">
        <v>1.2</v>
      </c>
      <c r="EL3">
        <v>32.9</v>
      </c>
      <c r="EM3" t="s">
        <v>752</v>
      </c>
      <c r="EN3">
        <v>1536</v>
      </c>
      <c r="EO3">
        <v>43.3</v>
      </c>
      <c r="EP3">
        <v>1459</v>
      </c>
      <c r="EQ3">
        <v>41.1</v>
      </c>
      <c r="ER3">
        <v>1352</v>
      </c>
      <c r="ES3">
        <v>38.1</v>
      </c>
      <c r="ET3">
        <v>293</v>
      </c>
      <c r="EU3">
        <v>8.3000000000000007</v>
      </c>
      <c r="EV3">
        <v>256</v>
      </c>
      <c r="EW3">
        <v>7.2</v>
      </c>
      <c r="EX3">
        <v>3546</v>
      </c>
      <c r="EY3">
        <v>100</v>
      </c>
      <c r="EZ3">
        <v>3513</v>
      </c>
      <c r="FA3">
        <v>99.1</v>
      </c>
      <c r="FB3">
        <v>41</v>
      </c>
      <c r="FC3">
        <v>1.2</v>
      </c>
      <c r="FD3">
        <v>3443</v>
      </c>
      <c r="FE3">
        <v>97.1</v>
      </c>
      <c r="FF3">
        <v>10</v>
      </c>
      <c r="FG3">
        <v>0.3</v>
      </c>
      <c r="FH3">
        <v>7</v>
      </c>
      <c r="FI3">
        <v>0.2</v>
      </c>
      <c r="FJ3">
        <v>2</v>
      </c>
      <c r="FK3">
        <v>0.1</v>
      </c>
      <c r="FL3">
        <v>1</v>
      </c>
      <c r="FM3">
        <v>0</v>
      </c>
      <c r="FN3">
        <v>1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2</v>
      </c>
      <c r="FW3">
        <v>0.1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0</v>
      </c>
      <c r="GH3">
        <v>11</v>
      </c>
      <c r="GI3">
        <v>0.3</v>
      </c>
      <c r="GJ3">
        <v>33</v>
      </c>
      <c r="GK3">
        <v>0.9</v>
      </c>
      <c r="GL3">
        <v>0</v>
      </c>
      <c r="GM3">
        <v>0</v>
      </c>
      <c r="GN3">
        <v>0</v>
      </c>
      <c r="GO3">
        <v>0</v>
      </c>
      <c r="GP3">
        <v>7</v>
      </c>
      <c r="GQ3">
        <v>0.2</v>
      </c>
      <c r="GR3">
        <v>0</v>
      </c>
      <c r="GS3">
        <v>0</v>
      </c>
      <c r="GT3">
        <v>51</v>
      </c>
      <c r="GU3">
        <v>1.4</v>
      </c>
      <c r="GV3">
        <v>3475</v>
      </c>
      <c r="GW3">
        <v>98</v>
      </c>
      <c r="GX3">
        <v>23</v>
      </c>
      <c r="GY3">
        <v>0.6</v>
      </c>
      <c r="GZ3">
        <v>15</v>
      </c>
      <c r="HA3">
        <v>0.4</v>
      </c>
      <c r="HB3">
        <v>3</v>
      </c>
      <c r="HC3">
        <v>0.1</v>
      </c>
      <c r="HD3">
        <v>16</v>
      </c>
      <c r="HE3">
        <v>0.5</v>
      </c>
      <c r="HF3">
        <v>3546</v>
      </c>
      <c r="HG3">
        <v>100</v>
      </c>
      <c r="HH3">
        <v>38</v>
      </c>
      <c r="HI3">
        <v>1.1000000000000001</v>
      </c>
      <c r="HJ3">
        <v>3</v>
      </c>
      <c r="HK3">
        <v>0.1</v>
      </c>
      <c r="HL3">
        <v>17</v>
      </c>
      <c r="HM3">
        <v>0.5</v>
      </c>
      <c r="HN3">
        <v>2</v>
      </c>
      <c r="HO3">
        <v>0.1</v>
      </c>
      <c r="HP3">
        <v>16</v>
      </c>
      <c r="HQ3">
        <v>0.5</v>
      </c>
      <c r="HR3">
        <v>3508</v>
      </c>
      <c r="HS3">
        <v>98.9</v>
      </c>
      <c r="HT3">
        <v>3546</v>
      </c>
      <c r="HU3">
        <v>100</v>
      </c>
      <c r="HV3">
        <v>38</v>
      </c>
      <c r="HW3">
        <v>1.1000000000000001</v>
      </c>
      <c r="HX3">
        <v>1</v>
      </c>
      <c r="HY3">
        <v>0</v>
      </c>
      <c r="HZ3">
        <v>23</v>
      </c>
      <c r="IA3">
        <v>0.6</v>
      </c>
      <c r="IB3">
        <v>1</v>
      </c>
      <c r="IC3">
        <v>0</v>
      </c>
      <c r="ID3">
        <v>0</v>
      </c>
      <c r="IE3">
        <v>0</v>
      </c>
      <c r="IF3">
        <v>0</v>
      </c>
      <c r="IG3">
        <v>0</v>
      </c>
      <c r="IH3">
        <v>8</v>
      </c>
      <c r="II3">
        <v>0.2</v>
      </c>
      <c r="IJ3">
        <v>5</v>
      </c>
      <c r="IK3">
        <v>0.1</v>
      </c>
      <c r="IL3">
        <v>3508</v>
      </c>
      <c r="IM3">
        <v>98.9</v>
      </c>
      <c r="IN3">
        <v>40</v>
      </c>
      <c r="IO3">
        <v>1.1000000000000001</v>
      </c>
      <c r="IP3">
        <v>3420</v>
      </c>
      <c r="IQ3">
        <v>96.4</v>
      </c>
      <c r="IR3">
        <v>9</v>
      </c>
      <c r="IS3">
        <v>0.3</v>
      </c>
      <c r="IT3">
        <v>7</v>
      </c>
      <c r="IU3">
        <v>0.2</v>
      </c>
      <c r="IV3">
        <v>1</v>
      </c>
      <c r="IW3">
        <v>0</v>
      </c>
      <c r="IX3">
        <v>3</v>
      </c>
      <c r="IY3">
        <v>0.1</v>
      </c>
      <c r="IZ3">
        <v>28</v>
      </c>
      <c r="JA3">
        <v>0.8</v>
      </c>
      <c r="JB3">
        <v>3546</v>
      </c>
      <c r="JC3">
        <v>100</v>
      </c>
      <c r="JD3">
        <v>3304</v>
      </c>
      <c r="JE3">
        <v>93.2</v>
      </c>
      <c r="JF3">
        <v>1198</v>
      </c>
      <c r="JG3">
        <v>33.799999999999997</v>
      </c>
      <c r="JH3">
        <v>168</v>
      </c>
      <c r="JI3">
        <v>4.7</v>
      </c>
      <c r="JJ3">
        <v>1284</v>
      </c>
      <c r="JK3">
        <v>36.200000000000003</v>
      </c>
      <c r="JL3">
        <v>884</v>
      </c>
      <c r="JM3">
        <v>24.9</v>
      </c>
      <c r="JN3">
        <v>445</v>
      </c>
      <c r="JO3">
        <v>12.5</v>
      </c>
      <c r="JP3">
        <v>212</v>
      </c>
      <c r="JQ3">
        <v>6</v>
      </c>
      <c r="JR3">
        <v>24</v>
      </c>
      <c r="JS3">
        <v>0.7</v>
      </c>
      <c r="JT3">
        <v>209</v>
      </c>
      <c r="JU3">
        <v>5.9</v>
      </c>
      <c r="JV3">
        <v>16</v>
      </c>
      <c r="JW3">
        <v>0.5</v>
      </c>
      <c r="JX3">
        <v>7</v>
      </c>
      <c r="JY3">
        <v>0.2</v>
      </c>
      <c r="JZ3">
        <v>100</v>
      </c>
      <c r="KA3">
        <v>2.8</v>
      </c>
      <c r="KB3">
        <v>242</v>
      </c>
      <c r="KC3">
        <v>6.8</v>
      </c>
      <c r="KD3">
        <v>167</v>
      </c>
      <c r="KE3">
        <v>4.7</v>
      </c>
      <c r="KF3">
        <v>61</v>
      </c>
      <c r="KG3">
        <v>1.7</v>
      </c>
      <c r="KH3">
        <v>106</v>
      </c>
      <c r="KI3">
        <v>3</v>
      </c>
      <c r="KJ3">
        <v>75</v>
      </c>
      <c r="KK3">
        <v>2.1</v>
      </c>
      <c r="KL3">
        <v>31</v>
      </c>
      <c r="KM3">
        <v>0.9</v>
      </c>
      <c r="KN3">
        <v>44</v>
      </c>
      <c r="KO3">
        <v>1.2</v>
      </c>
      <c r="KP3">
        <v>1198</v>
      </c>
      <c r="KQ3">
        <v>100</v>
      </c>
      <c r="KR3">
        <v>785</v>
      </c>
      <c r="KS3">
        <v>65.5</v>
      </c>
      <c r="KT3">
        <v>422</v>
      </c>
      <c r="KU3">
        <v>35.200000000000003</v>
      </c>
      <c r="KV3">
        <v>168</v>
      </c>
      <c r="KW3">
        <v>14</v>
      </c>
      <c r="KX3">
        <v>61</v>
      </c>
      <c r="KY3">
        <v>5.0999999999999996</v>
      </c>
      <c r="KZ3">
        <v>79</v>
      </c>
      <c r="LA3">
        <v>6.6</v>
      </c>
      <c r="LB3">
        <v>31</v>
      </c>
      <c r="LC3">
        <v>2.6</v>
      </c>
      <c r="LD3">
        <v>538</v>
      </c>
      <c r="LE3">
        <v>44.9</v>
      </c>
      <c r="LF3">
        <v>330</v>
      </c>
      <c r="LG3">
        <v>27.5</v>
      </c>
      <c r="LH3">
        <v>413</v>
      </c>
      <c r="LI3">
        <v>34.5</v>
      </c>
      <c r="LJ3">
        <v>350</v>
      </c>
      <c r="LK3">
        <v>29.2</v>
      </c>
      <c r="LL3">
        <v>145</v>
      </c>
      <c r="LM3">
        <v>12.1</v>
      </c>
      <c r="LN3">
        <v>20</v>
      </c>
      <c r="LO3">
        <v>1.7</v>
      </c>
      <c r="LP3">
        <v>205</v>
      </c>
      <c r="LQ3">
        <v>17.100000000000001</v>
      </c>
      <c r="LR3">
        <v>48</v>
      </c>
      <c r="LS3">
        <v>4</v>
      </c>
      <c r="LT3">
        <v>515</v>
      </c>
      <c r="LU3">
        <v>43</v>
      </c>
      <c r="LV3">
        <v>214</v>
      </c>
      <c r="LW3">
        <v>17.899999999999999</v>
      </c>
      <c r="LX3">
        <v>2.76</v>
      </c>
      <c r="LY3" t="s">
        <v>752</v>
      </c>
      <c r="LZ3">
        <v>3.42</v>
      </c>
      <c r="MA3" t="s">
        <v>752</v>
      </c>
      <c r="MB3">
        <v>1376</v>
      </c>
      <c r="MC3">
        <v>100</v>
      </c>
      <c r="MD3">
        <v>1198</v>
      </c>
      <c r="ME3">
        <v>87.1</v>
      </c>
      <c r="MF3">
        <v>178</v>
      </c>
      <c r="MG3">
        <v>12.9</v>
      </c>
      <c r="MH3">
        <v>133</v>
      </c>
      <c r="MI3">
        <v>9.6999999999999993</v>
      </c>
      <c r="MJ3">
        <v>5</v>
      </c>
      <c r="MK3">
        <v>0.4</v>
      </c>
      <c r="ML3">
        <v>14</v>
      </c>
      <c r="MM3">
        <v>1</v>
      </c>
      <c r="MN3">
        <v>1</v>
      </c>
      <c r="MO3">
        <v>0.1</v>
      </c>
      <c r="MP3">
        <v>2</v>
      </c>
      <c r="MQ3">
        <v>0.1</v>
      </c>
      <c r="MR3">
        <v>23</v>
      </c>
      <c r="MS3">
        <v>1.7</v>
      </c>
      <c r="MT3">
        <v>4.5999999999999996</v>
      </c>
      <c r="MU3" t="s">
        <v>752</v>
      </c>
      <c r="MV3">
        <v>12.7</v>
      </c>
      <c r="MW3" t="s">
        <v>752</v>
      </c>
      <c r="MX3">
        <v>1198</v>
      </c>
      <c r="MY3">
        <v>100</v>
      </c>
      <c r="MZ3">
        <v>292</v>
      </c>
      <c r="NA3">
        <v>24.4</v>
      </c>
      <c r="NB3">
        <v>731</v>
      </c>
      <c r="NC3" t="s">
        <v>752</v>
      </c>
      <c r="ND3">
        <v>2.5</v>
      </c>
      <c r="NE3" t="s">
        <v>752</v>
      </c>
      <c r="NF3">
        <v>906</v>
      </c>
      <c r="NG3">
        <v>75.599999999999994</v>
      </c>
      <c r="NH3">
        <v>2573</v>
      </c>
      <c r="NI3" t="s">
        <v>752</v>
      </c>
      <c r="NJ3">
        <v>2.84</v>
      </c>
      <c r="NK3" t="s">
        <v>752</v>
      </c>
    </row>
    <row r="4" spans="1:375" x14ac:dyDescent="0.2">
      <c r="A4" t="s">
        <v>753</v>
      </c>
      <c r="B4">
        <v>11001007403</v>
      </c>
      <c r="C4" t="s">
        <v>754</v>
      </c>
      <c r="D4" t="s">
        <v>755</v>
      </c>
      <c r="E4">
        <v>100</v>
      </c>
      <c r="F4">
        <v>278</v>
      </c>
      <c r="G4">
        <v>9.6999999999999993</v>
      </c>
      <c r="H4">
        <v>229</v>
      </c>
      <c r="I4">
        <v>8</v>
      </c>
      <c r="J4">
        <v>236</v>
      </c>
      <c r="K4">
        <v>8.3000000000000007</v>
      </c>
      <c r="L4">
        <v>293</v>
      </c>
      <c r="M4">
        <v>10.199999999999999</v>
      </c>
      <c r="N4">
        <v>290</v>
      </c>
      <c r="O4">
        <v>10.1</v>
      </c>
      <c r="P4">
        <v>244</v>
      </c>
      <c r="Q4">
        <v>8.5</v>
      </c>
      <c r="R4">
        <v>183</v>
      </c>
      <c r="S4">
        <v>6.4</v>
      </c>
      <c r="T4">
        <v>163</v>
      </c>
      <c r="U4">
        <v>5.7</v>
      </c>
      <c r="V4">
        <v>170</v>
      </c>
      <c r="W4">
        <v>5.9</v>
      </c>
      <c r="X4">
        <v>202</v>
      </c>
      <c r="Y4">
        <v>7.1</v>
      </c>
      <c r="Z4">
        <v>168</v>
      </c>
      <c r="AA4">
        <v>5.9</v>
      </c>
      <c r="AB4">
        <v>138</v>
      </c>
      <c r="AC4">
        <v>4.8</v>
      </c>
      <c r="AD4">
        <v>88</v>
      </c>
      <c r="AE4">
        <v>3.1</v>
      </c>
      <c r="AF4">
        <v>65</v>
      </c>
      <c r="AG4">
        <v>2.2999999999999998</v>
      </c>
      <c r="AH4">
        <v>54</v>
      </c>
      <c r="AI4">
        <v>1.9</v>
      </c>
      <c r="AJ4">
        <v>32</v>
      </c>
      <c r="AK4">
        <v>1.1000000000000001</v>
      </c>
      <c r="AL4">
        <v>17</v>
      </c>
      <c r="AM4">
        <v>0.6</v>
      </c>
      <c r="AN4">
        <v>9</v>
      </c>
      <c r="AO4">
        <v>0.3</v>
      </c>
      <c r="AP4">
        <v>26.8</v>
      </c>
      <c r="AQ4" t="s">
        <v>752</v>
      </c>
      <c r="AR4">
        <v>2061</v>
      </c>
      <c r="AS4">
        <v>72.099999999999994</v>
      </c>
      <c r="AT4">
        <v>1956</v>
      </c>
      <c r="AU4">
        <v>68.400000000000006</v>
      </c>
      <c r="AV4">
        <v>1758</v>
      </c>
      <c r="AW4">
        <v>61.5</v>
      </c>
      <c r="AX4">
        <v>223</v>
      </c>
      <c r="AY4">
        <v>7.8</v>
      </c>
      <c r="AZ4">
        <v>177</v>
      </c>
      <c r="BA4">
        <v>6.2</v>
      </c>
      <c r="BB4">
        <v>1224</v>
      </c>
      <c r="BC4">
        <v>42.8</v>
      </c>
      <c r="BD4">
        <v>144</v>
      </c>
      <c r="BE4">
        <v>5</v>
      </c>
      <c r="BF4">
        <v>115</v>
      </c>
      <c r="BG4">
        <v>4</v>
      </c>
      <c r="BH4">
        <v>123</v>
      </c>
      <c r="BI4">
        <v>4.3</v>
      </c>
      <c r="BJ4">
        <v>132</v>
      </c>
      <c r="BK4">
        <v>4.5999999999999996</v>
      </c>
      <c r="BL4">
        <v>104</v>
      </c>
      <c r="BM4">
        <v>3.6</v>
      </c>
      <c r="BN4">
        <v>94</v>
      </c>
      <c r="BO4">
        <v>3.3</v>
      </c>
      <c r="BP4">
        <v>68</v>
      </c>
      <c r="BQ4">
        <v>2.4</v>
      </c>
      <c r="BR4">
        <v>65</v>
      </c>
      <c r="BS4">
        <v>2.2999999999999998</v>
      </c>
      <c r="BT4">
        <v>70</v>
      </c>
      <c r="BU4">
        <v>2.4</v>
      </c>
      <c r="BV4">
        <v>95</v>
      </c>
      <c r="BW4">
        <v>3.3</v>
      </c>
      <c r="BX4">
        <v>68</v>
      </c>
      <c r="BY4">
        <v>2.4</v>
      </c>
      <c r="BZ4">
        <v>51</v>
      </c>
      <c r="CA4">
        <v>1.8</v>
      </c>
      <c r="CB4">
        <v>34</v>
      </c>
      <c r="CC4">
        <v>1.2</v>
      </c>
      <c r="CD4">
        <v>21</v>
      </c>
      <c r="CE4">
        <v>0.7</v>
      </c>
      <c r="CF4">
        <v>24</v>
      </c>
      <c r="CG4">
        <v>0.8</v>
      </c>
      <c r="CH4">
        <v>9</v>
      </c>
      <c r="CI4">
        <v>0.3</v>
      </c>
      <c r="CJ4">
        <v>6</v>
      </c>
      <c r="CK4">
        <v>0.2</v>
      </c>
      <c r="CL4">
        <v>1</v>
      </c>
      <c r="CM4">
        <v>0</v>
      </c>
      <c r="CN4">
        <v>24.7</v>
      </c>
      <c r="CO4" t="s">
        <v>752</v>
      </c>
      <c r="CP4">
        <v>819</v>
      </c>
      <c r="CQ4">
        <v>28.6</v>
      </c>
      <c r="CR4">
        <v>769</v>
      </c>
      <c r="CS4">
        <v>26.9</v>
      </c>
      <c r="CT4">
        <v>684</v>
      </c>
      <c r="CU4">
        <v>23.9</v>
      </c>
      <c r="CV4">
        <v>78</v>
      </c>
      <c r="CW4">
        <v>2.7</v>
      </c>
      <c r="CX4">
        <v>61</v>
      </c>
      <c r="CY4">
        <v>2.1</v>
      </c>
      <c r="CZ4">
        <v>1635</v>
      </c>
      <c r="DA4">
        <v>57.2</v>
      </c>
      <c r="DB4">
        <v>134</v>
      </c>
      <c r="DC4">
        <v>4.7</v>
      </c>
      <c r="DD4">
        <v>114</v>
      </c>
      <c r="DE4">
        <v>4</v>
      </c>
      <c r="DF4">
        <v>113</v>
      </c>
      <c r="DG4">
        <v>4</v>
      </c>
      <c r="DH4">
        <v>161</v>
      </c>
      <c r="DI4">
        <v>5.6</v>
      </c>
      <c r="DJ4">
        <v>186</v>
      </c>
      <c r="DK4">
        <v>6.5</v>
      </c>
      <c r="DL4">
        <v>150</v>
      </c>
      <c r="DM4">
        <v>5.2</v>
      </c>
      <c r="DN4">
        <v>115</v>
      </c>
      <c r="DO4">
        <v>4</v>
      </c>
      <c r="DP4">
        <v>98</v>
      </c>
      <c r="DQ4">
        <v>3.4</v>
      </c>
      <c r="DR4">
        <v>100</v>
      </c>
      <c r="DS4">
        <v>3.5</v>
      </c>
      <c r="DT4">
        <v>107</v>
      </c>
      <c r="DU4">
        <v>3.7</v>
      </c>
      <c r="DV4">
        <v>100</v>
      </c>
      <c r="DW4">
        <v>3.5</v>
      </c>
      <c r="DX4">
        <v>87</v>
      </c>
      <c r="DY4">
        <v>3</v>
      </c>
      <c r="DZ4">
        <v>54</v>
      </c>
      <c r="EA4">
        <v>1.9</v>
      </c>
      <c r="EB4">
        <v>44</v>
      </c>
      <c r="EC4">
        <v>1.5</v>
      </c>
      <c r="ED4">
        <v>30</v>
      </c>
      <c r="EE4">
        <v>1</v>
      </c>
      <c r="EF4">
        <v>23</v>
      </c>
      <c r="EG4">
        <v>0.8</v>
      </c>
      <c r="EH4">
        <v>11</v>
      </c>
      <c r="EI4">
        <v>0.4</v>
      </c>
      <c r="EJ4">
        <v>8</v>
      </c>
      <c r="EK4">
        <v>0.3</v>
      </c>
      <c r="EL4">
        <v>28.1</v>
      </c>
      <c r="EM4" t="s">
        <v>752</v>
      </c>
      <c r="EN4">
        <v>1242</v>
      </c>
      <c r="EO4">
        <v>43.4</v>
      </c>
      <c r="EP4">
        <v>1187</v>
      </c>
      <c r="EQ4">
        <v>41.5</v>
      </c>
      <c r="ER4">
        <v>1074</v>
      </c>
      <c r="ES4">
        <v>37.6</v>
      </c>
      <c r="ET4">
        <v>145</v>
      </c>
      <c r="EU4">
        <v>5.0999999999999996</v>
      </c>
      <c r="EV4">
        <v>116</v>
      </c>
      <c r="EW4">
        <v>4.0999999999999996</v>
      </c>
      <c r="EX4" t="s">
        <v>755</v>
      </c>
      <c r="EY4">
        <v>100</v>
      </c>
      <c r="EZ4">
        <v>2835</v>
      </c>
      <c r="FA4">
        <v>99.2</v>
      </c>
      <c r="FB4">
        <v>12</v>
      </c>
      <c r="FC4">
        <v>0.4</v>
      </c>
      <c r="FD4">
        <v>2811</v>
      </c>
      <c r="FE4">
        <v>98.3</v>
      </c>
      <c r="FF4">
        <v>4</v>
      </c>
      <c r="FG4">
        <v>0.1</v>
      </c>
      <c r="FH4">
        <v>7</v>
      </c>
      <c r="FI4">
        <v>0.2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2</v>
      </c>
      <c r="FQ4">
        <v>0.1</v>
      </c>
      <c r="FR4">
        <v>0</v>
      </c>
      <c r="FS4">
        <v>0</v>
      </c>
      <c r="FT4">
        <v>0</v>
      </c>
      <c r="FU4">
        <v>0</v>
      </c>
      <c r="FV4">
        <v>4</v>
      </c>
      <c r="FW4">
        <v>0.1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24</v>
      </c>
      <c r="GK4">
        <v>0.8</v>
      </c>
      <c r="GL4">
        <v>0</v>
      </c>
      <c r="GM4">
        <v>0</v>
      </c>
      <c r="GN4">
        <v>0</v>
      </c>
      <c r="GO4">
        <v>0</v>
      </c>
      <c r="GP4">
        <v>7</v>
      </c>
      <c r="GQ4">
        <v>0.2</v>
      </c>
      <c r="GR4">
        <v>0</v>
      </c>
      <c r="GS4">
        <v>0</v>
      </c>
      <c r="GT4">
        <v>22</v>
      </c>
      <c r="GU4">
        <v>0.8</v>
      </c>
      <c r="GV4">
        <v>2835</v>
      </c>
      <c r="GW4">
        <v>99.2</v>
      </c>
      <c r="GX4">
        <v>11</v>
      </c>
      <c r="GY4">
        <v>0.4</v>
      </c>
      <c r="GZ4">
        <v>15</v>
      </c>
      <c r="HA4">
        <v>0.5</v>
      </c>
      <c r="HB4">
        <v>0</v>
      </c>
      <c r="HC4">
        <v>0</v>
      </c>
      <c r="HD4">
        <v>10</v>
      </c>
      <c r="HE4">
        <v>0.3</v>
      </c>
      <c r="HF4" t="s">
        <v>755</v>
      </c>
      <c r="HG4">
        <v>100</v>
      </c>
      <c r="HH4">
        <v>24</v>
      </c>
      <c r="HI4">
        <v>0.8</v>
      </c>
      <c r="HJ4">
        <v>1</v>
      </c>
      <c r="HK4">
        <v>0</v>
      </c>
      <c r="HL4">
        <v>4</v>
      </c>
      <c r="HM4">
        <v>0.1</v>
      </c>
      <c r="HN4">
        <v>3</v>
      </c>
      <c r="HO4">
        <v>0.1</v>
      </c>
      <c r="HP4">
        <v>16</v>
      </c>
      <c r="HQ4">
        <v>0.6</v>
      </c>
      <c r="HR4">
        <v>2835</v>
      </c>
      <c r="HS4">
        <v>99.2</v>
      </c>
      <c r="HT4" t="s">
        <v>755</v>
      </c>
      <c r="HU4">
        <v>100</v>
      </c>
      <c r="HV4">
        <v>24</v>
      </c>
      <c r="HW4">
        <v>0.8</v>
      </c>
      <c r="HX4">
        <v>0</v>
      </c>
      <c r="HY4">
        <v>0</v>
      </c>
      <c r="HZ4">
        <v>19</v>
      </c>
      <c r="IA4">
        <v>0.7</v>
      </c>
      <c r="IB4">
        <v>2</v>
      </c>
      <c r="IC4">
        <v>0.1</v>
      </c>
      <c r="ID4">
        <v>1</v>
      </c>
      <c r="IE4">
        <v>0</v>
      </c>
      <c r="IF4">
        <v>0</v>
      </c>
      <c r="IG4">
        <v>0</v>
      </c>
      <c r="IH4">
        <v>1</v>
      </c>
      <c r="II4">
        <v>0</v>
      </c>
      <c r="IJ4">
        <v>1</v>
      </c>
      <c r="IK4">
        <v>0</v>
      </c>
      <c r="IL4">
        <v>2835</v>
      </c>
      <c r="IM4">
        <v>99.2</v>
      </c>
      <c r="IN4">
        <v>12</v>
      </c>
      <c r="IO4">
        <v>0.4</v>
      </c>
      <c r="IP4">
        <v>2792</v>
      </c>
      <c r="IQ4">
        <v>97.7</v>
      </c>
      <c r="IR4">
        <v>2</v>
      </c>
      <c r="IS4">
        <v>0.1</v>
      </c>
      <c r="IT4">
        <v>6</v>
      </c>
      <c r="IU4">
        <v>0.2</v>
      </c>
      <c r="IV4">
        <v>0</v>
      </c>
      <c r="IW4">
        <v>0</v>
      </c>
      <c r="IX4">
        <v>0</v>
      </c>
      <c r="IY4">
        <v>0</v>
      </c>
      <c r="IZ4">
        <v>23</v>
      </c>
      <c r="JA4">
        <v>0.8</v>
      </c>
      <c r="JB4" t="s">
        <v>755</v>
      </c>
      <c r="JC4">
        <v>100</v>
      </c>
      <c r="JD4" t="s">
        <v>756</v>
      </c>
      <c r="JE4">
        <v>100</v>
      </c>
      <c r="JF4">
        <v>1092</v>
      </c>
      <c r="JG4">
        <v>38.200000000000003</v>
      </c>
      <c r="JH4">
        <v>112</v>
      </c>
      <c r="JI4">
        <v>3.9</v>
      </c>
      <c r="JJ4">
        <v>1081</v>
      </c>
      <c r="JK4">
        <v>37.799999999999997</v>
      </c>
      <c r="JL4">
        <v>725</v>
      </c>
      <c r="JM4">
        <v>25.4</v>
      </c>
      <c r="JN4">
        <v>373</v>
      </c>
      <c r="JO4">
        <v>13</v>
      </c>
      <c r="JP4">
        <v>170</v>
      </c>
      <c r="JQ4">
        <v>5.9</v>
      </c>
      <c r="JR4">
        <v>15</v>
      </c>
      <c r="JS4">
        <v>0.5</v>
      </c>
      <c r="JT4">
        <v>201</v>
      </c>
      <c r="JU4">
        <v>7</v>
      </c>
      <c r="JV4">
        <v>8</v>
      </c>
      <c r="JW4">
        <v>0.3</v>
      </c>
      <c r="JX4">
        <v>7</v>
      </c>
      <c r="JY4">
        <v>0.2</v>
      </c>
      <c r="JZ4">
        <v>112</v>
      </c>
      <c r="KA4">
        <v>3.9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 t="s">
        <v>757</v>
      </c>
      <c r="KQ4">
        <v>100</v>
      </c>
      <c r="KR4">
        <v>728</v>
      </c>
      <c r="KS4">
        <v>66.7</v>
      </c>
      <c r="KT4">
        <v>432</v>
      </c>
      <c r="KU4">
        <v>39.6</v>
      </c>
      <c r="KV4">
        <v>112</v>
      </c>
      <c r="KW4">
        <v>10.3</v>
      </c>
      <c r="KX4">
        <v>44</v>
      </c>
      <c r="KY4">
        <v>4</v>
      </c>
      <c r="KZ4">
        <v>105</v>
      </c>
      <c r="LA4">
        <v>9.6</v>
      </c>
      <c r="LB4">
        <v>55</v>
      </c>
      <c r="LC4">
        <v>5</v>
      </c>
      <c r="LD4">
        <v>511</v>
      </c>
      <c r="LE4">
        <v>46.8</v>
      </c>
      <c r="LF4">
        <v>333</v>
      </c>
      <c r="LG4">
        <v>30.5</v>
      </c>
      <c r="LH4">
        <v>364</v>
      </c>
      <c r="LI4">
        <v>33.299999999999997</v>
      </c>
      <c r="LJ4">
        <v>292</v>
      </c>
      <c r="LK4">
        <v>26.7</v>
      </c>
      <c r="LL4">
        <v>121</v>
      </c>
      <c r="LM4">
        <v>11.1</v>
      </c>
      <c r="LN4">
        <v>24</v>
      </c>
      <c r="LO4">
        <v>2.2000000000000002</v>
      </c>
      <c r="LP4">
        <v>171</v>
      </c>
      <c r="LQ4">
        <v>15.7</v>
      </c>
      <c r="LR4">
        <v>42</v>
      </c>
      <c r="LS4">
        <v>3.8</v>
      </c>
      <c r="LT4">
        <v>515</v>
      </c>
      <c r="LU4">
        <v>47.2</v>
      </c>
      <c r="LV4">
        <v>163</v>
      </c>
      <c r="LW4">
        <v>14.9</v>
      </c>
      <c r="LX4">
        <v>2.62</v>
      </c>
      <c r="LY4" t="s">
        <v>752</v>
      </c>
      <c r="LZ4">
        <v>3.15</v>
      </c>
      <c r="MA4" t="s">
        <v>752</v>
      </c>
      <c r="MB4" t="s">
        <v>758</v>
      </c>
      <c r="MC4">
        <v>100</v>
      </c>
      <c r="MD4" t="s">
        <v>757</v>
      </c>
      <c r="ME4">
        <v>92.5</v>
      </c>
      <c r="MF4">
        <v>88</v>
      </c>
      <c r="MG4">
        <v>7.5</v>
      </c>
      <c r="MH4">
        <v>69</v>
      </c>
      <c r="MI4">
        <v>5.8</v>
      </c>
      <c r="MJ4">
        <v>7</v>
      </c>
      <c r="MK4">
        <v>0.6</v>
      </c>
      <c r="ML4">
        <v>2</v>
      </c>
      <c r="MM4">
        <v>0.2</v>
      </c>
      <c r="MN4">
        <v>0</v>
      </c>
      <c r="MO4">
        <v>0</v>
      </c>
      <c r="MP4">
        <v>0</v>
      </c>
      <c r="MQ4">
        <v>0</v>
      </c>
      <c r="MR4">
        <v>10</v>
      </c>
      <c r="MS4">
        <v>0.8</v>
      </c>
      <c r="MT4">
        <v>2</v>
      </c>
      <c r="MU4" t="s">
        <v>752</v>
      </c>
      <c r="MV4">
        <v>6.5</v>
      </c>
      <c r="MW4" t="s">
        <v>752</v>
      </c>
      <c r="MX4" t="s">
        <v>757</v>
      </c>
      <c r="MY4">
        <v>100</v>
      </c>
      <c r="MZ4">
        <v>99</v>
      </c>
      <c r="NA4">
        <v>9.1</v>
      </c>
      <c r="NB4">
        <v>235</v>
      </c>
      <c r="NC4" t="s">
        <v>752</v>
      </c>
      <c r="ND4">
        <v>2.37</v>
      </c>
      <c r="NE4" t="s">
        <v>752</v>
      </c>
      <c r="NF4">
        <v>993</v>
      </c>
      <c r="NG4">
        <v>90.9</v>
      </c>
      <c r="NH4">
        <v>2624</v>
      </c>
      <c r="NI4" t="s">
        <v>752</v>
      </c>
      <c r="NJ4">
        <v>2.64</v>
      </c>
      <c r="NK4" t="s">
        <v>752</v>
      </c>
    </row>
    <row r="5" spans="1:375" x14ac:dyDescent="0.2">
      <c r="A5" t="s">
        <v>759</v>
      </c>
      <c r="B5">
        <v>11001007404</v>
      </c>
      <c r="C5" t="s">
        <v>760</v>
      </c>
      <c r="D5" t="s">
        <v>761</v>
      </c>
      <c r="E5">
        <v>100</v>
      </c>
      <c r="F5">
        <v>319</v>
      </c>
      <c r="G5">
        <v>9.6</v>
      </c>
      <c r="H5">
        <v>293</v>
      </c>
      <c r="I5">
        <v>8.9</v>
      </c>
      <c r="J5">
        <v>344</v>
      </c>
      <c r="K5">
        <v>10.4</v>
      </c>
      <c r="L5">
        <v>410</v>
      </c>
      <c r="M5">
        <v>12.4</v>
      </c>
      <c r="N5">
        <v>236</v>
      </c>
      <c r="O5">
        <v>7.1</v>
      </c>
      <c r="P5">
        <v>245</v>
      </c>
      <c r="Q5">
        <v>7.4</v>
      </c>
      <c r="R5">
        <v>252</v>
      </c>
      <c r="S5">
        <v>7.6</v>
      </c>
      <c r="T5">
        <v>243</v>
      </c>
      <c r="U5">
        <v>7.3</v>
      </c>
      <c r="V5">
        <v>224</v>
      </c>
      <c r="W5">
        <v>6.8</v>
      </c>
      <c r="X5">
        <v>190</v>
      </c>
      <c r="Y5">
        <v>5.7</v>
      </c>
      <c r="Z5">
        <v>153</v>
      </c>
      <c r="AA5">
        <v>4.5999999999999996</v>
      </c>
      <c r="AB5">
        <v>129</v>
      </c>
      <c r="AC5">
        <v>3.9</v>
      </c>
      <c r="AD5">
        <v>111</v>
      </c>
      <c r="AE5">
        <v>3.4</v>
      </c>
      <c r="AF5">
        <v>65</v>
      </c>
      <c r="AG5">
        <v>2</v>
      </c>
      <c r="AH5">
        <v>40</v>
      </c>
      <c r="AI5">
        <v>1.2</v>
      </c>
      <c r="AJ5">
        <v>29</v>
      </c>
      <c r="AK5">
        <v>0.9</v>
      </c>
      <c r="AL5">
        <v>12</v>
      </c>
      <c r="AM5">
        <v>0.4</v>
      </c>
      <c r="AN5">
        <v>15</v>
      </c>
      <c r="AO5">
        <v>0.5</v>
      </c>
      <c r="AP5">
        <v>26.4</v>
      </c>
      <c r="AQ5" t="s">
        <v>752</v>
      </c>
      <c r="AR5">
        <v>2264</v>
      </c>
      <c r="AS5">
        <v>68.400000000000006</v>
      </c>
      <c r="AT5">
        <v>2100</v>
      </c>
      <c r="AU5">
        <v>63.4</v>
      </c>
      <c r="AV5">
        <v>1881</v>
      </c>
      <c r="AW5">
        <v>56.8</v>
      </c>
      <c r="AX5">
        <v>214</v>
      </c>
      <c r="AY5">
        <v>6.5</v>
      </c>
      <c r="AZ5">
        <v>161</v>
      </c>
      <c r="BA5">
        <v>4.9000000000000004</v>
      </c>
      <c r="BB5">
        <v>1399</v>
      </c>
      <c r="BC5">
        <v>42.3</v>
      </c>
      <c r="BD5">
        <v>165</v>
      </c>
      <c r="BE5">
        <v>5</v>
      </c>
      <c r="BF5">
        <v>140</v>
      </c>
      <c r="BG5">
        <v>4.2</v>
      </c>
      <c r="BH5">
        <v>175</v>
      </c>
      <c r="BI5">
        <v>5.3</v>
      </c>
      <c r="BJ5">
        <v>189</v>
      </c>
      <c r="BK5">
        <v>5.7</v>
      </c>
      <c r="BL5">
        <v>110</v>
      </c>
      <c r="BM5">
        <v>3.3</v>
      </c>
      <c r="BN5">
        <v>109</v>
      </c>
      <c r="BO5">
        <v>3.3</v>
      </c>
      <c r="BP5">
        <v>98</v>
      </c>
      <c r="BQ5">
        <v>3</v>
      </c>
      <c r="BR5">
        <v>80</v>
      </c>
      <c r="BS5">
        <v>2.4</v>
      </c>
      <c r="BT5">
        <v>94</v>
      </c>
      <c r="BU5">
        <v>2.8</v>
      </c>
      <c r="BV5">
        <v>63</v>
      </c>
      <c r="BW5">
        <v>1.9</v>
      </c>
      <c r="BX5">
        <v>60</v>
      </c>
      <c r="BY5">
        <v>1.8</v>
      </c>
      <c r="BZ5">
        <v>51</v>
      </c>
      <c r="CA5">
        <v>1.5</v>
      </c>
      <c r="CB5">
        <v>29</v>
      </c>
      <c r="CC5">
        <v>0.9</v>
      </c>
      <c r="CD5">
        <v>14</v>
      </c>
      <c r="CE5">
        <v>0.4</v>
      </c>
      <c r="CF5">
        <v>12</v>
      </c>
      <c r="CG5">
        <v>0.4</v>
      </c>
      <c r="CH5">
        <v>5</v>
      </c>
      <c r="CI5">
        <v>0.2</v>
      </c>
      <c r="CJ5">
        <v>4</v>
      </c>
      <c r="CK5">
        <v>0.1</v>
      </c>
      <c r="CL5">
        <v>1</v>
      </c>
      <c r="CM5">
        <v>0</v>
      </c>
      <c r="CN5">
        <v>21.1</v>
      </c>
      <c r="CO5" t="s">
        <v>752</v>
      </c>
      <c r="CP5">
        <v>878</v>
      </c>
      <c r="CQ5">
        <v>26.5</v>
      </c>
      <c r="CR5">
        <v>795</v>
      </c>
      <c r="CS5">
        <v>24</v>
      </c>
      <c r="CT5">
        <v>701</v>
      </c>
      <c r="CU5">
        <v>21.2</v>
      </c>
      <c r="CV5">
        <v>51</v>
      </c>
      <c r="CW5">
        <v>1.5</v>
      </c>
      <c r="CX5">
        <v>36</v>
      </c>
      <c r="CY5">
        <v>1.1000000000000001</v>
      </c>
      <c r="CZ5">
        <v>1911</v>
      </c>
      <c r="DA5">
        <v>57.7</v>
      </c>
      <c r="DB5">
        <v>154</v>
      </c>
      <c r="DC5">
        <v>4.7</v>
      </c>
      <c r="DD5">
        <v>153</v>
      </c>
      <c r="DE5">
        <v>4.5999999999999996</v>
      </c>
      <c r="DF5">
        <v>169</v>
      </c>
      <c r="DG5">
        <v>5.0999999999999996</v>
      </c>
      <c r="DH5">
        <v>221</v>
      </c>
      <c r="DI5">
        <v>6.7</v>
      </c>
      <c r="DJ5">
        <v>126</v>
      </c>
      <c r="DK5">
        <v>3.8</v>
      </c>
      <c r="DL5">
        <v>136</v>
      </c>
      <c r="DM5">
        <v>4.0999999999999996</v>
      </c>
      <c r="DN5">
        <v>154</v>
      </c>
      <c r="DO5">
        <v>4.7</v>
      </c>
      <c r="DP5">
        <v>163</v>
      </c>
      <c r="DQ5">
        <v>4.9000000000000004</v>
      </c>
      <c r="DR5">
        <v>130</v>
      </c>
      <c r="DS5">
        <v>3.9</v>
      </c>
      <c r="DT5">
        <v>127</v>
      </c>
      <c r="DU5">
        <v>3.8</v>
      </c>
      <c r="DV5">
        <v>93</v>
      </c>
      <c r="DW5">
        <v>2.8</v>
      </c>
      <c r="DX5">
        <v>78</v>
      </c>
      <c r="DY5">
        <v>2.4</v>
      </c>
      <c r="DZ5">
        <v>82</v>
      </c>
      <c r="EA5">
        <v>2.5</v>
      </c>
      <c r="EB5">
        <v>51</v>
      </c>
      <c r="EC5">
        <v>1.5</v>
      </c>
      <c r="ED5">
        <v>28</v>
      </c>
      <c r="EE5">
        <v>0.8</v>
      </c>
      <c r="EF5">
        <v>24</v>
      </c>
      <c r="EG5">
        <v>0.7</v>
      </c>
      <c r="EH5">
        <v>8</v>
      </c>
      <c r="EI5">
        <v>0.2</v>
      </c>
      <c r="EJ5">
        <v>14</v>
      </c>
      <c r="EK5">
        <v>0.4</v>
      </c>
      <c r="EL5">
        <v>29.9</v>
      </c>
      <c r="EM5" t="s">
        <v>752</v>
      </c>
      <c r="EN5">
        <v>1386</v>
      </c>
      <c r="EO5">
        <v>41.9</v>
      </c>
      <c r="EP5">
        <v>1305</v>
      </c>
      <c r="EQ5">
        <v>39.4</v>
      </c>
      <c r="ER5">
        <v>1180</v>
      </c>
      <c r="ES5">
        <v>35.6</v>
      </c>
      <c r="ET5">
        <v>163</v>
      </c>
      <c r="EU5">
        <v>4.9000000000000004</v>
      </c>
      <c r="EV5">
        <v>125</v>
      </c>
      <c r="EW5">
        <v>3.8</v>
      </c>
      <c r="EX5" t="s">
        <v>761</v>
      </c>
      <c r="EY5">
        <v>100</v>
      </c>
      <c r="EZ5">
        <v>3246</v>
      </c>
      <c r="FA5">
        <v>98.1</v>
      </c>
      <c r="FB5">
        <v>41</v>
      </c>
      <c r="FC5">
        <v>1.2</v>
      </c>
      <c r="FD5">
        <v>3165</v>
      </c>
      <c r="FE5">
        <v>95.6</v>
      </c>
      <c r="FF5">
        <v>4</v>
      </c>
      <c r="FG5">
        <v>0.1</v>
      </c>
      <c r="FH5">
        <v>8</v>
      </c>
      <c r="FI5">
        <v>0.2</v>
      </c>
      <c r="FJ5">
        <v>4</v>
      </c>
      <c r="FK5">
        <v>0.1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3</v>
      </c>
      <c r="FW5">
        <v>0.1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28</v>
      </c>
      <c r="GI5">
        <v>0.8</v>
      </c>
      <c r="GJ5">
        <v>64</v>
      </c>
      <c r="GK5">
        <v>1.9</v>
      </c>
      <c r="GL5">
        <v>0</v>
      </c>
      <c r="GM5">
        <v>0</v>
      </c>
      <c r="GN5">
        <v>2</v>
      </c>
      <c r="GO5">
        <v>0.1</v>
      </c>
      <c r="GP5">
        <v>9</v>
      </c>
      <c r="GQ5">
        <v>0.3</v>
      </c>
      <c r="GR5">
        <v>4</v>
      </c>
      <c r="GS5">
        <v>0.1</v>
      </c>
      <c r="GT5">
        <v>69</v>
      </c>
      <c r="GU5">
        <v>2.1</v>
      </c>
      <c r="GV5">
        <v>3223</v>
      </c>
      <c r="GW5">
        <v>97.4</v>
      </c>
      <c r="GX5">
        <v>38</v>
      </c>
      <c r="GY5">
        <v>1.1000000000000001</v>
      </c>
      <c r="GZ5">
        <v>17</v>
      </c>
      <c r="HA5">
        <v>0.5</v>
      </c>
      <c r="HB5">
        <v>2</v>
      </c>
      <c r="HC5">
        <v>0.1</v>
      </c>
      <c r="HD5">
        <v>41</v>
      </c>
      <c r="HE5">
        <v>1.2</v>
      </c>
      <c r="HF5" t="s">
        <v>761</v>
      </c>
      <c r="HG5">
        <v>100</v>
      </c>
      <c r="HH5">
        <v>64</v>
      </c>
      <c r="HI5">
        <v>1.9</v>
      </c>
      <c r="HJ5">
        <v>19</v>
      </c>
      <c r="HK5">
        <v>0.6</v>
      </c>
      <c r="HL5">
        <v>3</v>
      </c>
      <c r="HM5">
        <v>0.1</v>
      </c>
      <c r="HN5">
        <v>1</v>
      </c>
      <c r="HO5">
        <v>0</v>
      </c>
      <c r="HP5">
        <v>41</v>
      </c>
      <c r="HQ5">
        <v>1.2</v>
      </c>
      <c r="HR5">
        <v>3246</v>
      </c>
      <c r="HS5">
        <v>98.1</v>
      </c>
      <c r="HT5" t="s">
        <v>761</v>
      </c>
      <c r="HU5">
        <v>100</v>
      </c>
      <c r="HV5">
        <v>64</v>
      </c>
      <c r="HW5">
        <v>1.9</v>
      </c>
      <c r="HX5">
        <v>10</v>
      </c>
      <c r="HY5">
        <v>0.3</v>
      </c>
      <c r="HZ5">
        <v>18</v>
      </c>
      <c r="IA5">
        <v>0.5</v>
      </c>
      <c r="IB5">
        <v>2</v>
      </c>
      <c r="IC5">
        <v>0.1</v>
      </c>
      <c r="ID5">
        <v>0</v>
      </c>
      <c r="IE5">
        <v>0</v>
      </c>
      <c r="IF5">
        <v>0</v>
      </c>
      <c r="IG5">
        <v>0</v>
      </c>
      <c r="IH5">
        <v>24</v>
      </c>
      <c r="II5">
        <v>0.7</v>
      </c>
      <c r="IJ5">
        <v>10</v>
      </c>
      <c r="IK5">
        <v>0.3</v>
      </c>
      <c r="IL5">
        <v>3246</v>
      </c>
      <c r="IM5">
        <v>98.1</v>
      </c>
      <c r="IN5">
        <v>31</v>
      </c>
      <c r="IO5">
        <v>0.9</v>
      </c>
      <c r="IP5">
        <v>3147</v>
      </c>
      <c r="IQ5">
        <v>95.1</v>
      </c>
      <c r="IR5">
        <v>2</v>
      </c>
      <c r="IS5">
        <v>0.1</v>
      </c>
      <c r="IT5">
        <v>8</v>
      </c>
      <c r="IU5">
        <v>0.2</v>
      </c>
      <c r="IV5">
        <v>0</v>
      </c>
      <c r="IW5">
        <v>0</v>
      </c>
      <c r="IX5">
        <v>4</v>
      </c>
      <c r="IY5">
        <v>0.1</v>
      </c>
      <c r="IZ5">
        <v>54</v>
      </c>
      <c r="JA5">
        <v>1.6</v>
      </c>
      <c r="JB5" t="s">
        <v>761</v>
      </c>
      <c r="JC5">
        <v>100</v>
      </c>
      <c r="JD5" t="s">
        <v>762</v>
      </c>
      <c r="JE5">
        <v>99.8</v>
      </c>
      <c r="JF5">
        <v>1106</v>
      </c>
      <c r="JG5">
        <v>33.4</v>
      </c>
      <c r="JH5">
        <v>155</v>
      </c>
      <c r="JI5">
        <v>4.7</v>
      </c>
      <c r="JJ5">
        <v>1365</v>
      </c>
      <c r="JK5">
        <v>41.2</v>
      </c>
      <c r="JL5">
        <v>965</v>
      </c>
      <c r="JM5">
        <v>29.2</v>
      </c>
      <c r="JN5">
        <v>472</v>
      </c>
      <c r="JO5">
        <v>14.3</v>
      </c>
      <c r="JP5">
        <v>231</v>
      </c>
      <c r="JQ5">
        <v>7</v>
      </c>
      <c r="JR5">
        <v>20</v>
      </c>
      <c r="JS5">
        <v>0.6</v>
      </c>
      <c r="JT5">
        <v>206</v>
      </c>
      <c r="JU5">
        <v>6.2</v>
      </c>
      <c r="JV5">
        <v>14</v>
      </c>
      <c r="JW5">
        <v>0.4</v>
      </c>
      <c r="JX5">
        <v>5</v>
      </c>
      <c r="JY5">
        <v>0.2</v>
      </c>
      <c r="JZ5">
        <v>99</v>
      </c>
      <c r="KA5">
        <v>3</v>
      </c>
      <c r="KB5">
        <v>6</v>
      </c>
      <c r="KC5">
        <v>0.2</v>
      </c>
      <c r="KD5">
        <v>6</v>
      </c>
      <c r="KE5">
        <v>0.2</v>
      </c>
      <c r="KF5">
        <v>1</v>
      </c>
      <c r="KG5">
        <v>0</v>
      </c>
      <c r="KH5">
        <v>5</v>
      </c>
      <c r="KI5">
        <v>0.2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 t="s">
        <v>763</v>
      </c>
      <c r="KQ5">
        <v>100</v>
      </c>
      <c r="KR5">
        <v>748</v>
      </c>
      <c r="KS5">
        <v>67.599999999999994</v>
      </c>
      <c r="KT5">
        <v>467</v>
      </c>
      <c r="KU5">
        <v>42.2</v>
      </c>
      <c r="KV5">
        <v>155</v>
      </c>
      <c r="KW5">
        <v>14</v>
      </c>
      <c r="KX5">
        <v>95</v>
      </c>
      <c r="KY5">
        <v>8.6</v>
      </c>
      <c r="KZ5">
        <v>66</v>
      </c>
      <c r="LA5">
        <v>6</v>
      </c>
      <c r="LB5">
        <v>22</v>
      </c>
      <c r="LC5">
        <v>2</v>
      </c>
      <c r="LD5">
        <v>527</v>
      </c>
      <c r="LE5">
        <v>47.6</v>
      </c>
      <c r="LF5">
        <v>350</v>
      </c>
      <c r="LG5">
        <v>31.6</v>
      </c>
      <c r="LH5">
        <v>358</v>
      </c>
      <c r="LI5">
        <v>32.4</v>
      </c>
      <c r="LJ5">
        <v>299</v>
      </c>
      <c r="LK5">
        <v>27</v>
      </c>
      <c r="LL5">
        <v>104</v>
      </c>
      <c r="LM5">
        <v>9.4</v>
      </c>
      <c r="LN5">
        <v>12</v>
      </c>
      <c r="LO5">
        <v>1.1000000000000001</v>
      </c>
      <c r="LP5">
        <v>195</v>
      </c>
      <c r="LQ5">
        <v>17.600000000000001</v>
      </c>
      <c r="LR5">
        <v>64</v>
      </c>
      <c r="LS5">
        <v>5.8</v>
      </c>
      <c r="LT5">
        <v>550</v>
      </c>
      <c r="LU5">
        <v>49.7</v>
      </c>
      <c r="LV5">
        <v>147</v>
      </c>
      <c r="LW5">
        <v>13.3</v>
      </c>
      <c r="LX5">
        <v>2.99</v>
      </c>
      <c r="LY5" t="s">
        <v>752</v>
      </c>
      <c r="LZ5">
        <v>3.66</v>
      </c>
      <c r="MA5" t="s">
        <v>752</v>
      </c>
      <c r="MB5" t="s">
        <v>764</v>
      </c>
      <c r="MC5">
        <v>100</v>
      </c>
      <c r="MD5" t="s">
        <v>763</v>
      </c>
      <c r="ME5">
        <v>84.6</v>
      </c>
      <c r="MF5">
        <v>202</v>
      </c>
      <c r="MG5">
        <v>15.4</v>
      </c>
      <c r="MH5">
        <v>66</v>
      </c>
      <c r="MI5">
        <v>5</v>
      </c>
      <c r="MJ5">
        <v>0</v>
      </c>
      <c r="MK5">
        <v>0</v>
      </c>
      <c r="ML5">
        <v>36</v>
      </c>
      <c r="MM5">
        <v>2.8</v>
      </c>
      <c r="MN5">
        <v>2</v>
      </c>
      <c r="MO5">
        <v>0.2</v>
      </c>
      <c r="MP5">
        <v>1</v>
      </c>
      <c r="MQ5">
        <v>0.1</v>
      </c>
      <c r="MR5">
        <v>97</v>
      </c>
      <c r="MS5">
        <v>7.4</v>
      </c>
      <c r="MT5">
        <v>11.5</v>
      </c>
      <c r="MU5" t="s">
        <v>752</v>
      </c>
      <c r="MV5">
        <v>7.4</v>
      </c>
      <c r="MW5" t="s">
        <v>752</v>
      </c>
      <c r="MX5" t="s">
        <v>763</v>
      </c>
      <c r="MY5">
        <v>100</v>
      </c>
      <c r="MZ5">
        <v>275</v>
      </c>
      <c r="NA5">
        <v>24.9</v>
      </c>
      <c r="NB5">
        <v>749</v>
      </c>
      <c r="NC5" t="s">
        <v>752</v>
      </c>
      <c r="ND5">
        <v>2.72</v>
      </c>
      <c r="NE5" t="s">
        <v>752</v>
      </c>
      <c r="NF5">
        <v>831</v>
      </c>
      <c r="NG5">
        <v>75.099999999999994</v>
      </c>
      <c r="NH5">
        <v>2555</v>
      </c>
      <c r="NI5" t="s">
        <v>752</v>
      </c>
      <c r="NJ5">
        <v>3.07</v>
      </c>
      <c r="NK5" t="s">
        <v>752</v>
      </c>
    </row>
    <row r="6" spans="1:375" x14ac:dyDescent="0.2">
      <c r="A6" t="s">
        <v>765</v>
      </c>
      <c r="B6">
        <v>11001007409</v>
      </c>
      <c r="C6" t="s">
        <v>766</v>
      </c>
      <c r="D6" t="s">
        <v>767</v>
      </c>
      <c r="E6">
        <v>100</v>
      </c>
      <c r="F6">
        <v>414</v>
      </c>
      <c r="G6">
        <v>11.8</v>
      </c>
      <c r="H6">
        <v>338</v>
      </c>
      <c r="I6">
        <v>9.6999999999999993</v>
      </c>
      <c r="J6">
        <v>288</v>
      </c>
      <c r="K6">
        <v>8.1999999999999993</v>
      </c>
      <c r="L6">
        <v>288</v>
      </c>
      <c r="M6">
        <v>8.1999999999999993</v>
      </c>
      <c r="N6">
        <v>316</v>
      </c>
      <c r="O6">
        <v>9</v>
      </c>
      <c r="P6">
        <v>285</v>
      </c>
      <c r="Q6">
        <v>8.1</v>
      </c>
      <c r="R6">
        <v>241</v>
      </c>
      <c r="S6">
        <v>6.9</v>
      </c>
      <c r="T6">
        <v>226</v>
      </c>
      <c r="U6">
        <v>6.5</v>
      </c>
      <c r="V6">
        <v>201</v>
      </c>
      <c r="W6">
        <v>5.7</v>
      </c>
      <c r="X6">
        <v>221</v>
      </c>
      <c r="Y6">
        <v>6.3</v>
      </c>
      <c r="Z6">
        <v>185</v>
      </c>
      <c r="AA6">
        <v>5.3</v>
      </c>
      <c r="AB6">
        <v>174</v>
      </c>
      <c r="AC6">
        <v>5</v>
      </c>
      <c r="AD6">
        <v>126</v>
      </c>
      <c r="AE6">
        <v>3.6</v>
      </c>
      <c r="AF6">
        <v>66</v>
      </c>
      <c r="AG6">
        <v>1.9</v>
      </c>
      <c r="AH6">
        <v>42</v>
      </c>
      <c r="AI6">
        <v>1.2</v>
      </c>
      <c r="AJ6">
        <v>31</v>
      </c>
      <c r="AK6">
        <v>0.9</v>
      </c>
      <c r="AL6">
        <v>29</v>
      </c>
      <c r="AM6">
        <v>0.8</v>
      </c>
      <c r="AN6">
        <v>28</v>
      </c>
      <c r="AO6">
        <v>0.8</v>
      </c>
      <c r="AP6">
        <v>26.6</v>
      </c>
      <c r="AQ6" t="s">
        <v>752</v>
      </c>
      <c r="AR6">
        <v>2405</v>
      </c>
      <c r="AS6">
        <v>68.7</v>
      </c>
      <c r="AT6">
        <v>2291</v>
      </c>
      <c r="AU6">
        <v>65.5</v>
      </c>
      <c r="AV6">
        <v>2097</v>
      </c>
      <c r="AW6">
        <v>59.9</v>
      </c>
      <c r="AX6">
        <v>259</v>
      </c>
      <c r="AY6">
        <v>7.4</v>
      </c>
      <c r="AZ6">
        <v>196</v>
      </c>
      <c r="BA6">
        <v>5.6</v>
      </c>
      <c r="BB6">
        <v>1468</v>
      </c>
      <c r="BC6">
        <v>42</v>
      </c>
      <c r="BD6">
        <v>215</v>
      </c>
      <c r="BE6">
        <v>6.1</v>
      </c>
      <c r="BF6">
        <v>161</v>
      </c>
      <c r="BG6">
        <v>4.5999999999999996</v>
      </c>
      <c r="BH6">
        <v>141</v>
      </c>
      <c r="BI6">
        <v>4</v>
      </c>
      <c r="BJ6">
        <v>149</v>
      </c>
      <c r="BK6">
        <v>4.3</v>
      </c>
      <c r="BL6">
        <v>121</v>
      </c>
      <c r="BM6">
        <v>3.5</v>
      </c>
      <c r="BN6">
        <v>92</v>
      </c>
      <c r="BO6">
        <v>2.6</v>
      </c>
      <c r="BP6">
        <v>85</v>
      </c>
      <c r="BQ6">
        <v>2.4</v>
      </c>
      <c r="BR6">
        <v>77</v>
      </c>
      <c r="BS6">
        <v>2.2000000000000002</v>
      </c>
      <c r="BT6">
        <v>79</v>
      </c>
      <c r="BU6">
        <v>2.2999999999999998</v>
      </c>
      <c r="BV6">
        <v>97</v>
      </c>
      <c r="BW6">
        <v>2.8</v>
      </c>
      <c r="BX6">
        <v>67</v>
      </c>
      <c r="BY6">
        <v>1.9</v>
      </c>
      <c r="BZ6">
        <v>76</v>
      </c>
      <c r="CA6">
        <v>2.2000000000000002</v>
      </c>
      <c r="CB6">
        <v>40</v>
      </c>
      <c r="CC6">
        <v>1.1000000000000001</v>
      </c>
      <c r="CD6">
        <v>23</v>
      </c>
      <c r="CE6">
        <v>0.7</v>
      </c>
      <c r="CF6">
        <v>15</v>
      </c>
      <c r="CG6">
        <v>0.4</v>
      </c>
      <c r="CH6">
        <v>9</v>
      </c>
      <c r="CI6">
        <v>0.3</v>
      </c>
      <c r="CJ6">
        <v>12</v>
      </c>
      <c r="CK6">
        <v>0.3</v>
      </c>
      <c r="CL6">
        <v>9</v>
      </c>
      <c r="CM6">
        <v>0.3</v>
      </c>
      <c r="CN6">
        <v>22.6</v>
      </c>
      <c r="CO6" t="s">
        <v>752</v>
      </c>
      <c r="CP6">
        <v>925</v>
      </c>
      <c r="CQ6">
        <v>26.4</v>
      </c>
      <c r="CR6">
        <v>860</v>
      </c>
      <c r="CS6">
        <v>24.6</v>
      </c>
      <c r="CT6">
        <v>772</v>
      </c>
      <c r="CU6">
        <v>22.1</v>
      </c>
      <c r="CV6">
        <v>92</v>
      </c>
      <c r="CW6">
        <v>2.6</v>
      </c>
      <c r="CX6">
        <v>68</v>
      </c>
      <c r="CY6">
        <v>1.9</v>
      </c>
      <c r="CZ6">
        <v>2031</v>
      </c>
      <c r="DA6">
        <v>58</v>
      </c>
      <c r="DB6">
        <v>199</v>
      </c>
      <c r="DC6">
        <v>5.7</v>
      </c>
      <c r="DD6">
        <v>177</v>
      </c>
      <c r="DE6">
        <v>5.0999999999999996</v>
      </c>
      <c r="DF6">
        <v>147</v>
      </c>
      <c r="DG6">
        <v>4.2</v>
      </c>
      <c r="DH6">
        <v>139</v>
      </c>
      <c r="DI6">
        <v>4</v>
      </c>
      <c r="DJ6">
        <v>195</v>
      </c>
      <c r="DK6">
        <v>5.6</v>
      </c>
      <c r="DL6">
        <v>193</v>
      </c>
      <c r="DM6">
        <v>5.5</v>
      </c>
      <c r="DN6">
        <v>156</v>
      </c>
      <c r="DO6">
        <v>4.5</v>
      </c>
      <c r="DP6">
        <v>149</v>
      </c>
      <c r="DQ6">
        <v>4.3</v>
      </c>
      <c r="DR6">
        <v>122</v>
      </c>
      <c r="DS6">
        <v>3.5</v>
      </c>
      <c r="DT6">
        <v>124</v>
      </c>
      <c r="DU6">
        <v>3.5</v>
      </c>
      <c r="DV6">
        <v>118</v>
      </c>
      <c r="DW6">
        <v>3.4</v>
      </c>
      <c r="DX6">
        <v>98</v>
      </c>
      <c r="DY6">
        <v>2.8</v>
      </c>
      <c r="DZ6">
        <v>86</v>
      </c>
      <c r="EA6">
        <v>2.5</v>
      </c>
      <c r="EB6">
        <v>43</v>
      </c>
      <c r="EC6">
        <v>1.2</v>
      </c>
      <c r="ED6">
        <v>27</v>
      </c>
      <c r="EE6">
        <v>0.8</v>
      </c>
      <c r="EF6">
        <v>22</v>
      </c>
      <c r="EG6">
        <v>0.6</v>
      </c>
      <c r="EH6">
        <v>17</v>
      </c>
      <c r="EI6">
        <v>0.5</v>
      </c>
      <c r="EJ6">
        <v>19</v>
      </c>
      <c r="EK6">
        <v>0.5</v>
      </c>
      <c r="EL6">
        <v>28.8</v>
      </c>
      <c r="EM6" t="s">
        <v>752</v>
      </c>
      <c r="EN6">
        <v>1480</v>
      </c>
      <c r="EO6">
        <v>42.3</v>
      </c>
      <c r="EP6">
        <v>1431</v>
      </c>
      <c r="EQ6">
        <v>40.9</v>
      </c>
      <c r="ER6">
        <v>1325</v>
      </c>
      <c r="ES6">
        <v>37.9</v>
      </c>
      <c r="ET6">
        <v>167</v>
      </c>
      <c r="EU6">
        <v>4.8</v>
      </c>
      <c r="EV6">
        <v>128</v>
      </c>
      <c r="EW6">
        <v>3.7</v>
      </c>
      <c r="EX6" t="s">
        <v>767</v>
      </c>
      <c r="EY6">
        <v>100</v>
      </c>
      <c r="EZ6">
        <v>3455</v>
      </c>
      <c r="FA6">
        <v>98.7</v>
      </c>
      <c r="FB6">
        <v>20</v>
      </c>
      <c r="FC6">
        <v>0.6</v>
      </c>
      <c r="FD6">
        <v>3417</v>
      </c>
      <c r="FE6">
        <v>97.7</v>
      </c>
      <c r="FF6">
        <v>3</v>
      </c>
      <c r="FG6">
        <v>0.1</v>
      </c>
      <c r="FH6">
        <v>6</v>
      </c>
      <c r="FI6">
        <v>0.2</v>
      </c>
      <c r="FJ6">
        <v>0</v>
      </c>
      <c r="FK6">
        <v>0</v>
      </c>
      <c r="FL6">
        <v>0</v>
      </c>
      <c r="FM6">
        <v>0</v>
      </c>
      <c r="FN6">
        <v>2</v>
      </c>
      <c r="FO6">
        <v>0.1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4</v>
      </c>
      <c r="FW6">
        <v>0.1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9</v>
      </c>
      <c r="GI6">
        <v>0.3</v>
      </c>
      <c r="GJ6">
        <v>44</v>
      </c>
      <c r="GK6">
        <v>1.3</v>
      </c>
      <c r="GL6">
        <v>0</v>
      </c>
      <c r="GM6">
        <v>0</v>
      </c>
      <c r="GN6">
        <v>0</v>
      </c>
      <c r="GO6">
        <v>0</v>
      </c>
      <c r="GP6">
        <v>12</v>
      </c>
      <c r="GQ6">
        <v>0.3</v>
      </c>
      <c r="GR6">
        <v>0</v>
      </c>
      <c r="GS6">
        <v>0</v>
      </c>
      <c r="GT6">
        <v>37</v>
      </c>
      <c r="GU6">
        <v>1.1000000000000001</v>
      </c>
      <c r="GV6">
        <v>3461</v>
      </c>
      <c r="GW6">
        <v>98.9</v>
      </c>
      <c r="GX6">
        <v>29</v>
      </c>
      <c r="GY6">
        <v>0.8</v>
      </c>
      <c r="GZ6">
        <v>12</v>
      </c>
      <c r="HA6">
        <v>0.3</v>
      </c>
      <c r="HB6">
        <v>0</v>
      </c>
      <c r="HC6">
        <v>0</v>
      </c>
      <c r="HD6">
        <v>10</v>
      </c>
      <c r="HE6">
        <v>0.3</v>
      </c>
      <c r="HF6" t="s">
        <v>767</v>
      </c>
      <c r="HG6">
        <v>100</v>
      </c>
      <c r="HH6">
        <v>34</v>
      </c>
      <c r="HI6">
        <v>1</v>
      </c>
      <c r="HJ6">
        <v>4</v>
      </c>
      <c r="HK6">
        <v>0.1</v>
      </c>
      <c r="HL6">
        <v>11</v>
      </c>
      <c r="HM6">
        <v>0.3</v>
      </c>
      <c r="HN6">
        <v>2</v>
      </c>
      <c r="HO6">
        <v>0.1</v>
      </c>
      <c r="HP6">
        <v>17</v>
      </c>
      <c r="HQ6">
        <v>0.5</v>
      </c>
      <c r="HR6">
        <v>3465</v>
      </c>
      <c r="HS6">
        <v>99</v>
      </c>
      <c r="HT6" t="s">
        <v>767</v>
      </c>
      <c r="HU6">
        <v>100</v>
      </c>
      <c r="HV6">
        <v>34</v>
      </c>
      <c r="HW6">
        <v>1</v>
      </c>
      <c r="HX6">
        <v>8</v>
      </c>
      <c r="HY6">
        <v>0.2</v>
      </c>
      <c r="HZ6">
        <v>18</v>
      </c>
      <c r="IA6">
        <v>0.5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5</v>
      </c>
      <c r="II6">
        <v>0.1</v>
      </c>
      <c r="IJ6">
        <v>3</v>
      </c>
      <c r="IK6">
        <v>0.1</v>
      </c>
      <c r="IL6">
        <v>3465</v>
      </c>
      <c r="IM6">
        <v>99</v>
      </c>
      <c r="IN6">
        <v>12</v>
      </c>
      <c r="IO6">
        <v>0.3</v>
      </c>
      <c r="IP6">
        <v>3399</v>
      </c>
      <c r="IQ6">
        <v>97.1</v>
      </c>
      <c r="IR6">
        <v>3</v>
      </c>
      <c r="IS6">
        <v>0.1</v>
      </c>
      <c r="IT6">
        <v>6</v>
      </c>
      <c r="IU6">
        <v>0.2</v>
      </c>
      <c r="IV6">
        <v>0</v>
      </c>
      <c r="IW6">
        <v>0</v>
      </c>
      <c r="IX6">
        <v>4</v>
      </c>
      <c r="IY6">
        <v>0.1</v>
      </c>
      <c r="IZ6">
        <v>41</v>
      </c>
      <c r="JA6">
        <v>1.2</v>
      </c>
      <c r="JB6" t="s">
        <v>767</v>
      </c>
      <c r="JC6">
        <v>100</v>
      </c>
      <c r="JD6" t="s">
        <v>768</v>
      </c>
      <c r="JE6">
        <v>100</v>
      </c>
      <c r="JF6">
        <v>1417</v>
      </c>
      <c r="JG6">
        <v>40.5</v>
      </c>
      <c r="JH6">
        <v>156</v>
      </c>
      <c r="JI6">
        <v>4.5</v>
      </c>
      <c r="JJ6">
        <v>1391</v>
      </c>
      <c r="JK6">
        <v>39.799999999999997</v>
      </c>
      <c r="JL6">
        <v>1043</v>
      </c>
      <c r="JM6">
        <v>29.8</v>
      </c>
      <c r="JN6">
        <v>365</v>
      </c>
      <c r="JO6">
        <v>10.4</v>
      </c>
      <c r="JP6">
        <v>157</v>
      </c>
      <c r="JQ6">
        <v>4.5</v>
      </c>
      <c r="JR6">
        <v>20</v>
      </c>
      <c r="JS6">
        <v>0.6</v>
      </c>
      <c r="JT6">
        <v>170</v>
      </c>
      <c r="JU6">
        <v>4.9000000000000004</v>
      </c>
      <c r="JV6">
        <v>7</v>
      </c>
      <c r="JW6">
        <v>0.2</v>
      </c>
      <c r="JX6">
        <v>3</v>
      </c>
      <c r="JY6">
        <v>0.1</v>
      </c>
      <c r="JZ6">
        <v>102</v>
      </c>
      <c r="KA6">
        <v>2.9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 t="s">
        <v>769</v>
      </c>
      <c r="KQ6">
        <v>100</v>
      </c>
      <c r="KR6">
        <v>869</v>
      </c>
      <c r="KS6">
        <v>61.3</v>
      </c>
      <c r="KT6">
        <v>537</v>
      </c>
      <c r="KU6">
        <v>37.9</v>
      </c>
      <c r="KV6">
        <v>156</v>
      </c>
      <c r="KW6">
        <v>11</v>
      </c>
      <c r="KX6">
        <v>65</v>
      </c>
      <c r="KY6">
        <v>4.5999999999999996</v>
      </c>
      <c r="KZ6">
        <v>71</v>
      </c>
      <c r="LA6">
        <v>5</v>
      </c>
      <c r="LB6">
        <v>32</v>
      </c>
      <c r="LC6">
        <v>2.2999999999999998</v>
      </c>
      <c r="LD6">
        <v>642</v>
      </c>
      <c r="LE6">
        <v>45.3</v>
      </c>
      <c r="LF6">
        <v>440</v>
      </c>
      <c r="LG6">
        <v>31.1</v>
      </c>
      <c r="LH6">
        <v>548</v>
      </c>
      <c r="LI6">
        <v>38.700000000000003</v>
      </c>
      <c r="LJ6">
        <v>487</v>
      </c>
      <c r="LK6">
        <v>34.4</v>
      </c>
      <c r="LL6">
        <v>214</v>
      </c>
      <c r="LM6">
        <v>15.1</v>
      </c>
      <c r="LN6">
        <v>35</v>
      </c>
      <c r="LO6">
        <v>2.5</v>
      </c>
      <c r="LP6">
        <v>273</v>
      </c>
      <c r="LQ6">
        <v>19.3</v>
      </c>
      <c r="LR6">
        <v>68</v>
      </c>
      <c r="LS6">
        <v>4.8</v>
      </c>
      <c r="LT6">
        <v>610</v>
      </c>
      <c r="LU6">
        <v>43</v>
      </c>
      <c r="LV6">
        <v>177</v>
      </c>
      <c r="LW6">
        <v>12.5</v>
      </c>
      <c r="LX6">
        <v>2.4700000000000002</v>
      </c>
      <c r="LY6" t="s">
        <v>752</v>
      </c>
      <c r="LZ6">
        <v>3.2</v>
      </c>
      <c r="MA6" t="s">
        <v>752</v>
      </c>
      <c r="MB6" t="s">
        <v>770</v>
      </c>
      <c r="MC6">
        <v>100</v>
      </c>
      <c r="MD6" t="s">
        <v>769</v>
      </c>
      <c r="ME6">
        <v>94</v>
      </c>
      <c r="MF6">
        <v>90</v>
      </c>
      <c r="MG6">
        <v>6</v>
      </c>
      <c r="MH6">
        <v>70</v>
      </c>
      <c r="MI6">
        <v>4.5999999999999996</v>
      </c>
      <c r="MJ6">
        <v>2</v>
      </c>
      <c r="MK6">
        <v>0.1</v>
      </c>
      <c r="ML6">
        <v>7</v>
      </c>
      <c r="MM6">
        <v>0.5</v>
      </c>
      <c r="MN6">
        <v>0</v>
      </c>
      <c r="MO6">
        <v>0</v>
      </c>
      <c r="MP6">
        <v>0</v>
      </c>
      <c r="MQ6">
        <v>0</v>
      </c>
      <c r="MR6">
        <v>11</v>
      </c>
      <c r="MS6">
        <v>0.7</v>
      </c>
      <c r="MT6">
        <v>2.1</v>
      </c>
      <c r="MU6" t="s">
        <v>752</v>
      </c>
      <c r="MV6">
        <v>6</v>
      </c>
      <c r="MW6" t="s">
        <v>752</v>
      </c>
      <c r="MX6" t="s">
        <v>769</v>
      </c>
      <c r="MY6">
        <v>100</v>
      </c>
      <c r="MZ6">
        <v>327</v>
      </c>
      <c r="NA6">
        <v>23.1</v>
      </c>
      <c r="NB6">
        <v>798</v>
      </c>
      <c r="NC6" t="s">
        <v>752</v>
      </c>
      <c r="ND6">
        <v>2.44</v>
      </c>
      <c r="NE6" t="s">
        <v>752</v>
      </c>
      <c r="NF6">
        <v>1090</v>
      </c>
      <c r="NG6">
        <v>76.900000000000006</v>
      </c>
      <c r="NH6">
        <v>2701</v>
      </c>
      <c r="NI6" t="s">
        <v>752</v>
      </c>
      <c r="NJ6">
        <v>2.48</v>
      </c>
      <c r="NK6" t="s">
        <v>752</v>
      </c>
    </row>
    <row r="7" spans="1:375" x14ac:dyDescent="0.2">
      <c r="A7" t="s">
        <v>771</v>
      </c>
      <c r="B7">
        <v>11001009700</v>
      </c>
      <c r="C7" t="s">
        <v>772</v>
      </c>
      <c r="D7" t="s">
        <v>773</v>
      </c>
      <c r="E7">
        <v>100</v>
      </c>
      <c r="F7">
        <v>228</v>
      </c>
      <c r="G7">
        <v>7.2</v>
      </c>
      <c r="H7">
        <v>250</v>
      </c>
      <c r="I7">
        <v>7.9</v>
      </c>
      <c r="J7">
        <v>244</v>
      </c>
      <c r="K7">
        <v>7.7</v>
      </c>
      <c r="L7">
        <v>341</v>
      </c>
      <c r="M7">
        <v>10.7</v>
      </c>
      <c r="N7">
        <v>219</v>
      </c>
      <c r="O7">
        <v>6.9</v>
      </c>
      <c r="P7">
        <v>203</v>
      </c>
      <c r="Q7">
        <v>6.4</v>
      </c>
      <c r="R7">
        <v>177</v>
      </c>
      <c r="S7">
        <v>5.6</v>
      </c>
      <c r="T7">
        <v>196</v>
      </c>
      <c r="U7">
        <v>6.2</v>
      </c>
      <c r="V7">
        <v>229</v>
      </c>
      <c r="W7">
        <v>7.2</v>
      </c>
      <c r="X7">
        <v>217</v>
      </c>
      <c r="Y7">
        <v>6.8</v>
      </c>
      <c r="Z7">
        <v>207</v>
      </c>
      <c r="AA7">
        <v>6.5</v>
      </c>
      <c r="AB7">
        <v>173</v>
      </c>
      <c r="AC7">
        <v>5.4</v>
      </c>
      <c r="AD7">
        <v>143</v>
      </c>
      <c r="AE7">
        <v>4.5</v>
      </c>
      <c r="AF7">
        <v>117</v>
      </c>
      <c r="AG7">
        <v>3.7</v>
      </c>
      <c r="AH7">
        <v>123</v>
      </c>
      <c r="AI7">
        <v>3.9</v>
      </c>
      <c r="AJ7">
        <v>69</v>
      </c>
      <c r="AK7">
        <v>2.2000000000000002</v>
      </c>
      <c r="AL7">
        <v>28</v>
      </c>
      <c r="AM7">
        <v>0.9</v>
      </c>
      <c r="AN7">
        <v>13</v>
      </c>
      <c r="AO7">
        <v>0.4</v>
      </c>
      <c r="AP7">
        <v>32.700000000000003</v>
      </c>
      <c r="AQ7" t="s">
        <v>752</v>
      </c>
      <c r="AR7">
        <v>2390</v>
      </c>
      <c r="AS7">
        <v>75.2</v>
      </c>
      <c r="AT7">
        <v>2256</v>
      </c>
      <c r="AU7">
        <v>71</v>
      </c>
      <c r="AV7">
        <v>2062</v>
      </c>
      <c r="AW7">
        <v>64.900000000000006</v>
      </c>
      <c r="AX7">
        <v>435</v>
      </c>
      <c r="AY7">
        <v>13.7</v>
      </c>
      <c r="AZ7">
        <v>350</v>
      </c>
      <c r="BA7">
        <v>11</v>
      </c>
      <c r="BB7">
        <v>1366</v>
      </c>
      <c r="BC7">
        <v>43</v>
      </c>
      <c r="BD7">
        <v>102</v>
      </c>
      <c r="BE7">
        <v>3.2</v>
      </c>
      <c r="BF7">
        <v>121</v>
      </c>
      <c r="BG7">
        <v>3.8</v>
      </c>
      <c r="BH7">
        <v>120</v>
      </c>
      <c r="BI7">
        <v>3.8</v>
      </c>
      <c r="BJ7">
        <v>160</v>
      </c>
      <c r="BK7">
        <v>5</v>
      </c>
      <c r="BL7">
        <v>97</v>
      </c>
      <c r="BM7">
        <v>3.1</v>
      </c>
      <c r="BN7">
        <v>77</v>
      </c>
      <c r="BO7">
        <v>2.4</v>
      </c>
      <c r="BP7">
        <v>63</v>
      </c>
      <c r="BQ7">
        <v>2</v>
      </c>
      <c r="BR7">
        <v>89</v>
      </c>
      <c r="BS7">
        <v>2.8</v>
      </c>
      <c r="BT7">
        <v>84</v>
      </c>
      <c r="BU7">
        <v>2.6</v>
      </c>
      <c r="BV7">
        <v>92</v>
      </c>
      <c r="BW7">
        <v>2.9</v>
      </c>
      <c r="BX7">
        <v>98</v>
      </c>
      <c r="BY7">
        <v>3.1</v>
      </c>
      <c r="BZ7">
        <v>71</v>
      </c>
      <c r="CA7">
        <v>2.2000000000000002</v>
      </c>
      <c r="CB7">
        <v>54</v>
      </c>
      <c r="CC7">
        <v>1.7</v>
      </c>
      <c r="CD7">
        <v>56</v>
      </c>
      <c r="CE7">
        <v>1.8</v>
      </c>
      <c r="CF7">
        <v>49</v>
      </c>
      <c r="CG7">
        <v>1.5</v>
      </c>
      <c r="CH7">
        <v>23</v>
      </c>
      <c r="CI7">
        <v>0.7</v>
      </c>
      <c r="CJ7">
        <v>7</v>
      </c>
      <c r="CK7">
        <v>0.2</v>
      </c>
      <c r="CL7">
        <v>3</v>
      </c>
      <c r="CM7">
        <v>0.1</v>
      </c>
      <c r="CN7">
        <v>30.5</v>
      </c>
      <c r="CO7" t="s">
        <v>752</v>
      </c>
      <c r="CP7">
        <v>987</v>
      </c>
      <c r="CQ7">
        <v>31.1</v>
      </c>
      <c r="CR7">
        <v>922</v>
      </c>
      <c r="CS7">
        <v>29</v>
      </c>
      <c r="CT7">
        <v>836</v>
      </c>
      <c r="CU7">
        <v>26.3</v>
      </c>
      <c r="CV7">
        <v>176</v>
      </c>
      <c r="CW7">
        <v>5.5</v>
      </c>
      <c r="CX7">
        <v>138</v>
      </c>
      <c r="CY7">
        <v>4.3</v>
      </c>
      <c r="CZ7">
        <v>1811</v>
      </c>
      <c r="DA7">
        <v>57</v>
      </c>
      <c r="DB7">
        <v>126</v>
      </c>
      <c r="DC7">
        <v>4</v>
      </c>
      <c r="DD7">
        <v>129</v>
      </c>
      <c r="DE7">
        <v>4.0999999999999996</v>
      </c>
      <c r="DF7">
        <v>124</v>
      </c>
      <c r="DG7">
        <v>3.9</v>
      </c>
      <c r="DH7">
        <v>181</v>
      </c>
      <c r="DI7">
        <v>5.7</v>
      </c>
      <c r="DJ7">
        <v>122</v>
      </c>
      <c r="DK7">
        <v>3.8</v>
      </c>
      <c r="DL7">
        <v>126</v>
      </c>
      <c r="DM7">
        <v>4</v>
      </c>
      <c r="DN7">
        <v>114</v>
      </c>
      <c r="DO7">
        <v>3.6</v>
      </c>
      <c r="DP7">
        <v>107</v>
      </c>
      <c r="DQ7">
        <v>3.4</v>
      </c>
      <c r="DR7">
        <v>145</v>
      </c>
      <c r="DS7">
        <v>4.5999999999999996</v>
      </c>
      <c r="DT7">
        <v>125</v>
      </c>
      <c r="DU7">
        <v>3.9</v>
      </c>
      <c r="DV7">
        <v>109</v>
      </c>
      <c r="DW7">
        <v>3.4</v>
      </c>
      <c r="DX7">
        <v>102</v>
      </c>
      <c r="DY7">
        <v>3.2</v>
      </c>
      <c r="DZ7">
        <v>89</v>
      </c>
      <c r="EA7">
        <v>2.8</v>
      </c>
      <c r="EB7">
        <v>61</v>
      </c>
      <c r="EC7">
        <v>1.9</v>
      </c>
      <c r="ED7">
        <v>74</v>
      </c>
      <c r="EE7">
        <v>2.2999999999999998</v>
      </c>
      <c r="EF7">
        <v>46</v>
      </c>
      <c r="EG7">
        <v>1.4</v>
      </c>
      <c r="EH7">
        <v>21</v>
      </c>
      <c r="EI7">
        <v>0.7</v>
      </c>
      <c r="EJ7">
        <v>10</v>
      </c>
      <c r="EK7">
        <v>0.3</v>
      </c>
      <c r="EL7">
        <v>33.9</v>
      </c>
      <c r="EM7" t="s">
        <v>752</v>
      </c>
      <c r="EN7">
        <v>1403</v>
      </c>
      <c r="EO7">
        <v>44.2</v>
      </c>
      <c r="EP7">
        <v>1334</v>
      </c>
      <c r="EQ7">
        <v>42</v>
      </c>
      <c r="ER7">
        <v>1226</v>
      </c>
      <c r="ES7">
        <v>38.6</v>
      </c>
      <c r="ET7">
        <v>259</v>
      </c>
      <c r="EU7">
        <v>8.1999999999999993</v>
      </c>
      <c r="EV7">
        <v>212</v>
      </c>
      <c r="EW7">
        <v>6.7</v>
      </c>
      <c r="EX7" t="s">
        <v>773</v>
      </c>
      <c r="EY7">
        <v>100</v>
      </c>
      <c r="EZ7">
        <v>3141</v>
      </c>
      <c r="FA7">
        <v>98.9</v>
      </c>
      <c r="FB7">
        <v>20</v>
      </c>
      <c r="FC7">
        <v>0.6</v>
      </c>
      <c r="FD7">
        <v>3098</v>
      </c>
      <c r="FE7">
        <v>97.5</v>
      </c>
      <c r="FF7">
        <v>6</v>
      </c>
      <c r="FG7">
        <v>0.2</v>
      </c>
      <c r="FH7">
        <v>4</v>
      </c>
      <c r="FI7">
        <v>0.1</v>
      </c>
      <c r="FJ7">
        <v>1</v>
      </c>
      <c r="FK7">
        <v>0</v>
      </c>
      <c r="FL7">
        <v>1</v>
      </c>
      <c r="FM7">
        <v>0</v>
      </c>
      <c r="FN7">
        <v>2</v>
      </c>
      <c r="FO7">
        <v>0.1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5</v>
      </c>
      <c r="FY7">
        <v>0.2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5</v>
      </c>
      <c r="GG7">
        <v>0.2</v>
      </c>
      <c r="GH7">
        <v>8</v>
      </c>
      <c r="GI7">
        <v>0.3</v>
      </c>
      <c r="GJ7">
        <v>36</v>
      </c>
      <c r="GK7">
        <v>1.1000000000000001</v>
      </c>
      <c r="GL7">
        <v>0</v>
      </c>
      <c r="GM7">
        <v>0</v>
      </c>
      <c r="GN7">
        <v>0</v>
      </c>
      <c r="GO7">
        <v>0</v>
      </c>
      <c r="GP7">
        <v>5</v>
      </c>
      <c r="GQ7">
        <v>0.2</v>
      </c>
      <c r="GR7">
        <v>2</v>
      </c>
      <c r="GS7">
        <v>0.1</v>
      </c>
      <c r="GT7">
        <v>30</v>
      </c>
      <c r="GU7">
        <v>0.9</v>
      </c>
      <c r="GV7">
        <v>3132</v>
      </c>
      <c r="GW7">
        <v>98.6</v>
      </c>
      <c r="GX7">
        <v>23</v>
      </c>
      <c r="GY7">
        <v>0.7</v>
      </c>
      <c r="GZ7">
        <v>7</v>
      </c>
      <c r="HA7">
        <v>0.2</v>
      </c>
      <c r="HB7">
        <v>8</v>
      </c>
      <c r="HC7">
        <v>0.3</v>
      </c>
      <c r="HD7">
        <v>18</v>
      </c>
      <c r="HE7">
        <v>0.6</v>
      </c>
      <c r="HF7" t="s">
        <v>773</v>
      </c>
      <c r="HG7">
        <v>100</v>
      </c>
      <c r="HH7">
        <v>32</v>
      </c>
      <c r="HI7">
        <v>1</v>
      </c>
      <c r="HJ7">
        <v>9</v>
      </c>
      <c r="HK7">
        <v>0.3</v>
      </c>
      <c r="HL7">
        <v>7</v>
      </c>
      <c r="HM7">
        <v>0.2</v>
      </c>
      <c r="HN7">
        <v>4</v>
      </c>
      <c r="HO7">
        <v>0.1</v>
      </c>
      <c r="HP7">
        <v>12</v>
      </c>
      <c r="HQ7">
        <v>0.4</v>
      </c>
      <c r="HR7">
        <v>3145</v>
      </c>
      <c r="HS7">
        <v>99</v>
      </c>
      <c r="HT7" t="s">
        <v>773</v>
      </c>
      <c r="HU7">
        <v>100</v>
      </c>
      <c r="HV7">
        <v>32</v>
      </c>
      <c r="HW7">
        <v>1</v>
      </c>
      <c r="HX7">
        <v>7</v>
      </c>
      <c r="HY7">
        <v>0.2</v>
      </c>
      <c r="HZ7">
        <v>12</v>
      </c>
      <c r="IA7">
        <v>0.4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8</v>
      </c>
      <c r="II7">
        <v>0.3</v>
      </c>
      <c r="IJ7">
        <v>4</v>
      </c>
      <c r="IK7">
        <v>0.1</v>
      </c>
      <c r="IL7">
        <v>3145</v>
      </c>
      <c r="IM7">
        <v>99</v>
      </c>
      <c r="IN7">
        <v>13</v>
      </c>
      <c r="IO7">
        <v>0.4</v>
      </c>
      <c r="IP7">
        <v>3086</v>
      </c>
      <c r="IQ7">
        <v>97.1</v>
      </c>
      <c r="IR7">
        <v>6</v>
      </c>
      <c r="IS7">
        <v>0.2</v>
      </c>
      <c r="IT7">
        <v>3</v>
      </c>
      <c r="IU7">
        <v>0.1</v>
      </c>
      <c r="IV7">
        <v>5</v>
      </c>
      <c r="IW7">
        <v>0.2</v>
      </c>
      <c r="IX7">
        <v>0</v>
      </c>
      <c r="IY7">
        <v>0</v>
      </c>
      <c r="IZ7">
        <v>32</v>
      </c>
      <c r="JA7">
        <v>1</v>
      </c>
      <c r="JB7" t="s">
        <v>773</v>
      </c>
      <c r="JC7">
        <v>100</v>
      </c>
      <c r="JD7" t="s">
        <v>774</v>
      </c>
      <c r="JE7">
        <v>96.3</v>
      </c>
      <c r="JF7">
        <v>1179</v>
      </c>
      <c r="JG7">
        <v>37.1</v>
      </c>
      <c r="JH7">
        <v>208</v>
      </c>
      <c r="JI7">
        <v>6.5</v>
      </c>
      <c r="JJ7">
        <v>1125</v>
      </c>
      <c r="JK7">
        <v>35.4</v>
      </c>
      <c r="JL7">
        <v>718</v>
      </c>
      <c r="JM7">
        <v>22.6</v>
      </c>
      <c r="JN7">
        <v>357</v>
      </c>
      <c r="JO7">
        <v>11.2</v>
      </c>
      <c r="JP7">
        <v>181</v>
      </c>
      <c r="JQ7">
        <v>5.7</v>
      </c>
      <c r="JR7">
        <v>20</v>
      </c>
      <c r="JS7">
        <v>0.6</v>
      </c>
      <c r="JT7">
        <v>192</v>
      </c>
      <c r="JU7">
        <v>6</v>
      </c>
      <c r="JV7">
        <v>22</v>
      </c>
      <c r="JW7">
        <v>0.7</v>
      </c>
      <c r="JX7">
        <v>7</v>
      </c>
      <c r="JY7">
        <v>0.2</v>
      </c>
      <c r="JZ7">
        <v>92</v>
      </c>
      <c r="KA7">
        <v>2.9</v>
      </c>
      <c r="KB7">
        <v>116</v>
      </c>
      <c r="KC7">
        <v>3.7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116</v>
      </c>
      <c r="KK7">
        <v>3.7</v>
      </c>
      <c r="KL7">
        <v>75</v>
      </c>
      <c r="KM7">
        <v>2.4</v>
      </c>
      <c r="KN7">
        <v>41</v>
      </c>
      <c r="KO7">
        <v>1.3</v>
      </c>
      <c r="KP7" t="s">
        <v>775</v>
      </c>
      <c r="KQ7">
        <v>100</v>
      </c>
      <c r="KR7">
        <v>741</v>
      </c>
      <c r="KS7">
        <v>62.8</v>
      </c>
      <c r="KT7">
        <v>413</v>
      </c>
      <c r="KU7">
        <v>35</v>
      </c>
      <c r="KV7">
        <v>208</v>
      </c>
      <c r="KW7">
        <v>17.600000000000001</v>
      </c>
      <c r="KX7">
        <v>105</v>
      </c>
      <c r="KY7">
        <v>8.9</v>
      </c>
      <c r="KZ7">
        <v>57</v>
      </c>
      <c r="LA7">
        <v>4.8</v>
      </c>
      <c r="LB7">
        <v>19</v>
      </c>
      <c r="LC7">
        <v>1.6</v>
      </c>
      <c r="LD7">
        <v>476</v>
      </c>
      <c r="LE7">
        <v>40.4</v>
      </c>
      <c r="LF7">
        <v>289</v>
      </c>
      <c r="LG7">
        <v>24.5</v>
      </c>
      <c r="LH7">
        <v>438</v>
      </c>
      <c r="LI7">
        <v>37.200000000000003</v>
      </c>
      <c r="LJ7">
        <v>389</v>
      </c>
      <c r="LK7">
        <v>33</v>
      </c>
      <c r="LL7">
        <v>146</v>
      </c>
      <c r="LM7">
        <v>12.4</v>
      </c>
      <c r="LN7">
        <v>67</v>
      </c>
      <c r="LO7">
        <v>5.7</v>
      </c>
      <c r="LP7">
        <v>243</v>
      </c>
      <c r="LQ7">
        <v>20.6</v>
      </c>
      <c r="LR7">
        <v>116</v>
      </c>
      <c r="LS7">
        <v>9.8000000000000007</v>
      </c>
      <c r="LT7">
        <v>515</v>
      </c>
      <c r="LU7">
        <v>43.7</v>
      </c>
      <c r="LV7">
        <v>309</v>
      </c>
      <c r="LW7">
        <v>26.2</v>
      </c>
      <c r="LX7">
        <v>2.6</v>
      </c>
      <c r="LY7" t="s">
        <v>752</v>
      </c>
      <c r="LZ7">
        <v>3.28</v>
      </c>
      <c r="MA7" t="s">
        <v>752</v>
      </c>
      <c r="MB7" t="s">
        <v>776</v>
      </c>
      <c r="MC7">
        <v>100</v>
      </c>
      <c r="MD7" t="s">
        <v>775</v>
      </c>
      <c r="ME7">
        <v>90.2</v>
      </c>
      <c r="MF7" t="s">
        <v>777</v>
      </c>
      <c r="MG7">
        <v>9.8000000000000007</v>
      </c>
      <c r="MH7">
        <v>52</v>
      </c>
      <c r="MI7">
        <v>4</v>
      </c>
      <c r="MJ7">
        <v>11</v>
      </c>
      <c r="MK7">
        <v>0.8</v>
      </c>
      <c r="ML7">
        <v>14</v>
      </c>
      <c r="MM7">
        <v>1.1000000000000001</v>
      </c>
      <c r="MN7">
        <v>0</v>
      </c>
      <c r="MO7">
        <v>0</v>
      </c>
      <c r="MP7">
        <v>0</v>
      </c>
      <c r="MQ7">
        <v>0</v>
      </c>
      <c r="MR7">
        <v>51</v>
      </c>
      <c r="MS7">
        <v>3.9</v>
      </c>
      <c r="MT7">
        <v>2.9</v>
      </c>
      <c r="MU7" t="s">
        <v>752</v>
      </c>
      <c r="MV7">
        <v>6.7</v>
      </c>
      <c r="MW7" t="s">
        <v>752</v>
      </c>
      <c r="MX7" t="s">
        <v>775</v>
      </c>
      <c r="MY7">
        <v>100</v>
      </c>
      <c r="MZ7">
        <v>461</v>
      </c>
      <c r="NA7">
        <v>39.1</v>
      </c>
      <c r="NB7">
        <v>1334</v>
      </c>
      <c r="NC7" t="s">
        <v>752</v>
      </c>
      <c r="ND7">
        <v>2.89</v>
      </c>
      <c r="NE7" t="s">
        <v>752</v>
      </c>
      <c r="NF7">
        <v>718</v>
      </c>
      <c r="NG7">
        <v>60.9</v>
      </c>
      <c r="NH7">
        <v>1727</v>
      </c>
      <c r="NI7" t="s">
        <v>752</v>
      </c>
      <c r="NJ7">
        <v>2.41</v>
      </c>
      <c r="NK7" t="s">
        <v>752</v>
      </c>
    </row>
    <row r="8" spans="1:375" x14ac:dyDescent="0.2">
      <c r="A8" t="s">
        <v>778</v>
      </c>
      <c r="B8">
        <v>11001009801</v>
      </c>
      <c r="C8" t="s">
        <v>779</v>
      </c>
      <c r="D8">
        <v>1575</v>
      </c>
      <c r="E8">
        <v>100</v>
      </c>
      <c r="F8">
        <v>129</v>
      </c>
      <c r="G8">
        <v>8.1999999999999993</v>
      </c>
      <c r="H8">
        <v>111</v>
      </c>
      <c r="I8">
        <v>7</v>
      </c>
      <c r="J8">
        <v>134</v>
      </c>
      <c r="K8">
        <v>8.5</v>
      </c>
      <c r="L8">
        <v>161</v>
      </c>
      <c r="M8">
        <v>10.199999999999999</v>
      </c>
      <c r="N8">
        <v>112</v>
      </c>
      <c r="O8">
        <v>7.1</v>
      </c>
      <c r="P8">
        <v>119</v>
      </c>
      <c r="Q8">
        <v>7.6</v>
      </c>
      <c r="R8">
        <v>112</v>
      </c>
      <c r="S8">
        <v>7.1</v>
      </c>
      <c r="T8">
        <v>84</v>
      </c>
      <c r="U8">
        <v>5.3</v>
      </c>
      <c r="V8">
        <v>97</v>
      </c>
      <c r="W8">
        <v>6.2</v>
      </c>
      <c r="X8">
        <v>88</v>
      </c>
      <c r="Y8">
        <v>5.6</v>
      </c>
      <c r="Z8">
        <v>99</v>
      </c>
      <c r="AA8">
        <v>6.3</v>
      </c>
      <c r="AB8">
        <v>63</v>
      </c>
      <c r="AC8">
        <v>4</v>
      </c>
      <c r="AD8">
        <v>75</v>
      </c>
      <c r="AE8">
        <v>4.8</v>
      </c>
      <c r="AF8">
        <v>64</v>
      </c>
      <c r="AG8">
        <v>4.0999999999999996</v>
      </c>
      <c r="AH8">
        <v>45</v>
      </c>
      <c r="AI8">
        <v>2.9</v>
      </c>
      <c r="AJ8">
        <v>29</v>
      </c>
      <c r="AK8">
        <v>1.8</v>
      </c>
      <c r="AL8">
        <v>38</v>
      </c>
      <c r="AM8">
        <v>2.4</v>
      </c>
      <c r="AN8">
        <v>15</v>
      </c>
      <c r="AO8">
        <v>1</v>
      </c>
      <c r="AP8">
        <v>30.9</v>
      </c>
      <c r="AQ8" t="s">
        <v>752</v>
      </c>
      <c r="AR8">
        <v>1169</v>
      </c>
      <c r="AS8">
        <v>74.2</v>
      </c>
      <c r="AT8">
        <v>1100</v>
      </c>
      <c r="AU8">
        <v>69.8</v>
      </c>
      <c r="AV8">
        <v>1017</v>
      </c>
      <c r="AW8">
        <v>64.599999999999994</v>
      </c>
      <c r="AX8">
        <v>244</v>
      </c>
      <c r="AY8">
        <v>15.5</v>
      </c>
      <c r="AZ8">
        <v>191</v>
      </c>
      <c r="BA8">
        <v>12.1</v>
      </c>
      <c r="BB8">
        <v>672</v>
      </c>
      <c r="BC8">
        <v>42.7</v>
      </c>
      <c r="BD8">
        <v>60</v>
      </c>
      <c r="BE8">
        <v>3.8</v>
      </c>
      <c r="BF8">
        <v>56</v>
      </c>
      <c r="BG8">
        <v>3.6</v>
      </c>
      <c r="BH8">
        <v>67</v>
      </c>
      <c r="BI8">
        <v>4.3</v>
      </c>
      <c r="BJ8">
        <v>80</v>
      </c>
      <c r="BK8">
        <v>5.0999999999999996</v>
      </c>
      <c r="BL8">
        <v>47</v>
      </c>
      <c r="BM8">
        <v>3</v>
      </c>
      <c r="BN8">
        <v>41</v>
      </c>
      <c r="BO8">
        <v>2.6</v>
      </c>
      <c r="BP8">
        <v>47</v>
      </c>
      <c r="BQ8">
        <v>3</v>
      </c>
      <c r="BR8">
        <v>32</v>
      </c>
      <c r="BS8">
        <v>2</v>
      </c>
      <c r="BT8">
        <v>43</v>
      </c>
      <c r="BU8">
        <v>2.7</v>
      </c>
      <c r="BV8">
        <v>31</v>
      </c>
      <c r="BW8">
        <v>2</v>
      </c>
      <c r="BX8">
        <v>46</v>
      </c>
      <c r="BY8">
        <v>2.9</v>
      </c>
      <c r="BZ8">
        <v>25</v>
      </c>
      <c r="CA8">
        <v>1.6</v>
      </c>
      <c r="CB8">
        <v>33</v>
      </c>
      <c r="CC8">
        <v>2.1</v>
      </c>
      <c r="CD8">
        <v>25</v>
      </c>
      <c r="CE8">
        <v>1.6</v>
      </c>
      <c r="CF8">
        <v>13</v>
      </c>
      <c r="CG8">
        <v>0.8</v>
      </c>
      <c r="CH8">
        <v>11</v>
      </c>
      <c r="CI8">
        <v>0.7</v>
      </c>
      <c r="CJ8">
        <v>14</v>
      </c>
      <c r="CK8">
        <v>0.9</v>
      </c>
      <c r="CL8">
        <v>1</v>
      </c>
      <c r="CM8">
        <v>0.1</v>
      </c>
      <c r="CN8">
        <v>28.8</v>
      </c>
      <c r="CO8" t="s">
        <v>752</v>
      </c>
      <c r="CP8">
        <v>471</v>
      </c>
      <c r="CQ8">
        <v>29.9</v>
      </c>
      <c r="CR8">
        <v>438</v>
      </c>
      <c r="CS8">
        <v>27.8</v>
      </c>
      <c r="CT8">
        <v>398</v>
      </c>
      <c r="CU8">
        <v>25.3</v>
      </c>
      <c r="CV8">
        <v>87</v>
      </c>
      <c r="CW8">
        <v>5.5</v>
      </c>
      <c r="CX8">
        <v>64</v>
      </c>
      <c r="CY8">
        <v>4.0999999999999996</v>
      </c>
      <c r="CZ8">
        <v>903</v>
      </c>
      <c r="DA8">
        <v>57.3</v>
      </c>
      <c r="DB8">
        <v>69</v>
      </c>
      <c r="DC8">
        <v>4.4000000000000004</v>
      </c>
      <c r="DD8">
        <v>55</v>
      </c>
      <c r="DE8">
        <v>3.5</v>
      </c>
      <c r="DF8">
        <v>67</v>
      </c>
      <c r="DG8">
        <v>4.3</v>
      </c>
      <c r="DH8">
        <v>81</v>
      </c>
      <c r="DI8">
        <v>5.0999999999999996</v>
      </c>
      <c r="DJ8">
        <v>65</v>
      </c>
      <c r="DK8">
        <v>4.0999999999999996</v>
      </c>
      <c r="DL8">
        <v>78</v>
      </c>
      <c r="DM8">
        <v>5</v>
      </c>
      <c r="DN8">
        <v>65</v>
      </c>
      <c r="DO8">
        <v>4.0999999999999996</v>
      </c>
      <c r="DP8">
        <v>52</v>
      </c>
      <c r="DQ8">
        <v>3.3</v>
      </c>
      <c r="DR8">
        <v>54</v>
      </c>
      <c r="DS8">
        <v>3.4</v>
      </c>
      <c r="DT8">
        <v>57</v>
      </c>
      <c r="DU8">
        <v>3.6</v>
      </c>
      <c r="DV8">
        <v>53</v>
      </c>
      <c r="DW8">
        <v>3.4</v>
      </c>
      <c r="DX8">
        <v>38</v>
      </c>
      <c r="DY8">
        <v>2.4</v>
      </c>
      <c r="DZ8">
        <v>42</v>
      </c>
      <c r="EA8">
        <v>2.7</v>
      </c>
      <c r="EB8">
        <v>39</v>
      </c>
      <c r="EC8">
        <v>2.5</v>
      </c>
      <c r="ED8">
        <v>32</v>
      </c>
      <c r="EE8">
        <v>2</v>
      </c>
      <c r="EF8">
        <v>18</v>
      </c>
      <c r="EG8">
        <v>1.1000000000000001</v>
      </c>
      <c r="EH8">
        <v>24</v>
      </c>
      <c r="EI8">
        <v>1.5</v>
      </c>
      <c r="EJ8">
        <v>14</v>
      </c>
      <c r="EK8">
        <v>0.9</v>
      </c>
      <c r="EL8">
        <v>32.799999999999997</v>
      </c>
      <c r="EM8" t="s">
        <v>752</v>
      </c>
      <c r="EN8">
        <v>698</v>
      </c>
      <c r="EO8">
        <v>44.3</v>
      </c>
      <c r="EP8">
        <v>662</v>
      </c>
      <c r="EQ8">
        <v>42</v>
      </c>
      <c r="ER8">
        <v>619</v>
      </c>
      <c r="ES8">
        <v>39.299999999999997</v>
      </c>
      <c r="ET8">
        <v>157</v>
      </c>
      <c r="EU8">
        <v>10</v>
      </c>
      <c r="EV8">
        <v>127</v>
      </c>
      <c r="EW8">
        <v>8.1</v>
      </c>
      <c r="EX8">
        <v>1575</v>
      </c>
      <c r="EY8">
        <v>100</v>
      </c>
      <c r="EZ8">
        <v>1554</v>
      </c>
      <c r="FA8">
        <v>98.7</v>
      </c>
      <c r="FB8">
        <v>16</v>
      </c>
      <c r="FC8">
        <v>1</v>
      </c>
      <c r="FD8">
        <v>1526</v>
      </c>
      <c r="FE8">
        <v>96.9</v>
      </c>
      <c r="FF8">
        <v>3</v>
      </c>
      <c r="FG8">
        <v>0.2</v>
      </c>
      <c r="FH8">
        <v>5</v>
      </c>
      <c r="FI8">
        <v>0.3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3</v>
      </c>
      <c r="FQ8">
        <v>0.2</v>
      </c>
      <c r="FR8">
        <v>0</v>
      </c>
      <c r="FS8">
        <v>0</v>
      </c>
      <c r="FT8">
        <v>0</v>
      </c>
      <c r="FU8">
        <v>0</v>
      </c>
      <c r="FV8">
        <v>2</v>
      </c>
      <c r="FW8">
        <v>0.1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4</v>
      </c>
      <c r="GI8">
        <v>0.3</v>
      </c>
      <c r="GJ8">
        <v>21</v>
      </c>
      <c r="GK8">
        <v>1.3</v>
      </c>
      <c r="GL8">
        <v>0</v>
      </c>
      <c r="GM8">
        <v>0</v>
      </c>
      <c r="GN8">
        <v>0</v>
      </c>
      <c r="GO8">
        <v>0</v>
      </c>
      <c r="GP8">
        <v>8</v>
      </c>
      <c r="GQ8">
        <v>0.5</v>
      </c>
      <c r="GR8">
        <v>0</v>
      </c>
      <c r="GS8">
        <v>0</v>
      </c>
      <c r="GT8">
        <v>28</v>
      </c>
      <c r="GU8">
        <v>1.8</v>
      </c>
      <c r="GV8">
        <v>1547</v>
      </c>
      <c r="GW8">
        <v>98.2</v>
      </c>
      <c r="GX8">
        <v>10</v>
      </c>
      <c r="GY8">
        <v>0.6</v>
      </c>
      <c r="GZ8">
        <v>6</v>
      </c>
      <c r="HA8">
        <v>0.4</v>
      </c>
      <c r="HB8">
        <v>0</v>
      </c>
      <c r="HC8">
        <v>0</v>
      </c>
      <c r="HD8">
        <v>9</v>
      </c>
      <c r="HE8">
        <v>0.6</v>
      </c>
      <c r="HF8">
        <v>1575</v>
      </c>
      <c r="HG8">
        <v>100</v>
      </c>
      <c r="HH8">
        <v>26</v>
      </c>
      <c r="HI8">
        <v>1.7</v>
      </c>
      <c r="HJ8">
        <v>6</v>
      </c>
      <c r="HK8">
        <v>0.4</v>
      </c>
      <c r="HL8">
        <v>7</v>
      </c>
      <c r="HM8">
        <v>0.4</v>
      </c>
      <c r="HN8">
        <v>0</v>
      </c>
      <c r="HO8">
        <v>0</v>
      </c>
      <c r="HP8">
        <v>13</v>
      </c>
      <c r="HQ8">
        <v>0.8</v>
      </c>
      <c r="HR8">
        <v>1549</v>
      </c>
      <c r="HS8">
        <v>98.3</v>
      </c>
      <c r="HT8">
        <v>1575</v>
      </c>
      <c r="HU8">
        <v>100</v>
      </c>
      <c r="HV8">
        <v>26</v>
      </c>
      <c r="HW8">
        <v>1.7</v>
      </c>
      <c r="HX8">
        <v>5</v>
      </c>
      <c r="HY8">
        <v>0.3</v>
      </c>
      <c r="HZ8">
        <v>14</v>
      </c>
      <c r="IA8">
        <v>0.9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2</v>
      </c>
      <c r="II8">
        <v>0.1</v>
      </c>
      <c r="IJ8">
        <v>5</v>
      </c>
      <c r="IK8">
        <v>0.3</v>
      </c>
      <c r="IL8">
        <v>1549</v>
      </c>
      <c r="IM8">
        <v>98.3</v>
      </c>
      <c r="IN8">
        <v>11</v>
      </c>
      <c r="IO8">
        <v>0.7</v>
      </c>
      <c r="IP8">
        <v>1512</v>
      </c>
      <c r="IQ8">
        <v>96</v>
      </c>
      <c r="IR8">
        <v>3</v>
      </c>
      <c r="IS8">
        <v>0.2</v>
      </c>
      <c r="IT8">
        <v>5</v>
      </c>
      <c r="IU8">
        <v>0.3</v>
      </c>
      <c r="IV8">
        <v>0</v>
      </c>
      <c r="IW8">
        <v>0</v>
      </c>
      <c r="IX8">
        <v>2</v>
      </c>
      <c r="IY8">
        <v>0.1</v>
      </c>
      <c r="IZ8">
        <v>16</v>
      </c>
      <c r="JA8">
        <v>1</v>
      </c>
      <c r="JB8">
        <v>1575</v>
      </c>
      <c r="JC8">
        <v>100</v>
      </c>
      <c r="JD8">
        <v>1569</v>
      </c>
      <c r="JE8">
        <v>99.6</v>
      </c>
      <c r="JF8">
        <v>677</v>
      </c>
      <c r="JG8">
        <v>43</v>
      </c>
      <c r="JH8">
        <v>63</v>
      </c>
      <c r="JI8">
        <v>4</v>
      </c>
      <c r="JJ8">
        <v>538</v>
      </c>
      <c r="JK8">
        <v>34.200000000000003</v>
      </c>
      <c r="JL8">
        <v>363</v>
      </c>
      <c r="JM8">
        <v>23</v>
      </c>
      <c r="JN8">
        <v>203</v>
      </c>
      <c r="JO8">
        <v>12.9</v>
      </c>
      <c r="JP8">
        <v>110</v>
      </c>
      <c r="JQ8">
        <v>7</v>
      </c>
      <c r="JR8">
        <v>8</v>
      </c>
      <c r="JS8">
        <v>0.5</v>
      </c>
      <c r="JT8">
        <v>88</v>
      </c>
      <c r="JU8">
        <v>5.6</v>
      </c>
      <c r="JV8">
        <v>2</v>
      </c>
      <c r="JW8">
        <v>0.1</v>
      </c>
      <c r="JX8">
        <v>6</v>
      </c>
      <c r="JY8">
        <v>0.4</v>
      </c>
      <c r="JZ8">
        <v>47</v>
      </c>
      <c r="KA8">
        <v>3</v>
      </c>
      <c r="KB8">
        <v>6</v>
      </c>
      <c r="KC8">
        <v>0.4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6</v>
      </c>
      <c r="KK8">
        <v>0.4</v>
      </c>
      <c r="KL8">
        <v>5</v>
      </c>
      <c r="KM8">
        <v>0.3</v>
      </c>
      <c r="KN8">
        <v>1</v>
      </c>
      <c r="KO8">
        <v>0.1</v>
      </c>
      <c r="KP8">
        <v>677</v>
      </c>
      <c r="KQ8">
        <v>100</v>
      </c>
      <c r="KR8">
        <v>357</v>
      </c>
      <c r="KS8">
        <v>52.7</v>
      </c>
      <c r="KT8">
        <v>188</v>
      </c>
      <c r="KU8">
        <v>27.8</v>
      </c>
      <c r="KV8">
        <v>63</v>
      </c>
      <c r="KW8">
        <v>9.3000000000000007</v>
      </c>
      <c r="KX8">
        <v>22</v>
      </c>
      <c r="KY8">
        <v>3.2</v>
      </c>
      <c r="KZ8">
        <v>33</v>
      </c>
      <c r="LA8">
        <v>4.9000000000000004</v>
      </c>
      <c r="LB8">
        <v>10</v>
      </c>
      <c r="LC8">
        <v>1.5</v>
      </c>
      <c r="LD8">
        <v>261</v>
      </c>
      <c r="LE8">
        <v>38.6</v>
      </c>
      <c r="LF8">
        <v>156</v>
      </c>
      <c r="LG8">
        <v>23</v>
      </c>
      <c r="LH8">
        <v>320</v>
      </c>
      <c r="LI8">
        <v>47.3</v>
      </c>
      <c r="LJ8">
        <v>289</v>
      </c>
      <c r="LK8">
        <v>42.7</v>
      </c>
      <c r="LL8">
        <v>131</v>
      </c>
      <c r="LM8">
        <v>19.399999999999999</v>
      </c>
      <c r="LN8">
        <v>32</v>
      </c>
      <c r="LO8">
        <v>4.7</v>
      </c>
      <c r="LP8">
        <v>158</v>
      </c>
      <c r="LQ8">
        <v>23.3</v>
      </c>
      <c r="LR8">
        <v>65</v>
      </c>
      <c r="LS8">
        <v>9.6</v>
      </c>
      <c r="LT8">
        <v>229</v>
      </c>
      <c r="LU8">
        <v>33.799999999999997</v>
      </c>
      <c r="LV8">
        <v>165</v>
      </c>
      <c r="LW8">
        <v>24.4</v>
      </c>
      <c r="LX8">
        <v>2.3199999999999998</v>
      </c>
      <c r="LY8" t="s">
        <v>752</v>
      </c>
      <c r="LZ8">
        <v>3.25</v>
      </c>
      <c r="MA8" t="s">
        <v>752</v>
      </c>
      <c r="MB8">
        <v>766</v>
      </c>
      <c r="MC8">
        <v>100</v>
      </c>
      <c r="MD8">
        <v>677</v>
      </c>
      <c r="ME8">
        <v>88.4</v>
      </c>
      <c r="MF8">
        <v>89</v>
      </c>
      <c r="MG8">
        <v>11.6</v>
      </c>
      <c r="MH8">
        <v>32</v>
      </c>
      <c r="MI8">
        <v>4.2</v>
      </c>
      <c r="MJ8">
        <v>4</v>
      </c>
      <c r="MK8">
        <v>0.5</v>
      </c>
      <c r="ML8">
        <v>17</v>
      </c>
      <c r="MM8">
        <v>2.2000000000000002</v>
      </c>
      <c r="MN8">
        <v>4</v>
      </c>
      <c r="MO8">
        <v>0.5</v>
      </c>
      <c r="MP8">
        <v>0</v>
      </c>
      <c r="MQ8">
        <v>0</v>
      </c>
      <c r="MR8">
        <v>32</v>
      </c>
      <c r="MS8">
        <v>4.2</v>
      </c>
      <c r="MT8">
        <v>7.7</v>
      </c>
      <c r="MU8" t="s">
        <v>752</v>
      </c>
      <c r="MV8">
        <v>6.2</v>
      </c>
      <c r="MW8" t="s">
        <v>752</v>
      </c>
      <c r="MX8">
        <v>677</v>
      </c>
      <c r="MY8">
        <v>100</v>
      </c>
      <c r="MZ8">
        <v>200</v>
      </c>
      <c r="NA8">
        <v>29.5</v>
      </c>
      <c r="NB8">
        <v>392</v>
      </c>
      <c r="NC8" t="s">
        <v>752</v>
      </c>
      <c r="ND8">
        <v>1.96</v>
      </c>
      <c r="NE8" t="s">
        <v>752</v>
      </c>
      <c r="NF8">
        <v>477</v>
      </c>
      <c r="NG8">
        <v>70.5</v>
      </c>
      <c r="NH8">
        <v>1177</v>
      </c>
      <c r="NI8" t="s">
        <v>752</v>
      </c>
      <c r="NJ8">
        <v>2.4700000000000002</v>
      </c>
      <c r="NK8" t="s">
        <v>752</v>
      </c>
    </row>
    <row r="9" spans="1:375" x14ac:dyDescent="0.2">
      <c r="A9" t="s">
        <v>780</v>
      </c>
      <c r="B9">
        <v>11001009802</v>
      </c>
      <c r="C9" t="s">
        <v>781</v>
      </c>
      <c r="D9">
        <v>1693</v>
      </c>
      <c r="E9">
        <v>100</v>
      </c>
      <c r="F9">
        <v>178</v>
      </c>
      <c r="G9">
        <v>10.5</v>
      </c>
      <c r="H9">
        <v>141</v>
      </c>
      <c r="I9">
        <v>8.3000000000000007</v>
      </c>
      <c r="J9">
        <v>143</v>
      </c>
      <c r="K9">
        <v>8.4</v>
      </c>
      <c r="L9">
        <v>157</v>
      </c>
      <c r="M9">
        <v>9.3000000000000007</v>
      </c>
      <c r="N9">
        <v>135</v>
      </c>
      <c r="O9">
        <v>8</v>
      </c>
      <c r="P9">
        <v>137</v>
      </c>
      <c r="Q9">
        <v>8.1</v>
      </c>
      <c r="R9">
        <v>125</v>
      </c>
      <c r="S9">
        <v>7.4</v>
      </c>
      <c r="T9">
        <v>119</v>
      </c>
      <c r="U9">
        <v>7</v>
      </c>
      <c r="V9">
        <v>90</v>
      </c>
      <c r="W9">
        <v>5.3</v>
      </c>
      <c r="X9">
        <v>111</v>
      </c>
      <c r="Y9">
        <v>6.6</v>
      </c>
      <c r="Z9">
        <v>97</v>
      </c>
      <c r="AA9">
        <v>5.7</v>
      </c>
      <c r="AB9">
        <v>78</v>
      </c>
      <c r="AC9">
        <v>4.5999999999999996</v>
      </c>
      <c r="AD9">
        <v>56</v>
      </c>
      <c r="AE9">
        <v>3.3</v>
      </c>
      <c r="AF9">
        <v>40</v>
      </c>
      <c r="AG9">
        <v>2.4</v>
      </c>
      <c r="AH9">
        <v>27</v>
      </c>
      <c r="AI9">
        <v>1.6</v>
      </c>
      <c r="AJ9">
        <v>27</v>
      </c>
      <c r="AK9">
        <v>1.6</v>
      </c>
      <c r="AL9">
        <v>21</v>
      </c>
      <c r="AM9">
        <v>1.2</v>
      </c>
      <c r="AN9">
        <v>11</v>
      </c>
      <c r="AO9">
        <v>0.6</v>
      </c>
      <c r="AP9">
        <v>28.4</v>
      </c>
      <c r="AQ9" t="s">
        <v>752</v>
      </c>
      <c r="AR9">
        <v>1209</v>
      </c>
      <c r="AS9">
        <v>71.400000000000006</v>
      </c>
      <c r="AT9">
        <v>1136</v>
      </c>
      <c r="AU9">
        <v>67.099999999999994</v>
      </c>
      <c r="AV9">
        <v>1034</v>
      </c>
      <c r="AW9">
        <v>61.1</v>
      </c>
      <c r="AX9">
        <v>164</v>
      </c>
      <c r="AY9">
        <v>9.6999999999999993</v>
      </c>
      <c r="AZ9">
        <v>126</v>
      </c>
      <c r="BA9">
        <v>7.4</v>
      </c>
      <c r="BB9">
        <v>709</v>
      </c>
      <c r="BC9">
        <v>41.9</v>
      </c>
      <c r="BD9">
        <v>98</v>
      </c>
      <c r="BE9">
        <v>5.8</v>
      </c>
      <c r="BF9">
        <v>66</v>
      </c>
      <c r="BG9">
        <v>3.9</v>
      </c>
      <c r="BH9">
        <v>69</v>
      </c>
      <c r="BI9">
        <v>4.0999999999999996</v>
      </c>
      <c r="BJ9">
        <v>72</v>
      </c>
      <c r="BK9">
        <v>4.3</v>
      </c>
      <c r="BL9">
        <v>55</v>
      </c>
      <c r="BM9">
        <v>3.2</v>
      </c>
      <c r="BN9">
        <v>58</v>
      </c>
      <c r="BO9">
        <v>3.4</v>
      </c>
      <c r="BP9">
        <v>47</v>
      </c>
      <c r="BQ9">
        <v>2.8</v>
      </c>
      <c r="BR9">
        <v>36</v>
      </c>
      <c r="BS9">
        <v>2.1</v>
      </c>
      <c r="BT9">
        <v>35</v>
      </c>
      <c r="BU9">
        <v>2.1</v>
      </c>
      <c r="BV9">
        <v>50</v>
      </c>
      <c r="BW9">
        <v>3</v>
      </c>
      <c r="BX9">
        <v>35</v>
      </c>
      <c r="BY9">
        <v>2.1</v>
      </c>
      <c r="BZ9">
        <v>29</v>
      </c>
      <c r="CA9">
        <v>1.7</v>
      </c>
      <c r="CB9">
        <v>19</v>
      </c>
      <c r="CC9">
        <v>1.1000000000000001</v>
      </c>
      <c r="CD9">
        <v>17</v>
      </c>
      <c r="CE9">
        <v>1</v>
      </c>
      <c r="CF9">
        <v>5</v>
      </c>
      <c r="CG9">
        <v>0.3</v>
      </c>
      <c r="CH9">
        <v>10</v>
      </c>
      <c r="CI9">
        <v>0.6</v>
      </c>
      <c r="CJ9">
        <v>4</v>
      </c>
      <c r="CK9">
        <v>0.2</v>
      </c>
      <c r="CL9">
        <v>4</v>
      </c>
      <c r="CM9">
        <v>0.2</v>
      </c>
      <c r="CN9">
        <v>24.6</v>
      </c>
      <c r="CO9" t="s">
        <v>752</v>
      </c>
      <c r="CP9">
        <v>465</v>
      </c>
      <c r="CQ9">
        <v>27.5</v>
      </c>
      <c r="CR9">
        <v>436</v>
      </c>
      <c r="CS9">
        <v>25.8</v>
      </c>
      <c r="CT9">
        <v>383</v>
      </c>
      <c r="CU9">
        <v>22.6</v>
      </c>
      <c r="CV9">
        <v>55</v>
      </c>
      <c r="CW9">
        <v>3.2</v>
      </c>
      <c r="CX9">
        <v>40</v>
      </c>
      <c r="CY9">
        <v>2.4</v>
      </c>
      <c r="CZ9">
        <v>984</v>
      </c>
      <c r="DA9">
        <v>58.1</v>
      </c>
      <c r="DB9">
        <v>80</v>
      </c>
      <c r="DC9">
        <v>4.7</v>
      </c>
      <c r="DD9">
        <v>75</v>
      </c>
      <c r="DE9">
        <v>4.4000000000000004</v>
      </c>
      <c r="DF9">
        <v>74</v>
      </c>
      <c r="DG9">
        <v>4.4000000000000004</v>
      </c>
      <c r="DH9">
        <v>85</v>
      </c>
      <c r="DI9">
        <v>5</v>
      </c>
      <c r="DJ9">
        <v>80</v>
      </c>
      <c r="DK9">
        <v>4.7</v>
      </c>
      <c r="DL9">
        <v>79</v>
      </c>
      <c r="DM9">
        <v>4.7</v>
      </c>
      <c r="DN9">
        <v>78</v>
      </c>
      <c r="DO9">
        <v>4.5999999999999996</v>
      </c>
      <c r="DP9">
        <v>83</v>
      </c>
      <c r="DQ9">
        <v>4.9000000000000004</v>
      </c>
      <c r="DR9">
        <v>55</v>
      </c>
      <c r="DS9">
        <v>3.2</v>
      </c>
      <c r="DT9">
        <v>61</v>
      </c>
      <c r="DU9">
        <v>3.6</v>
      </c>
      <c r="DV9">
        <v>62</v>
      </c>
      <c r="DW9">
        <v>3.7</v>
      </c>
      <c r="DX9">
        <v>49</v>
      </c>
      <c r="DY9">
        <v>2.9</v>
      </c>
      <c r="DZ9">
        <v>37</v>
      </c>
      <c r="EA9">
        <v>2.2000000000000002</v>
      </c>
      <c r="EB9">
        <v>23</v>
      </c>
      <c r="EC9">
        <v>1.4</v>
      </c>
      <c r="ED9">
        <v>22</v>
      </c>
      <c r="EE9">
        <v>1.3</v>
      </c>
      <c r="EF9">
        <v>17</v>
      </c>
      <c r="EG9">
        <v>1</v>
      </c>
      <c r="EH9">
        <v>17</v>
      </c>
      <c r="EI9">
        <v>1</v>
      </c>
      <c r="EJ9">
        <v>7</v>
      </c>
      <c r="EK9">
        <v>0.4</v>
      </c>
      <c r="EL9">
        <v>31.1</v>
      </c>
      <c r="EM9" t="s">
        <v>752</v>
      </c>
      <c r="EN9">
        <v>744</v>
      </c>
      <c r="EO9">
        <v>43.9</v>
      </c>
      <c r="EP9">
        <v>700</v>
      </c>
      <c r="EQ9">
        <v>41.3</v>
      </c>
      <c r="ER9">
        <v>651</v>
      </c>
      <c r="ES9">
        <v>38.5</v>
      </c>
      <c r="ET9">
        <v>109</v>
      </c>
      <c r="EU9">
        <v>6.4</v>
      </c>
      <c r="EV9">
        <v>86</v>
      </c>
      <c r="EW9">
        <v>5.0999999999999996</v>
      </c>
      <c r="EX9">
        <v>1693</v>
      </c>
      <c r="EY9">
        <v>100</v>
      </c>
      <c r="EZ9">
        <v>1678</v>
      </c>
      <c r="FA9">
        <v>99.1</v>
      </c>
      <c r="FB9">
        <v>11</v>
      </c>
      <c r="FC9">
        <v>0.6</v>
      </c>
      <c r="FD9">
        <v>1665</v>
      </c>
      <c r="FE9">
        <v>98.3</v>
      </c>
      <c r="FF9">
        <v>1</v>
      </c>
      <c r="FG9">
        <v>0.1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</v>
      </c>
      <c r="GI9">
        <v>0.1</v>
      </c>
      <c r="GJ9">
        <v>15</v>
      </c>
      <c r="GK9">
        <v>0.9</v>
      </c>
      <c r="GL9">
        <v>0</v>
      </c>
      <c r="GM9">
        <v>0</v>
      </c>
      <c r="GN9">
        <v>0</v>
      </c>
      <c r="GO9">
        <v>0</v>
      </c>
      <c r="GP9">
        <v>3</v>
      </c>
      <c r="GQ9">
        <v>0.2</v>
      </c>
      <c r="GR9">
        <v>3</v>
      </c>
      <c r="GS9">
        <v>0.2</v>
      </c>
      <c r="GT9">
        <v>17</v>
      </c>
      <c r="GU9">
        <v>1</v>
      </c>
      <c r="GV9">
        <v>1677</v>
      </c>
      <c r="GW9">
        <v>99.1</v>
      </c>
      <c r="GX9">
        <v>4</v>
      </c>
      <c r="GY9">
        <v>0.2</v>
      </c>
      <c r="GZ9">
        <v>1</v>
      </c>
      <c r="HA9">
        <v>0.1</v>
      </c>
      <c r="HB9">
        <v>2</v>
      </c>
      <c r="HC9">
        <v>0.1</v>
      </c>
      <c r="HD9">
        <v>7</v>
      </c>
      <c r="HE9">
        <v>0.4</v>
      </c>
      <c r="HF9">
        <v>1693</v>
      </c>
      <c r="HG9">
        <v>100</v>
      </c>
      <c r="HH9">
        <v>27</v>
      </c>
      <c r="HI9">
        <v>1.6</v>
      </c>
      <c r="HJ9">
        <v>3</v>
      </c>
      <c r="HK9">
        <v>0.2</v>
      </c>
      <c r="HL9">
        <v>7</v>
      </c>
      <c r="HM9">
        <v>0.4</v>
      </c>
      <c r="HN9">
        <v>6</v>
      </c>
      <c r="HO9">
        <v>0.4</v>
      </c>
      <c r="HP9">
        <v>11</v>
      </c>
      <c r="HQ9">
        <v>0.6</v>
      </c>
      <c r="HR9">
        <v>1666</v>
      </c>
      <c r="HS9">
        <v>98.4</v>
      </c>
      <c r="HT9">
        <v>1693</v>
      </c>
      <c r="HU9">
        <v>100</v>
      </c>
      <c r="HV9">
        <v>27</v>
      </c>
      <c r="HW9">
        <v>1.6</v>
      </c>
      <c r="HX9">
        <v>1</v>
      </c>
      <c r="HY9">
        <v>0.1</v>
      </c>
      <c r="HZ9">
        <v>22</v>
      </c>
      <c r="IA9">
        <v>1.3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4</v>
      </c>
      <c r="IK9">
        <v>0.2</v>
      </c>
      <c r="IL9">
        <v>1666</v>
      </c>
      <c r="IM9">
        <v>98.4</v>
      </c>
      <c r="IN9">
        <v>10</v>
      </c>
      <c r="IO9">
        <v>0.6</v>
      </c>
      <c r="IP9">
        <v>1643</v>
      </c>
      <c r="IQ9">
        <v>97</v>
      </c>
      <c r="IR9">
        <v>1</v>
      </c>
      <c r="IS9">
        <v>0.1</v>
      </c>
      <c r="IT9">
        <v>0</v>
      </c>
      <c r="IU9">
        <v>0</v>
      </c>
      <c r="IV9">
        <v>0</v>
      </c>
      <c r="IW9">
        <v>0</v>
      </c>
      <c r="IX9">
        <v>1</v>
      </c>
      <c r="IY9">
        <v>0.1</v>
      </c>
      <c r="IZ9">
        <v>11</v>
      </c>
      <c r="JA9">
        <v>0.6</v>
      </c>
      <c r="JB9">
        <v>1693</v>
      </c>
      <c r="JC9">
        <v>100</v>
      </c>
      <c r="JD9">
        <v>1693</v>
      </c>
      <c r="JE9">
        <v>100</v>
      </c>
      <c r="JF9">
        <v>677</v>
      </c>
      <c r="JG9">
        <v>40</v>
      </c>
      <c r="JH9">
        <v>67</v>
      </c>
      <c r="JI9">
        <v>4</v>
      </c>
      <c r="JJ9">
        <v>655</v>
      </c>
      <c r="JK9">
        <v>38.700000000000003</v>
      </c>
      <c r="JL9">
        <v>439</v>
      </c>
      <c r="JM9">
        <v>25.9</v>
      </c>
      <c r="JN9">
        <v>224</v>
      </c>
      <c r="JO9">
        <v>13.2</v>
      </c>
      <c r="JP9">
        <v>116</v>
      </c>
      <c r="JQ9">
        <v>6.9</v>
      </c>
      <c r="JR9">
        <v>10</v>
      </c>
      <c r="JS9">
        <v>0.6</v>
      </c>
      <c r="JT9">
        <v>70</v>
      </c>
      <c r="JU9">
        <v>4.0999999999999996</v>
      </c>
      <c r="JV9">
        <v>2</v>
      </c>
      <c r="JW9">
        <v>0.1</v>
      </c>
      <c r="JX9">
        <v>4</v>
      </c>
      <c r="JY9">
        <v>0.2</v>
      </c>
      <c r="JZ9">
        <v>38</v>
      </c>
      <c r="KA9">
        <v>2.2000000000000002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677</v>
      </c>
      <c r="KQ9">
        <v>100</v>
      </c>
      <c r="KR9">
        <v>421</v>
      </c>
      <c r="KS9">
        <v>62.2</v>
      </c>
      <c r="KT9">
        <v>223</v>
      </c>
      <c r="KU9">
        <v>32.9</v>
      </c>
      <c r="KV9">
        <v>67</v>
      </c>
      <c r="KW9">
        <v>9.9</v>
      </c>
      <c r="KX9">
        <v>19</v>
      </c>
      <c r="KY9">
        <v>2.8</v>
      </c>
      <c r="KZ9">
        <v>36</v>
      </c>
      <c r="LA9">
        <v>5.3</v>
      </c>
      <c r="LB9">
        <v>11</v>
      </c>
      <c r="LC9">
        <v>1.6</v>
      </c>
      <c r="LD9">
        <v>318</v>
      </c>
      <c r="LE9">
        <v>47</v>
      </c>
      <c r="LF9">
        <v>193</v>
      </c>
      <c r="LG9">
        <v>28.5</v>
      </c>
      <c r="LH9">
        <v>256</v>
      </c>
      <c r="LI9">
        <v>37.799999999999997</v>
      </c>
      <c r="LJ9">
        <v>229</v>
      </c>
      <c r="LK9">
        <v>33.799999999999997</v>
      </c>
      <c r="LL9">
        <v>97</v>
      </c>
      <c r="LM9">
        <v>14.3</v>
      </c>
      <c r="LN9">
        <v>8</v>
      </c>
      <c r="LO9">
        <v>1.2</v>
      </c>
      <c r="LP9">
        <v>132</v>
      </c>
      <c r="LQ9">
        <v>19.5</v>
      </c>
      <c r="LR9">
        <v>33</v>
      </c>
      <c r="LS9">
        <v>4.9000000000000004</v>
      </c>
      <c r="LT9">
        <v>284</v>
      </c>
      <c r="LU9">
        <v>41.9</v>
      </c>
      <c r="LV9">
        <v>108</v>
      </c>
      <c r="LW9">
        <v>16</v>
      </c>
      <c r="LX9">
        <v>2.5</v>
      </c>
      <c r="LY9" t="s">
        <v>752</v>
      </c>
      <c r="LZ9">
        <v>3.25</v>
      </c>
      <c r="MA9" t="s">
        <v>752</v>
      </c>
      <c r="MB9">
        <v>848</v>
      </c>
      <c r="MC9">
        <v>100</v>
      </c>
      <c r="MD9">
        <v>677</v>
      </c>
      <c r="ME9">
        <v>79.8</v>
      </c>
      <c r="MF9">
        <v>171</v>
      </c>
      <c r="MG9">
        <v>20.2</v>
      </c>
      <c r="MH9">
        <v>101</v>
      </c>
      <c r="MI9">
        <v>11.9</v>
      </c>
      <c r="MJ9">
        <v>0</v>
      </c>
      <c r="MK9">
        <v>0</v>
      </c>
      <c r="ML9">
        <v>24</v>
      </c>
      <c r="MM9">
        <v>2.8</v>
      </c>
      <c r="MN9">
        <v>0</v>
      </c>
      <c r="MO9">
        <v>0</v>
      </c>
      <c r="MP9">
        <v>0</v>
      </c>
      <c r="MQ9">
        <v>0</v>
      </c>
      <c r="MR9">
        <v>46</v>
      </c>
      <c r="MS9">
        <v>5.4</v>
      </c>
      <c r="MT9">
        <v>9.6999999999999993</v>
      </c>
      <c r="MU9" t="s">
        <v>752</v>
      </c>
      <c r="MV9">
        <v>18.2</v>
      </c>
      <c r="MW9" t="s">
        <v>752</v>
      </c>
      <c r="MX9">
        <v>677</v>
      </c>
      <c r="MY9">
        <v>100</v>
      </c>
      <c r="MZ9">
        <v>223</v>
      </c>
      <c r="NA9">
        <v>32.9</v>
      </c>
      <c r="NB9">
        <v>442</v>
      </c>
      <c r="NC9" t="s">
        <v>752</v>
      </c>
      <c r="ND9">
        <v>1.98</v>
      </c>
      <c r="NE9" t="s">
        <v>752</v>
      </c>
      <c r="NF9">
        <v>454</v>
      </c>
      <c r="NG9">
        <v>67.099999999999994</v>
      </c>
      <c r="NH9">
        <v>1251</v>
      </c>
      <c r="NI9" t="s">
        <v>752</v>
      </c>
      <c r="NJ9">
        <v>2.76</v>
      </c>
      <c r="NK9" t="s">
        <v>752</v>
      </c>
    </row>
    <row r="10" spans="1:375" x14ac:dyDescent="0.2">
      <c r="A10" t="s">
        <v>782</v>
      </c>
      <c r="B10">
        <v>11001009804</v>
      </c>
      <c r="C10" t="s">
        <v>783</v>
      </c>
      <c r="D10">
        <v>2473</v>
      </c>
      <c r="E10">
        <v>100</v>
      </c>
      <c r="F10">
        <v>195</v>
      </c>
      <c r="G10">
        <v>7.9</v>
      </c>
      <c r="H10">
        <v>182</v>
      </c>
      <c r="I10">
        <v>7.4</v>
      </c>
      <c r="J10">
        <v>178</v>
      </c>
      <c r="K10">
        <v>7.2</v>
      </c>
      <c r="L10">
        <v>233</v>
      </c>
      <c r="M10">
        <v>9.4</v>
      </c>
      <c r="N10">
        <v>207</v>
      </c>
      <c r="O10">
        <v>8.4</v>
      </c>
      <c r="P10">
        <v>154</v>
      </c>
      <c r="Q10">
        <v>6.2</v>
      </c>
      <c r="R10">
        <v>174</v>
      </c>
      <c r="S10">
        <v>7</v>
      </c>
      <c r="T10">
        <v>145</v>
      </c>
      <c r="U10">
        <v>5.9</v>
      </c>
      <c r="V10">
        <v>150</v>
      </c>
      <c r="W10">
        <v>6.1</v>
      </c>
      <c r="X10">
        <v>154</v>
      </c>
      <c r="Y10">
        <v>6.2</v>
      </c>
      <c r="Z10">
        <v>191</v>
      </c>
      <c r="AA10">
        <v>7.7</v>
      </c>
      <c r="AB10">
        <v>151</v>
      </c>
      <c r="AC10">
        <v>6.1</v>
      </c>
      <c r="AD10">
        <v>136</v>
      </c>
      <c r="AE10">
        <v>5.5</v>
      </c>
      <c r="AF10">
        <v>78</v>
      </c>
      <c r="AG10">
        <v>3.2</v>
      </c>
      <c r="AH10">
        <v>72</v>
      </c>
      <c r="AI10">
        <v>2.9</v>
      </c>
      <c r="AJ10">
        <v>40</v>
      </c>
      <c r="AK10">
        <v>1.6</v>
      </c>
      <c r="AL10">
        <v>19</v>
      </c>
      <c r="AM10">
        <v>0.8</v>
      </c>
      <c r="AN10">
        <v>14</v>
      </c>
      <c r="AO10">
        <v>0.6</v>
      </c>
      <c r="AP10">
        <v>32.5</v>
      </c>
      <c r="AQ10" t="s">
        <v>752</v>
      </c>
      <c r="AR10">
        <v>1877</v>
      </c>
      <c r="AS10">
        <v>75.900000000000006</v>
      </c>
      <c r="AT10">
        <v>1778</v>
      </c>
      <c r="AU10">
        <v>71.900000000000006</v>
      </c>
      <c r="AV10">
        <v>1638</v>
      </c>
      <c r="AW10">
        <v>66.2</v>
      </c>
      <c r="AX10">
        <v>302</v>
      </c>
      <c r="AY10">
        <v>12.2</v>
      </c>
      <c r="AZ10">
        <v>223</v>
      </c>
      <c r="BA10">
        <v>9</v>
      </c>
      <c r="BB10">
        <v>1102</v>
      </c>
      <c r="BC10">
        <v>44.6</v>
      </c>
      <c r="BD10">
        <v>100</v>
      </c>
      <c r="BE10">
        <v>4</v>
      </c>
      <c r="BF10">
        <v>91</v>
      </c>
      <c r="BG10">
        <v>3.7</v>
      </c>
      <c r="BH10">
        <v>85</v>
      </c>
      <c r="BI10">
        <v>3.4</v>
      </c>
      <c r="BJ10">
        <v>111</v>
      </c>
      <c r="BK10">
        <v>4.5</v>
      </c>
      <c r="BL10">
        <v>105</v>
      </c>
      <c r="BM10">
        <v>4.2</v>
      </c>
      <c r="BN10">
        <v>60</v>
      </c>
      <c r="BO10">
        <v>2.4</v>
      </c>
      <c r="BP10">
        <v>70</v>
      </c>
      <c r="BQ10">
        <v>2.8</v>
      </c>
      <c r="BR10">
        <v>63</v>
      </c>
      <c r="BS10">
        <v>2.5</v>
      </c>
      <c r="BT10">
        <v>56</v>
      </c>
      <c r="BU10">
        <v>2.2999999999999998</v>
      </c>
      <c r="BV10">
        <v>71</v>
      </c>
      <c r="BW10">
        <v>2.9</v>
      </c>
      <c r="BX10">
        <v>85</v>
      </c>
      <c r="BY10">
        <v>3.4</v>
      </c>
      <c r="BZ10">
        <v>74</v>
      </c>
      <c r="CA10">
        <v>3</v>
      </c>
      <c r="CB10">
        <v>45</v>
      </c>
      <c r="CC10">
        <v>1.8</v>
      </c>
      <c r="CD10">
        <v>34</v>
      </c>
      <c r="CE10">
        <v>1.4</v>
      </c>
      <c r="CF10">
        <v>29</v>
      </c>
      <c r="CG10">
        <v>1.2</v>
      </c>
      <c r="CH10">
        <v>15</v>
      </c>
      <c r="CI10">
        <v>0.6</v>
      </c>
      <c r="CJ10">
        <v>7</v>
      </c>
      <c r="CK10">
        <v>0.3</v>
      </c>
      <c r="CL10">
        <v>1</v>
      </c>
      <c r="CM10">
        <v>0</v>
      </c>
      <c r="CN10">
        <v>29.9</v>
      </c>
      <c r="CO10" t="s">
        <v>752</v>
      </c>
      <c r="CP10">
        <v>808</v>
      </c>
      <c r="CQ10">
        <v>32.700000000000003</v>
      </c>
      <c r="CR10">
        <v>758</v>
      </c>
      <c r="CS10">
        <v>30.7</v>
      </c>
      <c r="CT10">
        <v>689</v>
      </c>
      <c r="CU10">
        <v>27.9</v>
      </c>
      <c r="CV10">
        <v>112</v>
      </c>
      <c r="CW10">
        <v>4.5</v>
      </c>
      <c r="CX10">
        <v>86</v>
      </c>
      <c r="CY10">
        <v>3.5</v>
      </c>
      <c r="CZ10">
        <v>1371</v>
      </c>
      <c r="DA10">
        <v>55.4</v>
      </c>
      <c r="DB10">
        <v>95</v>
      </c>
      <c r="DC10">
        <v>3.8</v>
      </c>
      <c r="DD10">
        <v>91</v>
      </c>
      <c r="DE10">
        <v>3.7</v>
      </c>
      <c r="DF10">
        <v>93</v>
      </c>
      <c r="DG10">
        <v>3.8</v>
      </c>
      <c r="DH10">
        <v>122</v>
      </c>
      <c r="DI10">
        <v>4.9000000000000004</v>
      </c>
      <c r="DJ10">
        <v>102</v>
      </c>
      <c r="DK10">
        <v>4.0999999999999996</v>
      </c>
      <c r="DL10">
        <v>94</v>
      </c>
      <c r="DM10">
        <v>3.8</v>
      </c>
      <c r="DN10">
        <v>104</v>
      </c>
      <c r="DO10">
        <v>4.2</v>
      </c>
      <c r="DP10">
        <v>82</v>
      </c>
      <c r="DQ10">
        <v>3.3</v>
      </c>
      <c r="DR10">
        <v>94</v>
      </c>
      <c r="DS10">
        <v>3.8</v>
      </c>
      <c r="DT10">
        <v>83</v>
      </c>
      <c r="DU10">
        <v>3.4</v>
      </c>
      <c r="DV10">
        <v>106</v>
      </c>
      <c r="DW10">
        <v>4.3</v>
      </c>
      <c r="DX10">
        <v>77</v>
      </c>
      <c r="DY10">
        <v>3.1</v>
      </c>
      <c r="DZ10">
        <v>91</v>
      </c>
      <c r="EA10">
        <v>3.7</v>
      </c>
      <c r="EB10">
        <v>44</v>
      </c>
      <c r="EC10">
        <v>1.8</v>
      </c>
      <c r="ED10">
        <v>43</v>
      </c>
      <c r="EE10">
        <v>1.7</v>
      </c>
      <c r="EF10">
        <v>25</v>
      </c>
      <c r="EG10">
        <v>1</v>
      </c>
      <c r="EH10">
        <v>12</v>
      </c>
      <c r="EI10">
        <v>0.5</v>
      </c>
      <c r="EJ10">
        <v>13</v>
      </c>
      <c r="EK10">
        <v>0.5</v>
      </c>
      <c r="EL10">
        <v>34.299999999999997</v>
      </c>
      <c r="EM10" t="s">
        <v>752</v>
      </c>
      <c r="EN10">
        <v>1069</v>
      </c>
      <c r="EO10">
        <v>43.2</v>
      </c>
      <c r="EP10">
        <v>1020</v>
      </c>
      <c r="EQ10">
        <v>41.2</v>
      </c>
      <c r="ER10">
        <v>949</v>
      </c>
      <c r="ES10">
        <v>38.4</v>
      </c>
      <c r="ET10">
        <v>190</v>
      </c>
      <c r="EU10">
        <v>7.7</v>
      </c>
      <c r="EV10">
        <v>137</v>
      </c>
      <c r="EW10">
        <v>5.5</v>
      </c>
      <c r="EX10">
        <v>2473</v>
      </c>
      <c r="EY10">
        <v>100</v>
      </c>
      <c r="EZ10">
        <v>2435</v>
      </c>
      <c r="FA10">
        <v>98.5</v>
      </c>
      <c r="FB10">
        <v>42</v>
      </c>
      <c r="FC10">
        <v>1.7</v>
      </c>
      <c r="FD10">
        <v>2369</v>
      </c>
      <c r="FE10">
        <v>95.8</v>
      </c>
      <c r="FF10">
        <v>5</v>
      </c>
      <c r="FG10">
        <v>0.2</v>
      </c>
      <c r="FH10">
        <v>4</v>
      </c>
      <c r="FI10">
        <v>0.2</v>
      </c>
      <c r="FJ10">
        <v>0</v>
      </c>
      <c r="FK10">
        <v>0</v>
      </c>
      <c r="FL10">
        <v>0</v>
      </c>
      <c r="FM10">
        <v>0</v>
      </c>
      <c r="FN10">
        <v>2</v>
      </c>
      <c r="FO10">
        <v>0.1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15</v>
      </c>
      <c r="GI10">
        <v>0.6</v>
      </c>
      <c r="GJ10">
        <v>38</v>
      </c>
      <c r="GK10">
        <v>1.5</v>
      </c>
      <c r="GL10">
        <v>0</v>
      </c>
      <c r="GM10">
        <v>0</v>
      </c>
      <c r="GN10">
        <v>0</v>
      </c>
      <c r="GO10">
        <v>0</v>
      </c>
      <c r="GP10">
        <v>14</v>
      </c>
      <c r="GQ10">
        <v>0.6</v>
      </c>
      <c r="GR10">
        <v>2</v>
      </c>
      <c r="GS10">
        <v>0.1</v>
      </c>
      <c r="GT10">
        <v>63</v>
      </c>
      <c r="GU10">
        <v>2.5</v>
      </c>
      <c r="GV10">
        <v>2401</v>
      </c>
      <c r="GW10">
        <v>97.1</v>
      </c>
      <c r="GX10">
        <v>18</v>
      </c>
      <c r="GY10">
        <v>0.7</v>
      </c>
      <c r="GZ10">
        <v>8</v>
      </c>
      <c r="HA10">
        <v>0.3</v>
      </c>
      <c r="HB10">
        <v>2</v>
      </c>
      <c r="HC10">
        <v>0.1</v>
      </c>
      <c r="HD10">
        <v>24</v>
      </c>
      <c r="HE10">
        <v>1</v>
      </c>
      <c r="HF10">
        <v>2473</v>
      </c>
      <c r="HG10">
        <v>100</v>
      </c>
      <c r="HH10">
        <v>56</v>
      </c>
      <c r="HI10">
        <v>2.2999999999999998</v>
      </c>
      <c r="HJ10">
        <v>11</v>
      </c>
      <c r="HK10">
        <v>0.4</v>
      </c>
      <c r="HL10">
        <v>9</v>
      </c>
      <c r="HM10">
        <v>0.4</v>
      </c>
      <c r="HN10">
        <v>0</v>
      </c>
      <c r="HO10">
        <v>0</v>
      </c>
      <c r="HP10">
        <v>36</v>
      </c>
      <c r="HQ10">
        <v>1.5</v>
      </c>
      <c r="HR10">
        <v>2417</v>
      </c>
      <c r="HS10">
        <v>97.7</v>
      </c>
      <c r="HT10">
        <v>2473</v>
      </c>
      <c r="HU10">
        <v>100</v>
      </c>
      <c r="HV10">
        <v>56</v>
      </c>
      <c r="HW10">
        <v>2.2999999999999998</v>
      </c>
      <c r="HX10">
        <v>28</v>
      </c>
      <c r="HY10">
        <v>1.1000000000000001</v>
      </c>
      <c r="HZ10">
        <v>8</v>
      </c>
      <c r="IA10">
        <v>0.3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12</v>
      </c>
      <c r="II10">
        <v>0.5</v>
      </c>
      <c r="IJ10">
        <v>8</v>
      </c>
      <c r="IK10">
        <v>0.3</v>
      </c>
      <c r="IL10">
        <v>2417</v>
      </c>
      <c r="IM10">
        <v>97.7</v>
      </c>
      <c r="IN10">
        <v>14</v>
      </c>
      <c r="IO10">
        <v>0.6</v>
      </c>
      <c r="IP10">
        <v>2361</v>
      </c>
      <c r="IQ10">
        <v>95.5</v>
      </c>
      <c r="IR10">
        <v>5</v>
      </c>
      <c r="IS10">
        <v>0.2</v>
      </c>
      <c r="IT10">
        <v>4</v>
      </c>
      <c r="IU10">
        <v>0.2</v>
      </c>
      <c r="IV10">
        <v>0</v>
      </c>
      <c r="IW10">
        <v>0</v>
      </c>
      <c r="IX10">
        <v>3</v>
      </c>
      <c r="IY10">
        <v>0.1</v>
      </c>
      <c r="IZ10">
        <v>30</v>
      </c>
      <c r="JA10">
        <v>1.2</v>
      </c>
      <c r="JB10">
        <v>2473</v>
      </c>
      <c r="JC10">
        <v>100</v>
      </c>
      <c r="JD10">
        <v>2452</v>
      </c>
      <c r="JE10">
        <v>99.2</v>
      </c>
      <c r="JF10">
        <v>955</v>
      </c>
      <c r="JG10">
        <v>38.6</v>
      </c>
      <c r="JH10">
        <v>167</v>
      </c>
      <c r="JI10">
        <v>6.8</v>
      </c>
      <c r="JJ10">
        <v>830</v>
      </c>
      <c r="JK10">
        <v>33.6</v>
      </c>
      <c r="JL10">
        <v>524</v>
      </c>
      <c r="JM10">
        <v>21.2</v>
      </c>
      <c r="JN10">
        <v>352</v>
      </c>
      <c r="JO10">
        <v>14.2</v>
      </c>
      <c r="JP10">
        <v>157</v>
      </c>
      <c r="JQ10">
        <v>6.3</v>
      </c>
      <c r="JR10">
        <v>13</v>
      </c>
      <c r="JS10">
        <v>0.5</v>
      </c>
      <c r="JT10">
        <v>148</v>
      </c>
      <c r="JU10">
        <v>6</v>
      </c>
      <c r="JV10">
        <v>14</v>
      </c>
      <c r="JW10">
        <v>0.6</v>
      </c>
      <c r="JX10">
        <v>10</v>
      </c>
      <c r="JY10">
        <v>0.4</v>
      </c>
      <c r="JZ10">
        <v>78</v>
      </c>
      <c r="KA10">
        <v>3.2</v>
      </c>
      <c r="KB10">
        <v>21</v>
      </c>
      <c r="KC10">
        <v>0.8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21</v>
      </c>
      <c r="KK10">
        <v>0.8</v>
      </c>
      <c r="KL10">
        <v>9</v>
      </c>
      <c r="KM10">
        <v>0.4</v>
      </c>
      <c r="KN10">
        <v>12</v>
      </c>
      <c r="KO10">
        <v>0.5</v>
      </c>
      <c r="KP10">
        <v>955</v>
      </c>
      <c r="KQ10">
        <v>100</v>
      </c>
      <c r="KR10">
        <v>561</v>
      </c>
      <c r="KS10">
        <v>58.7</v>
      </c>
      <c r="KT10">
        <v>259</v>
      </c>
      <c r="KU10">
        <v>27.1</v>
      </c>
      <c r="KV10">
        <v>167</v>
      </c>
      <c r="KW10">
        <v>17.5</v>
      </c>
      <c r="KX10">
        <v>59</v>
      </c>
      <c r="KY10">
        <v>6.2</v>
      </c>
      <c r="KZ10">
        <v>63</v>
      </c>
      <c r="LA10">
        <v>6.6</v>
      </c>
      <c r="LB10">
        <v>23</v>
      </c>
      <c r="LC10">
        <v>2.4</v>
      </c>
      <c r="LD10">
        <v>331</v>
      </c>
      <c r="LE10">
        <v>34.700000000000003</v>
      </c>
      <c r="LF10">
        <v>177</v>
      </c>
      <c r="LG10">
        <v>18.5</v>
      </c>
      <c r="LH10">
        <v>394</v>
      </c>
      <c r="LI10">
        <v>41.3</v>
      </c>
      <c r="LJ10">
        <v>347</v>
      </c>
      <c r="LK10">
        <v>36.299999999999997</v>
      </c>
      <c r="LL10">
        <v>147</v>
      </c>
      <c r="LM10">
        <v>15.4</v>
      </c>
      <c r="LN10">
        <v>21</v>
      </c>
      <c r="LO10">
        <v>2.2000000000000002</v>
      </c>
      <c r="LP10">
        <v>200</v>
      </c>
      <c r="LQ10">
        <v>20.9</v>
      </c>
      <c r="LR10">
        <v>42</v>
      </c>
      <c r="LS10">
        <v>4.4000000000000004</v>
      </c>
      <c r="LT10">
        <v>344</v>
      </c>
      <c r="LU10">
        <v>36</v>
      </c>
      <c r="LV10">
        <v>183</v>
      </c>
      <c r="LW10">
        <v>19.2</v>
      </c>
      <c r="LX10">
        <v>2.57</v>
      </c>
      <c r="LY10" t="s">
        <v>752</v>
      </c>
      <c r="LZ10">
        <v>3.4</v>
      </c>
      <c r="MA10" t="s">
        <v>752</v>
      </c>
      <c r="MB10">
        <v>1071</v>
      </c>
      <c r="MC10">
        <v>100</v>
      </c>
      <c r="MD10">
        <v>955</v>
      </c>
      <c r="ME10">
        <v>89.2</v>
      </c>
      <c r="MF10">
        <v>116</v>
      </c>
      <c r="MG10">
        <v>10.8</v>
      </c>
      <c r="MH10">
        <v>46</v>
      </c>
      <c r="MI10">
        <v>4.3</v>
      </c>
      <c r="MJ10">
        <v>3</v>
      </c>
      <c r="MK10">
        <v>0.3</v>
      </c>
      <c r="ML10">
        <v>48</v>
      </c>
      <c r="MM10">
        <v>4.5</v>
      </c>
      <c r="MN10">
        <v>0</v>
      </c>
      <c r="MO10">
        <v>0</v>
      </c>
      <c r="MP10">
        <v>0</v>
      </c>
      <c r="MQ10">
        <v>0</v>
      </c>
      <c r="MR10">
        <v>19</v>
      </c>
      <c r="MS10">
        <v>1.8</v>
      </c>
      <c r="MT10">
        <v>11.7</v>
      </c>
      <c r="MU10" t="s">
        <v>752</v>
      </c>
      <c r="MV10">
        <v>7.2</v>
      </c>
      <c r="MW10" t="s">
        <v>752</v>
      </c>
      <c r="MX10">
        <v>955</v>
      </c>
      <c r="MY10">
        <v>100</v>
      </c>
      <c r="MZ10">
        <v>364</v>
      </c>
      <c r="NA10">
        <v>38.1</v>
      </c>
      <c r="NB10">
        <v>913</v>
      </c>
      <c r="NC10" t="s">
        <v>752</v>
      </c>
      <c r="ND10">
        <v>2.5099999999999998</v>
      </c>
      <c r="NE10" t="s">
        <v>752</v>
      </c>
      <c r="NF10">
        <v>591</v>
      </c>
      <c r="NG10">
        <v>61.9</v>
      </c>
      <c r="NH10">
        <v>1539</v>
      </c>
      <c r="NI10" t="s">
        <v>752</v>
      </c>
      <c r="NJ10">
        <v>2.6</v>
      </c>
      <c r="NK10" t="s">
        <v>752</v>
      </c>
    </row>
    <row r="11" spans="1:375" x14ac:dyDescent="0.2">
      <c r="A11" t="s">
        <v>784</v>
      </c>
      <c r="B11">
        <v>11001009807</v>
      </c>
      <c r="C11" t="s">
        <v>785</v>
      </c>
      <c r="D11">
        <v>3072</v>
      </c>
      <c r="E11">
        <v>100</v>
      </c>
      <c r="F11">
        <v>186</v>
      </c>
      <c r="G11">
        <v>6.1</v>
      </c>
      <c r="H11">
        <v>164</v>
      </c>
      <c r="I11">
        <v>5.3</v>
      </c>
      <c r="J11">
        <v>190</v>
      </c>
      <c r="K11">
        <v>6.2</v>
      </c>
      <c r="L11">
        <v>223</v>
      </c>
      <c r="M11">
        <v>7.3</v>
      </c>
      <c r="N11">
        <v>208</v>
      </c>
      <c r="O11">
        <v>6.8</v>
      </c>
      <c r="P11">
        <v>206</v>
      </c>
      <c r="Q11">
        <v>6.7</v>
      </c>
      <c r="R11">
        <v>193</v>
      </c>
      <c r="S11">
        <v>6.3</v>
      </c>
      <c r="T11">
        <v>216</v>
      </c>
      <c r="U11">
        <v>7</v>
      </c>
      <c r="V11">
        <v>193</v>
      </c>
      <c r="W11">
        <v>6.3</v>
      </c>
      <c r="X11">
        <v>258</v>
      </c>
      <c r="Y11">
        <v>8.4</v>
      </c>
      <c r="Z11">
        <v>214</v>
      </c>
      <c r="AA11">
        <v>7</v>
      </c>
      <c r="AB11">
        <v>224</v>
      </c>
      <c r="AC11">
        <v>7.3</v>
      </c>
      <c r="AD11">
        <v>189</v>
      </c>
      <c r="AE11">
        <v>6.2</v>
      </c>
      <c r="AF11">
        <v>140</v>
      </c>
      <c r="AG11">
        <v>4.5999999999999996</v>
      </c>
      <c r="AH11">
        <v>122</v>
      </c>
      <c r="AI11">
        <v>4</v>
      </c>
      <c r="AJ11">
        <v>81</v>
      </c>
      <c r="AK11">
        <v>2.6</v>
      </c>
      <c r="AL11">
        <v>41</v>
      </c>
      <c r="AM11">
        <v>1.3</v>
      </c>
      <c r="AN11">
        <v>24</v>
      </c>
      <c r="AO11">
        <v>0.8</v>
      </c>
      <c r="AP11">
        <v>39</v>
      </c>
      <c r="AQ11" t="s">
        <v>752</v>
      </c>
      <c r="AR11">
        <v>2489</v>
      </c>
      <c r="AS11">
        <v>81</v>
      </c>
      <c r="AT11">
        <v>2396</v>
      </c>
      <c r="AU11">
        <v>78</v>
      </c>
      <c r="AV11">
        <v>2261</v>
      </c>
      <c r="AW11">
        <v>73.599999999999994</v>
      </c>
      <c r="AX11">
        <v>516</v>
      </c>
      <c r="AY11">
        <v>16.8</v>
      </c>
      <c r="AZ11">
        <v>408</v>
      </c>
      <c r="BA11">
        <v>13.3</v>
      </c>
      <c r="BB11">
        <v>1478</v>
      </c>
      <c r="BC11">
        <v>48.1</v>
      </c>
      <c r="BD11">
        <v>87</v>
      </c>
      <c r="BE11">
        <v>2.8</v>
      </c>
      <c r="BF11">
        <v>90</v>
      </c>
      <c r="BG11">
        <v>2.9</v>
      </c>
      <c r="BH11">
        <v>100</v>
      </c>
      <c r="BI11">
        <v>3.3</v>
      </c>
      <c r="BJ11">
        <v>134</v>
      </c>
      <c r="BK11">
        <v>4.4000000000000004</v>
      </c>
      <c r="BL11">
        <v>104</v>
      </c>
      <c r="BM11">
        <v>3.4</v>
      </c>
      <c r="BN11">
        <v>98</v>
      </c>
      <c r="BO11">
        <v>3.2</v>
      </c>
      <c r="BP11">
        <v>91</v>
      </c>
      <c r="BQ11">
        <v>3</v>
      </c>
      <c r="BR11">
        <v>104</v>
      </c>
      <c r="BS11">
        <v>3.4</v>
      </c>
      <c r="BT11">
        <v>100</v>
      </c>
      <c r="BU11">
        <v>3.3</v>
      </c>
      <c r="BV11">
        <v>127</v>
      </c>
      <c r="BW11">
        <v>4.0999999999999996</v>
      </c>
      <c r="BX11">
        <v>94</v>
      </c>
      <c r="BY11">
        <v>3.1</v>
      </c>
      <c r="BZ11">
        <v>108</v>
      </c>
      <c r="CA11">
        <v>3.5</v>
      </c>
      <c r="CB11">
        <v>75</v>
      </c>
      <c r="CC11">
        <v>2.4</v>
      </c>
      <c r="CD11">
        <v>60</v>
      </c>
      <c r="CE11">
        <v>2</v>
      </c>
      <c r="CF11">
        <v>54</v>
      </c>
      <c r="CG11">
        <v>1.8</v>
      </c>
      <c r="CH11">
        <v>30</v>
      </c>
      <c r="CI11">
        <v>1</v>
      </c>
      <c r="CJ11">
        <v>17</v>
      </c>
      <c r="CK11">
        <v>0.6</v>
      </c>
      <c r="CL11">
        <v>5</v>
      </c>
      <c r="CM11">
        <v>0.2</v>
      </c>
      <c r="CN11">
        <v>36.4</v>
      </c>
      <c r="CO11" t="s">
        <v>752</v>
      </c>
      <c r="CP11">
        <v>1173</v>
      </c>
      <c r="CQ11">
        <v>38.200000000000003</v>
      </c>
      <c r="CR11">
        <v>1121</v>
      </c>
      <c r="CS11">
        <v>36.5</v>
      </c>
      <c r="CT11">
        <v>1044</v>
      </c>
      <c r="CU11">
        <v>34</v>
      </c>
      <c r="CV11">
        <v>212</v>
      </c>
      <c r="CW11">
        <v>6.9</v>
      </c>
      <c r="CX11">
        <v>166</v>
      </c>
      <c r="CY11">
        <v>5.4</v>
      </c>
      <c r="CZ11">
        <v>1594</v>
      </c>
      <c r="DA11">
        <v>51.9</v>
      </c>
      <c r="DB11">
        <v>99</v>
      </c>
      <c r="DC11">
        <v>3.2</v>
      </c>
      <c r="DD11">
        <v>74</v>
      </c>
      <c r="DE11">
        <v>2.4</v>
      </c>
      <c r="DF11">
        <v>90</v>
      </c>
      <c r="DG11">
        <v>2.9</v>
      </c>
      <c r="DH11">
        <v>89</v>
      </c>
      <c r="DI11">
        <v>2.9</v>
      </c>
      <c r="DJ11">
        <v>104</v>
      </c>
      <c r="DK11">
        <v>3.4</v>
      </c>
      <c r="DL11">
        <v>108</v>
      </c>
      <c r="DM11">
        <v>3.5</v>
      </c>
      <c r="DN11">
        <v>102</v>
      </c>
      <c r="DO11">
        <v>3.3</v>
      </c>
      <c r="DP11">
        <v>112</v>
      </c>
      <c r="DQ11">
        <v>3.6</v>
      </c>
      <c r="DR11">
        <v>93</v>
      </c>
      <c r="DS11">
        <v>3</v>
      </c>
      <c r="DT11">
        <v>131</v>
      </c>
      <c r="DU11">
        <v>4.3</v>
      </c>
      <c r="DV11">
        <v>120</v>
      </c>
      <c r="DW11">
        <v>3.9</v>
      </c>
      <c r="DX11">
        <v>116</v>
      </c>
      <c r="DY11">
        <v>3.8</v>
      </c>
      <c r="DZ11">
        <v>114</v>
      </c>
      <c r="EA11">
        <v>3.7</v>
      </c>
      <c r="EB11">
        <v>80</v>
      </c>
      <c r="EC11">
        <v>2.6</v>
      </c>
      <c r="ED11">
        <v>68</v>
      </c>
      <c r="EE11">
        <v>2.2000000000000002</v>
      </c>
      <c r="EF11">
        <v>51</v>
      </c>
      <c r="EG11">
        <v>1.7</v>
      </c>
      <c r="EH11">
        <v>24</v>
      </c>
      <c r="EI11">
        <v>0.8</v>
      </c>
      <c r="EJ11">
        <v>19</v>
      </c>
      <c r="EK11">
        <v>0.6</v>
      </c>
      <c r="EL11">
        <v>41</v>
      </c>
      <c r="EM11" t="s">
        <v>752</v>
      </c>
      <c r="EN11">
        <v>1316</v>
      </c>
      <c r="EO11">
        <v>42.8</v>
      </c>
      <c r="EP11">
        <v>1275</v>
      </c>
      <c r="EQ11">
        <v>41.5</v>
      </c>
      <c r="ER11">
        <v>1217</v>
      </c>
      <c r="ES11">
        <v>39.6</v>
      </c>
      <c r="ET11">
        <v>304</v>
      </c>
      <c r="EU11">
        <v>9.9</v>
      </c>
      <c r="EV11">
        <v>242</v>
      </c>
      <c r="EW11">
        <v>7.9</v>
      </c>
      <c r="EX11">
        <v>3072</v>
      </c>
      <c r="EY11">
        <v>100</v>
      </c>
      <c r="EZ11">
        <v>3022</v>
      </c>
      <c r="FA11">
        <v>98.4</v>
      </c>
      <c r="FB11">
        <v>56</v>
      </c>
      <c r="FC11">
        <v>1.8</v>
      </c>
      <c r="FD11">
        <v>2937</v>
      </c>
      <c r="FE11">
        <v>95.6</v>
      </c>
      <c r="FF11">
        <v>4</v>
      </c>
      <c r="FG11">
        <v>0.1</v>
      </c>
      <c r="FH11">
        <v>13</v>
      </c>
      <c r="FI11">
        <v>0.4</v>
      </c>
      <c r="FJ11">
        <v>2</v>
      </c>
      <c r="FK11">
        <v>0.1</v>
      </c>
      <c r="FL11">
        <v>5</v>
      </c>
      <c r="FM11">
        <v>0.2</v>
      </c>
      <c r="FN11">
        <v>5</v>
      </c>
      <c r="FO11">
        <v>0.2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12</v>
      </c>
      <c r="GI11">
        <v>0.4</v>
      </c>
      <c r="GJ11">
        <v>50</v>
      </c>
      <c r="GK11">
        <v>1.6</v>
      </c>
      <c r="GL11">
        <v>0</v>
      </c>
      <c r="GM11">
        <v>0</v>
      </c>
      <c r="GN11">
        <v>1</v>
      </c>
      <c r="GO11">
        <v>0</v>
      </c>
      <c r="GP11">
        <v>20</v>
      </c>
      <c r="GQ11">
        <v>0.7</v>
      </c>
      <c r="GR11">
        <v>1</v>
      </c>
      <c r="GS11">
        <v>0</v>
      </c>
      <c r="GT11">
        <v>96</v>
      </c>
      <c r="GU11">
        <v>3.1</v>
      </c>
      <c r="GV11">
        <v>2985</v>
      </c>
      <c r="GW11">
        <v>97.2</v>
      </c>
      <c r="GX11">
        <v>28</v>
      </c>
      <c r="GY11">
        <v>0.9</v>
      </c>
      <c r="GZ11">
        <v>16</v>
      </c>
      <c r="HA11">
        <v>0.5</v>
      </c>
      <c r="HB11">
        <v>0</v>
      </c>
      <c r="HC11">
        <v>0</v>
      </c>
      <c r="HD11">
        <v>15</v>
      </c>
      <c r="HE11">
        <v>0.5</v>
      </c>
      <c r="HF11">
        <v>3072</v>
      </c>
      <c r="HG11">
        <v>100</v>
      </c>
      <c r="HH11">
        <v>58</v>
      </c>
      <c r="HI11">
        <v>1.9</v>
      </c>
      <c r="HJ11">
        <v>10</v>
      </c>
      <c r="HK11">
        <v>0.3</v>
      </c>
      <c r="HL11">
        <v>8</v>
      </c>
      <c r="HM11">
        <v>0.3</v>
      </c>
      <c r="HN11">
        <v>8</v>
      </c>
      <c r="HO11">
        <v>0.3</v>
      </c>
      <c r="HP11">
        <v>32</v>
      </c>
      <c r="HQ11">
        <v>1</v>
      </c>
      <c r="HR11">
        <v>3014</v>
      </c>
      <c r="HS11">
        <v>98.1</v>
      </c>
      <c r="HT11">
        <v>3072</v>
      </c>
      <c r="HU11">
        <v>100</v>
      </c>
      <c r="HV11">
        <v>58</v>
      </c>
      <c r="HW11">
        <v>1.9</v>
      </c>
      <c r="HX11">
        <v>18</v>
      </c>
      <c r="HY11">
        <v>0.6</v>
      </c>
      <c r="HZ11">
        <v>25</v>
      </c>
      <c r="IA11">
        <v>0.8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11</v>
      </c>
      <c r="II11">
        <v>0.4</v>
      </c>
      <c r="IJ11">
        <v>3</v>
      </c>
      <c r="IK11">
        <v>0.1</v>
      </c>
      <c r="IL11">
        <v>3014</v>
      </c>
      <c r="IM11">
        <v>98.1</v>
      </c>
      <c r="IN11">
        <v>38</v>
      </c>
      <c r="IO11">
        <v>1.2</v>
      </c>
      <c r="IP11">
        <v>2912</v>
      </c>
      <c r="IQ11">
        <v>94.8</v>
      </c>
      <c r="IR11">
        <v>3</v>
      </c>
      <c r="IS11">
        <v>0.1</v>
      </c>
      <c r="IT11">
        <v>13</v>
      </c>
      <c r="IU11">
        <v>0.4</v>
      </c>
      <c r="IV11">
        <v>0</v>
      </c>
      <c r="IW11">
        <v>0</v>
      </c>
      <c r="IX11">
        <v>1</v>
      </c>
      <c r="IY11">
        <v>0</v>
      </c>
      <c r="IZ11">
        <v>47</v>
      </c>
      <c r="JA11">
        <v>1.5</v>
      </c>
      <c r="JB11">
        <v>3072</v>
      </c>
      <c r="JC11">
        <v>100</v>
      </c>
      <c r="JD11">
        <v>2996</v>
      </c>
      <c r="JE11">
        <v>97.5</v>
      </c>
      <c r="JF11">
        <v>1350</v>
      </c>
      <c r="JG11">
        <v>43.9</v>
      </c>
      <c r="JH11">
        <v>220</v>
      </c>
      <c r="JI11">
        <v>7.2</v>
      </c>
      <c r="JJ11">
        <v>887</v>
      </c>
      <c r="JK11">
        <v>28.9</v>
      </c>
      <c r="JL11">
        <v>513</v>
      </c>
      <c r="JM11">
        <v>16.7</v>
      </c>
      <c r="JN11">
        <v>338</v>
      </c>
      <c r="JO11">
        <v>11</v>
      </c>
      <c r="JP11">
        <v>148</v>
      </c>
      <c r="JQ11">
        <v>4.8</v>
      </c>
      <c r="JR11">
        <v>23</v>
      </c>
      <c r="JS11">
        <v>0.7</v>
      </c>
      <c r="JT11">
        <v>201</v>
      </c>
      <c r="JU11">
        <v>6.5</v>
      </c>
      <c r="JV11">
        <v>15</v>
      </c>
      <c r="JW11">
        <v>0.5</v>
      </c>
      <c r="JX11">
        <v>4</v>
      </c>
      <c r="JY11">
        <v>0.1</v>
      </c>
      <c r="JZ11">
        <v>105</v>
      </c>
      <c r="KA11">
        <v>3.4</v>
      </c>
      <c r="KB11">
        <v>76</v>
      </c>
      <c r="KC11">
        <v>2.5</v>
      </c>
      <c r="KD11">
        <v>56</v>
      </c>
      <c r="KE11">
        <v>1.8</v>
      </c>
      <c r="KF11">
        <v>20</v>
      </c>
      <c r="KG11">
        <v>0.7</v>
      </c>
      <c r="KH11">
        <v>36</v>
      </c>
      <c r="KI11">
        <v>1.2</v>
      </c>
      <c r="KJ11">
        <v>20</v>
      </c>
      <c r="KK11">
        <v>0.7</v>
      </c>
      <c r="KL11">
        <v>18</v>
      </c>
      <c r="KM11">
        <v>0.6</v>
      </c>
      <c r="KN11">
        <v>2</v>
      </c>
      <c r="KO11">
        <v>0.1</v>
      </c>
      <c r="KP11">
        <v>1350</v>
      </c>
      <c r="KQ11">
        <v>100</v>
      </c>
      <c r="KR11">
        <v>695</v>
      </c>
      <c r="KS11">
        <v>51.5</v>
      </c>
      <c r="KT11">
        <v>284</v>
      </c>
      <c r="KU11">
        <v>21</v>
      </c>
      <c r="KV11">
        <v>220</v>
      </c>
      <c r="KW11">
        <v>16.3</v>
      </c>
      <c r="KX11">
        <v>65</v>
      </c>
      <c r="KY11">
        <v>4.8</v>
      </c>
      <c r="KZ11">
        <v>91</v>
      </c>
      <c r="LA11">
        <v>6.7</v>
      </c>
      <c r="LB11">
        <v>35</v>
      </c>
      <c r="LC11">
        <v>2.6</v>
      </c>
      <c r="LD11">
        <v>384</v>
      </c>
      <c r="LE11">
        <v>28.4</v>
      </c>
      <c r="LF11">
        <v>184</v>
      </c>
      <c r="LG11">
        <v>13.6</v>
      </c>
      <c r="LH11">
        <v>655</v>
      </c>
      <c r="LI11">
        <v>48.5</v>
      </c>
      <c r="LJ11">
        <v>559</v>
      </c>
      <c r="LK11">
        <v>41.4</v>
      </c>
      <c r="LL11">
        <v>276</v>
      </c>
      <c r="LM11">
        <v>20.399999999999999</v>
      </c>
      <c r="LN11">
        <v>46</v>
      </c>
      <c r="LO11">
        <v>3.4</v>
      </c>
      <c r="LP11">
        <v>283</v>
      </c>
      <c r="LQ11">
        <v>21</v>
      </c>
      <c r="LR11">
        <v>79</v>
      </c>
      <c r="LS11">
        <v>5.9</v>
      </c>
      <c r="LT11">
        <v>365</v>
      </c>
      <c r="LU11">
        <v>27</v>
      </c>
      <c r="LV11">
        <v>309</v>
      </c>
      <c r="LW11">
        <v>22.9</v>
      </c>
      <c r="LX11">
        <v>2.2200000000000002</v>
      </c>
      <c r="LY11" t="s">
        <v>752</v>
      </c>
      <c r="LZ11">
        <v>3.08</v>
      </c>
      <c r="MA11" t="s">
        <v>752</v>
      </c>
      <c r="MB11">
        <v>1551</v>
      </c>
      <c r="MC11">
        <v>100</v>
      </c>
      <c r="MD11">
        <v>1350</v>
      </c>
      <c r="ME11">
        <v>87</v>
      </c>
      <c r="MF11">
        <v>201</v>
      </c>
      <c r="MG11">
        <v>13</v>
      </c>
      <c r="MH11">
        <v>117</v>
      </c>
      <c r="MI11">
        <v>7.5</v>
      </c>
      <c r="MJ11">
        <v>1</v>
      </c>
      <c r="MK11">
        <v>0.1</v>
      </c>
      <c r="ML11">
        <v>14</v>
      </c>
      <c r="MM11">
        <v>0.9</v>
      </c>
      <c r="MN11">
        <v>4</v>
      </c>
      <c r="MO11">
        <v>0.3</v>
      </c>
      <c r="MP11">
        <v>1</v>
      </c>
      <c r="MQ11">
        <v>0.1</v>
      </c>
      <c r="MR11">
        <v>64</v>
      </c>
      <c r="MS11">
        <v>4.0999999999999996</v>
      </c>
      <c r="MT11">
        <v>2.4</v>
      </c>
      <c r="MU11" t="s">
        <v>752</v>
      </c>
      <c r="MV11">
        <v>12.8</v>
      </c>
      <c r="MW11" t="s">
        <v>752</v>
      </c>
      <c r="MX11">
        <v>1350</v>
      </c>
      <c r="MY11">
        <v>100</v>
      </c>
      <c r="MZ11">
        <v>554</v>
      </c>
      <c r="NA11">
        <v>41</v>
      </c>
      <c r="NB11">
        <v>1272</v>
      </c>
      <c r="NC11" t="s">
        <v>752</v>
      </c>
      <c r="ND11">
        <v>2.2999999999999998</v>
      </c>
      <c r="NE11" t="s">
        <v>752</v>
      </c>
      <c r="NF11">
        <v>796</v>
      </c>
      <c r="NG11">
        <v>59</v>
      </c>
      <c r="NH11">
        <v>1724</v>
      </c>
      <c r="NI11" t="s">
        <v>752</v>
      </c>
      <c r="NJ11">
        <v>2.17</v>
      </c>
      <c r="NK11" t="s">
        <v>752</v>
      </c>
    </row>
    <row r="12" spans="1:375" x14ac:dyDescent="0.2">
      <c r="A12" t="s">
        <v>786</v>
      </c>
      <c r="B12">
        <v>11001009810</v>
      </c>
      <c r="C12" t="s">
        <v>787</v>
      </c>
      <c r="D12">
        <v>2507</v>
      </c>
      <c r="E12">
        <v>100</v>
      </c>
      <c r="F12">
        <v>239</v>
      </c>
      <c r="G12">
        <v>9.5</v>
      </c>
      <c r="H12">
        <v>228</v>
      </c>
      <c r="I12">
        <v>9.1</v>
      </c>
      <c r="J12">
        <v>196</v>
      </c>
      <c r="K12">
        <v>7.8</v>
      </c>
      <c r="L12">
        <v>176</v>
      </c>
      <c r="M12">
        <v>7</v>
      </c>
      <c r="N12">
        <v>235</v>
      </c>
      <c r="O12">
        <v>9.4</v>
      </c>
      <c r="P12">
        <v>216</v>
      </c>
      <c r="Q12">
        <v>8.6</v>
      </c>
      <c r="R12">
        <v>178</v>
      </c>
      <c r="S12">
        <v>7.1</v>
      </c>
      <c r="T12">
        <v>161</v>
      </c>
      <c r="U12">
        <v>6.4</v>
      </c>
      <c r="V12">
        <v>132</v>
      </c>
      <c r="W12">
        <v>5.3</v>
      </c>
      <c r="X12">
        <v>180</v>
      </c>
      <c r="Y12">
        <v>7.2</v>
      </c>
      <c r="Z12">
        <v>174</v>
      </c>
      <c r="AA12">
        <v>6.9</v>
      </c>
      <c r="AB12">
        <v>151</v>
      </c>
      <c r="AC12">
        <v>6</v>
      </c>
      <c r="AD12">
        <v>99</v>
      </c>
      <c r="AE12">
        <v>3.9</v>
      </c>
      <c r="AF12">
        <v>58</v>
      </c>
      <c r="AG12">
        <v>2.2999999999999998</v>
      </c>
      <c r="AH12">
        <v>25</v>
      </c>
      <c r="AI12">
        <v>1</v>
      </c>
      <c r="AJ12">
        <v>27</v>
      </c>
      <c r="AK12">
        <v>1.1000000000000001</v>
      </c>
      <c r="AL12">
        <v>9</v>
      </c>
      <c r="AM12">
        <v>0.4</v>
      </c>
      <c r="AN12">
        <v>23</v>
      </c>
      <c r="AO12">
        <v>0.9</v>
      </c>
      <c r="AP12">
        <v>29.3</v>
      </c>
      <c r="AQ12" t="s">
        <v>752</v>
      </c>
      <c r="AR12">
        <v>1800</v>
      </c>
      <c r="AS12">
        <v>71.8</v>
      </c>
      <c r="AT12">
        <v>1734</v>
      </c>
      <c r="AU12">
        <v>69.2</v>
      </c>
      <c r="AV12">
        <v>1628</v>
      </c>
      <c r="AW12">
        <v>64.900000000000006</v>
      </c>
      <c r="AX12">
        <v>192</v>
      </c>
      <c r="AY12">
        <v>7.7</v>
      </c>
      <c r="AZ12">
        <v>142</v>
      </c>
      <c r="BA12">
        <v>5.7</v>
      </c>
      <c r="BB12">
        <v>1105</v>
      </c>
      <c r="BC12">
        <v>44.1</v>
      </c>
      <c r="BD12">
        <v>124</v>
      </c>
      <c r="BE12">
        <v>4.9000000000000004</v>
      </c>
      <c r="BF12">
        <v>101</v>
      </c>
      <c r="BG12">
        <v>4</v>
      </c>
      <c r="BH12">
        <v>106</v>
      </c>
      <c r="BI12">
        <v>4.2</v>
      </c>
      <c r="BJ12">
        <v>96</v>
      </c>
      <c r="BK12">
        <v>3.8</v>
      </c>
      <c r="BL12">
        <v>79</v>
      </c>
      <c r="BM12">
        <v>3.2</v>
      </c>
      <c r="BN12">
        <v>80</v>
      </c>
      <c r="BO12">
        <v>3.2</v>
      </c>
      <c r="BP12">
        <v>68</v>
      </c>
      <c r="BQ12">
        <v>2.7</v>
      </c>
      <c r="BR12">
        <v>76</v>
      </c>
      <c r="BS12">
        <v>3</v>
      </c>
      <c r="BT12">
        <v>58</v>
      </c>
      <c r="BU12">
        <v>2.2999999999999998</v>
      </c>
      <c r="BV12">
        <v>86</v>
      </c>
      <c r="BW12">
        <v>3.4</v>
      </c>
      <c r="BX12">
        <v>72</v>
      </c>
      <c r="BY12">
        <v>2.9</v>
      </c>
      <c r="BZ12">
        <v>58</v>
      </c>
      <c r="CA12">
        <v>2.2999999999999998</v>
      </c>
      <c r="CB12">
        <v>44</v>
      </c>
      <c r="CC12">
        <v>1.8</v>
      </c>
      <c r="CD12">
        <v>24</v>
      </c>
      <c r="CE12">
        <v>1</v>
      </c>
      <c r="CF12">
        <v>10</v>
      </c>
      <c r="CG12">
        <v>0.4</v>
      </c>
      <c r="CH12">
        <v>13</v>
      </c>
      <c r="CI12">
        <v>0.5</v>
      </c>
      <c r="CJ12">
        <v>1</v>
      </c>
      <c r="CK12">
        <v>0</v>
      </c>
      <c r="CL12">
        <v>9</v>
      </c>
      <c r="CM12">
        <v>0.4</v>
      </c>
      <c r="CN12">
        <v>28.1</v>
      </c>
      <c r="CO12" t="s">
        <v>752</v>
      </c>
      <c r="CP12">
        <v>747</v>
      </c>
      <c r="CQ12">
        <v>29.8</v>
      </c>
      <c r="CR12">
        <v>710</v>
      </c>
      <c r="CS12">
        <v>28.3</v>
      </c>
      <c r="CT12">
        <v>666</v>
      </c>
      <c r="CU12">
        <v>26.6</v>
      </c>
      <c r="CV12">
        <v>81</v>
      </c>
      <c r="CW12">
        <v>3.2</v>
      </c>
      <c r="CX12">
        <v>57</v>
      </c>
      <c r="CY12">
        <v>2.2999999999999998</v>
      </c>
      <c r="CZ12">
        <v>1402</v>
      </c>
      <c r="DA12">
        <v>55.9</v>
      </c>
      <c r="DB12">
        <v>115</v>
      </c>
      <c r="DC12">
        <v>4.5999999999999996</v>
      </c>
      <c r="DD12">
        <v>127</v>
      </c>
      <c r="DE12">
        <v>5.0999999999999996</v>
      </c>
      <c r="DF12">
        <v>90</v>
      </c>
      <c r="DG12">
        <v>3.6</v>
      </c>
      <c r="DH12">
        <v>80</v>
      </c>
      <c r="DI12">
        <v>3.2</v>
      </c>
      <c r="DJ12">
        <v>156</v>
      </c>
      <c r="DK12">
        <v>6.2</v>
      </c>
      <c r="DL12">
        <v>136</v>
      </c>
      <c r="DM12">
        <v>5.4</v>
      </c>
      <c r="DN12">
        <v>110</v>
      </c>
      <c r="DO12">
        <v>4.4000000000000004</v>
      </c>
      <c r="DP12">
        <v>85</v>
      </c>
      <c r="DQ12">
        <v>3.4</v>
      </c>
      <c r="DR12">
        <v>74</v>
      </c>
      <c r="DS12">
        <v>3</v>
      </c>
      <c r="DT12">
        <v>94</v>
      </c>
      <c r="DU12">
        <v>3.7</v>
      </c>
      <c r="DV12">
        <v>102</v>
      </c>
      <c r="DW12">
        <v>4.0999999999999996</v>
      </c>
      <c r="DX12">
        <v>93</v>
      </c>
      <c r="DY12">
        <v>3.7</v>
      </c>
      <c r="DZ12">
        <v>55</v>
      </c>
      <c r="EA12">
        <v>2.2000000000000002</v>
      </c>
      <c r="EB12">
        <v>34</v>
      </c>
      <c r="EC12">
        <v>1.4</v>
      </c>
      <c r="ED12">
        <v>15</v>
      </c>
      <c r="EE12">
        <v>0.6</v>
      </c>
      <c r="EF12">
        <v>14</v>
      </c>
      <c r="EG12">
        <v>0.6</v>
      </c>
      <c r="EH12">
        <v>8</v>
      </c>
      <c r="EI12">
        <v>0.3</v>
      </c>
      <c r="EJ12">
        <v>14</v>
      </c>
      <c r="EK12">
        <v>0.6</v>
      </c>
      <c r="EL12">
        <v>29.9</v>
      </c>
      <c r="EM12" t="s">
        <v>752</v>
      </c>
      <c r="EN12">
        <v>1053</v>
      </c>
      <c r="EO12">
        <v>42</v>
      </c>
      <c r="EP12">
        <v>1024</v>
      </c>
      <c r="EQ12">
        <v>40.799999999999997</v>
      </c>
      <c r="ER12">
        <v>962</v>
      </c>
      <c r="ES12">
        <v>38.4</v>
      </c>
      <c r="ET12">
        <v>111</v>
      </c>
      <c r="EU12">
        <v>4.4000000000000004</v>
      </c>
      <c r="EV12">
        <v>85</v>
      </c>
      <c r="EW12">
        <v>3.4</v>
      </c>
      <c r="EX12">
        <v>2507</v>
      </c>
      <c r="EY12">
        <v>100</v>
      </c>
      <c r="EZ12">
        <v>2483</v>
      </c>
      <c r="FA12">
        <v>99</v>
      </c>
      <c r="FB12">
        <v>15</v>
      </c>
      <c r="FC12">
        <v>0.6</v>
      </c>
      <c r="FD12">
        <v>2456</v>
      </c>
      <c r="FE12">
        <v>98</v>
      </c>
      <c r="FF12">
        <v>3</v>
      </c>
      <c r="FG12">
        <v>0.1</v>
      </c>
      <c r="FH12">
        <v>1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8</v>
      </c>
      <c r="GI12">
        <v>0.3</v>
      </c>
      <c r="GJ12">
        <v>24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4</v>
      </c>
      <c r="GQ12">
        <v>0.2</v>
      </c>
      <c r="GR12">
        <v>1</v>
      </c>
      <c r="GS12">
        <v>0</v>
      </c>
      <c r="GT12">
        <v>23</v>
      </c>
      <c r="GU12">
        <v>0.9</v>
      </c>
      <c r="GV12">
        <v>2479</v>
      </c>
      <c r="GW12">
        <v>98.9</v>
      </c>
      <c r="GX12">
        <v>15</v>
      </c>
      <c r="GY12">
        <v>0.6</v>
      </c>
      <c r="GZ12">
        <v>9</v>
      </c>
      <c r="HA12">
        <v>0.4</v>
      </c>
      <c r="HB12">
        <v>0</v>
      </c>
      <c r="HC12">
        <v>0</v>
      </c>
      <c r="HD12">
        <v>9</v>
      </c>
      <c r="HE12">
        <v>0.4</v>
      </c>
      <c r="HF12">
        <v>2507</v>
      </c>
      <c r="HG12">
        <v>100</v>
      </c>
      <c r="HH12">
        <v>22</v>
      </c>
      <c r="HI12">
        <v>0.9</v>
      </c>
      <c r="HJ12">
        <v>2</v>
      </c>
      <c r="HK12">
        <v>0.1</v>
      </c>
      <c r="HL12">
        <v>2</v>
      </c>
      <c r="HM12">
        <v>0.1</v>
      </c>
      <c r="HN12">
        <v>0</v>
      </c>
      <c r="HO12">
        <v>0</v>
      </c>
      <c r="HP12">
        <v>18</v>
      </c>
      <c r="HQ12">
        <v>0.7</v>
      </c>
      <c r="HR12">
        <v>2485</v>
      </c>
      <c r="HS12">
        <v>99.1</v>
      </c>
      <c r="HT12">
        <v>2507</v>
      </c>
      <c r="HU12">
        <v>100</v>
      </c>
      <c r="HV12">
        <v>22</v>
      </c>
      <c r="HW12">
        <v>0.9</v>
      </c>
      <c r="HX12">
        <v>0</v>
      </c>
      <c r="HY12">
        <v>0</v>
      </c>
      <c r="HZ12">
        <v>17</v>
      </c>
      <c r="IA12">
        <v>0.7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2</v>
      </c>
      <c r="II12">
        <v>0.1</v>
      </c>
      <c r="IJ12">
        <v>3</v>
      </c>
      <c r="IK12">
        <v>0.1</v>
      </c>
      <c r="IL12">
        <v>2485</v>
      </c>
      <c r="IM12">
        <v>99.1</v>
      </c>
      <c r="IN12">
        <v>15</v>
      </c>
      <c r="IO12">
        <v>0.6</v>
      </c>
      <c r="IP12">
        <v>2439</v>
      </c>
      <c r="IQ12">
        <v>97.3</v>
      </c>
      <c r="IR12">
        <v>3</v>
      </c>
      <c r="IS12">
        <v>0.1</v>
      </c>
      <c r="IT12">
        <v>1</v>
      </c>
      <c r="IU12">
        <v>0</v>
      </c>
      <c r="IV12">
        <v>0</v>
      </c>
      <c r="IW12">
        <v>0</v>
      </c>
      <c r="IX12">
        <v>6</v>
      </c>
      <c r="IY12">
        <v>0.2</v>
      </c>
      <c r="IZ12">
        <v>21</v>
      </c>
      <c r="JA12">
        <v>0.8</v>
      </c>
      <c r="JB12">
        <v>2507</v>
      </c>
      <c r="JC12">
        <v>100</v>
      </c>
      <c r="JD12">
        <v>2486</v>
      </c>
      <c r="JE12">
        <v>99.2</v>
      </c>
      <c r="JF12">
        <v>1103</v>
      </c>
      <c r="JG12">
        <v>44</v>
      </c>
      <c r="JH12">
        <v>78</v>
      </c>
      <c r="JI12">
        <v>3.1</v>
      </c>
      <c r="JJ12">
        <v>863</v>
      </c>
      <c r="JK12">
        <v>34.4</v>
      </c>
      <c r="JL12">
        <v>644</v>
      </c>
      <c r="JM12">
        <v>25.7</v>
      </c>
      <c r="JN12">
        <v>256</v>
      </c>
      <c r="JO12">
        <v>10.199999999999999</v>
      </c>
      <c r="JP12">
        <v>121</v>
      </c>
      <c r="JQ12">
        <v>4.8</v>
      </c>
      <c r="JR12">
        <v>15</v>
      </c>
      <c r="JS12">
        <v>0.6</v>
      </c>
      <c r="JT12">
        <v>186</v>
      </c>
      <c r="JU12">
        <v>7.4</v>
      </c>
      <c r="JV12">
        <v>8</v>
      </c>
      <c r="JW12">
        <v>0.3</v>
      </c>
      <c r="JX12">
        <v>3</v>
      </c>
      <c r="JY12">
        <v>0.1</v>
      </c>
      <c r="JZ12">
        <v>113</v>
      </c>
      <c r="KA12">
        <v>4.5</v>
      </c>
      <c r="KB12">
        <v>21</v>
      </c>
      <c r="KC12">
        <v>0.8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21</v>
      </c>
      <c r="KK12">
        <v>0.8</v>
      </c>
      <c r="KL12">
        <v>15</v>
      </c>
      <c r="KM12">
        <v>0.6</v>
      </c>
      <c r="KN12">
        <v>6</v>
      </c>
      <c r="KO12">
        <v>0.2</v>
      </c>
      <c r="KP12">
        <v>1103</v>
      </c>
      <c r="KQ12">
        <v>100</v>
      </c>
      <c r="KR12">
        <v>610</v>
      </c>
      <c r="KS12">
        <v>55.3</v>
      </c>
      <c r="KT12">
        <v>363</v>
      </c>
      <c r="KU12">
        <v>32.9</v>
      </c>
      <c r="KV12">
        <v>78</v>
      </c>
      <c r="KW12">
        <v>7.1</v>
      </c>
      <c r="KX12">
        <v>30</v>
      </c>
      <c r="KY12">
        <v>2.7</v>
      </c>
      <c r="KZ12">
        <v>81</v>
      </c>
      <c r="LA12">
        <v>7.3</v>
      </c>
      <c r="LB12">
        <v>35</v>
      </c>
      <c r="LC12">
        <v>3.2</v>
      </c>
      <c r="LD12">
        <v>451</v>
      </c>
      <c r="LE12">
        <v>40.9</v>
      </c>
      <c r="LF12">
        <v>298</v>
      </c>
      <c r="LG12">
        <v>27</v>
      </c>
      <c r="LH12">
        <v>493</v>
      </c>
      <c r="LI12">
        <v>44.7</v>
      </c>
      <c r="LJ12">
        <v>437</v>
      </c>
      <c r="LK12">
        <v>39.6</v>
      </c>
      <c r="LL12">
        <v>220</v>
      </c>
      <c r="LM12">
        <v>19.899999999999999</v>
      </c>
      <c r="LN12">
        <v>31</v>
      </c>
      <c r="LO12">
        <v>2.8</v>
      </c>
      <c r="LP12">
        <v>217</v>
      </c>
      <c r="LQ12">
        <v>19.7</v>
      </c>
      <c r="LR12">
        <v>39</v>
      </c>
      <c r="LS12">
        <v>3.5</v>
      </c>
      <c r="LT12">
        <v>431</v>
      </c>
      <c r="LU12">
        <v>39.1</v>
      </c>
      <c r="LV12">
        <v>129</v>
      </c>
      <c r="LW12">
        <v>11.7</v>
      </c>
      <c r="LX12">
        <v>2.25</v>
      </c>
      <c r="LY12" t="s">
        <v>752</v>
      </c>
      <c r="LZ12">
        <v>2.96</v>
      </c>
      <c r="MA12" t="s">
        <v>752</v>
      </c>
      <c r="MB12">
        <v>1171</v>
      </c>
      <c r="MC12">
        <v>100</v>
      </c>
      <c r="MD12">
        <v>1103</v>
      </c>
      <c r="ME12">
        <v>94.2</v>
      </c>
      <c r="MF12">
        <v>68</v>
      </c>
      <c r="MG12">
        <v>5.8</v>
      </c>
      <c r="MH12">
        <v>54</v>
      </c>
      <c r="MI12">
        <v>4.5999999999999996</v>
      </c>
      <c r="MJ12">
        <v>1</v>
      </c>
      <c r="MK12">
        <v>0.1</v>
      </c>
      <c r="ML12">
        <v>5</v>
      </c>
      <c r="MM12">
        <v>0.4</v>
      </c>
      <c r="MN12">
        <v>0</v>
      </c>
      <c r="MO12">
        <v>0</v>
      </c>
      <c r="MP12">
        <v>0</v>
      </c>
      <c r="MQ12">
        <v>0</v>
      </c>
      <c r="MR12">
        <v>8</v>
      </c>
      <c r="MS12">
        <v>0.7</v>
      </c>
      <c r="MT12">
        <v>5.5</v>
      </c>
      <c r="MU12" t="s">
        <v>752</v>
      </c>
      <c r="MV12">
        <v>5</v>
      </c>
      <c r="MW12" t="s">
        <v>752</v>
      </c>
      <c r="MX12">
        <v>1103</v>
      </c>
      <c r="MY12">
        <v>100</v>
      </c>
      <c r="MZ12">
        <v>86</v>
      </c>
      <c r="NA12">
        <v>7.8</v>
      </c>
      <c r="NB12">
        <v>187</v>
      </c>
      <c r="NC12" t="s">
        <v>752</v>
      </c>
      <c r="ND12">
        <v>2.17</v>
      </c>
      <c r="NE12" t="s">
        <v>752</v>
      </c>
      <c r="NF12">
        <v>1017</v>
      </c>
      <c r="NG12">
        <v>92.2</v>
      </c>
      <c r="NH12">
        <v>2299</v>
      </c>
      <c r="NI12" t="s">
        <v>752</v>
      </c>
      <c r="NJ12">
        <v>2.2599999999999998</v>
      </c>
      <c r="NK12" t="s">
        <v>752</v>
      </c>
    </row>
    <row r="13" spans="1:375" x14ac:dyDescent="0.2">
      <c r="A13" t="s">
        <v>788</v>
      </c>
      <c r="B13">
        <v>11001009811</v>
      </c>
      <c r="C13" t="s">
        <v>789</v>
      </c>
      <c r="D13" t="s">
        <v>790</v>
      </c>
      <c r="E13">
        <v>100</v>
      </c>
      <c r="F13">
        <v>475</v>
      </c>
      <c r="G13">
        <v>10.9</v>
      </c>
      <c r="H13">
        <v>396</v>
      </c>
      <c r="I13">
        <v>9.1</v>
      </c>
      <c r="J13">
        <v>324</v>
      </c>
      <c r="K13">
        <v>7.4</v>
      </c>
      <c r="L13">
        <v>367</v>
      </c>
      <c r="M13">
        <v>8.4</v>
      </c>
      <c r="N13">
        <v>389</v>
      </c>
      <c r="O13">
        <v>8.9</v>
      </c>
      <c r="P13">
        <v>368</v>
      </c>
      <c r="Q13">
        <v>8.4</v>
      </c>
      <c r="R13">
        <v>333</v>
      </c>
      <c r="S13">
        <v>7.6</v>
      </c>
      <c r="T13">
        <v>270</v>
      </c>
      <c r="U13">
        <v>6.2</v>
      </c>
      <c r="V13">
        <v>243</v>
      </c>
      <c r="W13">
        <v>5.6</v>
      </c>
      <c r="X13">
        <v>273</v>
      </c>
      <c r="Y13">
        <v>6.3</v>
      </c>
      <c r="Z13">
        <v>269</v>
      </c>
      <c r="AA13">
        <v>6.2</v>
      </c>
      <c r="AB13">
        <v>234</v>
      </c>
      <c r="AC13">
        <v>5.4</v>
      </c>
      <c r="AD13">
        <v>149</v>
      </c>
      <c r="AE13">
        <v>3.4</v>
      </c>
      <c r="AF13">
        <v>104</v>
      </c>
      <c r="AG13">
        <v>2.4</v>
      </c>
      <c r="AH13">
        <v>72</v>
      </c>
      <c r="AI13">
        <v>1.6</v>
      </c>
      <c r="AJ13">
        <v>54</v>
      </c>
      <c r="AK13">
        <v>1.2</v>
      </c>
      <c r="AL13">
        <v>25</v>
      </c>
      <c r="AM13">
        <v>0.6</v>
      </c>
      <c r="AN13">
        <v>20</v>
      </c>
      <c r="AO13">
        <v>0.5</v>
      </c>
      <c r="AP13">
        <v>28.2</v>
      </c>
      <c r="AQ13" t="s">
        <v>752</v>
      </c>
      <c r="AR13">
        <v>3104</v>
      </c>
      <c r="AS13">
        <v>71.099999999999994</v>
      </c>
      <c r="AT13">
        <v>2945</v>
      </c>
      <c r="AU13">
        <v>67.5</v>
      </c>
      <c r="AV13">
        <v>2736</v>
      </c>
      <c r="AW13">
        <v>62.7</v>
      </c>
      <c r="AX13">
        <v>359</v>
      </c>
      <c r="AY13">
        <v>8.1999999999999993</v>
      </c>
      <c r="AZ13">
        <v>275</v>
      </c>
      <c r="BA13">
        <v>6.3</v>
      </c>
      <c r="BB13">
        <v>1851</v>
      </c>
      <c r="BC13">
        <v>42.4</v>
      </c>
      <c r="BD13">
        <v>237</v>
      </c>
      <c r="BE13">
        <v>5.4</v>
      </c>
      <c r="BF13">
        <v>185</v>
      </c>
      <c r="BG13">
        <v>4.2</v>
      </c>
      <c r="BH13">
        <v>154</v>
      </c>
      <c r="BI13">
        <v>3.5</v>
      </c>
      <c r="BJ13">
        <v>175</v>
      </c>
      <c r="BK13">
        <v>4</v>
      </c>
      <c r="BL13">
        <v>135</v>
      </c>
      <c r="BM13">
        <v>3.1</v>
      </c>
      <c r="BN13">
        <v>139</v>
      </c>
      <c r="BO13">
        <v>3.2</v>
      </c>
      <c r="BP13">
        <v>131</v>
      </c>
      <c r="BQ13">
        <v>3</v>
      </c>
      <c r="BR13">
        <v>108</v>
      </c>
      <c r="BS13">
        <v>2.5</v>
      </c>
      <c r="BT13">
        <v>98</v>
      </c>
      <c r="BU13">
        <v>2.2000000000000002</v>
      </c>
      <c r="BV13">
        <v>118</v>
      </c>
      <c r="BW13">
        <v>2.7</v>
      </c>
      <c r="BX13">
        <v>105</v>
      </c>
      <c r="BY13">
        <v>2.4</v>
      </c>
      <c r="BZ13">
        <v>101</v>
      </c>
      <c r="CA13">
        <v>2.2999999999999998</v>
      </c>
      <c r="CB13">
        <v>70</v>
      </c>
      <c r="CC13">
        <v>1.6</v>
      </c>
      <c r="CD13">
        <v>40</v>
      </c>
      <c r="CE13">
        <v>0.9</v>
      </c>
      <c r="CF13">
        <v>20</v>
      </c>
      <c r="CG13">
        <v>0.5</v>
      </c>
      <c r="CH13">
        <v>18</v>
      </c>
      <c r="CI13">
        <v>0.4</v>
      </c>
      <c r="CJ13">
        <v>13</v>
      </c>
      <c r="CK13">
        <v>0.3</v>
      </c>
      <c r="CL13">
        <v>4</v>
      </c>
      <c r="CM13">
        <v>0.1</v>
      </c>
      <c r="CN13">
        <v>26.5</v>
      </c>
      <c r="CO13" t="s">
        <v>752</v>
      </c>
      <c r="CP13">
        <v>1239</v>
      </c>
      <c r="CQ13">
        <v>28.4</v>
      </c>
      <c r="CR13">
        <v>1169</v>
      </c>
      <c r="CS13">
        <v>26.8</v>
      </c>
      <c r="CT13">
        <v>1072</v>
      </c>
      <c r="CU13">
        <v>24.6</v>
      </c>
      <c r="CV13">
        <v>136</v>
      </c>
      <c r="CW13">
        <v>3.1</v>
      </c>
      <c r="CX13">
        <v>95</v>
      </c>
      <c r="CY13">
        <v>2.2000000000000002</v>
      </c>
      <c r="CZ13">
        <v>2514</v>
      </c>
      <c r="DA13">
        <v>57.6</v>
      </c>
      <c r="DB13">
        <v>238</v>
      </c>
      <c r="DC13">
        <v>5.5</v>
      </c>
      <c r="DD13">
        <v>211</v>
      </c>
      <c r="DE13">
        <v>4.8</v>
      </c>
      <c r="DF13">
        <v>170</v>
      </c>
      <c r="DG13">
        <v>3.9</v>
      </c>
      <c r="DH13">
        <v>192</v>
      </c>
      <c r="DI13">
        <v>4.4000000000000004</v>
      </c>
      <c r="DJ13">
        <v>254</v>
      </c>
      <c r="DK13">
        <v>5.8</v>
      </c>
      <c r="DL13">
        <v>229</v>
      </c>
      <c r="DM13">
        <v>5.2</v>
      </c>
      <c r="DN13">
        <v>202</v>
      </c>
      <c r="DO13">
        <v>4.5999999999999996</v>
      </c>
      <c r="DP13">
        <v>162</v>
      </c>
      <c r="DQ13">
        <v>3.7</v>
      </c>
      <c r="DR13">
        <v>145</v>
      </c>
      <c r="DS13">
        <v>3.3</v>
      </c>
      <c r="DT13">
        <v>155</v>
      </c>
      <c r="DU13">
        <v>3.6</v>
      </c>
      <c r="DV13">
        <v>164</v>
      </c>
      <c r="DW13">
        <v>3.8</v>
      </c>
      <c r="DX13">
        <v>133</v>
      </c>
      <c r="DY13">
        <v>3</v>
      </c>
      <c r="DZ13">
        <v>79</v>
      </c>
      <c r="EA13">
        <v>1.8</v>
      </c>
      <c r="EB13">
        <v>64</v>
      </c>
      <c r="EC13">
        <v>1.5</v>
      </c>
      <c r="ED13">
        <v>52</v>
      </c>
      <c r="EE13">
        <v>1.2</v>
      </c>
      <c r="EF13">
        <v>36</v>
      </c>
      <c r="EG13">
        <v>0.8</v>
      </c>
      <c r="EH13">
        <v>12</v>
      </c>
      <c r="EI13">
        <v>0.3</v>
      </c>
      <c r="EJ13">
        <v>16</v>
      </c>
      <c r="EK13">
        <v>0.4</v>
      </c>
      <c r="EL13">
        <v>29.1</v>
      </c>
      <c r="EM13" t="s">
        <v>752</v>
      </c>
      <c r="EN13">
        <v>1865</v>
      </c>
      <c r="EO13">
        <v>42.7</v>
      </c>
      <c r="EP13">
        <v>1776</v>
      </c>
      <c r="EQ13">
        <v>40.700000000000003</v>
      </c>
      <c r="ER13">
        <v>1664</v>
      </c>
      <c r="ES13">
        <v>38.1</v>
      </c>
      <c r="ET13">
        <v>223</v>
      </c>
      <c r="EU13">
        <v>5.0999999999999996</v>
      </c>
      <c r="EV13">
        <v>180</v>
      </c>
      <c r="EW13">
        <v>4.0999999999999996</v>
      </c>
      <c r="EX13" t="s">
        <v>790</v>
      </c>
      <c r="EY13">
        <v>100</v>
      </c>
      <c r="EZ13">
        <v>4293</v>
      </c>
      <c r="FA13">
        <v>98.4</v>
      </c>
      <c r="FB13">
        <v>13</v>
      </c>
      <c r="FC13">
        <v>0.3</v>
      </c>
      <c r="FD13">
        <v>4246</v>
      </c>
      <c r="FE13">
        <v>97.3</v>
      </c>
      <c r="FF13">
        <v>12</v>
      </c>
      <c r="FG13">
        <v>0.3</v>
      </c>
      <c r="FH13">
        <v>4</v>
      </c>
      <c r="FI13">
        <v>0.1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2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18</v>
      </c>
      <c r="GI13">
        <v>0.4</v>
      </c>
      <c r="GJ13">
        <v>72</v>
      </c>
      <c r="GK13">
        <v>1.6</v>
      </c>
      <c r="GL13">
        <v>1</v>
      </c>
      <c r="GM13">
        <v>0</v>
      </c>
      <c r="GN13">
        <v>1</v>
      </c>
      <c r="GO13">
        <v>0</v>
      </c>
      <c r="GP13">
        <v>9</v>
      </c>
      <c r="GQ13">
        <v>0.2</v>
      </c>
      <c r="GR13">
        <v>1</v>
      </c>
      <c r="GS13">
        <v>0</v>
      </c>
      <c r="GT13">
        <v>49</v>
      </c>
      <c r="GU13">
        <v>1.1000000000000001</v>
      </c>
      <c r="GV13">
        <v>4311</v>
      </c>
      <c r="GW13">
        <v>98.8</v>
      </c>
      <c r="GX13">
        <v>41</v>
      </c>
      <c r="GY13">
        <v>0.9</v>
      </c>
      <c r="GZ13">
        <v>33</v>
      </c>
      <c r="HA13">
        <v>0.8</v>
      </c>
      <c r="HB13">
        <v>2</v>
      </c>
      <c r="HC13">
        <v>0</v>
      </c>
      <c r="HD13">
        <v>31</v>
      </c>
      <c r="HE13">
        <v>0.7</v>
      </c>
      <c r="HF13" t="s">
        <v>790</v>
      </c>
      <c r="HG13">
        <v>100</v>
      </c>
      <c r="HH13">
        <v>37</v>
      </c>
      <c r="HI13">
        <v>0.8</v>
      </c>
      <c r="HJ13">
        <v>5</v>
      </c>
      <c r="HK13">
        <v>0.1</v>
      </c>
      <c r="HL13">
        <v>9</v>
      </c>
      <c r="HM13">
        <v>0.2</v>
      </c>
      <c r="HN13">
        <v>1</v>
      </c>
      <c r="HO13">
        <v>0</v>
      </c>
      <c r="HP13">
        <v>22</v>
      </c>
      <c r="HQ13">
        <v>0.5</v>
      </c>
      <c r="HR13">
        <v>4328</v>
      </c>
      <c r="HS13">
        <v>99.2</v>
      </c>
      <c r="HT13" t="s">
        <v>790</v>
      </c>
      <c r="HU13">
        <v>100</v>
      </c>
      <c r="HV13">
        <v>37</v>
      </c>
      <c r="HW13">
        <v>0.8</v>
      </c>
      <c r="HX13">
        <v>2</v>
      </c>
      <c r="HY13">
        <v>0</v>
      </c>
      <c r="HZ13">
        <v>18</v>
      </c>
      <c r="IA13">
        <v>0.4</v>
      </c>
      <c r="IB13">
        <v>2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6</v>
      </c>
      <c r="II13">
        <v>0.1</v>
      </c>
      <c r="IJ13">
        <v>9</v>
      </c>
      <c r="IK13">
        <v>0.2</v>
      </c>
      <c r="IL13">
        <v>4328</v>
      </c>
      <c r="IM13">
        <v>99.2</v>
      </c>
      <c r="IN13">
        <v>11</v>
      </c>
      <c r="IO13">
        <v>0.3</v>
      </c>
      <c r="IP13">
        <v>4228</v>
      </c>
      <c r="IQ13">
        <v>96.9</v>
      </c>
      <c r="IR13">
        <v>10</v>
      </c>
      <c r="IS13">
        <v>0.2</v>
      </c>
      <c r="IT13">
        <v>4</v>
      </c>
      <c r="IU13">
        <v>0.1</v>
      </c>
      <c r="IV13">
        <v>0</v>
      </c>
      <c r="IW13">
        <v>0</v>
      </c>
      <c r="IX13">
        <v>12</v>
      </c>
      <c r="IY13">
        <v>0.3</v>
      </c>
      <c r="IZ13">
        <v>63</v>
      </c>
      <c r="JA13">
        <v>1.4</v>
      </c>
      <c r="JB13" t="s">
        <v>790</v>
      </c>
      <c r="JC13">
        <v>100</v>
      </c>
      <c r="JD13" t="s">
        <v>791</v>
      </c>
      <c r="JE13">
        <v>100</v>
      </c>
      <c r="JF13">
        <v>1819</v>
      </c>
      <c r="JG13">
        <v>41.7</v>
      </c>
      <c r="JH13">
        <v>198</v>
      </c>
      <c r="JI13">
        <v>4.5</v>
      </c>
      <c r="JJ13">
        <v>1614</v>
      </c>
      <c r="JK13">
        <v>37</v>
      </c>
      <c r="JL13">
        <v>1190</v>
      </c>
      <c r="JM13">
        <v>27.3</v>
      </c>
      <c r="JN13">
        <v>461</v>
      </c>
      <c r="JO13">
        <v>10.6</v>
      </c>
      <c r="JP13">
        <v>210</v>
      </c>
      <c r="JQ13">
        <v>4.8</v>
      </c>
      <c r="JR13">
        <v>23</v>
      </c>
      <c r="JS13">
        <v>0.5</v>
      </c>
      <c r="JT13">
        <v>273</v>
      </c>
      <c r="JU13">
        <v>6.3</v>
      </c>
      <c r="JV13">
        <v>18</v>
      </c>
      <c r="JW13">
        <v>0.4</v>
      </c>
      <c r="JX13">
        <v>7</v>
      </c>
      <c r="JY13">
        <v>0.2</v>
      </c>
      <c r="JZ13">
        <v>164</v>
      </c>
      <c r="KA13">
        <v>3.8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 t="s">
        <v>792</v>
      </c>
      <c r="KQ13">
        <v>100</v>
      </c>
      <c r="KR13">
        <v>1115</v>
      </c>
      <c r="KS13">
        <v>61.3</v>
      </c>
      <c r="KT13">
        <v>657</v>
      </c>
      <c r="KU13">
        <v>36.1</v>
      </c>
      <c r="KV13">
        <v>198</v>
      </c>
      <c r="KW13">
        <v>10.9</v>
      </c>
      <c r="KX13">
        <v>72</v>
      </c>
      <c r="KY13">
        <v>4</v>
      </c>
      <c r="KZ13">
        <v>129</v>
      </c>
      <c r="LA13">
        <v>7.1</v>
      </c>
      <c r="LB13">
        <v>64</v>
      </c>
      <c r="LC13">
        <v>3.5</v>
      </c>
      <c r="LD13">
        <v>788</v>
      </c>
      <c r="LE13">
        <v>43.3</v>
      </c>
      <c r="LF13">
        <v>521</v>
      </c>
      <c r="LG13">
        <v>28.6</v>
      </c>
      <c r="LH13">
        <v>704</v>
      </c>
      <c r="LI13">
        <v>38.700000000000003</v>
      </c>
      <c r="LJ13">
        <v>628</v>
      </c>
      <c r="LK13">
        <v>34.5</v>
      </c>
      <c r="LL13">
        <v>266</v>
      </c>
      <c r="LM13">
        <v>14.6</v>
      </c>
      <c r="LN13">
        <v>20</v>
      </c>
      <c r="LO13">
        <v>1.1000000000000001</v>
      </c>
      <c r="LP13">
        <v>362</v>
      </c>
      <c r="LQ13">
        <v>19.899999999999999</v>
      </c>
      <c r="LR13">
        <v>71</v>
      </c>
      <c r="LS13">
        <v>3.9</v>
      </c>
      <c r="LT13">
        <v>778</v>
      </c>
      <c r="LU13">
        <v>42.8</v>
      </c>
      <c r="LV13">
        <v>231</v>
      </c>
      <c r="LW13">
        <v>12.7</v>
      </c>
      <c r="LX13">
        <v>2.4</v>
      </c>
      <c r="LY13" t="s">
        <v>752</v>
      </c>
      <c r="LZ13">
        <v>3.04</v>
      </c>
      <c r="MA13" t="s">
        <v>752</v>
      </c>
      <c r="MB13" t="s">
        <v>793</v>
      </c>
      <c r="MC13">
        <v>100</v>
      </c>
      <c r="MD13" t="s">
        <v>792</v>
      </c>
      <c r="ME13">
        <v>91.9</v>
      </c>
      <c r="MF13" t="s">
        <v>794</v>
      </c>
      <c r="MG13">
        <v>8.1</v>
      </c>
      <c r="MH13">
        <v>128</v>
      </c>
      <c r="MI13">
        <v>6.5</v>
      </c>
      <c r="MJ13">
        <v>18</v>
      </c>
      <c r="MK13">
        <v>0.9</v>
      </c>
      <c r="ML13">
        <v>1</v>
      </c>
      <c r="MM13">
        <v>0.1</v>
      </c>
      <c r="MN13">
        <v>0</v>
      </c>
      <c r="MO13">
        <v>0</v>
      </c>
      <c r="MP13">
        <v>1</v>
      </c>
      <c r="MQ13">
        <v>0.1</v>
      </c>
      <c r="MR13">
        <v>12</v>
      </c>
      <c r="MS13">
        <v>0.6</v>
      </c>
      <c r="MT13">
        <v>0.4</v>
      </c>
      <c r="MU13" t="s">
        <v>752</v>
      </c>
      <c r="MV13">
        <v>7.3</v>
      </c>
      <c r="MW13" t="s">
        <v>752</v>
      </c>
      <c r="MX13" t="s">
        <v>792</v>
      </c>
      <c r="MY13">
        <v>100</v>
      </c>
      <c r="MZ13">
        <v>223</v>
      </c>
      <c r="NA13">
        <v>12.3</v>
      </c>
      <c r="NB13">
        <v>549</v>
      </c>
      <c r="NC13" t="s">
        <v>752</v>
      </c>
      <c r="ND13">
        <v>2.46</v>
      </c>
      <c r="NE13" t="s">
        <v>752</v>
      </c>
      <c r="NF13">
        <v>1596</v>
      </c>
      <c r="NG13">
        <v>87.7</v>
      </c>
      <c r="NH13">
        <v>3816</v>
      </c>
      <c r="NI13" t="s">
        <v>752</v>
      </c>
      <c r="NJ13">
        <v>2.39</v>
      </c>
      <c r="NK13" t="s">
        <v>752</v>
      </c>
    </row>
    <row r="14" spans="1:375" x14ac:dyDescent="0.2">
      <c r="A14" t="s">
        <v>795</v>
      </c>
      <c r="B14">
        <v>11001010400</v>
      </c>
      <c r="C14" t="s">
        <v>796</v>
      </c>
      <c r="D14">
        <v>4365</v>
      </c>
      <c r="E14">
        <v>100</v>
      </c>
      <c r="F14">
        <v>326</v>
      </c>
      <c r="G14">
        <v>7.5</v>
      </c>
      <c r="H14">
        <v>224</v>
      </c>
      <c r="I14">
        <v>5.0999999999999996</v>
      </c>
      <c r="J14">
        <v>270</v>
      </c>
      <c r="K14">
        <v>6.2</v>
      </c>
      <c r="L14">
        <v>298</v>
      </c>
      <c r="M14">
        <v>6.8</v>
      </c>
      <c r="N14">
        <v>327</v>
      </c>
      <c r="O14">
        <v>7.5</v>
      </c>
      <c r="P14">
        <v>348</v>
      </c>
      <c r="Q14">
        <v>8</v>
      </c>
      <c r="R14">
        <v>287</v>
      </c>
      <c r="S14">
        <v>6.6</v>
      </c>
      <c r="T14">
        <v>222</v>
      </c>
      <c r="U14">
        <v>5.0999999999999996</v>
      </c>
      <c r="V14">
        <v>287</v>
      </c>
      <c r="W14">
        <v>6.6</v>
      </c>
      <c r="X14">
        <v>366</v>
      </c>
      <c r="Y14">
        <v>8.4</v>
      </c>
      <c r="Z14">
        <v>433</v>
      </c>
      <c r="AA14">
        <v>9.9</v>
      </c>
      <c r="AB14">
        <v>348</v>
      </c>
      <c r="AC14">
        <v>8</v>
      </c>
      <c r="AD14">
        <v>234</v>
      </c>
      <c r="AE14">
        <v>5.4</v>
      </c>
      <c r="AF14">
        <v>150</v>
      </c>
      <c r="AG14">
        <v>3.4</v>
      </c>
      <c r="AH14">
        <v>122</v>
      </c>
      <c r="AI14">
        <v>2.8</v>
      </c>
      <c r="AJ14">
        <v>70</v>
      </c>
      <c r="AK14">
        <v>1.6</v>
      </c>
      <c r="AL14">
        <v>42</v>
      </c>
      <c r="AM14">
        <v>1</v>
      </c>
      <c r="AN14">
        <v>11</v>
      </c>
      <c r="AO14">
        <v>0.3</v>
      </c>
      <c r="AP14">
        <v>37.700000000000003</v>
      </c>
      <c r="AQ14" t="s">
        <v>752</v>
      </c>
      <c r="AR14">
        <v>3480</v>
      </c>
      <c r="AS14">
        <v>79.7</v>
      </c>
      <c r="AT14">
        <v>3362</v>
      </c>
      <c r="AU14">
        <v>77</v>
      </c>
      <c r="AV14">
        <v>3171</v>
      </c>
      <c r="AW14">
        <v>72.599999999999994</v>
      </c>
      <c r="AX14">
        <v>518</v>
      </c>
      <c r="AY14">
        <v>11.9</v>
      </c>
      <c r="AZ14">
        <v>395</v>
      </c>
      <c r="BA14">
        <v>9</v>
      </c>
      <c r="BB14">
        <v>2225</v>
      </c>
      <c r="BC14">
        <v>51</v>
      </c>
      <c r="BD14">
        <v>168</v>
      </c>
      <c r="BE14">
        <v>3.8</v>
      </c>
      <c r="BF14">
        <v>113</v>
      </c>
      <c r="BG14">
        <v>2.6</v>
      </c>
      <c r="BH14">
        <v>117</v>
      </c>
      <c r="BI14">
        <v>2.7</v>
      </c>
      <c r="BJ14">
        <v>143</v>
      </c>
      <c r="BK14">
        <v>3.3</v>
      </c>
      <c r="BL14">
        <v>150</v>
      </c>
      <c r="BM14">
        <v>3.4</v>
      </c>
      <c r="BN14">
        <v>147</v>
      </c>
      <c r="BO14">
        <v>3.4</v>
      </c>
      <c r="BP14">
        <v>112</v>
      </c>
      <c r="BQ14">
        <v>2.6</v>
      </c>
      <c r="BR14">
        <v>115</v>
      </c>
      <c r="BS14">
        <v>2.6</v>
      </c>
      <c r="BT14">
        <v>160</v>
      </c>
      <c r="BU14">
        <v>3.7</v>
      </c>
      <c r="BV14">
        <v>204</v>
      </c>
      <c r="BW14">
        <v>4.7</v>
      </c>
      <c r="BX14">
        <v>270</v>
      </c>
      <c r="BY14">
        <v>6.2</v>
      </c>
      <c r="BZ14">
        <v>204</v>
      </c>
      <c r="CA14">
        <v>4.7</v>
      </c>
      <c r="CB14">
        <v>130</v>
      </c>
      <c r="CC14">
        <v>3</v>
      </c>
      <c r="CD14">
        <v>91</v>
      </c>
      <c r="CE14">
        <v>2.1</v>
      </c>
      <c r="CF14">
        <v>60</v>
      </c>
      <c r="CG14">
        <v>1.4</v>
      </c>
      <c r="CH14">
        <v>21</v>
      </c>
      <c r="CI14">
        <v>0.5</v>
      </c>
      <c r="CJ14">
        <v>18</v>
      </c>
      <c r="CK14">
        <v>0.4</v>
      </c>
      <c r="CL14">
        <v>2</v>
      </c>
      <c r="CM14">
        <v>0</v>
      </c>
      <c r="CN14">
        <v>41.8</v>
      </c>
      <c r="CO14" t="s">
        <v>752</v>
      </c>
      <c r="CP14">
        <v>1795</v>
      </c>
      <c r="CQ14">
        <v>41.1</v>
      </c>
      <c r="CR14">
        <v>1743</v>
      </c>
      <c r="CS14">
        <v>39.9</v>
      </c>
      <c r="CT14">
        <v>1654</v>
      </c>
      <c r="CU14">
        <v>37.9</v>
      </c>
      <c r="CV14">
        <v>258</v>
      </c>
      <c r="CW14">
        <v>5.9</v>
      </c>
      <c r="CX14">
        <v>192</v>
      </c>
      <c r="CY14">
        <v>4.4000000000000004</v>
      </c>
      <c r="CZ14">
        <v>2140</v>
      </c>
      <c r="DA14">
        <v>49</v>
      </c>
      <c r="DB14">
        <v>158</v>
      </c>
      <c r="DC14">
        <v>3.6</v>
      </c>
      <c r="DD14">
        <v>111</v>
      </c>
      <c r="DE14">
        <v>2.5</v>
      </c>
      <c r="DF14">
        <v>153</v>
      </c>
      <c r="DG14">
        <v>3.5</v>
      </c>
      <c r="DH14">
        <v>155</v>
      </c>
      <c r="DI14">
        <v>3.6</v>
      </c>
      <c r="DJ14">
        <v>177</v>
      </c>
      <c r="DK14">
        <v>4.0999999999999996</v>
      </c>
      <c r="DL14">
        <v>201</v>
      </c>
      <c r="DM14">
        <v>4.5999999999999996</v>
      </c>
      <c r="DN14">
        <v>175</v>
      </c>
      <c r="DO14">
        <v>4</v>
      </c>
      <c r="DP14">
        <v>107</v>
      </c>
      <c r="DQ14">
        <v>2.5</v>
      </c>
      <c r="DR14">
        <v>127</v>
      </c>
      <c r="DS14">
        <v>2.9</v>
      </c>
      <c r="DT14">
        <v>162</v>
      </c>
      <c r="DU14">
        <v>3.7</v>
      </c>
      <c r="DV14">
        <v>163</v>
      </c>
      <c r="DW14">
        <v>3.7</v>
      </c>
      <c r="DX14">
        <v>144</v>
      </c>
      <c r="DY14">
        <v>3.3</v>
      </c>
      <c r="DZ14">
        <v>104</v>
      </c>
      <c r="EA14">
        <v>2.4</v>
      </c>
      <c r="EB14">
        <v>59</v>
      </c>
      <c r="EC14">
        <v>1.4</v>
      </c>
      <c r="ED14">
        <v>62</v>
      </c>
      <c r="EE14">
        <v>1.4</v>
      </c>
      <c r="EF14">
        <v>49</v>
      </c>
      <c r="EG14">
        <v>1.1000000000000001</v>
      </c>
      <c r="EH14">
        <v>24</v>
      </c>
      <c r="EI14">
        <v>0.5</v>
      </c>
      <c r="EJ14">
        <v>9</v>
      </c>
      <c r="EK14">
        <v>0.2</v>
      </c>
      <c r="EL14">
        <v>33.1</v>
      </c>
      <c r="EM14" t="s">
        <v>752</v>
      </c>
      <c r="EN14">
        <v>1685</v>
      </c>
      <c r="EO14">
        <v>38.6</v>
      </c>
      <c r="EP14">
        <v>1619</v>
      </c>
      <c r="EQ14">
        <v>37.1</v>
      </c>
      <c r="ER14">
        <v>1517</v>
      </c>
      <c r="ES14">
        <v>34.799999999999997</v>
      </c>
      <c r="ET14">
        <v>260</v>
      </c>
      <c r="EU14">
        <v>6</v>
      </c>
      <c r="EV14">
        <v>203</v>
      </c>
      <c r="EW14">
        <v>4.7</v>
      </c>
      <c r="EX14">
        <v>4365</v>
      </c>
      <c r="EY14">
        <v>100</v>
      </c>
      <c r="EZ14">
        <v>4281</v>
      </c>
      <c r="FA14">
        <v>98.1</v>
      </c>
      <c r="FB14">
        <v>129</v>
      </c>
      <c r="FC14">
        <v>3</v>
      </c>
      <c r="FD14">
        <v>4115</v>
      </c>
      <c r="FE14">
        <v>94.3</v>
      </c>
      <c r="FF14">
        <v>9</v>
      </c>
      <c r="FG14">
        <v>0.2</v>
      </c>
      <c r="FH14">
        <v>12</v>
      </c>
      <c r="FI14">
        <v>0.3</v>
      </c>
      <c r="FJ14">
        <v>1</v>
      </c>
      <c r="FK14">
        <v>0</v>
      </c>
      <c r="FL14">
        <v>1</v>
      </c>
      <c r="FM14">
        <v>0</v>
      </c>
      <c r="FN14">
        <v>3</v>
      </c>
      <c r="FO14">
        <v>0.1</v>
      </c>
      <c r="FP14">
        <v>1</v>
      </c>
      <c r="FQ14">
        <v>0</v>
      </c>
      <c r="FR14">
        <v>0</v>
      </c>
      <c r="FS14">
        <v>0</v>
      </c>
      <c r="FT14">
        <v>2</v>
      </c>
      <c r="FU14">
        <v>0</v>
      </c>
      <c r="FV14">
        <v>4</v>
      </c>
      <c r="FW14">
        <v>0.1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1</v>
      </c>
      <c r="GG14">
        <v>0</v>
      </c>
      <c r="GH14">
        <v>15</v>
      </c>
      <c r="GI14">
        <v>0.3</v>
      </c>
      <c r="GJ14">
        <v>84</v>
      </c>
      <c r="GK14">
        <v>1.9</v>
      </c>
      <c r="GL14">
        <v>1</v>
      </c>
      <c r="GM14">
        <v>0</v>
      </c>
      <c r="GN14">
        <v>3</v>
      </c>
      <c r="GO14">
        <v>0.1</v>
      </c>
      <c r="GP14">
        <v>21</v>
      </c>
      <c r="GQ14">
        <v>0.5</v>
      </c>
      <c r="GR14">
        <v>0</v>
      </c>
      <c r="GS14">
        <v>0</v>
      </c>
      <c r="GT14">
        <v>166</v>
      </c>
      <c r="GU14">
        <v>3.8</v>
      </c>
      <c r="GV14">
        <v>4190</v>
      </c>
      <c r="GW14">
        <v>96</v>
      </c>
      <c r="GX14">
        <v>52</v>
      </c>
      <c r="GY14">
        <v>1.2</v>
      </c>
      <c r="GZ14">
        <v>31</v>
      </c>
      <c r="HA14">
        <v>0.7</v>
      </c>
      <c r="HB14">
        <v>5</v>
      </c>
      <c r="HC14">
        <v>0.1</v>
      </c>
      <c r="HD14">
        <v>23</v>
      </c>
      <c r="HE14">
        <v>0.5</v>
      </c>
      <c r="HF14">
        <v>4365</v>
      </c>
      <c r="HG14">
        <v>100</v>
      </c>
      <c r="HH14">
        <v>85</v>
      </c>
      <c r="HI14">
        <v>1.9</v>
      </c>
      <c r="HJ14">
        <v>14</v>
      </c>
      <c r="HK14">
        <v>0.3</v>
      </c>
      <c r="HL14">
        <v>14</v>
      </c>
      <c r="HM14">
        <v>0.3</v>
      </c>
      <c r="HN14">
        <v>3</v>
      </c>
      <c r="HO14">
        <v>0.1</v>
      </c>
      <c r="HP14">
        <v>54</v>
      </c>
      <c r="HQ14">
        <v>1.2</v>
      </c>
      <c r="HR14">
        <v>4280</v>
      </c>
      <c r="HS14">
        <v>98.1</v>
      </c>
      <c r="HT14">
        <v>4365</v>
      </c>
      <c r="HU14">
        <v>100</v>
      </c>
      <c r="HV14">
        <v>85</v>
      </c>
      <c r="HW14">
        <v>1.9</v>
      </c>
      <c r="HX14">
        <v>24</v>
      </c>
      <c r="HY14">
        <v>0.5</v>
      </c>
      <c r="HZ14">
        <v>33</v>
      </c>
      <c r="IA14">
        <v>0.8</v>
      </c>
      <c r="IB14">
        <v>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15</v>
      </c>
      <c r="II14">
        <v>0.3</v>
      </c>
      <c r="IJ14">
        <v>11</v>
      </c>
      <c r="IK14">
        <v>0.3</v>
      </c>
      <c r="IL14">
        <v>4280</v>
      </c>
      <c r="IM14">
        <v>98.1</v>
      </c>
      <c r="IN14">
        <v>105</v>
      </c>
      <c r="IO14">
        <v>2.4</v>
      </c>
      <c r="IP14">
        <v>4082</v>
      </c>
      <c r="IQ14">
        <v>93.5</v>
      </c>
      <c r="IR14">
        <v>7</v>
      </c>
      <c r="IS14">
        <v>0.2</v>
      </c>
      <c r="IT14">
        <v>12</v>
      </c>
      <c r="IU14">
        <v>0.3</v>
      </c>
      <c r="IV14">
        <v>1</v>
      </c>
      <c r="IW14">
        <v>0</v>
      </c>
      <c r="IX14">
        <v>0</v>
      </c>
      <c r="IY14">
        <v>0</v>
      </c>
      <c r="IZ14">
        <v>73</v>
      </c>
      <c r="JA14">
        <v>1.7</v>
      </c>
      <c r="JB14">
        <v>4365</v>
      </c>
      <c r="JC14">
        <v>100</v>
      </c>
      <c r="JD14">
        <v>3724</v>
      </c>
      <c r="JE14">
        <v>85.3</v>
      </c>
      <c r="JF14">
        <v>1528</v>
      </c>
      <c r="JG14">
        <v>35</v>
      </c>
      <c r="JH14">
        <v>210</v>
      </c>
      <c r="JI14">
        <v>4.8</v>
      </c>
      <c r="JJ14">
        <v>1170</v>
      </c>
      <c r="JK14">
        <v>26.8</v>
      </c>
      <c r="JL14">
        <v>730</v>
      </c>
      <c r="JM14">
        <v>16.7</v>
      </c>
      <c r="JN14">
        <v>491</v>
      </c>
      <c r="JO14">
        <v>11.2</v>
      </c>
      <c r="JP14">
        <v>233</v>
      </c>
      <c r="JQ14">
        <v>5.3</v>
      </c>
      <c r="JR14">
        <v>26</v>
      </c>
      <c r="JS14">
        <v>0.6</v>
      </c>
      <c r="JT14">
        <v>325</v>
      </c>
      <c r="JU14">
        <v>7.4</v>
      </c>
      <c r="JV14">
        <v>26</v>
      </c>
      <c r="JW14">
        <v>0.6</v>
      </c>
      <c r="JX14">
        <v>12</v>
      </c>
      <c r="JY14">
        <v>0.3</v>
      </c>
      <c r="JZ14">
        <v>157</v>
      </c>
      <c r="KA14">
        <v>3.6</v>
      </c>
      <c r="KB14">
        <v>641</v>
      </c>
      <c r="KC14">
        <v>14.7</v>
      </c>
      <c r="KD14">
        <v>322</v>
      </c>
      <c r="KE14">
        <v>7.4</v>
      </c>
      <c r="KF14">
        <v>225</v>
      </c>
      <c r="KG14">
        <v>5.2</v>
      </c>
      <c r="KH14">
        <v>97</v>
      </c>
      <c r="KI14">
        <v>2.2000000000000002</v>
      </c>
      <c r="KJ14">
        <v>319</v>
      </c>
      <c r="KK14">
        <v>7.3</v>
      </c>
      <c r="KL14">
        <v>289</v>
      </c>
      <c r="KM14">
        <v>6.6</v>
      </c>
      <c r="KN14">
        <v>30</v>
      </c>
      <c r="KO14">
        <v>0.7</v>
      </c>
      <c r="KP14">
        <v>1528</v>
      </c>
      <c r="KQ14">
        <v>100</v>
      </c>
      <c r="KR14">
        <v>823</v>
      </c>
      <c r="KS14">
        <v>53.9</v>
      </c>
      <c r="KT14">
        <v>383</v>
      </c>
      <c r="KU14">
        <v>25.1</v>
      </c>
      <c r="KV14">
        <v>210</v>
      </c>
      <c r="KW14">
        <v>13.7</v>
      </c>
      <c r="KX14">
        <v>57</v>
      </c>
      <c r="KY14">
        <v>3.7</v>
      </c>
      <c r="KZ14">
        <v>121</v>
      </c>
      <c r="LA14">
        <v>7.9</v>
      </c>
      <c r="LB14">
        <v>45</v>
      </c>
      <c r="LC14">
        <v>2.9</v>
      </c>
      <c r="LD14">
        <v>492</v>
      </c>
      <c r="LE14">
        <v>32.200000000000003</v>
      </c>
      <c r="LF14">
        <v>281</v>
      </c>
      <c r="LG14">
        <v>18.399999999999999</v>
      </c>
      <c r="LH14">
        <v>705</v>
      </c>
      <c r="LI14">
        <v>46.1</v>
      </c>
      <c r="LJ14">
        <v>585</v>
      </c>
      <c r="LK14">
        <v>38.299999999999997</v>
      </c>
      <c r="LL14">
        <v>309</v>
      </c>
      <c r="LM14">
        <v>20.2</v>
      </c>
      <c r="LN14">
        <v>40</v>
      </c>
      <c r="LO14">
        <v>2.6</v>
      </c>
      <c r="LP14">
        <v>276</v>
      </c>
      <c r="LQ14">
        <v>18.100000000000001</v>
      </c>
      <c r="LR14">
        <v>49</v>
      </c>
      <c r="LS14">
        <v>3.2</v>
      </c>
      <c r="LT14">
        <v>502</v>
      </c>
      <c r="LU14">
        <v>32.9</v>
      </c>
      <c r="LV14">
        <v>276</v>
      </c>
      <c r="LW14">
        <v>18.100000000000001</v>
      </c>
      <c r="LX14">
        <v>2.44</v>
      </c>
      <c r="LY14" t="s">
        <v>752</v>
      </c>
      <c r="LZ14">
        <v>3.27</v>
      </c>
      <c r="MA14" t="s">
        <v>752</v>
      </c>
      <c r="MB14" t="s">
        <v>797</v>
      </c>
      <c r="MC14">
        <v>100</v>
      </c>
      <c r="MD14">
        <v>1528</v>
      </c>
      <c r="ME14">
        <v>83.6</v>
      </c>
      <c r="MF14" t="s">
        <v>798</v>
      </c>
      <c r="MG14">
        <v>16.399999999999999</v>
      </c>
      <c r="MH14">
        <v>162</v>
      </c>
      <c r="MI14">
        <v>8.9</v>
      </c>
      <c r="MJ14">
        <v>6</v>
      </c>
      <c r="MK14">
        <v>0.3</v>
      </c>
      <c r="ML14">
        <v>21</v>
      </c>
      <c r="MM14">
        <v>1.1000000000000001</v>
      </c>
      <c r="MN14">
        <v>18</v>
      </c>
      <c r="MO14">
        <v>1</v>
      </c>
      <c r="MP14">
        <v>2</v>
      </c>
      <c r="MQ14">
        <v>0.1</v>
      </c>
      <c r="MR14">
        <v>91</v>
      </c>
      <c r="MS14">
        <v>5</v>
      </c>
      <c r="MT14">
        <v>4</v>
      </c>
      <c r="MU14" t="s">
        <v>752</v>
      </c>
      <c r="MV14">
        <v>13.4</v>
      </c>
      <c r="MW14" t="s">
        <v>752</v>
      </c>
      <c r="MX14">
        <v>1528</v>
      </c>
      <c r="MY14">
        <v>100</v>
      </c>
      <c r="MZ14">
        <v>489</v>
      </c>
      <c r="NA14">
        <v>32</v>
      </c>
      <c r="NB14">
        <v>1200</v>
      </c>
      <c r="NC14" t="s">
        <v>752</v>
      </c>
      <c r="ND14">
        <v>2.4500000000000002</v>
      </c>
      <c r="NE14" t="s">
        <v>752</v>
      </c>
      <c r="NF14">
        <v>1039</v>
      </c>
      <c r="NG14">
        <v>68</v>
      </c>
      <c r="NH14">
        <v>2524</v>
      </c>
      <c r="NI14" t="s">
        <v>752</v>
      </c>
      <c r="NJ14">
        <v>2.4300000000000002</v>
      </c>
      <c r="NK14" t="s">
        <v>752</v>
      </c>
    </row>
    <row r="15" spans="1:375" x14ac:dyDescent="0.2">
      <c r="A15" t="s">
        <v>799</v>
      </c>
      <c r="B15">
        <v>11001010900</v>
      </c>
      <c r="C15" t="s">
        <v>800</v>
      </c>
      <c r="D15">
        <v>3211</v>
      </c>
      <c r="E15">
        <v>100</v>
      </c>
      <c r="F15">
        <v>273</v>
      </c>
      <c r="G15">
        <v>8.5</v>
      </c>
      <c r="H15">
        <v>181</v>
      </c>
      <c r="I15">
        <v>5.6</v>
      </c>
      <c r="J15">
        <v>198</v>
      </c>
      <c r="K15">
        <v>6.2</v>
      </c>
      <c r="L15">
        <v>470</v>
      </c>
      <c r="M15">
        <v>14.6</v>
      </c>
      <c r="N15">
        <v>502</v>
      </c>
      <c r="O15">
        <v>15.6</v>
      </c>
      <c r="P15">
        <v>251</v>
      </c>
      <c r="Q15">
        <v>7.8</v>
      </c>
      <c r="R15">
        <v>192</v>
      </c>
      <c r="S15">
        <v>6</v>
      </c>
      <c r="T15">
        <v>178</v>
      </c>
      <c r="U15">
        <v>5.5</v>
      </c>
      <c r="V15">
        <v>188</v>
      </c>
      <c r="W15">
        <v>5.9</v>
      </c>
      <c r="X15">
        <v>181</v>
      </c>
      <c r="Y15">
        <v>5.6</v>
      </c>
      <c r="Z15">
        <v>160</v>
      </c>
      <c r="AA15">
        <v>5</v>
      </c>
      <c r="AB15">
        <v>142</v>
      </c>
      <c r="AC15">
        <v>4.4000000000000004</v>
      </c>
      <c r="AD15">
        <v>148</v>
      </c>
      <c r="AE15">
        <v>4.5999999999999996</v>
      </c>
      <c r="AF15">
        <v>63</v>
      </c>
      <c r="AG15">
        <v>2</v>
      </c>
      <c r="AH15">
        <v>39</v>
      </c>
      <c r="AI15">
        <v>1.2</v>
      </c>
      <c r="AJ15">
        <v>19</v>
      </c>
      <c r="AK15">
        <v>0.6</v>
      </c>
      <c r="AL15">
        <v>13</v>
      </c>
      <c r="AM15">
        <v>0.4</v>
      </c>
      <c r="AN15">
        <v>13</v>
      </c>
      <c r="AO15">
        <v>0.4</v>
      </c>
      <c r="AP15">
        <v>24.7</v>
      </c>
      <c r="AQ15" t="s">
        <v>752</v>
      </c>
      <c r="AR15">
        <v>2509</v>
      </c>
      <c r="AS15">
        <v>78.099999999999994</v>
      </c>
      <c r="AT15">
        <v>2356</v>
      </c>
      <c r="AU15">
        <v>73.400000000000006</v>
      </c>
      <c r="AV15">
        <v>1946</v>
      </c>
      <c r="AW15">
        <v>60.6</v>
      </c>
      <c r="AX15">
        <v>212</v>
      </c>
      <c r="AY15">
        <v>6.6</v>
      </c>
      <c r="AZ15">
        <v>147</v>
      </c>
      <c r="BA15">
        <v>4.5999999999999996</v>
      </c>
      <c r="BB15">
        <v>1526</v>
      </c>
      <c r="BC15">
        <v>47.5</v>
      </c>
      <c r="BD15">
        <v>148</v>
      </c>
      <c r="BE15">
        <v>4.5999999999999996</v>
      </c>
      <c r="BF15">
        <v>97</v>
      </c>
      <c r="BG15">
        <v>3</v>
      </c>
      <c r="BH15">
        <v>109</v>
      </c>
      <c r="BI15">
        <v>3.4</v>
      </c>
      <c r="BJ15">
        <v>243</v>
      </c>
      <c r="BK15">
        <v>7.6</v>
      </c>
      <c r="BL15">
        <v>250</v>
      </c>
      <c r="BM15">
        <v>7.8</v>
      </c>
      <c r="BN15">
        <v>116</v>
      </c>
      <c r="BO15">
        <v>3.6</v>
      </c>
      <c r="BP15">
        <v>88</v>
      </c>
      <c r="BQ15">
        <v>2.7</v>
      </c>
      <c r="BR15">
        <v>78</v>
      </c>
      <c r="BS15">
        <v>2.4</v>
      </c>
      <c r="BT15">
        <v>76</v>
      </c>
      <c r="BU15">
        <v>2.4</v>
      </c>
      <c r="BV15">
        <v>77</v>
      </c>
      <c r="BW15">
        <v>2.4</v>
      </c>
      <c r="BX15">
        <v>63</v>
      </c>
      <c r="BY15">
        <v>2</v>
      </c>
      <c r="BZ15">
        <v>58</v>
      </c>
      <c r="CA15">
        <v>1.8</v>
      </c>
      <c r="CB15">
        <v>58</v>
      </c>
      <c r="CC15">
        <v>1.8</v>
      </c>
      <c r="CD15">
        <v>29</v>
      </c>
      <c r="CE15">
        <v>0.9</v>
      </c>
      <c r="CF15">
        <v>23</v>
      </c>
      <c r="CG15">
        <v>0.7</v>
      </c>
      <c r="CH15">
        <v>5</v>
      </c>
      <c r="CI15">
        <v>0.2</v>
      </c>
      <c r="CJ15">
        <v>6</v>
      </c>
      <c r="CK15">
        <v>0.2</v>
      </c>
      <c r="CL15">
        <v>2</v>
      </c>
      <c r="CM15">
        <v>0.1</v>
      </c>
      <c r="CN15">
        <v>22.8</v>
      </c>
      <c r="CO15" t="s">
        <v>752</v>
      </c>
      <c r="CP15">
        <v>1148</v>
      </c>
      <c r="CQ15">
        <v>35.799999999999997</v>
      </c>
      <c r="CR15">
        <v>1077</v>
      </c>
      <c r="CS15">
        <v>33.5</v>
      </c>
      <c r="CT15">
        <v>854</v>
      </c>
      <c r="CU15">
        <v>26.6</v>
      </c>
      <c r="CV15">
        <v>86</v>
      </c>
      <c r="CW15">
        <v>2.7</v>
      </c>
      <c r="CX15">
        <v>65</v>
      </c>
      <c r="CY15">
        <v>2</v>
      </c>
      <c r="CZ15">
        <v>1685</v>
      </c>
      <c r="DA15">
        <v>52.5</v>
      </c>
      <c r="DB15">
        <v>125</v>
      </c>
      <c r="DC15">
        <v>3.9</v>
      </c>
      <c r="DD15">
        <v>84</v>
      </c>
      <c r="DE15">
        <v>2.6</v>
      </c>
      <c r="DF15">
        <v>89</v>
      </c>
      <c r="DG15">
        <v>2.8</v>
      </c>
      <c r="DH15">
        <v>227</v>
      </c>
      <c r="DI15">
        <v>7.1</v>
      </c>
      <c r="DJ15">
        <v>252</v>
      </c>
      <c r="DK15">
        <v>7.8</v>
      </c>
      <c r="DL15">
        <v>135</v>
      </c>
      <c r="DM15">
        <v>4.2</v>
      </c>
      <c r="DN15">
        <v>104</v>
      </c>
      <c r="DO15">
        <v>3.2</v>
      </c>
      <c r="DP15">
        <v>100</v>
      </c>
      <c r="DQ15">
        <v>3.1</v>
      </c>
      <c r="DR15">
        <v>112</v>
      </c>
      <c r="DS15">
        <v>3.5</v>
      </c>
      <c r="DT15">
        <v>104</v>
      </c>
      <c r="DU15">
        <v>3.2</v>
      </c>
      <c r="DV15">
        <v>97</v>
      </c>
      <c r="DW15">
        <v>3</v>
      </c>
      <c r="DX15">
        <v>84</v>
      </c>
      <c r="DY15">
        <v>2.6</v>
      </c>
      <c r="DZ15">
        <v>90</v>
      </c>
      <c r="EA15">
        <v>2.8</v>
      </c>
      <c r="EB15">
        <v>34</v>
      </c>
      <c r="EC15">
        <v>1.1000000000000001</v>
      </c>
      <c r="ED15">
        <v>16</v>
      </c>
      <c r="EE15">
        <v>0.5</v>
      </c>
      <c r="EF15">
        <v>14</v>
      </c>
      <c r="EG15">
        <v>0.4</v>
      </c>
      <c r="EH15">
        <v>7</v>
      </c>
      <c r="EI15">
        <v>0.2</v>
      </c>
      <c r="EJ15">
        <v>11</v>
      </c>
      <c r="EK15">
        <v>0.3</v>
      </c>
      <c r="EL15">
        <v>26.9</v>
      </c>
      <c r="EM15" t="s">
        <v>752</v>
      </c>
      <c r="EN15">
        <v>1361</v>
      </c>
      <c r="EO15">
        <v>42.4</v>
      </c>
      <c r="EP15">
        <v>1279</v>
      </c>
      <c r="EQ15">
        <v>39.799999999999997</v>
      </c>
      <c r="ER15">
        <v>1092</v>
      </c>
      <c r="ES15">
        <v>34</v>
      </c>
      <c r="ET15">
        <v>126</v>
      </c>
      <c r="EU15">
        <v>3.9</v>
      </c>
      <c r="EV15">
        <v>82</v>
      </c>
      <c r="EW15">
        <v>2.6</v>
      </c>
      <c r="EX15">
        <v>3211</v>
      </c>
      <c r="EY15">
        <v>100</v>
      </c>
      <c r="EZ15">
        <v>3146</v>
      </c>
      <c r="FA15">
        <v>98</v>
      </c>
      <c r="FB15">
        <v>58</v>
      </c>
      <c r="FC15">
        <v>1.8</v>
      </c>
      <c r="FD15">
        <v>3055</v>
      </c>
      <c r="FE15">
        <v>95.1</v>
      </c>
      <c r="FF15">
        <v>6</v>
      </c>
      <c r="FG15">
        <v>0.2</v>
      </c>
      <c r="FH15">
        <v>15</v>
      </c>
      <c r="FI15">
        <v>0.5</v>
      </c>
      <c r="FJ15">
        <v>1</v>
      </c>
      <c r="FK15">
        <v>0</v>
      </c>
      <c r="FL15">
        <v>0</v>
      </c>
      <c r="FM15">
        <v>0</v>
      </c>
      <c r="FN15">
        <v>2</v>
      </c>
      <c r="FO15">
        <v>0.1</v>
      </c>
      <c r="FP15">
        <v>1</v>
      </c>
      <c r="FQ15">
        <v>0</v>
      </c>
      <c r="FR15">
        <v>2</v>
      </c>
      <c r="FS15">
        <v>0.1</v>
      </c>
      <c r="FT15">
        <v>2</v>
      </c>
      <c r="FU15">
        <v>0.1</v>
      </c>
      <c r="FV15">
        <v>7</v>
      </c>
      <c r="FW15">
        <v>0.2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12</v>
      </c>
      <c r="GI15">
        <v>0.4</v>
      </c>
      <c r="GJ15">
        <v>65</v>
      </c>
      <c r="GK15">
        <v>2</v>
      </c>
      <c r="GL15">
        <v>1</v>
      </c>
      <c r="GM15">
        <v>0</v>
      </c>
      <c r="GN15">
        <v>0</v>
      </c>
      <c r="GO15">
        <v>0</v>
      </c>
      <c r="GP15">
        <v>26</v>
      </c>
      <c r="GQ15">
        <v>0.8</v>
      </c>
      <c r="GR15">
        <v>3</v>
      </c>
      <c r="GS15">
        <v>0.1</v>
      </c>
      <c r="GT15">
        <v>92</v>
      </c>
      <c r="GU15">
        <v>2.9</v>
      </c>
      <c r="GV15">
        <v>3116</v>
      </c>
      <c r="GW15">
        <v>97</v>
      </c>
      <c r="GX15">
        <v>28</v>
      </c>
      <c r="GY15">
        <v>0.9</v>
      </c>
      <c r="GZ15">
        <v>24</v>
      </c>
      <c r="HA15">
        <v>0.7</v>
      </c>
      <c r="HB15">
        <v>0</v>
      </c>
      <c r="HC15">
        <v>0</v>
      </c>
      <c r="HD15">
        <v>20</v>
      </c>
      <c r="HE15">
        <v>0.6</v>
      </c>
      <c r="HF15">
        <v>3211</v>
      </c>
      <c r="HG15">
        <v>100</v>
      </c>
      <c r="HH15">
        <v>47</v>
      </c>
      <c r="HI15">
        <v>1.5</v>
      </c>
      <c r="HJ15">
        <v>8</v>
      </c>
      <c r="HK15">
        <v>0.2</v>
      </c>
      <c r="HL15">
        <v>8</v>
      </c>
      <c r="HM15">
        <v>0.2</v>
      </c>
      <c r="HN15">
        <v>7</v>
      </c>
      <c r="HO15">
        <v>0.2</v>
      </c>
      <c r="HP15">
        <v>24</v>
      </c>
      <c r="HQ15">
        <v>0.7</v>
      </c>
      <c r="HR15">
        <v>3164</v>
      </c>
      <c r="HS15">
        <v>98.5</v>
      </c>
      <c r="HT15">
        <v>3211</v>
      </c>
      <c r="HU15">
        <v>100</v>
      </c>
      <c r="HV15">
        <v>47</v>
      </c>
      <c r="HW15">
        <v>1.5</v>
      </c>
      <c r="HX15">
        <v>9</v>
      </c>
      <c r="HY15">
        <v>0.3</v>
      </c>
      <c r="HZ15">
        <v>20</v>
      </c>
      <c r="IA15">
        <v>0.6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10</v>
      </c>
      <c r="II15">
        <v>0.3</v>
      </c>
      <c r="IJ15">
        <v>8</v>
      </c>
      <c r="IK15">
        <v>0.2</v>
      </c>
      <c r="IL15">
        <v>3164</v>
      </c>
      <c r="IM15">
        <v>98.5</v>
      </c>
      <c r="IN15">
        <v>49</v>
      </c>
      <c r="IO15">
        <v>1.5</v>
      </c>
      <c r="IP15">
        <v>3035</v>
      </c>
      <c r="IQ15">
        <v>94.5</v>
      </c>
      <c r="IR15">
        <v>6</v>
      </c>
      <c r="IS15">
        <v>0.2</v>
      </c>
      <c r="IT15">
        <v>15</v>
      </c>
      <c r="IU15">
        <v>0.5</v>
      </c>
      <c r="IV15">
        <v>0</v>
      </c>
      <c r="IW15">
        <v>0</v>
      </c>
      <c r="IX15">
        <v>2</v>
      </c>
      <c r="IY15">
        <v>0.1</v>
      </c>
      <c r="IZ15">
        <v>57</v>
      </c>
      <c r="JA15">
        <v>1.8</v>
      </c>
      <c r="JB15">
        <v>3211</v>
      </c>
      <c r="JC15">
        <v>100</v>
      </c>
      <c r="JD15">
        <v>2764</v>
      </c>
      <c r="JE15">
        <v>86.1</v>
      </c>
      <c r="JF15">
        <v>1161</v>
      </c>
      <c r="JG15">
        <v>36.200000000000003</v>
      </c>
      <c r="JH15">
        <v>137</v>
      </c>
      <c r="JI15">
        <v>4.3</v>
      </c>
      <c r="JJ15">
        <v>915</v>
      </c>
      <c r="JK15">
        <v>28.5</v>
      </c>
      <c r="JL15">
        <v>621</v>
      </c>
      <c r="JM15">
        <v>19.3</v>
      </c>
      <c r="JN15">
        <v>336</v>
      </c>
      <c r="JO15">
        <v>10.5</v>
      </c>
      <c r="JP15">
        <v>178</v>
      </c>
      <c r="JQ15">
        <v>5.5</v>
      </c>
      <c r="JR15">
        <v>13</v>
      </c>
      <c r="JS15">
        <v>0.4</v>
      </c>
      <c r="JT15">
        <v>215</v>
      </c>
      <c r="JU15">
        <v>6.7</v>
      </c>
      <c r="JV15">
        <v>10</v>
      </c>
      <c r="JW15">
        <v>0.3</v>
      </c>
      <c r="JX15">
        <v>0</v>
      </c>
      <c r="JY15">
        <v>0</v>
      </c>
      <c r="JZ15">
        <v>129</v>
      </c>
      <c r="KA15">
        <v>4</v>
      </c>
      <c r="KB15">
        <v>447</v>
      </c>
      <c r="KC15">
        <v>13.9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447</v>
      </c>
      <c r="KK15">
        <v>13.9</v>
      </c>
      <c r="KL15">
        <v>279</v>
      </c>
      <c r="KM15">
        <v>8.6999999999999993</v>
      </c>
      <c r="KN15">
        <v>168</v>
      </c>
      <c r="KO15">
        <v>5.2</v>
      </c>
      <c r="KP15">
        <v>1161</v>
      </c>
      <c r="KQ15">
        <v>100</v>
      </c>
      <c r="KR15">
        <v>640</v>
      </c>
      <c r="KS15">
        <v>55.1</v>
      </c>
      <c r="KT15">
        <v>351</v>
      </c>
      <c r="KU15">
        <v>30.2</v>
      </c>
      <c r="KV15">
        <v>137</v>
      </c>
      <c r="KW15">
        <v>11.8</v>
      </c>
      <c r="KX15">
        <v>54</v>
      </c>
      <c r="KY15">
        <v>4.7</v>
      </c>
      <c r="KZ15">
        <v>95</v>
      </c>
      <c r="LA15">
        <v>8.1999999999999993</v>
      </c>
      <c r="LB15">
        <v>47</v>
      </c>
      <c r="LC15">
        <v>4</v>
      </c>
      <c r="LD15">
        <v>408</v>
      </c>
      <c r="LE15">
        <v>35.1</v>
      </c>
      <c r="LF15">
        <v>250</v>
      </c>
      <c r="LG15">
        <v>21.5</v>
      </c>
      <c r="LH15">
        <v>521</v>
      </c>
      <c r="LI15">
        <v>44.9</v>
      </c>
      <c r="LJ15">
        <v>433</v>
      </c>
      <c r="LK15">
        <v>37.299999999999997</v>
      </c>
      <c r="LL15">
        <v>215</v>
      </c>
      <c r="LM15">
        <v>18.5</v>
      </c>
      <c r="LN15">
        <v>25</v>
      </c>
      <c r="LO15">
        <v>2.2000000000000002</v>
      </c>
      <c r="LP15">
        <v>218</v>
      </c>
      <c r="LQ15">
        <v>18.8</v>
      </c>
      <c r="LR15">
        <v>34</v>
      </c>
      <c r="LS15">
        <v>2.9</v>
      </c>
      <c r="LT15">
        <v>436</v>
      </c>
      <c r="LU15">
        <v>37.6</v>
      </c>
      <c r="LV15">
        <v>133</v>
      </c>
      <c r="LW15">
        <v>11.5</v>
      </c>
      <c r="LX15">
        <v>2.38</v>
      </c>
      <c r="LY15" t="s">
        <v>752</v>
      </c>
      <c r="LZ15">
        <v>3.17</v>
      </c>
      <c r="MA15" t="s">
        <v>752</v>
      </c>
      <c r="MB15">
        <v>1366</v>
      </c>
      <c r="MC15">
        <v>100</v>
      </c>
      <c r="MD15">
        <v>1161</v>
      </c>
      <c r="ME15">
        <v>85</v>
      </c>
      <c r="MF15">
        <v>205</v>
      </c>
      <c r="MG15">
        <v>15</v>
      </c>
      <c r="MH15">
        <v>189</v>
      </c>
      <c r="MI15">
        <v>13.8</v>
      </c>
      <c r="MJ15">
        <v>0</v>
      </c>
      <c r="MK15">
        <v>0</v>
      </c>
      <c r="ML15">
        <v>3</v>
      </c>
      <c r="MM15">
        <v>0.2</v>
      </c>
      <c r="MN15">
        <v>2</v>
      </c>
      <c r="MO15">
        <v>0.1</v>
      </c>
      <c r="MP15">
        <v>0</v>
      </c>
      <c r="MQ15">
        <v>0</v>
      </c>
      <c r="MR15">
        <v>11</v>
      </c>
      <c r="MS15">
        <v>0.8</v>
      </c>
      <c r="MT15">
        <v>3.1</v>
      </c>
      <c r="MU15" t="s">
        <v>752</v>
      </c>
      <c r="MV15">
        <v>15</v>
      </c>
      <c r="MW15" t="s">
        <v>752</v>
      </c>
      <c r="MX15">
        <v>1161</v>
      </c>
      <c r="MY15">
        <v>100</v>
      </c>
      <c r="MZ15">
        <v>91</v>
      </c>
      <c r="NA15">
        <v>7.8</v>
      </c>
      <c r="NB15">
        <v>172</v>
      </c>
      <c r="NC15" t="s">
        <v>752</v>
      </c>
      <c r="ND15">
        <v>1.89</v>
      </c>
      <c r="NE15" t="s">
        <v>752</v>
      </c>
      <c r="NF15">
        <v>1070</v>
      </c>
      <c r="NG15">
        <v>92.2</v>
      </c>
      <c r="NH15">
        <v>2592</v>
      </c>
      <c r="NI15" t="s">
        <v>752</v>
      </c>
      <c r="NJ15">
        <v>2.42</v>
      </c>
      <c r="NK15" t="s">
        <v>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 manipulated</vt:lpstr>
      <vt:lpstr>transposed'10</vt:lpstr>
      <vt:lpstr>DEC_10_SF1_SF1DP1_with_ann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Hays</dc:creator>
  <cp:lastModifiedBy>Microsoft Office User</cp:lastModifiedBy>
  <dcterms:created xsi:type="dcterms:W3CDTF">2018-03-02T19:41:29Z</dcterms:created>
  <dcterms:modified xsi:type="dcterms:W3CDTF">2018-03-02T20:57:45Z</dcterms:modified>
</cp:coreProperties>
</file>