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katrin/Desktop/"/>
    </mc:Choice>
  </mc:AlternateContent>
  <xr:revisionPtr revIDLastSave="0" documentId="13_ncr:1_{5509F83E-37B8-1A4F-92AF-1ADC18725E04}" xr6:coauthVersionLast="45" xr6:coauthVersionMax="45" xr10:uidLastSave="{00000000-0000-0000-0000-000000000000}"/>
  <bookViews>
    <workbookView xWindow="10580" yWindow="460" windowWidth="39940" windowHeight="26720" xr2:uid="{00000000-000D-0000-FFFF-FFFF00000000}"/>
  </bookViews>
  <sheets>
    <sheet name="Allele frequency" sheetId="1" r:id="rId1"/>
    <sheet name="Diplotype frequency" sheetId="5" r:id="rId2"/>
    <sheet name="Phenotype frequency" sheetId="6" r:id="rId3"/>
    <sheet name="References" sheetId="2" r:id="rId4"/>
    <sheet name="Methods and caveats" sheetId="3" r:id="rId5"/>
    <sheet name="Notes" sheetId="7" r:id="rId6"/>
    <sheet name="Change log" sheetId="4"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3" i="1" l="1"/>
  <c r="B3" i="1"/>
  <c r="J3" i="1"/>
  <c r="I3" i="1"/>
  <c r="D3" i="1"/>
  <c r="F3" i="1"/>
  <c r="E3" i="1"/>
</calcChain>
</file>

<file path=xl/sharedStrings.xml><?xml version="1.0" encoding="utf-8"?>
<sst xmlns="http://schemas.openxmlformats.org/spreadsheetml/2006/main" count="489" uniqueCount="185">
  <si>
    <t>African American/Afro-Caribbean</t>
  </si>
  <si>
    <t>American</t>
  </si>
  <si>
    <t>Central/South Asian</t>
  </si>
  <si>
    <t>East Asian</t>
  </si>
  <si>
    <t>European</t>
  </si>
  <si>
    <t>Latino</t>
  </si>
  <si>
    <t>Near Eastern</t>
  </si>
  <si>
    <t>Oceanian</t>
  </si>
  <si>
    <t>Sub-Saharan African</t>
  </si>
  <si>
    <t>*6</t>
  </si>
  <si>
    <t>*27</t>
  </si>
  <si>
    <t>*28</t>
  </si>
  <si>
    <t>*36</t>
  </si>
  <si>
    <t>*37</t>
  </si>
  <si>
    <t>*60</t>
  </si>
  <si>
    <t>*80</t>
  </si>
  <si>
    <t>For full references see "References" tab.</t>
  </si>
  <si>
    <t>Authors</t>
  </si>
  <si>
    <t>Year</t>
  </si>
  <si>
    <t>PMID</t>
  </si>
  <si>
    <t>Population group</t>
  </si>
  <si>
    <t>Population</t>
  </si>
  <si>
    <t>Add'l population info</t>
  </si>
  <si>
    <t>Subject type</t>
  </si>
  <si>
    <t>N               Subjects genotyped</t>
  </si>
  <si>
    <t>*1</t>
  </si>
  <si>
    <t>Sum of variants</t>
  </si>
  <si>
    <t>Ribaudo, HJ et al</t>
  </si>
  <si>
    <t>African-American (United States)</t>
  </si>
  <si>
    <t>Johnson, DH et al</t>
  </si>
  <si>
    <t>Vardhanabhuti, S et al</t>
  </si>
  <si>
    <t>Premawardhena, A</t>
  </si>
  <si>
    <t>Jamaican</t>
  </si>
  <si>
    <t>1000 Genomes</t>
  </si>
  <si>
    <t>African Caribbean (Barbados)</t>
  </si>
  <si>
    <t>African-Ancestry (Southwest U.S)</t>
  </si>
  <si>
    <t>Average</t>
  </si>
  <si>
    <t>Min</t>
  </si>
  <si>
    <t>Max</t>
  </si>
  <si>
    <t>Sri Lankan</t>
  </si>
  <si>
    <t>Teh, LK et al</t>
  </si>
  <si>
    <t xml:space="preserve">Indian (Malaysia) </t>
  </si>
  <si>
    <t>Balram, C et al</t>
  </si>
  <si>
    <t>Indian</t>
  </si>
  <si>
    <t>Bangladeshi</t>
  </si>
  <si>
    <t xml:space="preserve">Indian ( Malaysia) </t>
  </si>
  <si>
    <t>Gujarati Indian (Houston, U.S.)</t>
  </si>
  <si>
    <t>Telugu Indian (U.K.)</t>
  </si>
  <si>
    <t>Punjabi (Lahore, Pakistan)</t>
  </si>
  <si>
    <t>Sri Lankan Tamil (U.K.)</t>
  </si>
  <si>
    <t>Maeda, H et al</t>
  </si>
  <si>
    <t>Japanese</t>
  </si>
  <si>
    <t>Saeki, M et al</t>
  </si>
  <si>
    <t>Nishijima, T et al</t>
  </si>
  <si>
    <t>Chinese (Hong Kong)</t>
  </si>
  <si>
    <t>Thai</t>
  </si>
  <si>
    <t>Indonesian</t>
  </si>
  <si>
    <t>Malaysian</t>
  </si>
  <si>
    <t>Teh, LK</t>
  </si>
  <si>
    <t>Vietnamese</t>
  </si>
  <si>
    <t>Chinese</t>
  </si>
  <si>
    <t xml:space="preserve">Chinese (Malaysia) </t>
  </si>
  <si>
    <t>Burmese (Burma/Myanmar)</t>
  </si>
  <si>
    <t>Japanese (Tokyo, Japan)</t>
  </si>
  <si>
    <t>Kinh (Ho Chi Minh City, Vietnam)</t>
  </si>
  <si>
    <t>Han Chinese (Beijing, China)</t>
  </si>
  <si>
    <t>Southern Han Chinese (China)</t>
  </si>
  <si>
    <t>Chinese Dai  (Xishuangbanna, China)</t>
  </si>
  <si>
    <t>Icelandic</t>
  </si>
  <si>
    <t>British</t>
  </si>
  <si>
    <t>Greek cypriots</t>
  </si>
  <si>
    <t>Basque</t>
  </si>
  <si>
    <t>Catalan</t>
  </si>
  <si>
    <t>Kohle, C et al</t>
  </si>
  <si>
    <t>German</t>
  </si>
  <si>
    <t>Horsfall, LJ et al</t>
  </si>
  <si>
    <t>American (U.S)</t>
  </si>
  <si>
    <t>Northern and Western European Ancestry (Utah, U.S.)</t>
  </si>
  <si>
    <t>Finnish (Finland)</t>
  </si>
  <si>
    <t>British (England and Scotland)</t>
  </si>
  <si>
    <t>Iberian Spanish (Spain)</t>
  </si>
  <si>
    <t>Toscani (Italy)</t>
  </si>
  <si>
    <t>Caucasian (United States)</t>
  </si>
  <si>
    <t>Hispanic (U.S and Puerto Rico)</t>
  </si>
  <si>
    <t>Colombian (Medellin, Colombia)</t>
  </si>
  <si>
    <t>Mexian Ancestry (Los Angeles, US)</t>
  </si>
  <si>
    <t xml:space="preserve">Peruvian (Lima, Peru) </t>
  </si>
  <si>
    <t>Puerto Rican (Puerto Rico)</t>
  </si>
  <si>
    <t>Hispanic (United States and Puerto Rico)</t>
  </si>
  <si>
    <t>Anatolian (Turkey)</t>
  </si>
  <si>
    <t>Yemenese</t>
  </si>
  <si>
    <t>Lebanese</t>
  </si>
  <si>
    <t>Alkharfy, KM et al</t>
  </si>
  <si>
    <t>Saudi Arabian</t>
  </si>
  <si>
    <t>Egyptian</t>
  </si>
  <si>
    <t>Ifrane Berber (Morocco)</t>
  </si>
  <si>
    <t>Algerian</t>
  </si>
  <si>
    <t>Papua New Guinean</t>
  </si>
  <si>
    <t>Tongan</t>
  </si>
  <si>
    <t>Fijian</t>
  </si>
  <si>
    <t>Malawian</t>
  </si>
  <si>
    <t>Chewa(Malawi)</t>
  </si>
  <si>
    <t>Tumbuka (Malawi)</t>
  </si>
  <si>
    <t>Yao (Malawi)</t>
  </si>
  <si>
    <t>Ivory Coast</t>
  </si>
  <si>
    <t>Luo (Kenya)</t>
  </si>
  <si>
    <t>Madagascar</t>
  </si>
  <si>
    <t>Manjak (Senegal)</t>
  </si>
  <si>
    <t>Wolof (Senegal)</t>
  </si>
  <si>
    <t>Bulsa (Ghana)</t>
  </si>
  <si>
    <t>Kasena (Ghana)</t>
  </si>
  <si>
    <t>Igbo (Nigeria)</t>
  </si>
  <si>
    <t>Arabe (Cameroon)</t>
  </si>
  <si>
    <t>Kotoko (Cameroon)</t>
  </si>
  <si>
    <t>Cameroon-Mambila</t>
  </si>
  <si>
    <t>Ethiopia-Amhara</t>
  </si>
  <si>
    <t>Anauk (Ethiopia)</t>
  </si>
  <si>
    <t>Oromo (Ethiopia)</t>
  </si>
  <si>
    <t>North Sudan</t>
  </si>
  <si>
    <t>Dinka (South Sudan)</t>
  </si>
  <si>
    <t>Uganda</t>
  </si>
  <si>
    <t>Chagga (Tanzania)</t>
  </si>
  <si>
    <t>Bantu speakers (Mozambique)</t>
  </si>
  <si>
    <t>Zimbabwe</t>
  </si>
  <si>
    <t>Bantu speakers (South Africa)</t>
  </si>
  <si>
    <t>Lemba (South Africa)</t>
  </si>
  <si>
    <t>Esan (Nigeria)</t>
  </si>
  <si>
    <t>Western Division Gambian (The Gambia)</t>
  </si>
  <si>
    <t>Luhya-Webuye (Kenya)</t>
  </si>
  <si>
    <t>Mende (Sierra Leone)</t>
  </si>
  <si>
    <t>Yoruba-Ibadan (Nigeria)</t>
  </si>
  <si>
    <t>Methods</t>
  </si>
  <si>
    <t xml:space="preserve">The allele frequency table was made by searching the PubMed® database (1995 to 2015). Allele frequencies reported in phase 3 1000 Genomes were also included (http://browser.1000genomes.org/index.html). </t>
  </si>
  <si>
    <t>Caveats to estimated allele, diplotype and phenotype frequencies:</t>
  </si>
  <si>
    <t>Sampling. Allele frequencies collected by CPIC for the supplemental tables are based on published literature reports which typically study small groups of people based on a geographic location (e.g. Malaysia, Berlin, Cairo). Almost no studies use genetic markers to estimate ancestry. Manuscripts are often focused on a specific phenotype (e.g. disease) or study only individuals taking a particular drug.  Such samples would not be considered a random sample of the general population. Another consideration is that sample size is important, and PGx studies are typically not large.  The frequencies collected from these studies are then used to estimate general estimates of entire ethnic population allele frequencies.  Therefore, frequencies from larger groups of subjects and frequencies averaged from many sample populations probably result in better estimates.</t>
  </si>
  <si>
    <t>Estimation of *1 frequency. In general, there are no population studies that test for all known variant alleles.  Because *1 is not genotyped directly in many studies, all alleles that are negative for a sequence variation are defaulted to a *1 assignment. Because UGT1A1*1 is not genotyped directly, all alleles that are negative for a sequence variation are defaulted to a UGT1A1*1 assignment. Likewise, sequence variations of alleles that are not tested may default to a UGT1A1*1 assignment and hence contribute to the frequencies reported for this allele. Therefore, the inferred frequency for UGT1A1*1 was calculated as an average from studies describing allele frequencies for the most common alleles found in a particular biogeographical group.</t>
  </si>
  <si>
    <t xml:space="preserve">Biogeographical groups. Biogeographical groups are derived from PMID 30506572. Further details can be found at https://www.pharmgkb.org/page/biogeographicalGroups. These tables group individuals from particular geographic locations into larger biogeographical groups.  It is difficult to group populations with certainty, because some populations are often admixed, or at the least, a combination of different ethnicities.  Therefore, the margin of error is increased when different subpopulations are grouped together.  </t>
  </si>
  <si>
    <t>date</t>
  </si>
  <si>
    <t>Change Note</t>
  </si>
  <si>
    <t>Alie Fohner created v 1</t>
  </si>
  <si>
    <t>updated allele names to match names in allele defintion file, and removed extraneous variant not found in definition and function files</t>
  </si>
  <si>
    <t>Updated document to new standardized format and weighted average allele frequencies. Added Methods tab and converted to biogeographical groups.</t>
  </si>
  <si>
    <t>Corrected typo on Allele frequency sheet</t>
  </si>
  <si>
    <t>Diplotype</t>
  </si>
  <si>
    <t>*1/*1</t>
  </si>
  <si>
    <t>*1/*27</t>
  </si>
  <si>
    <t>*1/*28</t>
  </si>
  <si>
    <t>*1/*36</t>
  </si>
  <si>
    <t>*1/*37</t>
  </si>
  <si>
    <t>*1/*6</t>
  </si>
  <si>
    <t>*1/*80</t>
  </si>
  <si>
    <t>*27/*27</t>
  </si>
  <si>
    <t>*27/*28</t>
  </si>
  <si>
    <t>*27/*36</t>
  </si>
  <si>
    <t>*27/*37</t>
  </si>
  <si>
    <t>*27/*80</t>
  </si>
  <si>
    <t>*28/*28</t>
  </si>
  <si>
    <t>*28/*36</t>
  </si>
  <si>
    <t>*28/*37</t>
  </si>
  <si>
    <t>*28/*80</t>
  </si>
  <si>
    <t>*36/*36</t>
  </si>
  <si>
    <t>*36/*37</t>
  </si>
  <si>
    <t>*36/*80</t>
  </si>
  <si>
    <t>*37/*37</t>
  </si>
  <si>
    <t>*37/*80</t>
  </si>
  <si>
    <t>*6/*27</t>
  </si>
  <si>
    <t>*6/*28</t>
  </si>
  <si>
    <t>*6/*36</t>
  </si>
  <si>
    <t>*6/*37</t>
  </si>
  <si>
    <t>*6/*6</t>
  </si>
  <si>
    <t>*6/*80</t>
  </si>
  <si>
    <t>*80/*80</t>
  </si>
  <si>
    <t>Phenotype</t>
  </si>
  <si>
    <t>UGT1A1 Intermediate Metabolizer</t>
  </si>
  <si>
    <t>UGT1A1 Normal Metabolizer</t>
  </si>
  <si>
    <t>UGT1A1 Poor Metabolizer</t>
  </si>
  <si>
    <t/>
  </si>
  <si>
    <t>Notes</t>
  </si>
  <si>
    <t xml:space="preserve">Average frequencies are based on the actual number of subjects with each allele as reported in one or multiple studies. </t>
  </si>
  <si>
    <t>Based on the PharmGKB biogeographical groups https://www.pharmgkb.org/page/biogeographicalGroups</t>
  </si>
  <si>
    <t>See allele definition table (https://www.pharmgkb.org/page/ugt1a1RefMaterials) for allele definitions</t>
  </si>
  <si>
    <t>Because UGT1A1*1 is not genotyped directly, all alleles that are negative for a sequence variation are defaulted to a UGT1A1*1 assignment. The inferred frequency for UGT1A1*1 is calculated as: 1 - (sum of averaged variant allele frequencies).</t>
  </si>
  <si>
    <t>Frequencies of UGT1A1 variants in biogeographical groups</t>
  </si>
  <si>
    <t>UGT1A1 allele</t>
  </si>
  <si>
    <t>*60 removed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</si>
</sst>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5" x14ac:knownFonts="1">
    <font>
      <sz val="11"/>
      <color theme="1"/>
      <name val="Calibri"/>
      <family val="2"/>
      <scheme val="minor"/>
    </font>
    <font>
      <sz val="12"/>
      <color theme="1"/>
      <name val="Calibri"/>
      <family val="2"/>
      <scheme val="minor"/>
    </font>
    <font>
      <b/>
      <sz val="11"/>
      <color theme="1"/>
      <name val="Calibri"/>
      <family val="2"/>
      <scheme val="minor"/>
    </font>
    <font>
      <b/>
      <sz val="10"/>
      <name val="Arial"/>
      <family val="2"/>
    </font>
    <font>
      <sz val="10"/>
      <color rgb="FFFF0000"/>
      <name val="Arial"/>
      <family val="2"/>
    </font>
    <font>
      <sz val="10"/>
      <color theme="1"/>
      <name val="Arial"/>
      <family val="2"/>
    </font>
    <font>
      <sz val="10"/>
      <name val="Arial"/>
      <family val="2"/>
    </font>
    <font>
      <b/>
      <sz val="11"/>
      <name val="Calibri"/>
      <family val="2"/>
      <scheme val="minor"/>
    </font>
    <font>
      <u/>
      <sz val="11"/>
      <color theme="10"/>
      <name val="Calibri"/>
      <family val="2"/>
      <scheme val="minor"/>
    </font>
    <font>
      <u/>
      <sz val="11"/>
      <color theme="11"/>
      <name val="Calibri"/>
      <family val="2"/>
      <scheme val="minor"/>
    </font>
    <font>
      <b/>
      <sz val="12"/>
      <color theme="1"/>
      <name val="Calibri"/>
      <family val="2"/>
      <scheme val="minor"/>
    </font>
    <font>
      <sz val="11"/>
      <name val="Calibri"/>
      <family val="2"/>
      <scheme val="minor"/>
    </font>
    <font>
      <sz val="12"/>
      <color theme="1"/>
      <name val="Calibri"/>
      <family val="2"/>
      <charset val="134"/>
      <scheme val="minor"/>
    </font>
    <font>
      <b/>
      <i/>
      <sz val="12"/>
      <color theme="1"/>
      <name val="Calibri"/>
      <family val="2"/>
      <scheme val="minor"/>
    </font>
    <font>
      <b/>
      <sz val="11"/>
      <name val="Calibri"/>
      <family val="2"/>
    </font>
  </fonts>
  <fills count="9">
    <fill>
      <patternFill patternType="none"/>
    </fill>
    <fill>
      <patternFill patternType="gray125"/>
    </fill>
    <fill>
      <patternFill patternType="solid">
        <fgColor theme="6" tint="0.79998168889431442"/>
        <bgColor indexed="64"/>
      </patternFill>
    </fill>
    <fill>
      <patternFill patternType="solid">
        <fgColor theme="6" tint="0.59999389629810485"/>
        <bgColor indexed="64"/>
      </patternFill>
    </fill>
    <fill>
      <patternFill patternType="solid">
        <fgColor rgb="FFFFFFCC"/>
        <bgColor indexed="64"/>
      </patternFill>
    </fill>
    <fill>
      <patternFill patternType="solid">
        <fgColor indexed="43"/>
        <bgColor indexed="64"/>
      </patternFill>
    </fill>
    <fill>
      <patternFill patternType="solid">
        <fgColor theme="4" tint="0.79998168889431442"/>
        <bgColor indexed="64"/>
      </patternFill>
    </fill>
    <fill>
      <patternFill patternType="solid">
        <fgColor rgb="FFFFFF00"/>
        <bgColor indexed="64"/>
      </patternFill>
    </fill>
    <fill>
      <patternFill patternType="solid">
        <fgColor rgb="FFFFFF99"/>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3">
    <xf numFmtId="0" fontId="0" fillId="0" borderId="0"/>
    <xf numFmtId="0" fontId="8" fillId="0" borderId="0"/>
    <xf numFmtId="0" fontId="9" fillId="0" borderId="0"/>
  </cellStyleXfs>
  <cellXfs count="63">
    <xf numFmtId="0" fontId="0" fillId="0" borderId="0" xfId="0"/>
    <xf numFmtId="0" fontId="3" fillId="2" borderId="1" xfId="0" applyFont="1" applyFill="1" applyBorder="1" applyAlignment="1">
      <alignment horizontal="left" wrapText="1"/>
    </xf>
    <xf numFmtId="1" fontId="3" fillId="2" borderId="1" xfId="0" applyNumberFormat="1" applyFont="1" applyFill="1" applyBorder="1" applyAlignment="1">
      <alignment horizontal="center" wrapText="1"/>
    </xf>
    <xf numFmtId="0" fontId="3" fillId="2" borderId="1" xfId="0" applyFont="1" applyFill="1" applyBorder="1" applyAlignment="1">
      <alignment horizontal="center" wrapText="1"/>
    </xf>
    <xf numFmtId="0" fontId="3" fillId="2" borderId="1" xfId="0" applyFont="1" applyFill="1" applyBorder="1" applyAlignment="1">
      <alignment horizontal="center"/>
    </xf>
    <xf numFmtId="0" fontId="3" fillId="3" borderId="1" xfId="0" applyFont="1" applyFill="1" applyBorder="1" applyAlignment="1">
      <alignment horizontal="center" wrapText="1"/>
    </xf>
    <xf numFmtId="0" fontId="0" fillId="0" borderId="1" xfId="0" applyBorder="1" applyAlignment="1">
      <alignment wrapText="1"/>
    </xf>
    <xf numFmtId="2" fontId="0" fillId="0" borderId="1" xfId="0" applyNumberFormat="1" applyBorder="1" applyAlignment="1">
      <alignment horizontal="center" vertical="center"/>
    </xf>
    <xf numFmtId="1" fontId="0" fillId="0" borderId="1" xfId="0" applyNumberFormat="1" applyBorder="1" applyAlignment="1">
      <alignment horizontal="center" vertical="center"/>
    </xf>
    <xf numFmtId="0" fontId="0" fillId="0" borderId="1" xfId="0" applyBorder="1" applyAlignment="1">
      <alignment horizontal="center" vertical="center" wrapText="1"/>
    </xf>
    <xf numFmtId="2" fontId="0" fillId="5" borderId="1" xfId="0" applyNumberFormat="1" applyFill="1" applyBorder="1" applyAlignment="1">
      <alignment horizontal="center" vertical="center"/>
    </xf>
    <xf numFmtId="2" fontId="0" fillId="4" borderId="1" xfId="0" applyNumberFormat="1" applyFill="1" applyBorder="1" applyAlignment="1">
      <alignment horizontal="center" vertical="center"/>
    </xf>
    <xf numFmtId="0" fontId="0" fillId="7" borderId="1" xfId="0" applyFill="1" applyBorder="1" applyAlignment="1">
      <alignment horizontal="center" vertical="center"/>
    </xf>
    <xf numFmtId="0" fontId="4" fillId="0" borderId="1" xfId="0" applyFont="1" applyBorder="1" applyAlignment="1">
      <alignment horizontal="center" vertical="center"/>
    </xf>
    <xf numFmtId="0" fontId="5" fillId="0" borderId="1" xfId="0" applyFont="1" applyBorder="1" applyAlignment="1">
      <alignment horizontal="center" vertical="center"/>
    </xf>
    <xf numFmtId="1" fontId="5" fillId="0" borderId="1" xfId="0" applyNumberFormat="1" applyFont="1" applyBorder="1" applyAlignment="1">
      <alignment horizontal="center" vertical="center"/>
    </xf>
    <xf numFmtId="0" fontId="0" fillId="0" borderId="1" xfId="0" applyBorder="1" applyAlignment="1">
      <alignment horizontal="center" vertical="center"/>
    </xf>
    <xf numFmtId="2" fontId="4" fillId="0" borderId="1" xfId="0" applyNumberFormat="1" applyFont="1" applyBorder="1" applyAlignment="1">
      <alignment horizontal="center" vertical="center"/>
    </xf>
    <xf numFmtId="0" fontId="4" fillId="7" borderId="1" xfId="0" applyFont="1" applyFill="1" applyBorder="1" applyAlignment="1">
      <alignment horizontal="center" vertical="center"/>
    </xf>
    <xf numFmtId="2" fontId="4" fillId="7" borderId="1" xfId="0" applyNumberFormat="1" applyFont="1" applyFill="1" applyBorder="1" applyAlignment="1">
      <alignment horizontal="center" vertical="center"/>
    </xf>
    <xf numFmtId="0" fontId="0" fillId="0" borderId="1" xfId="0" applyBorder="1" applyAlignment="1">
      <alignment horizontal="left"/>
    </xf>
    <xf numFmtId="1" fontId="0" fillId="0" borderId="1" xfId="0" applyNumberFormat="1" applyBorder="1" applyAlignment="1">
      <alignment horizontal="center"/>
    </xf>
    <xf numFmtId="0" fontId="0" fillId="0" borderId="1" xfId="0" applyBorder="1"/>
    <xf numFmtId="0" fontId="6" fillId="7" borderId="0" xfId="0" applyFont="1" applyFill="1" applyAlignment="1">
      <alignment horizontal="left"/>
    </xf>
    <xf numFmtId="14" fontId="0" fillId="0" borderId="0" xfId="0" applyNumberFormat="1" applyAlignment="1">
      <alignment horizontal="left"/>
    </xf>
    <xf numFmtId="0" fontId="0" fillId="0" borderId="0" xfId="0" applyAlignment="1">
      <alignment horizontal="left"/>
    </xf>
    <xf numFmtId="0" fontId="2" fillId="0" borderId="0" xfId="0" applyFont="1" applyAlignment="1">
      <alignment vertical="center"/>
    </xf>
    <xf numFmtId="0" fontId="2" fillId="0" borderId="0" xfId="0" applyFont="1" applyAlignment="1">
      <alignment horizontal="center"/>
    </xf>
    <xf numFmtId="2" fontId="3" fillId="0" borderId="1" xfId="0" applyNumberFormat="1" applyFont="1" applyBorder="1" applyAlignment="1">
      <alignment horizontal="center" wrapText="1"/>
    </xf>
    <xf numFmtId="0" fontId="0" fillId="0" borderId="1" xfId="0" applyBorder="1" applyAlignment="1">
      <alignment horizontal="center" wrapText="1"/>
    </xf>
    <xf numFmtId="0" fontId="0" fillId="0" borderId="1" xfId="0" applyBorder="1" applyAlignment="1">
      <alignment horizontal="center" vertical="top" wrapText="1"/>
    </xf>
    <xf numFmtId="2" fontId="0" fillId="0" borderId="1" xfId="0" applyNumberFormat="1" applyBorder="1" applyAlignment="1">
      <alignment horizontal="center" vertical="top" wrapText="1"/>
    </xf>
    <xf numFmtId="1" fontId="0" fillId="0" borderId="1" xfId="0" applyNumberFormat="1" applyBorder="1" applyAlignment="1">
      <alignment horizontal="center" vertical="top" wrapText="1"/>
    </xf>
    <xf numFmtId="1" fontId="0" fillId="0" borderId="1" xfId="0" applyNumberFormat="1" applyBorder="1" applyAlignment="1">
      <alignment horizontal="center" vertical="top"/>
    </xf>
    <xf numFmtId="2" fontId="0" fillId="0" borderId="1" xfId="0" applyNumberFormat="1" applyBorder="1" applyAlignment="1">
      <alignment horizontal="center"/>
    </xf>
    <xf numFmtId="164" fontId="0" fillId="6" borderId="1" xfId="0" applyNumberFormat="1" applyFill="1" applyBorder="1" applyAlignment="1">
      <alignment horizontal="center"/>
    </xf>
    <xf numFmtId="164" fontId="3" fillId="2" borderId="1" xfId="0" applyNumberFormat="1" applyFont="1" applyFill="1" applyBorder="1" applyAlignment="1">
      <alignment horizontal="center" wrapText="1"/>
    </xf>
    <xf numFmtId="164" fontId="5" fillId="0" borderId="1" xfId="0" applyNumberFormat="1" applyFont="1" applyBorder="1" applyAlignment="1">
      <alignment horizontal="center"/>
    </xf>
    <xf numFmtId="164" fontId="10" fillId="6" borderId="1" xfId="0" applyNumberFormat="1" applyFont="1" applyFill="1" applyBorder="1" applyAlignment="1">
      <alignment horizontal="center" wrapText="1"/>
    </xf>
    <xf numFmtId="164" fontId="0" fillId="5" borderId="1" xfId="0" applyNumberFormat="1" applyFill="1" applyBorder="1" applyAlignment="1">
      <alignment horizontal="center"/>
    </xf>
    <xf numFmtId="164" fontId="4" fillId="0" borderId="1" xfId="0" applyNumberFormat="1" applyFont="1" applyBorder="1" applyAlignment="1">
      <alignment horizontal="center"/>
    </xf>
    <xf numFmtId="164" fontId="0" fillId="0" borderId="1" xfId="0" applyNumberFormat="1" applyBorder="1" applyAlignment="1">
      <alignment horizontal="center" wrapText="1"/>
    </xf>
    <xf numFmtId="164" fontId="0" fillId="0" borderId="1" xfId="0" applyNumberFormat="1" applyBorder="1" applyAlignment="1">
      <alignment horizontal="center"/>
    </xf>
    <xf numFmtId="0" fontId="5" fillId="0" borderId="1" xfId="0" applyFont="1" applyBorder="1" applyAlignment="1">
      <alignment horizontal="center"/>
    </xf>
    <xf numFmtId="2" fontId="0" fillId="4" borderId="1" xfId="0" applyNumberFormat="1" applyFill="1" applyBorder="1" applyAlignment="1">
      <alignment horizontal="center"/>
    </xf>
    <xf numFmtId="0" fontId="0" fillId="0" borderId="1" xfId="0" applyBorder="1" applyAlignment="1">
      <alignment horizontal="center"/>
    </xf>
    <xf numFmtId="1" fontId="0" fillId="0" borderId="1" xfId="0" applyNumberFormat="1" applyBorder="1" applyAlignment="1">
      <alignment horizontal="center" wrapText="1"/>
    </xf>
    <xf numFmtId="164" fontId="0" fillId="0" borderId="1" xfId="0" applyNumberFormat="1" applyBorder="1" applyAlignment="1">
      <alignment horizontal="left" vertical="top"/>
    </xf>
    <xf numFmtId="164" fontId="0" fillId="0" borderId="1" xfId="0" applyNumberFormat="1" applyBorder="1" applyAlignment="1">
      <alignment horizontal="left" vertical="top" wrapText="1"/>
    </xf>
    <xf numFmtId="164" fontId="5" fillId="0" borderId="1" xfId="0" applyNumberFormat="1" applyFont="1" applyBorder="1" applyAlignment="1">
      <alignment horizontal="center" vertical="center"/>
    </xf>
    <xf numFmtId="164" fontId="0" fillId="6" borderId="1" xfId="0" applyNumberFormat="1" applyFill="1" applyBorder="1" applyAlignment="1">
      <alignment horizontal="center" vertical="center"/>
    </xf>
    <xf numFmtId="164" fontId="0" fillId="8" borderId="1" xfId="0" applyNumberFormat="1" applyFill="1" applyBorder="1" applyAlignment="1">
      <alignment horizontal="center" vertical="center"/>
    </xf>
    <xf numFmtId="164" fontId="0" fillId="0" borderId="1" xfId="0" applyNumberFormat="1" applyBorder="1" applyAlignment="1">
      <alignment horizontal="left" wrapText="1"/>
    </xf>
    <xf numFmtId="164" fontId="0" fillId="0" borderId="1" xfId="0" applyNumberFormat="1" applyBorder="1" applyAlignment="1">
      <alignment horizontal="center" vertical="center"/>
    </xf>
    <xf numFmtId="0" fontId="7" fillId="0" borderId="1" xfId="0" applyFont="1" applyBorder="1" applyAlignment="1">
      <alignment horizontal="center" wrapText="1"/>
    </xf>
    <xf numFmtId="0" fontId="0" fillId="0" borderId="0" xfId="0"/>
    <xf numFmtId="164" fontId="11" fillId="0" borderId="1" xfId="0" applyNumberFormat="1" applyFont="1" applyBorder="1" applyAlignment="1">
      <alignment horizontal="center" wrapText="1"/>
    </xf>
    <xf numFmtId="0" fontId="2" fillId="0" borderId="0" xfId="0" applyFont="1"/>
    <xf numFmtId="0" fontId="12" fillId="0" borderId="0" xfId="0" applyFont="1" applyAlignment="1">
      <alignment vertical="center" wrapText="1"/>
    </xf>
    <xf numFmtId="0" fontId="10" fillId="0" borderId="0" xfId="0" applyFont="1" applyAlignment="1">
      <alignment horizontal="justify" vertical="center"/>
    </xf>
    <xf numFmtId="0" fontId="1" fillId="0" borderId="0" xfId="0" applyFont="1" applyAlignment="1">
      <alignment horizontal="justify" vertical="center"/>
    </xf>
    <xf numFmtId="0" fontId="13" fillId="0" borderId="0" xfId="0" applyFont="1" applyAlignment="1">
      <alignment horizontal="justify" vertical="center"/>
    </xf>
    <xf numFmtId="0" fontId="14" fillId="0" borderId="2" xfId="0" applyFont="1" applyBorder="1" applyAlignment="1">
      <alignment horizontal="center" vertical="top"/>
    </xf>
  </cellXfs>
  <cellStyles count="3">
    <cellStyle name="Followed Hyperlink" xfId="2" builtinId="9" hidden="1"/>
    <cellStyle name="Hyperlink" xfId="1"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9"/>
  <sheetViews>
    <sheetView tabSelected="1" workbookViewId="0"/>
  </sheetViews>
  <sheetFormatPr baseColWidth="10" defaultColWidth="8.83203125" defaultRowHeight="15" x14ac:dyDescent="0.2"/>
  <cols>
    <col min="1" max="1" width="33.6640625" style="55" customWidth="1"/>
    <col min="2" max="2" width="13.33203125" style="55" customWidth="1"/>
    <col min="3" max="3" width="13" style="55" customWidth="1"/>
    <col min="4" max="4" width="15.5" style="55" customWidth="1"/>
    <col min="5" max="5" width="15.33203125" style="55" customWidth="1"/>
    <col min="6" max="6" width="13.83203125" style="55" customWidth="1"/>
    <col min="7" max="7" width="15.5" style="55" customWidth="1"/>
    <col min="8" max="9" width="14.5" style="55" customWidth="1"/>
    <col min="10" max="10" width="12.83203125" style="55" customWidth="1"/>
    <col min="11" max="11" width="8.83203125" style="55" customWidth="1"/>
    <col min="12" max="16384" width="8.83203125" style="55"/>
  </cols>
  <sheetData>
    <row r="1" spans="1:10" ht="17" customHeight="1" x14ac:dyDescent="0.2">
      <c r="A1" s="26" t="s">
        <v>182</v>
      </c>
    </row>
    <row r="2" spans="1:10" ht="48" customHeight="1" x14ac:dyDescent="0.2">
      <c r="A2" s="27" t="s">
        <v>183</v>
      </c>
      <c r="B2" s="54" t="s">
        <v>0</v>
      </c>
      <c r="C2" s="54" t="s">
        <v>1</v>
      </c>
      <c r="D2" s="54" t="s">
        <v>2</v>
      </c>
      <c r="E2" s="54" t="s">
        <v>3</v>
      </c>
      <c r="F2" s="54" t="s">
        <v>4</v>
      </c>
      <c r="G2" s="54" t="s">
        <v>5</v>
      </c>
      <c r="H2" s="54" t="s">
        <v>6</v>
      </c>
      <c r="I2" s="54" t="s">
        <v>7</v>
      </c>
      <c r="J2" s="54" t="s">
        <v>8</v>
      </c>
    </row>
    <row r="3" spans="1:10" ht="17" customHeight="1" x14ac:dyDescent="0.2">
      <c r="A3" s="27" t="s">
        <v>25</v>
      </c>
      <c r="B3" s="56">
        <f>References!I10</f>
        <v>3.0874452729818369E-2</v>
      </c>
      <c r="C3" s="56"/>
      <c r="D3" s="56">
        <f>References!I31</f>
        <v>0.54092308802308797</v>
      </c>
      <c r="E3" s="56">
        <f>References!I53</f>
        <v>0.70562542419522334</v>
      </c>
      <c r="F3" s="56">
        <f>References!I73</f>
        <v>0.36072145973448855</v>
      </c>
      <c r="G3" s="56">
        <f>References!I85</f>
        <v>0.2057120967175089</v>
      </c>
      <c r="H3" s="56">
        <v>0.68010000000000004</v>
      </c>
      <c r="I3" s="56">
        <f>References!I106</f>
        <v>0.95679012345679015</v>
      </c>
      <c r="J3" s="56">
        <f>References!I142</f>
        <v>0.49304860783388382</v>
      </c>
    </row>
    <row r="4" spans="1:10" x14ac:dyDescent="0.2">
      <c r="A4" s="28" t="s">
        <v>9</v>
      </c>
      <c r="B4" s="42">
        <v>3.9869281045751626E-3</v>
      </c>
      <c r="C4" s="42"/>
      <c r="D4" s="42">
        <v>4.4862626262626278E-2</v>
      </c>
      <c r="E4" s="42">
        <v>0.14634549999999999</v>
      </c>
      <c r="F4" s="42">
        <v>7.8727634194831007E-3</v>
      </c>
      <c r="G4" s="42">
        <v>1.1556195965417871E-2</v>
      </c>
      <c r="H4" s="42">
        <v>0</v>
      </c>
      <c r="I4" s="42"/>
      <c r="J4" s="42">
        <v>0</v>
      </c>
    </row>
    <row r="5" spans="1:10" x14ac:dyDescent="0.2">
      <c r="A5" s="28" t="s">
        <v>10</v>
      </c>
      <c r="B5" s="42"/>
      <c r="C5" s="42"/>
      <c r="D5" s="42"/>
      <c r="E5" s="42"/>
      <c r="F5" s="42"/>
      <c r="G5" s="42"/>
      <c r="H5" s="42"/>
      <c r="I5" s="42"/>
      <c r="J5" s="42"/>
    </row>
    <row r="6" spans="1:10" x14ac:dyDescent="0.2">
      <c r="A6" s="28" t="s">
        <v>11</v>
      </c>
      <c r="B6" s="42">
        <v>0.37335766423357669</v>
      </c>
      <c r="C6" s="42"/>
      <c r="D6" s="42">
        <v>0.4142142857142857</v>
      </c>
      <c r="E6" s="42">
        <v>0.1480290758047767</v>
      </c>
      <c r="F6" s="42">
        <v>0.31647462277091898</v>
      </c>
      <c r="G6" s="42">
        <v>0.4</v>
      </c>
      <c r="H6" s="42">
        <v>0.30762586605080833</v>
      </c>
      <c r="I6" s="42">
        <v>4.3209876543209853E-2</v>
      </c>
      <c r="J6" s="42">
        <v>0.40004247286455891</v>
      </c>
    </row>
    <row r="7" spans="1:10" x14ac:dyDescent="0.2">
      <c r="A7" s="28" t="s">
        <v>12</v>
      </c>
      <c r="B7" s="42">
        <v>8.4452554744525551E-2</v>
      </c>
      <c r="C7" s="42"/>
      <c r="D7" s="42">
        <v>0</v>
      </c>
      <c r="E7" s="42">
        <v>0</v>
      </c>
      <c r="F7" s="42">
        <v>0</v>
      </c>
      <c r="G7" s="42">
        <v>0</v>
      </c>
      <c r="H7" s="42">
        <v>7.9330254041570427E-3</v>
      </c>
      <c r="I7" s="42">
        <v>0</v>
      </c>
      <c r="J7" s="42">
        <v>6.9839546956111373E-2</v>
      </c>
    </row>
    <row r="8" spans="1:10" x14ac:dyDescent="0.2">
      <c r="A8" s="28" t="s">
        <v>13</v>
      </c>
      <c r="B8" s="42">
        <v>5.7007299270072989E-2</v>
      </c>
      <c r="C8" s="42"/>
      <c r="D8" s="42">
        <v>0</v>
      </c>
      <c r="E8" s="42">
        <v>0</v>
      </c>
      <c r="F8" s="42">
        <v>6.8587105624142656E-4</v>
      </c>
      <c r="G8" s="42">
        <v>0</v>
      </c>
      <c r="H8" s="42">
        <v>4.3302540415704376E-3</v>
      </c>
      <c r="I8" s="42">
        <v>0</v>
      </c>
      <c r="J8" s="42">
        <v>3.7069372345445967E-2</v>
      </c>
    </row>
    <row r="9" spans="1:10" x14ac:dyDescent="0.2">
      <c r="A9" s="28" t="s">
        <v>15</v>
      </c>
      <c r="B9" s="42">
        <v>0.45032110091743122</v>
      </c>
      <c r="C9" s="42"/>
      <c r="D9" s="42"/>
      <c r="E9" s="42"/>
      <c r="F9" s="42">
        <v>0.31424528301886789</v>
      </c>
      <c r="G9" s="42">
        <v>0.38273170731707318</v>
      </c>
      <c r="H9" s="42"/>
      <c r="I9" s="42"/>
      <c r="J9" s="42"/>
    </row>
  </sheetData>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J30"/>
  <sheetViews>
    <sheetView workbookViewId="0">
      <selection activeCell="H30" sqref="H30"/>
    </sheetView>
  </sheetViews>
  <sheetFormatPr baseColWidth="10" defaultColWidth="8.83203125" defaultRowHeight="15" x14ac:dyDescent="0.2"/>
  <sheetData>
    <row r="2" spans="1:10" x14ac:dyDescent="0.2">
      <c r="A2" s="62" t="s">
        <v>143</v>
      </c>
      <c r="B2" s="62" t="s">
        <v>0</v>
      </c>
      <c r="C2" s="62" t="s">
        <v>1</v>
      </c>
      <c r="D2" s="62" t="s">
        <v>2</v>
      </c>
      <c r="E2" s="62" t="s">
        <v>3</v>
      </c>
      <c r="F2" s="62" t="s">
        <v>4</v>
      </c>
      <c r="G2" s="62" t="s">
        <v>5</v>
      </c>
      <c r="H2" s="62" t="s">
        <v>6</v>
      </c>
      <c r="I2" s="62" t="s">
        <v>7</v>
      </c>
      <c r="J2" s="62" t="s">
        <v>8</v>
      </c>
    </row>
    <row r="3" spans="1:10" x14ac:dyDescent="0.2">
      <c r="A3" t="s">
        <v>144</v>
      </c>
      <c r="B3">
        <v>9.5299999999999996E-4</v>
      </c>
      <c r="D3">
        <v>0.29299999999999998</v>
      </c>
      <c r="E3">
        <v>0.498</v>
      </c>
      <c r="F3">
        <v>0.13</v>
      </c>
      <c r="G3">
        <v>4.2299999999999997E-2</v>
      </c>
      <c r="H3">
        <v>0.46300000000000002</v>
      </c>
      <c r="I3">
        <v>0.91500000000000004</v>
      </c>
      <c r="J3">
        <v>0.24299999999999999</v>
      </c>
    </row>
    <row r="4" spans="1:10" x14ac:dyDescent="0.2">
      <c r="A4" t="s">
        <v>145</v>
      </c>
    </row>
    <row r="5" spans="1:10" x14ac:dyDescent="0.2">
      <c r="A5" t="s">
        <v>146</v>
      </c>
      <c r="B5">
        <v>2.3099999999999999E-2</v>
      </c>
      <c r="D5">
        <v>0.44800000000000001</v>
      </c>
      <c r="E5">
        <v>0.20899999999999999</v>
      </c>
      <c r="F5">
        <v>0.22800000000000001</v>
      </c>
      <c r="G5">
        <v>0.16500000000000001</v>
      </c>
      <c r="H5">
        <v>0.41799999999999998</v>
      </c>
      <c r="I5">
        <v>8.2699999999999996E-2</v>
      </c>
      <c r="J5">
        <v>0.39400000000000002</v>
      </c>
    </row>
    <row r="6" spans="1:10" x14ac:dyDescent="0.2">
      <c r="A6" t="s">
        <v>147</v>
      </c>
      <c r="B6">
        <v>5.2100000000000002E-3</v>
      </c>
      <c r="D6">
        <v>0</v>
      </c>
      <c r="E6">
        <v>0</v>
      </c>
      <c r="F6">
        <v>0</v>
      </c>
      <c r="G6">
        <v>0</v>
      </c>
      <c r="H6">
        <v>1.0800000000000001E-2</v>
      </c>
      <c r="I6">
        <v>0</v>
      </c>
      <c r="J6">
        <v>6.8900000000000003E-2</v>
      </c>
    </row>
    <row r="7" spans="1:10" x14ac:dyDescent="0.2">
      <c r="A7" t="s">
        <v>148</v>
      </c>
      <c r="B7">
        <v>3.5200000000000001E-3</v>
      </c>
      <c r="D7">
        <v>0</v>
      </c>
      <c r="E7">
        <v>0</v>
      </c>
      <c r="F7">
        <v>4.95E-4</v>
      </c>
      <c r="G7">
        <v>0</v>
      </c>
      <c r="H7">
        <v>5.8900000000000003E-3</v>
      </c>
      <c r="I7">
        <v>0</v>
      </c>
      <c r="J7">
        <v>3.6600000000000001E-2</v>
      </c>
    </row>
    <row r="8" spans="1:10" x14ac:dyDescent="0.2">
      <c r="A8" t="s">
        <v>149</v>
      </c>
      <c r="B8">
        <v>2.4600000000000002E-4</v>
      </c>
      <c r="D8">
        <v>4.8500000000000001E-2</v>
      </c>
      <c r="E8">
        <v>0.20699999999999999</v>
      </c>
      <c r="F8">
        <v>5.6799999999999993E-3</v>
      </c>
      <c r="G8">
        <v>4.7499999999999999E-3</v>
      </c>
      <c r="H8">
        <v>0</v>
      </c>
      <c r="J8">
        <v>0</v>
      </c>
    </row>
    <row r="9" spans="1:10" x14ac:dyDescent="0.2">
      <c r="A9" t="s">
        <v>150</v>
      </c>
      <c r="B9">
        <v>2.7799999999999998E-2</v>
      </c>
      <c r="F9">
        <v>0.22700000000000001</v>
      </c>
      <c r="G9">
        <v>0.157</v>
      </c>
    </row>
    <row r="10" spans="1:10" x14ac:dyDescent="0.2">
      <c r="A10" t="s">
        <v>151</v>
      </c>
    </row>
    <row r="11" spans="1:10" x14ac:dyDescent="0.2">
      <c r="A11" t="s">
        <v>152</v>
      </c>
    </row>
    <row r="12" spans="1:10" x14ac:dyDescent="0.2">
      <c r="A12" t="s">
        <v>153</v>
      </c>
      <c r="D12">
        <v>0</v>
      </c>
      <c r="E12">
        <v>0</v>
      </c>
      <c r="F12">
        <v>0</v>
      </c>
      <c r="G12">
        <v>0</v>
      </c>
      <c r="I12">
        <v>0</v>
      </c>
    </row>
    <row r="13" spans="1:10" x14ac:dyDescent="0.2">
      <c r="A13" t="s">
        <v>154</v>
      </c>
      <c r="D13">
        <v>0</v>
      </c>
      <c r="E13">
        <v>0</v>
      </c>
      <c r="G13">
        <v>0</v>
      </c>
      <c r="I13">
        <v>0</v>
      </c>
    </row>
    <row r="14" spans="1:10" x14ac:dyDescent="0.2">
      <c r="A14" t="s">
        <v>155</v>
      </c>
    </row>
    <row r="15" spans="1:10" x14ac:dyDescent="0.2">
      <c r="A15" t="s">
        <v>156</v>
      </c>
      <c r="B15">
        <v>0.13900000000000001</v>
      </c>
      <c r="D15">
        <v>0.17199999999999999</v>
      </c>
      <c r="E15">
        <v>2.1899999999999999E-2</v>
      </c>
      <c r="F15">
        <v>0.1</v>
      </c>
      <c r="G15">
        <v>0.16</v>
      </c>
      <c r="H15">
        <v>9.4600000000000004E-2</v>
      </c>
      <c r="I15">
        <v>1.8699999999999999E-3</v>
      </c>
      <c r="J15">
        <v>0.16</v>
      </c>
    </row>
    <row r="16" spans="1:10" x14ac:dyDescent="0.2">
      <c r="A16" t="s">
        <v>157</v>
      </c>
      <c r="B16">
        <v>6.3100000000000003E-2</v>
      </c>
      <c r="D16">
        <v>0</v>
      </c>
      <c r="E16">
        <v>0</v>
      </c>
      <c r="F16">
        <v>0</v>
      </c>
      <c r="G16">
        <v>0</v>
      </c>
      <c r="H16">
        <v>4.8799999999999998E-3</v>
      </c>
      <c r="I16">
        <v>0</v>
      </c>
      <c r="J16">
        <v>5.5899999999999998E-2</v>
      </c>
    </row>
    <row r="17" spans="1:10" x14ac:dyDescent="0.2">
      <c r="A17" t="s">
        <v>158</v>
      </c>
      <c r="B17">
        <v>4.2599999999999999E-2</v>
      </c>
      <c r="D17">
        <v>0</v>
      </c>
      <c r="E17">
        <v>0</v>
      </c>
      <c r="F17">
        <v>4.3399999999999998E-4</v>
      </c>
      <c r="G17">
        <v>0</v>
      </c>
      <c r="H17">
        <v>2.66E-3</v>
      </c>
      <c r="I17">
        <v>0</v>
      </c>
      <c r="J17">
        <v>2.9700000000000001E-2</v>
      </c>
    </row>
    <row r="18" spans="1:10" x14ac:dyDescent="0.2">
      <c r="A18" t="s">
        <v>159</v>
      </c>
      <c r="B18">
        <v>0.33600000000000002</v>
      </c>
      <c r="F18">
        <v>0.19900000000000001</v>
      </c>
      <c r="G18">
        <v>0.30599999999999999</v>
      </c>
    </row>
    <row r="19" spans="1:10" x14ac:dyDescent="0.2">
      <c r="A19" t="s">
        <v>160</v>
      </c>
      <c r="B19">
        <v>7.1300000000000001E-3</v>
      </c>
      <c r="D19">
        <v>0</v>
      </c>
      <c r="E19">
        <v>0</v>
      </c>
      <c r="F19">
        <v>0</v>
      </c>
      <c r="G19">
        <v>0</v>
      </c>
      <c r="H19">
        <v>6.2899999999999997E-5</v>
      </c>
      <c r="I19">
        <v>0</v>
      </c>
      <c r="J19">
        <v>4.8799999999999998E-3</v>
      </c>
    </row>
    <row r="20" spans="1:10" x14ac:dyDescent="0.2">
      <c r="A20" t="s">
        <v>161</v>
      </c>
      <c r="B20">
        <v>9.6299999999999997E-3</v>
      </c>
      <c r="D20">
        <v>0</v>
      </c>
      <c r="E20">
        <v>0</v>
      </c>
      <c r="F20">
        <v>0</v>
      </c>
      <c r="G20">
        <v>0</v>
      </c>
      <c r="H20">
        <v>6.8700000000000003E-5</v>
      </c>
      <c r="I20">
        <v>0</v>
      </c>
      <c r="J20">
        <v>5.1799999999999997E-3</v>
      </c>
    </row>
    <row r="21" spans="1:10" x14ac:dyDescent="0.2">
      <c r="A21" t="s">
        <v>162</v>
      </c>
      <c r="B21">
        <v>7.6100000000000001E-2</v>
      </c>
      <c r="D21">
        <v>0</v>
      </c>
      <c r="E21">
        <v>0</v>
      </c>
      <c r="F21">
        <v>0</v>
      </c>
      <c r="G21">
        <v>0</v>
      </c>
      <c r="I21">
        <v>0</v>
      </c>
    </row>
    <row r="22" spans="1:10" x14ac:dyDescent="0.2">
      <c r="A22" t="s">
        <v>163</v>
      </c>
      <c r="B22">
        <v>3.2499999999999999E-3</v>
      </c>
      <c r="D22">
        <v>0</v>
      </c>
      <c r="E22">
        <v>0</v>
      </c>
      <c r="F22">
        <v>4.7E-7</v>
      </c>
      <c r="G22">
        <v>0</v>
      </c>
      <c r="H22">
        <v>1.88E-5</v>
      </c>
      <c r="I22">
        <v>0</v>
      </c>
      <c r="J22">
        <v>1.3699999999999999E-3</v>
      </c>
    </row>
    <row r="23" spans="1:10" x14ac:dyDescent="0.2">
      <c r="A23" t="s">
        <v>164</v>
      </c>
      <c r="B23">
        <v>5.1299999999999998E-2</v>
      </c>
      <c r="D23">
        <v>0</v>
      </c>
      <c r="E23">
        <v>0</v>
      </c>
      <c r="F23">
        <v>4.3100000000000001E-4</v>
      </c>
      <c r="G23">
        <v>0</v>
      </c>
      <c r="I23">
        <v>0</v>
      </c>
    </row>
    <row r="24" spans="1:10" x14ac:dyDescent="0.2">
      <c r="A24" t="s">
        <v>165</v>
      </c>
      <c r="H24">
        <v>0</v>
      </c>
      <c r="J24">
        <v>0</v>
      </c>
    </row>
    <row r="25" spans="1:10" x14ac:dyDescent="0.2">
      <c r="A25" t="s">
        <v>166</v>
      </c>
      <c r="B25">
        <v>2.98E-3</v>
      </c>
      <c r="D25">
        <v>3.7199999999999997E-2</v>
      </c>
      <c r="E25">
        <v>4.3299999999999998E-2</v>
      </c>
      <c r="F25">
        <v>4.9800000000000001E-3</v>
      </c>
      <c r="G25">
        <v>9.2399999999999999E-3</v>
      </c>
      <c r="H25">
        <v>0</v>
      </c>
      <c r="J25">
        <v>0</v>
      </c>
    </row>
    <row r="26" spans="1:10" x14ac:dyDescent="0.2">
      <c r="A26" t="s">
        <v>167</v>
      </c>
      <c r="B26">
        <v>6.730000000000001E-4</v>
      </c>
      <c r="D26">
        <v>0</v>
      </c>
      <c r="E26">
        <v>0</v>
      </c>
      <c r="F26">
        <v>0</v>
      </c>
      <c r="G26">
        <v>0</v>
      </c>
      <c r="H26">
        <v>0</v>
      </c>
      <c r="I26">
        <v>0</v>
      </c>
      <c r="J26">
        <v>0</v>
      </c>
    </row>
    <row r="27" spans="1:10" x14ac:dyDescent="0.2">
      <c r="A27" t="s">
        <v>168</v>
      </c>
      <c r="B27">
        <v>4.55E-4</v>
      </c>
      <c r="D27">
        <v>0</v>
      </c>
      <c r="E27">
        <v>0</v>
      </c>
      <c r="F27">
        <v>1.08E-5</v>
      </c>
      <c r="G27">
        <v>0</v>
      </c>
      <c r="H27">
        <v>0</v>
      </c>
      <c r="I27">
        <v>0</v>
      </c>
      <c r="J27">
        <v>0</v>
      </c>
    </row>
    <row r="28" spans="1:10" x14ac:dyDescent="0.2">
      <c r="A28" t="s">
        <v>169</v>
      </c>
      <c r="B28">
        <v>1.59E-5</v>
      </c>
      <c r="D28">
        <v>2.0100000000000001E-3</v>
      </c>
      <c r="E28">
        <v>2.1399999999999999E-2</v>
      </c>
      <c r="F28">
        <v>6.2000000000000003E-5</v>
      </c>
      <c r="G28">
        <v>1.34E-4</v>
      </c>
      <c r="H28">
        <v>0</v>
      </c>
      <c r="J28">
        <v>0</v>
      </c>
    </row>
    <row r="29" spans="1:10" x14ac:dyDescent="0.2">
      <c r="A29" t="s">
        <v>170</v>
      </c>
      <c r="B29">
        <v>3.5899999999999999E-3</v>
      </c>
      <c r="F29">
        <v>4.9500000000000004E-3</v>
      </c>
      <c r="G29">
        <v>8.8500000000000002E-3</v>
      </c>
      <c r="H29">
        <v>0</v>
      </c>
      <c r="J29">
        <v>0</v>
      </c>
    </row>
    <row r="30" spans="1:10" x14ac:dyDescent="0.2">
      <c r="A30" t="s">
        <v>171</v>
      </c>
      <c r="B30">
        <v>0.20300000000000001</v>
      </c>
      <c r="F30">
        <v>9.8799999999999999E-2</v>
      </c>
      <c r="G30">
        <v>0.14599999999999999</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J5"/>
  <sheetViews>
    <sheetView workbookViewId="0">
      <selection activeCell="B9" sqref="B9"/>
    </sheetView>
  </sheetViews>
  <sheetFormatPr baseColWidth="10" defaultColWidth="8.83203125" defaultRowHeight="15" x14ac:dyDescent="0.2"/>
  <cols>
    <col min="1" max="1" width="31.83203125" bestFit="1" customWidth="1"/>
  </cols>
  <sheetData>
    <row r="2" spans="1:10" x14ac:dyDescent="0.2">
      <c r="A2" s="62" t="s">
        <v>172</v>
      </c>
      <c r="B2" s="62" t="s">
        <v>0</v>
      </c>
      <c r="C2" s="62" t="s">
        <v>1</v>
      </c>
      <c r="D2" s="62" t="s">
        <v>2</v>
      </c>
      <c r="E2" s="62" t="s">
        <v>3</v>
      </c>
      <c r="F2" s="62" t="s">
        <v>4</v>
      </c>
      <c r="G2" s="62" t="s">
        <v>5</v>
      </c>
      <c r="H2" s="62" t="s">
        <v>6</v>
      </c>
      <c r="I2" s="62" t="s">
        <v>7</v>
      </c>
      <c r="J2" s="62" t="s">
        <v>8</v>
      </c>
    </row>
    <row r="3" spans="1:10" x14ac:dyDescent="0.2">
      <c r="A3" t="s">
        <v>173</v>
      </c>
      <c r="B3">
        <v>0.204053377642713</v>
      </c>
      <c r="C3">
        <v>0</v>
      </c>
      <c r="D3">
        <v>0.49665060173330888</v>
      </c>
      <c r="E3">
        <v>0.41543636984906901</v>
      </c>
      <c r="F3">
        <v>0.46120297644301711</v>
      </c>
      <c r="G3">
        <v>0.32678925996319003</v>
      </c>
      <c r="H3">
        <v>0.42927222620100391</v>
      </c>
      <c r="I3">
        <v>8.2685566224660806E-2</v>
      </c>
      <c r="J3">
        <v>0.49209015997421901</v>
      </c>
    </row>
    <row r="4" spans="1:10" x14ac:dyDescent="0.2">
      <c r="A4" t="s">
        <v>174</v>
      </c>
      <c r="B4">
        <v>1.33003186529874E-2</v>
      </c>
      <c r="C4">
        <v>0</v>
      </c>
      <c r="D4">
        <v>0.29259778715643298</v>
      </c>
      <c r="E4">
        <v>0.49790723927068897</v>
      </c>
      <c r="F4">
        <v>0.13011997151297999</v>
      </c>
      <c r="G4">
        <v>4.2317466735913703E-2</v>
      </c>
      <c r="H4">
        <v>0.47338944404679711</v>
      </c>
      <c r="I4">
        <v>0.91544734034445996</v>
      </c>
      <c r="J4">
        <v>0.31684307480288598</v>
      </c>
    </row>
    <row r="5" spans="1:10" x14ac:dyDescent="0.2">
      <c r="A5" t="s">
        <v>175</v>
      </c>
      <c r="B5">
        <v>0.782646303704299</v>
      </c>
      <c r="C5">
        <v>0</v>
      </c>
      <c r="D5">
        <v>0.210751611110257</v>
      </c>
      <c r="E5">
        <v>8.6656390880242198E-2</v>
      </c>
      <c r="F5">
        <v>0.40867705204400301</v>
      </c>
      <c r="G5">
        <v>0.63089327330089595</v>
      </c>
      <c r="H5">
        <v>9.7316620863090605E-2</v>
      </c>
      <c r="I5">
        <v>1.86709343087944E-3</v>
      </c>
      <c r="J5">
        <v>0.19106676522289501</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94"/>
  <sheetViews>
    <sheetView workbookViewId="0">
      <selection activeCell="I1" sqref="I1"/>
    </sheetView>
  </sheetViews>
  <sheetFormatPr baseColWidth="10" defaultColWidth="8.83203125" defaultRowHeight="15" x14ac:dyDescent="0.2"/>
  <cols>
    <col min="1" max="1" width="23.5" style="20" customWidth="1"/>
    <col min="2" max="2" width="10" style="21" customWidth="1"/>
    <col min="3" max="3" width="15.5" style="45" customWidth="1"/>
    <col min="4" max="4" width="26.33203125" style="45" bestFit="1" customWidth="1"/>
    <col min="5" max="5" width="23.6640625" style="45" customWidth="1"/>
    <col min="6" max="6" width="33.5" style="45" customWidth="1"/>
    <col min="7" max="7" width="38" style="45" customWidth="1"/>
    <col min="8" max="8" width="13.83203125" style="45" customWidth="1"/>
    <col min="9" max="9" width="7" style="42" customWidth="1"/>
    <col min="10" max="10" width="8.33203125" style="42" customWidth="1"/>
    <col min="11" max="11" width="6.83203125" style="42" bestFit="1" customWidth="1"/>
    <col min="12" max="12" width="6.83203125" style="42" customWidth="1"/>
    <col min="13" max="15" width="6.6640625" style="42" bestFit="1" customWidth="1"/>
    <col min="16" max="16" width="6.6640625" style="42" customWidth="1"/>
    <col min="17" max="17" width="6.83203125" style="42" bestFit="1" customWidth="1"/>
    <col min="18" max="21" width="46.83203125" style="22" customWidth="1"/>
    <col min="22" max="24" width="8.83203125" style="22" customWidth="1"/>
    <col min="25" max="16384" width="8.83203125" style="22"/>
  </cols>
  <sheetData>
    <row r="1" spans="1:23" s="6" customFormat="1" ht="54" customHeight="1" x14ac:dyDescent="0.2">
      <c r="A1" s="1" t="s">
        <v>17</v>
      </c>
      <c r="B1" s="2" t="s">
        <v>18</v>
      </c>
      <c r="C1" s="3" t="s">
        <v>19</v>
      </c>
      <c r="D1" s="3" t="s">
        <v>20</v>
      </c>
      <c r="E1" s="4" t="s">
        <v>21</v>
      </c>
      <c r="F1" s="4" t="s">
        <v>22</v>
      </c>
      <c r="G1" s="3" t="s">
        <v>23</v>
      </c>
      <c r="H1" s="5" t="s">
        <v>24</v>
      </c>
      <c r="I1" s="36" t="s">
        <v>25</v>
      </c>
      <c r="J1" s="36" t="s">
        <v>26</v>
      </c>
      <c r="K1" s="36" t="s">
        <v>9</v>
      </c>
      <c r="L1" s="36" t="s">
        <v>10</v>
      </c>
      <c r="M1" s="36" t="s">
        <v>11</v>
      </c>
      <c r="N1" s="36" t="s">
        <v>12</v>
      </c>
      <c r="O1" s="36" t="s">
        <v>13</v>
      </c>
      <c r="P1" s="36" t="s">
        <v>14</v>
      </c>
      <c r="Q1" s="36" t="s">
        <v>15</v>
      </c>
    </row>
    <row r="2" spans="1:23" s="16" customFormat="1" ht="15" customHeight="1" x14ac:dyDescent="0.2">
      <c r="A2" s="7"/>
      <c r="B2" s="7"/>
      <c r="C2" s="7"/>
      <c r="D2" s="7"/>
      <c r="E2" s="7"/>
      <c r="F2" s="7"/>
      <c r="G2" s="7"/>
      <c r="H2" s="34"/>
      <c r="I2" s="53"/>
      <c r="J2" s="53"/>
      <c r="K2" s="42"/>
      <c r="L2" s="42"/>
      <c r="M2" s="42"/>
      <c r="N2" s="42"/>
      <c r="O2" s="42"/>
      <c r="P2" s="42"/>
      <c r="Q2" s="42"/>
    </row>
    <row r="3" spans="1:23" s="16" customFormat="1" ht="15" customHeight="1" x14ac:dyDescent="0.2">
      <c r="A3" s="16" t="s">
        <v>27</v>
      </c>
      <c r="B3" s="16">
        <v>2013</v>
      </c>
      <c r="C3" s="32">
        <v>23148286</v>
      </c>
      <c r="D3" s="16" t="s">
        <v>0</v>
      </c>
      <c r="E3" s="29" t="s">
        <v>28</v>
      </c>
      <c r="H3" s="45">
        <v>202</v>
      </c>
      <c r="I3" s="47"/>
      <c r="J3" s="47"/>
      <c r="K3" s="42"/>
      <c r="L3" s="42"/>
      <c r="M3" s="42">
        <v>0.4</v>
      </c>
      <c r="N3" s="42">
        <v>7.0000000000000007E-2</v>
      </c>
      <c r="O3" s="42">
        <v>0.06</v>
      </c>
      <c r="P3" s="42"/>
      <c r="Q3" s="42"/>
    </row>
    <row r="4" spans="1:23" s="16" customFormat="1" ht="15" customHeight="1" x14ac:dyDescent="0.2">
      <c r="A4" s="16" t="s">
        <v>29</v>
      </c>
      <c r="B4" s="16">
        <v>2014</v>
      </c>
      <c r="C4" s="30">
        <v>24557078</v>
      </c>
      <c r="D4" s="16" t="s">
        <v>0</v>
      </c>
      <c r="E4" s="30" t="s">
        <v>28</v>
      </c>
      <c r="H4" s="29">
        <v>443</v>
      </c>
      <c r="I4" s="48"/>
      <c r="J4" s="48"/>
      <c r="K4" s="42"/>
      <c r="L4" s="42"/>
      <c r="M4" s="41"/>
      <c r="N4" s="42"/>
      <c r="O4" s="42"/>
      <c r="P4" s="42"/>
      <c r="Q4" s="41">
        <v>0.46</v>
      </c>
    </row>
    <row r="5" spans="1:23" s="16" customFormat="1" ht="15" customHeight="1" x14ac:dyDescent="0.2">
      <c r="A5" s="16" t="s">
        <v>30</v>
      </c>
      <c r="B5" s="16">
        <v>2015</v>
      </c>
      <c r="C5" s="30">
        <v>26180834</v>
      </c>
      <c r="D5" s="16" t="s">
        <v>0</v>
      </c>
      <c r="E5" s="30" t="s">
        <v>28</v>
      </c>
      <c r="H5" s="29">
        <v>211</v>
      </c>
      <c r="I5" s="48"/>
      <c r="J5" s="48"/>
      <c r="K5" s="42"/>
      <c r="L5" s="42"/>
      <c r="M5" s="41"/>
      <c r="N5" s="42"/>
      <c r="O5" s="42"/>
      <c r="P5" s="42"/>
      <c r="Q5" s="41">
        <v>0.43</v>
      </c>
    </row>
    <row r="6" spans="1:23" s="16" customFormat="1" ht="15" customHeight="1" x14ac:dyDescent="0.2">
      <c r="A6" s="16" t="s">
        <v>31</v>
      </c>
      <c r="B6" s="16">
        <v>2003</v>
      </c>
      <c r="C6" s="33">
        <v>12850492</v>
      </c>
      <c r="D6" s="16" t="s">
        <v>0</v>
      </c>
      <c r="E6" s="29" t="s">
        <v>32</v>
      </c>
      <c r="H6" s="45">
        <v>72</v>
      </c>
      <c r="I6" s="47"/>
      <c r="J6" s="47"/>
      <c r="K6" s="42"/>
      <c r="L6" s="42"/>
      <c r="M6" s="42">
        <v>0.2986111111111111</v>
      </c>
      <c r="N6" s="42">
        <v>0.125</v>
      </c>
      <c r="O6" s="42">
        <v>4.8611111111111112E-2</v>
      </c>
      <c r="P6" s="42"/>
      <c r="Q6" s="42"/>
    </row>
    <row r="7" spans="1:23" s="16" customFormat="1" ht="15" customHeight="1" x14ac:dyDescent="0.2">
      <c r="A7" s="16" t="s">
        <v>33</v>
      </c>
      <c r="B7" s="16">
        <v>2012</v>
      </c>
      <c r="C7" s="32">
        <v>23128226</v>
      </c>
      <c r="D7" s="16" t="s">
        <v>0</v>
      </c>
      <c r="E7" s="30" t="s">
        <v>34</v>
      </c>
      <c r="H7" s="29">
        <v>92</v>
      </c>
      <c r="I7" s="48"/>
      <c r="J7" s="48"/>
      <c r="K7" s="41">
        <v>0</v>
      </c>
      <c r="L7" s="41"/>
      <c r="M7" s="41"/>
      <c r="N7" s="42"/>
      <c r="O7" s="42"/>
      <c r="P7" s="42"/>
      <c r="Q7" s="42"/>
    </row>
    <row r="8" spans="1:23" s="16" customFormat="1" ht="15" customHeight="1" x14ac:dyDescent="0.2">
      <c r="A8" s="16" t="s">
        <v>33</v>
      </c>
      <c r="B8" s="16">
        <v>2012</v>
      </c>
      <c r="C8" s="32">
        <v>23128226</v>
      </c>
      <c r="D8" s="16" t="s">
        <v>0</v>
      </c>
      <c r="E8" s="30" t="s">
        <v>35</v>
      </c>
      <c r="H8" s="29">
        <v>61</v>
      </c>
      <c r="I8" s="48"/>
      <c r="J8" s="48"/>
      <c r="K8" s="41">
        <v>0.01</v>
      </c>
      <c r="L8" s="41"/>
      <c r="M8" s="41"/>
      <c r="N8" s="42"/>
      <c r="O8" s="42"/>
      <c r="P8" s="42"/>
      <c r="Q8" s="42"/>
    </row>
    <row r="9" spans="1:23" s="14" customFormat="1" ht="15" customHeight="1" x14ac:dyDescent="0.15">
      <c r="B9" s="15"/>
      <c r="H9" s="43"/>
      <c r="I9" s="49"/>
      <c r="J9" s="49"/>
      <c r="K9" s="37"/>
      <c r="L9" s="37"/>
      <c r="M9" s="37"/>
      <c r="N9" s="37"/>
      <c r="O9" s="37"/>
      <c r="P9" s="37"/>
      <c r="Q9" s="37"/>
    </row>
    <row r="10" spans="1:23" s="12" customFormat="1" ht="15" customHeight="1" x14ac:dyDescent="0.2">
      <c r="A10" s="10" t="s">
        <v>36</v>
      </c>
      <c r="B10" s="11"/>
      <c r="C10" s="11"/>
      <c r="D10" s="11"/>
      <c r="E10" s="11"/>
      <c r="F10" s="11"/>
      <c r="G10" s="11"/>
      <c r="H10" s="44"/>
      <c r="I10" s="50">
        <v>3.0874452729818369E-2</v>
      </c>
      <c r="J10" s="50">
        <v>0.96912554727018163</v>
      </c>
      <c r="K10" s="35">
        <v>3.9869281045751635E-3</v>
      </c>
      <c r="L10" s="35" t="s">
        <v>176</v>
      </c>
      <c r="M10" s="35">
        <v>0.37335766423357669</v>
      </c>
      <c r="N10" s="35">
        <v>8.4452554744525551E-2</v>
      </c>
      <c r="O10" s="35">
        <v>5.7007299270072989E-2</v>
      </c>
      <c r="P10" s="35" t="s">
        <v>176</v>
      </c>
      <c r="Q10" s="35">
        <v>0.45032110091743116</v>
      </c>
      <c r="R10" s="16"/>
      <c r="S10" s="16"/>
      <c r="T10" s="16"/>
      <c r="U10" s="16"/>
      <c r="V10" s="16"/>
      <c r="W10" s="16"/>
    </row>
    <row r="11" spans="1:23" s="12" customFormat="1" ht="15" customHeight="1" x14ac:dyDescent="0.2">
      <c r="A11" s="10" t="s">
        <v>37</v>
      </c>
      <c r="B11" s="11"/>
      <c r="C11" s="11"/>
      <c r="D11" s="11"/>
      <c r="E11" s="11"/>
      <c r="F11" s="11"/>
      <c r="G11" s="11"/>
      <c r="H11" s="44"/>
      <c r="I11" s="51"/>
      <c r="J11" s="51"/>
      <c r="K11" s="39">
        <v>0</v>
      </c>
      <c r="L11" s="39" t="s">
        <v>176</v>
      </c>
      <c r="M11" s="39">
        <v>0.2986111111111111</v>
      </c>
      <c r="N11" s="39">
        <v>7.0000000000000007E-2</v>
      </c>
      <c r="O11" s="39">
        <v>4.8611111111111112E-2</v>
      </c>
      <c r="P11" s="39" t="s">
        <v>176</v>
      </c>
      <c r="Q11" s="39">
        <v>0.43</v>
      </c>
      <c r="R11" s="16"/>
      <c r="S11" s="16"/>
      <c r="T11" s="16"/>
      <c r="U11" s="16"/>
      <c r="V11" s="16"/>
      <c r="W11" s="16"/>
    </row>
    <row r="12" spans="1:23" s="12" customFormat="1" ht="15" customHeight="1" x14ac:dyDescent="0.2">
      <c r="A12" s="10" t="s">
        <v>38</v>
      </c>
      <c r="B12" s="11"/>
      <c r="C12" s="11"/>
      <c r="D12" s="11"/>
      <c r="E12" s="11"/>
      <c r="F12" s="11"/>
      <c r="G12" s="11"/>
      <c r="H12" s="44"/>
      <c r="I12" s="51"/>
      <c r="J12" s="51"/>
      <c r="K12" s="39">
        <v>0.01</v>
      </c>
      <c r="L12" s="39" t="s">
        <v>176</v>
      </c>
      <c r="M12" s="39">
        <v>0.4</v>
      </c>
      <c r="N12" s="39">
        <v>0.125</v>
      </c>
      <c r="O12" s="39">
        <v>0.06</v>
      </c>
      <c r="P12" s="39" t="s">
        <v>176</v>
      </c>
      <c r="Q12" s="39">
        <v>0.46</v>
      </c>
      <c r="R12" s="16"/>
      <c r="S12" s="16"/>
      <c r="T12" s="16"/>
      <c r="U12" s="16"/>
      <c r="V12" s="16"/>
      <c r="W12" s="16"/>
    </row>
    <row r="13" spans="1:23" s="16" customFormat="1" ht="15" customHeight="1" x14ac:dyDescent="0.2">
      <c r="A13" s="7"/>
      <c r="B13" s="7"/>
      <c r="C13" s="7"/>
      <c r="D13" s="7"/>
      <c r="E13" s="7"/>
      <c r="F13" s="7"/>
      <c r="G13" s="7"/>
      <c r="H13" s="34"/>
      <c r="I13" s="53"/>
      <c r="J13" s="53"/>
      <c r="K13" s="42"/>
      <c r="L13" s="42"/>
      <c r="M13" s="42"/>
      <c r="N13" s="42"/>
      <c r="O13" s="42"/>
      <c r="P13" s="42"/>
      <c r="Q13" s="42"/>
    </row>
    <row r="14" spans="1:23" s="16" customFormat="1" ht="15" customHeight="1" x14ac:dyDescent="0.2">
      <c r="C14" s="30"/>
      <c r="E14" s="30"/>
      <c r="H14" s="29"/>
      <c r="I14" s="48"/>
      <c r="J14" s="48"/>
      <c r="K14" s="42"/>
      <c r="L14" s="42"/>
      <c r="M14" s="41"/>
      <c r="N14" s="42"/>
      <c r="O14" s="42"/>
      <c r="P14" s="42"/>
      <c r="Q14" s="41"/>
    </row>
    <row r="15" spans="1:23" s="14" customFormat="1" ht="15" customHeight="1" x14ac:dyDescent="0.15">
      <c r="B15" s="15"/>
      <c r="H15" s="43"/>
      <c r="I15" s="49"/>
      <c r="J15" s="49"/>
      <c r="K15" s="37"/>
      <c r="L15" s="37"/>
      <c r="M15" s="37"/>
      <c r="N15" s="37"/>
      <c r="O15" s="37"/>
      <c r="P15" s="37"/>
      <c r="Q15" s="37"/>
    </row>
    <row r="16" spans="1:23" s="12" customFormat="1" ht="15" customHeight="1" x14ac:dyDescent="0.2">
      <c r="A16" s="10" t="s">
        <v>36</v>
      </c>
      <c r="B16" s="11"/>
      <c r="C16" s="11"/>
      <c r="D16" s="11"/>
      <c r="E16" s="11"/>
      <c r="F16" s="11"/>
      <c r="G16" s="11"/>
      <c r="H16" s="44"/>
      <c r="I16" s="50"/>
      <c r="J16" s="50"/>
      <c r="K16" s="35"/>
      <c r="L16" s="35"/>
      <c r="M16" s="35"/>
      <c r="N16" s="35"/>
      <c r="O16" s="35"/>
      <c r="P16" s="35"/>
      <c r="Q16" s="38"/>
      <c r="R16" s="16"/>
      <c r="S16" s="16"/>
      <c r="T16" s="16"/>
      <c r="U16" s="16"/>
      <c r="V16" s="16"/>
      <c r="W16" s="16"/>
    </row>
    <row r="17" spans="1:23" s="12" customFormat="1" ht="15" customHeight="1" x14ac:dyDescent="0.2">
      <c r="A17" s="10" t="s">
        <v>37</v>
      </c>
      <c r="B17" s="11"/>
      <c r="C17" s="11"/>
      <c r="D17" s="11"/>
      <c r="E17" s="11"/>
      <c r="F17" s="11"/>
      <c r="G17" s="11"/>
      <c r="H17" s="44"/>
      <c r="I17" s="51"/>
      <c r="J17" s="51"/>
      <c r="K17" s="39"/>
      <c r="L17" s="39"/>
      <c r="M17" s="39"/>
      <c r="N17" s="39"/>
      <c r="O17" s="39"/>
      <c r="P17" s="39"/>
      <c r="Q17" s="39"/>
      <c r="R17" s="16"/>
      <c r="S17" s="16"/>
      <c r="T17" s="16"/>
      <c r="U17" s="16"/>
      <c r="V17" s="16"/>
      <c r="W17" s="16"/>
    </row>
    <row r="18" spans="1:23" s="12" customFormat="1" ht="15" customHeight="1" x14ac:dyDescent="0.2">
      <c r="A18" s="10" t="s">
        <v>38</v>
      </c>
      <c r="B18" s="11"/>
      <c r="C18" s="11"/>
      <c r="D18" s="11"/>
      <c r="E18" s="11"/>
      <c r="F18" s="11"/>
      <c r="G18" s="11"/>
      <c r="H18" s="44"/>
      <c r="I18" s="51"/>
      <c r="J18" s="51"/>
      <c r="K18" s="39"/>
      <c r="L18" s="39"/>
      <c r="M18" s="39"/>
      <c r="N18" s="39"/>
      <c r="O18" s="39"/>
      <c r="P18" s="39"/>
      <c r="Q18" s="39"/>
      <c r="R18" s="16"/>
      <c r="S18" s="16"/>
      <c r="T18" s="16"/>
      <c r="U18" s="16"/>
      <c r="V18" s="16"/>
      <c r="W18" s="16"/>
    </row>
    <row r="19" spans="1:23" s="13" customFormat="1" ht="15" customHeight="1" x14ac:dyDescent="0.2">
      <c r="A19" s="7"/>
      <c r="B19" s="7"/>
      <c r="C19" s="7"/>
      <c r="D19" s="7"/>
      <c r="E19" s="7"/>
      <c r="F19" s="7"/>
      <c r="G19" s="7"/>
      <c r="H19" s="34"/>
      <c r="I19" s="53"/>
      <c r="J19" s="53"/>
      <c r="K19" s="40"/>
      <c r="L19" s="40"/>
      <c r="M19" s="42"/>
      <c r="N19" s="40"/>
      <c r="O19" s="40"/>
      <c r="P19" s="40"/>
      <c r="Q19" s="40"/>
    </row>
    <row r="20" spans="1:23" s="16" customFormat="1" ht="15" customHeight="1" x14ac:dyDescent="0.2">
      <c r="A20" s="16" t="s">
        <v>31</v>
      </c>
      <c r="B20" s="16">
        <v>2003</v>
      </c>
      <c r="C20" s="33">
        <v>12850492</v>
      </c>
      <c r="D20" s="16" t="s">
        <v>2</v>
      </c>
      <c r="E20" s="30" t="s">
        <v>39</v>
      </c>
      <c r="H20" s="45">
        <v>229</v>
      </c>
      <c r="I20" s="47"/>
      <c r="J20" s="47"/>
      <c r="K20" s="42"/>
      <c r="L20" s="42"/>
      <c r="M20" s="42">
        <v>0.49344978165938858</v>
      </c>
      <c r="N20" s="42">
        <v>0</v>
      </c>
      <c r="O20" s="42">
        <v>0</v>
      </c>
      <c r="P20" s="42"/>
      <c r="Q20" s="42"/>
    </row>
    <row r="21" spans="1:23" s="16" customFormat="1" ht="15" customHeight="1" x14ac:dyDescent="0.2">
      <c r="A21" s="16" t="s">
        <v>40</v>
      </c>
      <c r="B21" s="16">
        <v>2012</v>
      </c>
      <c r="C21" s="33">
        <v>22960892</v>
      </c>
      <c r="D21" s="16" t="s">
        <v>2</v>
      </c>
      <c r="E21" s="30" t="s">
        <v>41</v>
      </c>
      <c r="H21" s="45">
        <v>102</v>
      </c>
      <c r="I21" s="47"/>
      <c r="J21" s="47"/>
      <c r="K21" s="42"/>
      <c r="L21" s="42"/>
      <c r="M21" s="42">
        <v>0.28000000000000003</v>
      </c>
      <c r="N21" s="42"/>
      <c r="O21" s="42"/>
      <c r="P21" s="42"/>
      <c r="Q21" s="42"/>
    </row>
    <row r="22" spans="1:23" s="16" customFormat="1" ht="15" customHeight="1" x14ac:dyDescent="0.2">
      <c r="A22" s="16" t="s">
        <v>42</v>
      </c>
      <c r="B22" s="16">
        <v>2002</v>
      </c>
      <c r="C22" s="33">
        <v>11773869</v>
      </c>
      <c r="D22" s="16" t="s">
        <v>2</v>
      </c>
      <c r="E22" s="30" t="s">
        <v>43</v>
      </c>
      <c r="H22" s="45">
        <v>84</v>
      </c>
      <c r="I22" s="47"/>
      <c r="J22" s="47"/>
      <c r="K22" s="42"/>
      <c r="L22" s="42"/>
      <c r="M22" s="42">
        <v>0.35</v>
      </c>
      <c r="N22" s="42"/>
      <c r="O22" s="42"/>
      <c r="P22" s="42"/>
      <c r="Q22" s="42"/>
    </row>
    <row r="23" spans="1:23" s="16" customFormat="1" ht="15" customHeight="1" x14ac:dyDescent="0.2">
      <c r="A23" s="16" t="s">
        <v>31</v>
      </c>
      <c r="B23" s="16">
        <v>2003</v>
      </c>
      <c r="C23" s="33">
        <v>12850492</v>
      </c>
      <c r="D23" s="16" t="s">
        <v>2</v>
      </c>
      <c r="E23" s="30" t="s">
        <v>43</v>
      </c>
      <c r="H23" s="45">
        <v>119</v>
      </c>
      <c r="I23" s="47"/>
      <c r="J23" s="47"/>
      <c r="K23" s="42"/>
      <c r="L23" s="42"/>
      <c r="M23" s="42">
        <v>0.40756302521008397</v>
      </c>
      <c r="N23" s="42">
        <v>0</v>
      </c>
      <c r="O23" s="42">
        <v>0</v>
      </c>
      <c r="P23" s="42"/>
      <c r="Q23" s="42"/>
    </row>
    <row r="24" spans="1:23" s="16" customFormat="1" ht="15" customHeight="1" x14ac:dyDescent="0.2">
      <c r="A24" s="16" t="s">
        <v>31</v>
      </c>
      <c r="B24" s="16">
        <v>2003</v>
      </c>
      <c r="C24" s="33">
        <v>12850492</v>
      </c>
      <c r="D24" s="16" t="s">
        <v>2</v>
      </c>
      <c r="E24" s="30" t="s">
        <v>44</v>
      </c>
      <c r="H24" s="45">
        <v>26</v>
      </c>
      <c r="I24" s="47"/>
      <c r="J24" s="47"/>
      <c r="K24" s="42"/>
      <c r="L24" s="42"/>
      <c r="M24" s="42">
        <v>0.48076923076923078</v>
      </c>
      <c r="N24" s="42">
        <v>0</v>
      </c>
      <c r="O24" s="42">
        <v>0</v>
      </c>
      <c r="P24" s="42"/>
      <c r="Q24" s="42"/>
    </row>
    <row r="25" spans="1:23" s="16" customFormat="1" ht="15" customHeight="1" x14ac:dyDescent="0.2">
      <c r="A25" s="16" t="s">
        <v>40</v>
      </c>
      <c r="B25" s="16">
        <v>2012</v>
      </c>
      <c r="C25" s="33">
        <v>22960892</v>
      </c>
      <c r="D25" s="16" t="s">
        <v>2</v>
      </c>
      <c r="E25" s="30" t="s">
        <v>45</v>
      </c>
      <c r="F25" s="7"/>
      <c r="G25" s="7"/>
      <c r="H25" s="29">
        <v>102</v>
      </c>
      <c r="I25" s="48"/>
      <c r="J25" s="48"/>
      <c r="K25" s="41">
        <v>0.16</v>
      </c>
      <c r="L25" s="41"/>
      <c r="M25" s="41"/>
      <c r="N25" s="42"/>
      <c r="O25" s="42"/>
      <c r="P25" s="42"/>
      <c r="Q25" s="42"/>
    </row>
    <row r="26" spans="1:23" s="16" customFormat="1" ht="15" customHeight="1" x14ac:dyDescent="0.2">
      <c r="A26" s="16" t="s">
        <v>33</v>
      </c>
      <c r="B26" s="16">
        <v>2012</v>
      </c>
      <c r="C26" s="30">
        <v>23128226</v>
      </c>
      <c r="D26" s="16" t="s">
        <v>2</v>
      </c>
      <c r="E26" s="30" t="s">
        <v>46</v>
      </c>
      <c r="F26" s="7"/>
      <c r="G26" s="7"/>
      <c r="H26" s="29">
        <v>103</v>
      </c>
      <c r="I26" s="48"/>
      <c r="J26" s="48"/>
      <c r="K26" s="41">
        <v>1.900000000000002E-2</v>
      </c>
      <c r="L26" s="41"/>
      <c r="M26" s="41"/>
      <c r="N26" s="42"/>
      <c r="O26" s="42"/>
      <c r="P26" s="42"/>
      <c r="Q26" s="42"/>
    </row>
    <row r="27" spans="1:23" s="16" customFormat="1" ht="15" customHeight="1" x14ac:dyDescent="0.2">
      <c r="A27" s="16" t="s">
        <v>33</v>
      </c>
      <c r="B27" s="16">
        <v>2012</v>
      </c>
      <c r="C27" s="30">
        <v>23128226</v>
      </c>
      <c r="D27" s="16" t="s">
        <v>2</v>
      </c>
      <c r="E27" s="30" t="s">
        <v>47</v>
      </c>
      <c r="F27" s="7"/>
      <c r="G27" s="7"/>
      <c r="H27" s="29">
        <v>92</v>
      </c>
      <c r="I27" s="48"/>
      <c r="J27" s="48"/>
      <c r="K27" s="41">
        <v>1.500000000000001E-2</v>
      </c>
      <c r="L27" s="41"/>
      <c r="M27" s="41"/>
      <c r="N27" s="42"/>
      <c r="O27" s="42"/>
      <c r="P27" s="42"/>
      <c r="Q27" s="42"/>
    </row>
    <row r="28" spans="1:23" s="16" customFormat="1" ht="15" customHeight="1" x14ac:dyDescent="0.2">
      <c r="A28" s="16" t="s">
        <v>33</v>
      </c>
      <c r="B28" s="16">
        <v>2012</v>
      </c>
      <c r="C28" s="30">
        <v>23128226</v>
      </c>
      <c r="D28" s="16" t="s">
        <v>2</v>
      </c>
      <c r="E28" s="30" t="s">
        <v>48</v>
      </c>
      <c r="F28" s="7"/>
      <c r="G28" s="7"/>
      <c r="H28" s="29">
        <v>96</v>
      </c>
      <c r="I28" s="48"/>
      <c r="J28" s="48"/>
      <c r="K28" s="41">
        <v>0</v>
      </c>
      <c r="L28" s="41"/>
      <c r="M28" s="41"/>
      <c r="N28" s="42"/>
      <c r="O28" s="42"/>
      <c r="P28" s="42"/>
      <c r="Q28" s="42"/>
    </row>
    <row r="29" spans="1:23" s="16" customFormat="1" ht="15" customHeight="1" x14ac:dyDescent="0.2">
      <c r="A29" s="16" t="s">
        <v>33</v>
      </c>
      <c r="B29" s="16">
        <v>2012</v>
      </c>
      <c r="C29" s="30">
        <v>23128226</v>
      </c>
      <c r="D29" s="16" t="s">
        <v>2</v>
      </c>
      <c r="E29" s="30" t="s">
        <v>49</v>
      </c>
      <c r="G29" s="7"/>
      <c r="H29" s="29">
        <v>102</v>
      </c>
      <c r="I29" s="48"/>
      <c r="J29" s="48"/>
      <c r="K29" s="41">
        <v>2.5000000000000019E-2</v>
      </c>
      <c r="L29" s="41"/>
      <c r="M29" s="41"/>
      <c r="N29" s="42"/>
      <c r="O29" s="42"/>
      <c r="P29" s="42"/>
      <c r="Q29" s="42"/>
    </row>
    <row r="30" spans="1:23" s="13" customFormat="1" ht="15" customHeight="1" x14ac:dyDescent="0.2">
      <c r="A30" s="16"/>
      <c r="B30" s="8"/>
      <c r="C30" s="16"/>
      <c r="D30" s="16"/>
      <c r="E30" s="16"/>
      <c r="F30" s="16"/>
      <c r="G30" s="16"/>
      <c r="H30" s="45"/>
      <c r="I30" s="53"/>
      <c r="J30" s="53"/>
      <c r="K30" s="40"/>
      <c r="L30" s="40"/>
      <c r="M30" s="42"/>
      <c r="N30" s="40"/>
      <c r="O30" s="40"/>
      <c r="P30" s="40"/>
      <c r="Q30" s="40"/>
    </row>
    <row r="31" spans="1:23" s="19" customFormat="1" ht="15" customHeight="1" x14ac:dyDescent="0.2">
      <c r="A31" s="10" t="s">
        <v>36</v>
      </c>
      <c r="B31" s="11"/>
      <c r="C31" s="11"/>
      <c r="D31" s="11"/>
      <c r="E31" s="11"/>
      <c r="F31" s="11"/>
      <c r="G31" s="11"/>
      <c r="H31" s="44"/>
      <c r="I31" s="50">
        <v>0.54092308802308797</v>
      </c>
      <c r="J31" s="50">
        <v>0.45907691197691197</v>
      </c>
      <c r="K31" s="35">
        <v>4.4862626262626271E-2</v>
      </c>
      <c r="L31" s="35" t="s">
        <v>176</v>
      </c>
      <c r="M31" s="35">
        <v>0.4142142857142857</v>
      </c>
      <c r="N31" s="35">
        <v>0</v>
      </c>
      <c r="O31" s="35">
        <v>0</v>
      </c>
      <c r="P31" s="35" t="s">
        <v>176</v>
      </c>
      <c r="Q31" s="35" t="s">
        <v>176</v>
      </c>
      <c r="R31" s="17"/>
      <c r="S31" s="17"/>
      <c r="T31" s="17"/>
      <c r="U31" s="17"/>
      <c r="V31" s="17"/>
      <c r="W31" s="17"/>
    </row>
    <row r="32" spans="1:23" s="12" customFormat="1" ht="15" customHeight="1" x14ac:dyDescent="0.2">
      <c r="A32" s="10" t="s">
        <v>37</v>
      </c>
      <c r="B32" s="11"/>
      <c r="C32" s="11"/>
      <c r="D32" s="11"/>
      <c r="E32" s="11"/>
      <c r="F32" s="11"/>
      <c r="G32" s="11"/>
      <c r="H32" s="44"/>
      <c r="I32" s="51"/>
      <c r="J32" s="51"/>
      <c r="K32" s="39">
        <v>0</v>
      </c>
      <c r="L32" s="39" t="s">
        <v>176</v>
      </c>
      <c r="M32" s="39">
        <v>0.28000000000000003</v>
      </c>
      <c r="N32" s="39">
        <v>0</v>
      </c>
      <c r="O32" s="39">
        <v>0</v>
      </c>
      <c r="P32" s="39" t="s">
        <v>176</v>
      </c>
      <c r="Q32" s="39" t="s">
        <v>176</v>
      </c>
      <c r="R32" s="16"/>
      <c r="S32" s="16"/>
      <c r="T32" s="16"/>
      <c r="U32" s="16"/>
      <c r="V32" s="16"/>
      <c r="W32" s="16"/>
    </row>
    <row r="33" spans="1:23" s="12" customFormat="1" ht="15" customHeight="1" x14ac:dyDescent="0.2">
      <c r="A33" s="10" t="s">
        <v>38</v>
      </c>
      <c r="B33" s="11"/>
      <c r="C33" s="11"/>
      <c r="D33" s="11"/>
      <c r="E33" s="11"/>
      <c r="F33" s="11"/>
      <c r="G33" s="11"/>
      <c r="H33" s="44"/>
      <c r="I33" s="51"/>
      <c r="J33" s="51"/>
      <c r="K33" s="39">
        <v>0.16</v>
      </c>
      <c r="L33" s="39" t="s">
        <v>176</v>
      </c>
      <c r="M33" s="39">
        <v>0.49344978165938858</v>
      </c>
      <c r="N33" s="39">
        <v>0</v>
      </c>
      <c r="O33" s="39">
        <v>0</v>
      </c>
      <c r="P33" s="39" t="s">
        <v>176</v>
      </c>
      <c r="Q33" s="39" t="s">
        <v>176</v>
      </c>
      <c r="R33" s="16"/>
      <c r="S33" s="16"/>
      <c r="T33" s="16"/>
      <c r="U33" s="16"/>
      <c r="V33" s="16"/>
      <c r="W33" s="16"/>
    </row>
    <row r="34" spans="1:23" s="16" customFormat="1" ht="15" customHeight="1" x14ac:dyDescent="0.2">
      <c r="A34" s="7"/>
      <c r="B34" s="7"/>
      <c r="C34" s="7"/>
      <c r="D34" s="7"/>
      <c r="E34" s="7"/>
      <c r="F34" s="7"/>
      <c r="G34" s="7"/>
      <c r="H34" s="34"/>
      <c r="I34" s="53"/>
      <c r="J34" s="53"/>
      <c r="K34" s="42"/>
      <c r="L34" s="42"/>
      <c r="M34" s="42"/>
      <c r="N34" s="42"/>
      <c r="O34" s="42"/>
      <c r="P34" s="42"/>
      <c r="Q34" s="42"/>
    </row>
    <row r="35" spans="1:23" s="16" customFormat="1" ht="15" customHeight="1" x14ac:dyDescent="0.2">
      <c r="A35" s="16" t="s">
        <v>50</v>
      </c>
      <c r="B35" s="16">
        <v>2014</v>
      </c>
      <c r="C35" s="32">
        <v>24453052</v>
      </c>
      <c r="D35" s="16" t="s">
        <v>3</v>
      </c>
      <c r="E35" s="29" t="s">
        <v>51</v>
      </c>
      <c r="F35" s="7"/>
      <c r="G35" s="7"/>
      <c r="H35" s="45">
        <v>150</v>
      </c>
      <c r="I35" s="47"/>
      <c r="J35" s="47"/>
      <c r="K35" s="41">
        <v>0.17</v>
      </c>
      <c r="L35" s="41"/>
      <c r="M35" s="42">
        <v>0.12</v>
      </c>
      <c r="N35" s="42">
        <v>0</v>
      </c>
      <c r="O35" s="42">
        <v>0</v>
      </c>
      <c r="P35" s="42"/>
      <c r="Q35" s="42"/>
    </row>
    <row r="36" spans="1:23" s="16" customFormat="1" ht="15" customHeight="1" x14ac:dyDescent="0.2">
      <c r="A36" s="16" t="s">
        <v>52</v>
      </c>
      <c r="B36" s="16">
        <v>2003</v>
      </c>
      <c r="C36" s="32">
        <v>12816917</v>
      </c>
      <c r="D36" s="16" t="s">
        <v>3</v>
      </c>
      <c r="E36" s="29" t="s">
        <v>51</v>
      </c>
      <c r="F36" s="7"/>
      <c r="G36" s="7"/>
      <c r="H36" s="45">
        <v>48</v>
      </c>
      <c r="I36" s="47"/>
      <c r="J36" s="47"/>
      <c r="K36" s="41">
        <v>0.13500000000000001</v>
      </c>
      <c r="L36" s="41"/>
      <c r="M36" s="42">
        <v>0.13500000000000001</v>
      </c>
      <c r="N36" s="42">
        <v>0</v>
      </c>
      <c r="O36" s="42">
        <v>0</v>
      </c>
      <c r="P36" s="42"/>
      <c r="Q36" s="42"/>
    </row>
    <row r="37" spans="1:23" s="16" customFormat="1" ht="15" customHeight="1" x14ac:dyDescent="0.2">
      <c r="A37" s="16" t="s">
        <v>53</v>
      </c>
      <c r="B37" s="16">
        <v>2014</v>
      </c>
      <c r="C37" s="32">
        <v>25151207</v>
      </c>
      <c r="D37" s="16" t="s">
        <v>3</v>
      </c>
      <c r="E37" s="29" t="s">
        <v>51</v>
      </c>
      <c r="F37" s="7"/>
      <c r="G37" s="7"/>
      <c r="H37" s="45">
        <v>78</v>
      </c>
      <c r="I37" s="47"/>
      <c r="J37" s="47"/>
      <c r="K37" s="41">
        <v>0.108974</v>
      </c>
      <c r="L37" s="41"/>
      <c r="M37" s="42">
        <v>5.0999999999999997E-2</v>
      </c>
      <c r="N37" s="42"/>
      <c r="O37" s="42"/>
      <c r="P37" s="42"/>
      <c r="Q37" s="42"/>
    </row>
    <row r="38" spans="1:23" s="16" customFormat="1" ht="15" customHeight="1" x14ac:dyDescent="0.2">
      <c r="A38" s="16" t="s">
        <v>31</v>
      </c>
      <c r="B38" s="16">
        <v>2003</v>
      </c>
      <c r="C38" s="33">
        <v>12850492</v>
      </c>
      <c r="D38" s="16" t="s">
        <v>3</v>
      </c>
      <c r="E38" s="29" t="s">
        <v>54</v>
      </c>
      <c r="F38" s="7"/>
      <c r="G38" s="7"/>
      <c r="H38" s="45">
        <v>50</v>
      </c>
      <c r="I38" s="47"/>
      <c r="J38" s="47"/>
      <c r="K38" s="42"/>
      <c r="L38" s="42"/>
      <c r="M38" s="42">
        <v>0.13</v>
      </c>
      <c r="N38" s="42">
        <v>0</v>
      </c>
      <c r="O38" s="42">
        <v>0</v>
      </c>
      <c r="P38" s="42"/>
      <c r="Q38" s="42"/>
    </row>
    <row r="39" spans="1:23" s="16" customFormat="1" ht="15" customHeight="1" x14ac:dyDescent="0.2">
      <c r="A39" s="16" t="s">
        <v>31</v>
      </c>
      <c r="B39" s="16">
        <v>2003</v>
      </c>
      <c r="C39" s="33">
        <v>12850492</v>
      </c>
      <c r="D39" s="16" t="s">
        <v>3</v>
      </c>
      <c r="E39" s="29" t="s">
        <v>55</v>
      </c>
      <c r="F39" s="7"/>
      <c r="G39" s="7"/>
      <c r="H39" s="45">
        <v>76</v>
      </c>
      <c r="I39" s="47"/>
      <c r="J39" s="47"/>
      <c r="K39" s="42"/>
      <c r="L39" s="42"/>
      <c r="M39" s="42">
        <v>0.1184210526315789</v>
      </c>
      <c r="N39" s="42">
        <v>0</v>
      </c>
      <c r="O39" s="42">
        <v>0</v>
      </c>
      <c r="P39" s="42"/>
      <c r="Q39" s="42"/>
    </row>
    <row r="40" spans="1:23" s="16" customFormat="1" ht="15" customHeight="1" x14ac:dyDescent="0.2">
      <c r="A40" s="16" t="s">
        <v>31</v>
      </c>
      <c r="B40" s="16">
        <v>2003</v>
      </c>
      <c r="C40" s="33">
        <v>12850492</v>
      </c>
      <c r="D40" s="16" t="s">
        <v>3</v>
      </c>
      <c r="E40" s="29" t="s">
        <v>56</v>
      </c>
      <c r="F40" s="7"/>
      <c r="G40" s="7"/>
      <c r="H40" s="45">
        <v>60</v>
      </c>
      <c r="I40" s="47"/>
      <c r="J40" s="47"/>
      <c r="K40" s="42"/>
      <c r="L40" s="42"/>
      <c r="M40" s="42">
        <v>0.19166666666666671</v>
      </c>
      <c r="N40" s="42">
        <v>0</v>
      </c>
      <c r="O40" s="42">
        <v>0</v>
      </c>
      <c r="P40" s="42"/>
      <c r="Q40" s="42"/>
    </row>
    <row r="41" spans="1:23" s="16" customFormat="1" ht="15" customHeight="1" x14ac:dyDescent="0.2">
      <c r="A41" s="16" t="s">
        <v>42</v>
      </c>
      <c r="B41" s="16">
        <v>2002</v>
      </c>
      <c r="C41" s="33">
        <v>11773869</v>
      </c>
      <c r="D41" s="16" t="s">
        <v>3</v>
      </c>
      <c r="E41" s="29" t="s">
        <v>57</v>
      </c>
      <c r="F41" s="7"/>
      <c r="G41" s="7"/>
      <c r="H41" s="45">
        <v>93</v>
      </c>
      <c r="I41" s="47"/>
      <c r="J41" s="47"/>
      <c r="K41" s="42"/>
      <c r="L41" s="42"/>
      <c r="M41" s="42">
        <v>0.19</v>
      </c>
      <c r="N41" s="42"/>
      <c r="O41" s="42"/>
      <c r="P41" s="42"/>
      <c r="Q41" s="42"/>
    </row>
    <row r="42" spans="1:23" s="16" customFormat="1" ht="15" customHeight="1" x14ac:dyDescent="0.2">
      <c r="A42" s="16" t="s">
        <v>58</v>
      </c>
      <c r="B42" s="16">
        <v>2012</v>
      </c>
      <c r="C42" s="33">
        <v>22960892</v>
      </c>
      <c r="D42" s="16" t="s">
        <v>3</v>
      </c>
      <c r="E42" s="29" t="s">
        <v>57</v>
      </c>
      <c r="F42" s="7"/>
      <c r="G42" s="7"/>
      <c r="H42" s="45">
        <v>100</v>
      </c>
      <c r="I42" s="47"/>
      <c r="J42" s="47"/>
      <c r="K42" s="41">
        <v>0.12</v>
      </c>
      <c r="L42" s="41"/>
      <c r="M42" s="42">
        <v>0.25</v>
      </c>
      <c r="N42" s="42"/>
      <c r="O42" s="42"/>
      <c r="P42" s="42"/>
      <c r="Q42" s="42"/>
    </row>
    <row r="43" spans="1:23" s="16" customFormat="1" ht="15" customHeight="1" x14ac:dyDescent="0.2">
      <c r="A43" s="16" t="s">
        <v>31</v>
      </c>
      <c r="B43" s="16">
        <v>2003</v>
      </c>
      <c r="C43" s="33">
        <v>12850492</v>
      </c>
      <c r="D43" s="16" t="s">
        <v>3</v>
      </c>
      <c r="E43" s="29" t="s">
        <v>59</v>
      </c>
      <c r="F43" s="7"/>
      <c r="G43" s="7"/>
      <c r="H43" s="45">
        <v>83</v>
      </c>
      <c r="I43" s="47"/>
      <c r="J43" s="47"/>
      <c r="K43" s="42"/>
      <c r="L43" s="42"/>
      <c r="M43" s="42">
        <v>8.4337349397590355E-2</v>
      </c>
      <c r="N43" s="42">
        <v>0</v>
      </c>
      <c r="O43" s="42">
        <v>0</v>
      </c>
      <c r="P43" s="42"/>
      <c r="Q43" s="42"/>
    </row>
    <row r="44" spans="1:23" s="16" customFormat="1" ht="15" customHeight="1" x14ac:dyDescent="0.2">
      <c r="A44" s="16" t="s">
        <v>42</v>
      </c>
      <c r="B44" s="16">
        <v>2002</v>
      </c>
      <c r="C44" s="33">
        <v>11773869</v>
      </c>
      <c r="D44" s="16" t="s">
        <v>3</v>
      </c>
      <c r="E44" s="31" t="s">
        <v>60</v>
      </c>
      <c r="F44" s="7"/>
      <c r="G44" s="7"/>
      <c r="H44" s="45">
        <v>89</v>
      </c>
      <c r="I44" s="47"/>
      <c r="J44" s="47"/>
      <c r="K44" s="42"/>
      <c r="L44" s="42"/>
      <c r="M44" s="42">
        <v>0.16</v>
      </c>
      <c r="N44" s="42">
        <v>0</v>
      </c>
      <c r="O44" s="42">
        <v>0</v>
      </c>
      <c r="P44" s="42"/>
      <c r="Q44" s="42"/>
    </row>
    <row r="45" spans="1:23" s="13" customFormat="1" ht="15" customHeight="1" x14ac:dyDescent="0.2">
      <c r="A45" s="16" t="s">
        <v>58</v>
      </c>
      <c r="B45" s="16">
        <v>2012</v>
      </c>
      <c r="C45" s="33">
        <v>22960892</v>
      </c>
      <c r="D45" s="16" t="s">
        <v>3</v>
      </c>
      <c r="E45" s="29" t="s">
        <v>61</v>
      </c>
      <c r="F45" s="7"/>
      <c r="G45" s="7"/>
      <c r="H45" s="45">
        <v>104</v>
      </c>
      <c r="I45" s="47"/>
      <c r="J45" s="47"/>
      <c r="K45" s="41">
        <v>0.14000000000000001</v>
      </c>
      <c r="L45" s="41"/>
      <c r="M45" s="42">
        <v>0.17</v>
      </c>
      <c r="N45" s="42"/>
      <c r="O45" s="42"/>
      <c r="P45" s="42"/>
      <c r="Q45" s="42"/>
      <c r="R45" s="16"/>
      <c r="S45" s="16"/>
      <c r="T45" s="16"/>
      <c r="U45" s="16"/>
      <c r="V45" s="16"/>
      <c r="W45" s="16"/>
    </row>
    <row r="46" spans="1:23" s="16" customFormat="1" ht="15" customHeight="1" x14ac:dyDescent="0.2">
      <c r="A46" s="16" t="s">
        <v>31</v>
      </c>
      <c r="B46" s="16">
        <v>2003</v>
      </c>
      <c r="C46" s="33">
        <v>12850492</v>
      </c>
      <c r="D46" s="16" t="s">
        <v>3</v>
      </c>
      <c r="E46" s="29" t="s">
        <v>62</v>
      </c>
      <c r="F46" s="7"/>
      <c r="G46" s="7"/>
      <c r="H46" s="45">
        <v>32</v>
      </c>
      <c r="I46" s="47"/>
      <c r="J46" s="47"/>
      <c r="K46" s="42"/>
      <c r="L46" s="42"/>
      <c r="M46" s="42">
        <v>0.17199999999999999</v>
      </c>
      <c r="N46" s="42"/>
      <c r="O46" s="42"/>
      <c r="P46" s="42"/>
      <c r="Q46" s="42"/>
    </row>
    <row r="47" spans="1:23" s="16" customFormat="1" ht="15" customHeight="1" x14ac:dyDescent="0.2">
      <c r="A47" s="16" t="s">
        <v>33</v>
      </c>
      <c r="B47" s="16">
        <v>2012</v>
      </c>
      <c r="C47" s="32">
        <v>23128226</v>
      </c>
      <c r="D47" s="16" t="s">
        <v>3</v>
      </c>
      <c r="E47" s="30" t="s">
        <v>63</v>
      </c>
      <c r="F47" s="7"/>
      <c r="G47" s="7"/>
      <c r="H47" s="29">
        <v>104</v>
      </c>
      <c r="I47" s="48"/>
      <c r="J47" s="48"/>
      <c r="K47" s="41">
        <v>0.13</v>
      </c>
      <c r="L47" s="41"/>
      <c r="M47" s="41"/>
      <c r="N47" s="42"/>
      <c r="O47" s="42"/>
      <c r="P47" s="42"/>
      <c r="Q47" s="42"/>
    </row>
    <row r="48" spans="1:23" s="16" customFormat="1" ht="15" customHeight="1" x14ac:dyDescent="0.2">
      <c r="A48" s="16" t="s">
        <v>33</v>
      </c>
      <c r="B48" s="16">
        <v>2012</v>
      </c>
      <c r="C48" s="32">
        <v>23128226</v>
      </c>
      <c r="D48" s="16" t="s">
        <v>3</v>
      </c>
      <c r="E48" s="30" t="s">
        <v>64</v>
      </c>
      <c r="F48" s="7"/>
      <c r="G48" s="7"/>
      <c r="H48" s="29">
        <v>99</v>
      </c>
      <c r="I48" s="48"/>
      <c r="J48" s="48"/>
      <c r="K48" s="41">
        <v>6.5999999999999948E-2</v>
      </c>
      <c r="L48" s="41"/>
      <c r="M48" s="41"/>
      <c r="N48" s="42"/>
      <c r="O48" s="42"/>
      <c r="P48" s="42"/>
      <c r="Q48" s="42"/>
    </row>
    <row r="49" spans="1:23" s="16" customFormat="1" ht="15" customHeight="1" x14ac:dyDescent="0.2">
      <c r="A49" s="16" t="s">
        <v>33</v>
      </c>
      <c r="B49" s="16">
        <v>2012</v>
      </c>
      <c r="C49" s="32">
        <v>23128226</v>
      </c>
      <c r="D49" s="16" t="s">
        <v>3</v>
      </c>
      <c r="E49" s="30" t="s">
        <v>65</v>
      </c>
      <c r="F49" s="7"/>
      <c r="G49" s="7"/>
      <c r="H49" s="29">
        <v>103</v>
      </c>
      <c r="I49" s="48"/>
      <c r="J49" s="48"/>
      <c r="K49" s="41">
        <v>0.22800000000000001</v>
      </c>
      <c r="L49" s="41"/>
      <c r="M49" s="41"/>
      <c r="N49" s="42"/>
      <c r="O49" s="42"/>
      <c r="P49" s="42"/>
      <c r="Q49" s="42"/>
    </row>
    <row r="50" spans="1:23" s="16" customFormat="1" ht="15" customHeight="1" x14ac:dyDescent="0.2">
      <c r="A50" s="16" t="s">
        <v>33</v>
      </c>
      <c r="B50" s="16">
        <v>2012</v>
      </c>
      <c r="C50" s="32">
        <v>23128226</v>
      </c>
      <c r="D50" s="16" t="s">
        <v>3</v>
      </c>
      <c r="E50" s="30" t="s">
        <v>66</v>
      </c>
      <c r="G50" s="7"/>
      <c r="H50" s="29">
        <v>105</v>
      </c>
      <c r="I50" s="48"/>
      <c r="J50" s="48"/>
      <c r="K50" s="41">
        <v>0.22800000000000001</v>
      </c>
      <c r="L50" s="41"/>
      <c r="M50" s="41"/>
      <c r="N50" s="42"/>
      <c r="O50" s="42"/>
      <c r="P50" s="42"/>
      <c r="Q50" s="42"/>
    </row>
    <row r="51" spans="1:23" s="16" customFormat="1" ht="15" customHeight="1" x14ac:dyDescent="0.2">
      <c r="A51" s="16" t="s">
        <v>33</v>
      </c>
      <c r="B51" s="16">
        <v>2012</v>
      </c>
      <c r="C51" s="32">
        <v>23128226</v>
      </c>
      <c r="D51" s="16" t="s">
        <v>3</v>
      </c>
      <c r="E51" s="30" t="s">
        <v>67</v>
      </c>
      <c r="H51" s="29">
        <v>93</v>
      </c>
      <c r="I51" s="48"/>
      <c r="J51" s="48"/>
      <c r="K51" s="41">
        <v>0.10199999999999999</v>
      </c>
      <c r="L51" s="41"/>
      <c r="M51" s="41"/>
      <c r="N51" s="42"/>
      <c r="O51" s="42"/>
      <c r="P51" s="42"/>
      <c r="Q51" s="42"/>
    </row>
    <row r="52" spans="1:23" s="14" customFormat="1" ht="15" customHeight="1" x14ac:dyDescent="0.15">
      <c r="B52" s="15"/>
      <c r="H52" s="43"/>
      <c r="I52" s="49"/>
      <c r="J52" s="49"/>
      <c r="K52" s="37"/>
      <c r="L52" s="37"/>
      <c r="M52" s="37"/>
      <c r="N52" s="37"/>
      <c r="O52" s="37"/>
      <c r="P52" s="37"/>
      <c r="Q52" s="37"/>
    </row>
    <row r="53" spans="1:23" s="12" customFormat="1" ht="15" customHeight="1" x14ac:dyDescent="0.2">
      <c r="A53" s="10" t="s">
        <v>36</v>
      </c>
      <c r="B53" s="11"/>
      <c r="C53" s="11"/>
      <c r="D53" s="11"/>
      <c r="E53" s="11"/>
      <c r="F53" s="11"/>
      <c r="G53" s="11"/>
      <c r="H53" s="44"/>
      <c r="I53" s="50">
        <v>0.70562542419522334</v>
      </c>
      <c r="J53" s="50">
        <v>0.29437457580477672</v>
      </c>
      <c r="K53" s="35">
        <v>0.14634549999999999</v>
      </c>
      <c r="L53" s="35" t="s">
        <v>176</v>
      </c>
      <c r="M53" s="35">
        <v>0.14802907580477673</v>
      </c>
      <c r="N53" s="35">
        <v>0</v>
      </c>
      <c r="O53" s="35">
        <v>0</v>
      </c>
      <c r="P53" s="35" t="s">
        <v>176</v>
      </c>
      <c r="Q53" s="35" t="s">
        <v>176</v>
      </c>
      <c r="R53" s="16"/>
      <c r="S53" s="16"/>
      <c r="T53" s="16"/>
      <c r="U53" s="16"/>
      <c r="V53" s="16"/>
      <c r="W53" s="16"/>
    </row>
    <row r="54" spans="1:23" s="12" customFormat="1" ht="15" customHeight="1" x14ac:dyDescent="0.2">
      <c r="A54" s="10" t="s">
        <v>37</v>
      </c>
      <c r="B54" s="11"/>
      <c r="C54" s="11"/>
      <c r="D54" s="11"/>
      <c r="E54" s="11"/>
      <c r="F54" s="11"/>
      <c r="G54" s="11"/>
      <c r="H54" s="44"/>
      <c r="I54" s="51"/>
      <c r="J54" s="51"/>
      <c r="K54" s="39">
        <v>6.5999999999999948E-2</v>
      </c>
      <c r="L54" s="39" t="s">
        <v>176</v>
      </c>
      <c r="M54" s="39">
        <v>5.0999999999999997E-2</v>
      </c>
      <c r="N54" s="39">
        <v>0</v>
      </c>
      <c r="O54" s="39">
        <v>0</v>
      </c>
      <c r="P54" s="39" t="s">
        <v>176</v>
      </c>
      <c r="Q54" s="39" t="s">
        <v>176</v>
      </c>
      <c r="R54" s="16"/>
      <c r="S54" s="16"/>
      <c r="T54" s="16"/>
      <c r="U54" s="16"/>
      <c r="V54" s="16"/>
      <c r="W54" s="16"/>
    </row>
    <row r="55" spans="1:23" s="12" customFormat="1" ht="15" customHeight="1" x14ac:dyDescent="0.2">
      <c r="A55" s="10" t="s">
        <v>38</v>
      </c>
      <c r="B55" s="11"/>
      <c r="C55" s="11"/>
      <c r="D55" s="11"/>
      <c r="E55" s="11"/>
      <c r="F55" s="11"/>
      <c r="G55" s="11"/>
      <c r="H55" s="44"/>
      <c r="I55" s="51"/>
      <c r="J55" s="51"/>
      <c r="K55" s="39">
        <v>0.22800000000000001</v>
      </c>
      <c r="L55" s="39" t="s">
        <v>176</v>
      </c>
      <c r="M55" s="39">
        <v>0.25</v>
      </c>
      <c r="N55" s="39">
        <v>0</v>
      </c>
      <c r="O55" s="39">
        <v>0</v>
      </c>
      <c r="P55" s="39" t="s">
        <v>176</v>
      </c>
      <c r="Q55" s="39" t="s">
        <v>176</v>
      </c>
      <c r="R55" s="16"/>
      <c r="S55" s="16"/>
      <c r="T55" s="16"/>
      <c r="U55" s="16"/>
      <c r="V55" s="16"/>
      <c r="W55" s="16"/>
    </row>
    <row r="56" spans="1:23" s="16" customFormat="1" ht="15" customHeight="1" x14ac:dyDescent="0.2">
      <c r="A56" s="7"/>
      <c r="B56" s="7"/>
      <c r="C56" s="7"/>
      <c r="D56" s="7"/>
      <c r="E56" s="7"/>
      <c r="F56" s="7"/>
      <c r="G56" s="7"/>
      <c r="H56" s="34"/>
      <c r="I56" s="53"/>
      <c r="J56" s="53"/>
      <c r="K56" s="42"/>
      <c r="L56" s="42"/>
      <c r="M56" s="42"/>
      <c r="N56" s="42"/>
      <c r="O56" s="42"/>
      <c r="P56" s="42"/>
      <c r="Q56" s="42"/>
    </row>
    <row r="57" spans="1:23" s="16" customFormat="1" ht="15" customHeight="1" x14ac:dyDescent="0.2">
      <c r="A57" s="16" t="s">
        <v>31</v>
      </c>
      <c r="B57" s="16">
        <v>2003</v>
      </c>
      <c r="C57" s="33">
        <v>12850492</v>
      </c>
      <c r="D57" s="16" t="s">
        <v>4</v>
      </c>
      <c r="E57" s="29" t="s">
        <v>68</v>
      </c>
      <c r="G57" s="7"/>
      <c r="H57" s="45">
        <v>69</v>
      </c>
      <c r="I57" s="47"/>
      <c r="J57" s="47"/>
      <c r="K57" s="42"/>
      <c r="L57" s="42"/>
      <c r="M57" s="42">
        <v>0.34057971014492749</v>
      </c>
      <c r="N57" s="42">
        <v>0</v>
      </c>
      <c r="O57" s="42">
        <v>0</v>
      </c>
      <c r="P57" s="42"/>
      <c r="Q57" s="42"/>
    </row>
    <row r="58" spans="1:23" s="16" customFormat="1" ht="15" customHeight="1" x14ac:dyDescent="0.2">
      <c r="A58" s="16" t="s">
        <v>31</v>
      </c>
      <c r="B58" s="16">
        <v>2003</v>
      </c>
      <c r="C58" s="33">
        <v>12850492</v>
      </c>
      <c r="D58" s="16" t="s">
        <v>4</v>
      </c>
      <c r="E58" s="29" t="s">
        <v>69</v>
      </c>
      <c r="F58" s="14"/>
      <c r="G58" s="7"/>
      <c r="H58" s="45">
        <v>59</v>
      </c>
      <c r="I58" s="47"/>
      <c r="J58" s="47"/>
      <c r="K58" s="42"/>
      <c r="L58" s="42"/>
      <c r="M58" s="42">
        <v>0.2711864406779661</v>
      </c>
      <c r="N58" s="42">
        <v>0</v>
      </c>
      <c r="O58" s="42">
        <v>0</v>
      </c>
      <c r="P58" s="42"/>
      <c r="Q58" s="42"/>
    </row>
    <row r="59" spans="1:23" s="16" customFormat="1" ht="15" customHeight="1" x14ac:dyDescent="0.2">
      <c r="A59" s="16" t="s">
        <v>31</v>
      </c>
      <c r="B59" s="16">
        <v>2003</v>
      </c>
      <c r="C59" s="33">
        <v>12850492</v>
      </c>
      <c r="D59" s="16" t="s">
        <v>4</v>
      </c>
      <c r="E59" s="29" t="s">
        <v>70</v>
      </c>
      <c r="F59" s="14"/>
      <c r="G59" s="7"/>
      <c r="H59" s="45">
        <v>47</v>
      </c>
      <c r="I59" s="47"/>
      <c r="J59" s="47"/>
      <c r="K59" s="42"/>
      <c r="L59" s="42"/>
      <c r="M59" s="42">
        <v>0.2978723404255319</v>
      </c>
      <c r="N59" s="42">
        <v>0</v>
      </c>
      <c r="O59" s="42">
        <v>1.063829787234043E-2</v>
      </c>
      <c r="P59" s="42"/>
      <c r="Q59" s="42"/>
    </row>
    <row r="60" spans="1:23" s="16" customFormat="1" ht="15" customHeight="1" x14ac:dyDescent="0.2">
      <c r="A60" s="16" t="s">
        <v>31</v>
      </c>
      <c r="B60" s="16">
        <v>2003</v>
      </c>
      <c r="C60" s="33">
        <v>12850492</v>
      </c>
      <c r="D60" s="16" t="s">
        <v>4</v>
      </c>
      <c r="E60" s="29" t="s">
        <v>71</v>
      </c>
      <c r="F60" s="14"/>
      <c r="G60" s="7"/>
      <c r="H60" s="45">
        <v>27</v>
      </c>
      <c r="I60" s="47"/>
      <c r="J60" s="47"/>
      <c r="K60" s="42"/>
      <c r="L60" s="42"/>
      <c r="M60" s="42">
        <v>0.33333333333333331</v>
      </c>
      <c r="N60" s="42">
        <v>0</v>
      </c>
      <c r="O60" s="42">
        <v>0</v>
      </c>
      <c r="P60" s="42"/>
      <c r="Q60" s="42"/>
    </row>
    <row r="61" spans="1:23" s="16" customFormat="1" ht="15" customHeight="1" x14ac:dyDescent="0.2">
      <c r="A61" s="16" t="s">
        <v>31</v>
      </c>
      <c r="B61" s="16">
        <v>2003</v>
      </c>
      <c r="C61" s="33">
        <v>12850492</v>
      </c>
      <c r="D61" s="16" t="s">
        <v>4</v>
      </c>
      <c r="E61" s="29" t="s">
        <v>72</v>
      </c>
      <c r="F61" s="14"/>
      <c r="G61" s="7"/>
      <c r="H61" s="45">
        <v>46</v>
      </c>
      <c r="I61" s="47"/>
      <c r="J61" s="47"/>
      <c r="K61" s="42"/>
      <c r="L61" s="42"/>
      <c r="M61" s="42">
        <v>0.38043478260869568</v>
      </c>
      <c r="N61" s="42">
        <v>0</v>
      </c>
      <c r="O61" s="42">
        <v>0</v>
      </c>
      <c r="P61" s="42"/>
      <c r="Q61" s="42"/>
    </row>
    <row r="62" spans="1:23" s="16" customFormat="1" ht="15" customHeight="1" x14ac:dyDescent="0.2">
      <c r="A62" s="14" t="s">
        <v>73</v>
      </c>
      <c r="B62" s="14">
        <v>2003</v>
      </c>
      <c r="C62" s="33">
        <v>12732365</v>
      </c>
      <c r="D62" s="16" t="s">
        <v>4</v>
      </c>
      <c r="E62" s="29" t="s">
        <v>74</v>
      </c>
      <c r="H62" s="45">
        <v>100</v>
      </c>
      <c r="I62" s="47"/>
      <c r="J62" s="47"/>
      <c r="K62" s="42"/>
      <c r="L62" s="42"/>
      <c r="M62" s="42">
        <v>0.28999999999999998</v>
      </c>
      <c r="N62" s="42">
        <v>0</v>
      </c>
      <c r="O62" s="42">
        <v>0</v>
      </c>
      <c r="P62" s="42"/>
      <c r="Q62" s="42"/>
    </row>
    <row r="63" spans="1:23" s="16" customFormat="1" ht="15" customHeight="1" x14ac:dyDescent="0.2">
      <c r="A63" s="16" t="s">
        <v>75</v>
      </c>
      <c r="B63" s="16">
        <v>2011</v>
      </c>
      <c r="C63" s="33">
        <v>21309756</v>
      </c>
      <c r="D63" s="16" t="s">
        <v>4</v>
      </c>
      <c r="E63" s="29" t="s">
        <v>69</v>
      </c>
      <c r="H63" s="45">
        <v>90</v>
      </c>
      <c r="I63" s="47"/>
      <c r="J63" s="47"/>
      <c r="K63" s="42"/>
      <c r="L63" s="42"/>
      <c r="M63" s="42">
        <v>0.35</v>
      </c>
      <c r="N63" s="42">
        <v>0</v>
      </c>
      <c r="O63" s="42">
        <v>0</v>
      </c>
      <c r="P63" s="42"/>
      <c r="Q63" s="42"/>
    </row>
    <row r="64" spans="1:23" s="16" customFormat="1" ht="15" customHeight="1" x14ac:dyDescent="0.2">
      <c r="A64" s="16" t="s">
        <v>27</v>
      </c>
      <c r="B64" s="16">
        <v>2013</v>
      </c>
      <c r="C64" s="32">
        <v>23148286</v>
      </c>
      <c r="D64" s="16" t="s">
        <v>4</v>
      </c>
      <c r="E64" s="29" t="s">
        <v>76</v>
      </c>
      <c r="H64" s="45">
        <v>291</v>
      </c>
      <c r="I64" s="47"/>
      <c r="J64" s="47"/>
      <c r="K64" s="42"/>
      <c r="L64" s="42"/>
      <c r="M64" s="42">
        <v>0.31</v>
      </c>
      <c r="N64" s="42">
        <v>0</v>
      </c>
      <c r="O64" s="42">
        <v>0</v>
      </c>
      <c r="P64" s="42"/>
      <c r="Q64" s="42"/>
    </row>
    <row r="65" spans="1:23" s="16" customFormat="1" ht="15" customHeight="1" x14ac:dyDescent="0.2">
      <c r="A65" s="16" t="s">
        <v>33</v>
      </c>
      <c r="B65" s="16">
        <v>2012</v>
      </c>
      <c r="C65" s="30">
        <v>23128226</v>
      </c>
      <c r="D65" s="16" t="s">
        <v>4</v>
      </c>
      <c r="E65" s="30" t="s">
        <v>77</v>
      </c>
      <c r="H65" s="29">
        <v>99</v>
      </c>
      <c r="I65" s="48"/>
      <c r="J65" s="48"/>
      <c r="K65" s="41">
        <v>0</v>
      </c>
      <c r="L65" s="41"/>
      <c r="M65" s="42"/>
      <c r="N65" s="42"/>
      <c r="O65" s="42"/>
      <c r="P65" s="42"/>
      <c r="Q65" s="42"/>
    </row>
    <row r="66" spans="1:23" s="16" customFormat="1" ht="15" customHeight="1" x14ac:dyDescent="0.2">
      <c r="A66" s="16" t="s">
        <v>33</v>
      </c>
      <c r="B66" s="16">
        <v>2012</v>
      </c>
      <c r="C66" s="30">
        <v>23128226</v>
      </c>
      <c r="D66" s="16" t="s">
        <v>4</v>
      </c>
      <c r="E66" s="30" t="s">
        <v>78</v>
      </c>
      <c r="H66" s="29">
        <v>99</v>
      </c>
      <c r="I66" s="48"/>
      <c r="J66" s="48"/>
      <c r="K66" s="41">
        <v>0.04</v>
      </c>
      <c r="L66" s="41"/>
      <c r="M66" s="42"/>
      <c r="N66" s="42"/>
      <c r="O66" s="42"/>
      <c r="P66" s="42"/>
      <c r="Q66" s="42"/>
    </row>
    <row r="67" spans="1:23" s="16" customFormat="1" ht="15" customHeight="1" x14ac:dyDescent="0.2">
      <c r="A67" s="16" t="s">
        <v>33</v>
      </c>
      <c r="B67" s="16">
        <v>2012</v>
      </c>
      <c r="C67" s="30">
        <v>23128226</v>
      </c>
      <c r="D67" s="16" t="s">
        <v>4</v>
      </c>
      <c r="E67" s="30" t="s">
        <v>79</v>
      </c>
      <c r="H67" s="29">
        <v>91</v>
      </c>
      <c r="I67" s="48"/>
      <c r="J67" s="48"/>
      <c r="K67" s="41">
        <v>0</v>
      </c>
      <c r="L67" s="41"/>
      <c r="M67" s="42"/>
      <c r="N67" s="42"/>
      <c r="O67" s="42"/>
      <c r="P67" s="42"/>
      <c r="Q67" s="42"/>
    </row>
    <row r="68" spans="1:23" s="16" customFormat="1" ht="15" customHeight="1" x14ac:dyDescent="0.2">
      <c r="A68" s="16" t="s">
        <v>33</v>
      </c>
      <c r="B68" s="16">
        <v>2012</v>
      </c>
      <c r="C68" s="30">
        <v>23128226</v>
      </c>
      <c r="D68" s="16" t="s">
        <v>4</v>
      </c>
      <c r="E68" s="30" t="s">
        <v>80</v>
      </c>
      <c r="H68" s="29">
        <v>107</v>
      </c>
      <c r="I68" s="48"/>
      <c r="J68" s="48"/>
      <c r="K68" s="41">
        <v>0</v>
      </c>
      <c r="L68" s="41"/>
      <c r="M68" s="42"/>
      <c r="N68" s="42"/>
      <c r="O68" s="42"/>
      <c r="P68" s="42"/>
      <c r="Q68" s="42"/>
    </row>
    <row r="69" spans="1:23" s="16" customFormat="1" ht="15" customHeight="1" x14ac:dyDescent="0.2">
      <c r="A69" s="16" t="s">
        <v>33</v>
      </c>
      <c r="B69" s="16">
        <v>2012</v>
      </c>
      <c r="C69" s="30">
        <v>23128226</v>
      </c>
      <c r="D69" s="16" t="s">
        <v>4</v>
      </c>
      <c r="E69" s="30" t="s">
        <v>81</v>
      </c>
      <c r="H69" s="29">
        <v>107</v>
      </c>
      <c r="I69" s="48"/>
      <c r="J69" s="48"/>
      <c r="K69" s="41">
        <v>0</v>
      </c>
      <c r="L69" s="41"/>
      <c r="M69" s="42"/>
      <c r="N69" s="42"/>
      <c r="O69" s="42"/>
      <c r="P69" s="42"/>
      <c r="Q69" s="42"/>
    </row>
    <row r="70" spans="1:23" s="16" customFormat="1" ht="15" customHeight="1" x14ac:dyDescent="0.2">
      <c r="A70" s="16" t="s">
        <v>30</v>
      </c>
      <c r="B70" s="16">
        <v>2015</v>
      </c>
      <c r="C70" s="30">
        <v>26180834</v>
      </c>
      <c r="D70" s="16" t="s">
        <v>4</v>
      </c>
      <c r="E70" s="30" t="s">
        <v>82</v>
      </c>
      <c r="H70" s="29">
        <v>183</v>
      </c>
      <c r="I70" s="48"/>
      <c r="J70" s="48"/>
      <c r="K70" s="42"/>
      <c r="L70" s="42"/>
      <c r="M70" s="41"/>
      <c r="N70" s="42"/>
      <c r="O70" s="42"/>
      <c r="P70" s="42"/>
      <c r="Q70" s="41">
        <v>0.31</v>
      </c>
    </row>
    <row r="71" spans="1:23" s="16" customFormat="1" ht="15" customHeight="1" x14ac:dyDescent="0.2">
      <c r="A71" s="16" t="s">
        <v>29</v>
      </c>
      <c r="B71" s="16">
        <v>2014</v>
      </c>
      <c r="C71" s="30">
        <v>24557078</v>
      </c>
      <c r="D71" s="16" t="s">
        <v>4</v>
      </c>
      <c r="E71" s="30" t="s">
        <v>82</v>
      </c>
      <c r="H71" s="29">
        <v>135</v>
      </c>
      <c r="I71" s="48"/>
      <c r="J71" s="48"/>
      <c r="K71" s="42"/>
      <c r="L71" s="42"/>
      <c r="M71" s="41"/>
      <c r="N71" s="42"/>
      <c r="O71" s="42"/>
      <c r="P71" s="42"/>
      <c r="Q71" s="41">
        <v>0.32</v>
      </c>
    </row>
    <row r="72" spans="1:23" s="16" customFormat="1" ht="15" customHeight="1" x14ac:dyDescent="0.2">
      <c r="H72" s="45"/>
      <c r="I72" s="53"/>
      <c r="J72" s="53"/>
      <c r="K72" s="42"/>
      <c r="L72" s="42"/>
      <c r="M72" s="42"/>
      <c r="N72" s="42"/>
      <c r="O72" s="42"/>
      <c r="P72" s="42"/>
      <c r="Q72" s="42"/>
    </row>
    <row r="73" spans="1:23" s="12" customFormat="1" ht="15" customHeight="1" x14ac:dyDescent="0.2">
      <c r="A73" s="10" t="s">
        <v>36</v>
      </c>
      <c r="B73" s="11"/>
      <c r="C73" s="11"/>
      <c r="D73" s="11"/>
      <c r="E73" s="11"/>
      <c r="F73" s="11"/>
      <c r="G73" s="11"/>
      <c r="H73" s="44"/>
      <c r="I73" s="50">
        <v>0.36072145973448855</v>
      </c>
      <c r="J73" s="50">
        <v>0.63927854026551145</v>
      </c>
      <c r="K73" s="35">
        <v>7.8727634194831007E-3</v>
      </c>
      <c r="L73" s="35" t="s">
        <v>176</v>
      </c>
      <c r="M73" s="35">
        <v>0.31647462277091903</v>
      </c>
      <c r="N73" s="35">
        <v>0</v>
      </c>
      <c r="O73" s="35">
        <v>6.8587105624142689E-4</v>
      </c>
      <c r="P73" s="35" t="s">
        <v>176</v>
      </c>
      <c r="Q73" s="35">
        <v>0.31424528301886795</v>
      </c>
      <c r="R73" s="16"/>
      <c r="S73" s="16"/>
      <c r="T73" s="16"/>
      <c r="U73" s="16"/>
      <c r="V73" s="16"/>
      <c r="W73" s="16"/>
    </row>
    <row r="74" spans="1:23" s="12" customFormat="1" ht="15" customHeight="1" x14ac:dyDescent="0.2">
      <c r="A74" s="10" t="s">
        <v>37</v>
      </c>
      <c r="B74" s="11"/>
      <c r="C74" s="11"/>
      <c r="D74" s="11"/>
      <c r="E74" s="11"/>
      <c r="F74" s="11"/>
      <c r="G74" s="11"/>
      <c r="H74" s="44"/>
      <c r="I74" s="51"/>
      <c r="J74" s="51"/>
      <c r="K74" s="39">
        <v>0</v>
      </c>
      <c r="L74" s="39" t="s">
        <v>176</v>
      </c>
      <c r="M74" s="39">
        <v>0.2711864406779661</v>
      </c>
      <c r="N74" s="39">
        <v>0</v>
      </c>
      <c r="O74" s="39">
        <v>0</v>
      </c>
      <c r="P74" s="39" t="s">
        <v>176</v>
      </c>
      <c r="Q74" s="39">
        <v>0.31</v>
      </c>
      <c r="R74" s="16"/>
      <c r="S74" s="16"/>
      <c r="T74" s="16"/>
      <c r="U74" s="16"/>
      <c r="V74" s="16"/>
      <c r="W74" s="16"/>
    </row>
    <row r="75" spans="1:23" s="12" customFormat="1" ht="15" customHeight="1" x14ac:dyDescent="0.2">
      <c r="A75" s="10" t="s">
        <v>38</v>
      </c>
      <c r="B75" s="11"/>
      <c r="C75" s="11"/>
      <c r="D75" s="11"/>
      <c r="E75" s="11"/>
      <c r="F75" s="11"/>
      <c r="G75" s="11"/>
      <c r="H75" s="44"/>
      <c r="I75" s="51"/>
      <c r="J75" s="51"/>
      <c r="K75" s="39">
        <v>0.04</v>
      </c>
      <c r="L75" s="39" t="s">
        <v>176</v>
      </c>
      <c r="M75" s="39">
        <v>0.38043478260869568</v>
      </c>
      <c r="N75" s="39">
        <v>0</v>
      </c>
      <c r="O75" s="39">
        <v>1.063829787234043E-2</v>
      </c>
      <c r="P75" s="39" t="s">
        <v>176</v>
      </c>
      <c r="Q75" s="39">
        <v>0.32</v>
      </c>
      <c r="R75" s="16"/>
      <c r="S75" s="16"/>
      <c r="T75" s="16"/>
      <c r="U75" s="16"/>
      <c r="V75" s="16"/>
      <c r="W75" s="16"/>
    </row>
    <row r="76" spans="1:23" s="16" customFormat="1" ht="15" customHeight="1" x14ac:dyDescent="0.2">
      <c r="A76" s="7"/>
      <c r="B76" s="7"/>
      <c r="C76" s="7"/>
      <c r="D76" s="7"/>
      <c r="E76" s="7"/>
      <c r="F76" s="7"/>
      <c r="G76" s="7"/>
      <c r="H76" s="34"/>
      <c r="I76" s="53"/>
      <c r="J76" s="53"/>
      <c r="K76" s="42"/>
      <c r="L76" s="42"/>
      <c r="M76" s="42"/>
      <c r="N76" s="42"/>
      <c r="O76" s="42"/>
      <c r="P76" s="42"/>
      <c r="Q76" s="42"/>
    </row>
    <row r="77" spans="1:23" s="16" customFormat="1" ht="15" customHeight="1" x14ac:dyDescent="0.2">
      <c r="A77" s="16" t="s">
        <v>27</v>
      </c>
      <c r="B77" s="16">
        <v>2013</v>
      </c>
      <c r="C77" s="32">
        <v>23148286</v>
      </c>
      <c r="D77" s="16" t="s">
        <v>5</v>
      </c>
      <c r="E77" s="30" t="s">
        <v>83</v>
      </c>
      <c r="F77" s="9"/>
      <c r="H77" s="45">
        <v>153</v>
      </c>
      <c r="I77" s="47"/>
      <c r="J77" s="47"/>
      <c r="K77" s="41"/>
      <c r="L77" s="41"/>
      <c r="M77" s="42">
        <v>0.4</v>
      </c>
      <c r="N77" s="42">
        <v>0</v>
      </c>
      <c r="O77" s="42">
        <v>0</v>
      </c>
      <c r="P77" s="42"/>
      <c r="Q77" s="41"/>
    </row>
    <row r="78" spans="1:23" s="16" customFormat="1" ht="15" customHeight="1" x14ac:dyDescent="0.2">
      <c r="A78" s="16" t="s">
        <v>33</v>
      </c>
      <c r="B78" s="16">
        <v>2012</v>
      </c>
      <c r="C78" s="30">
        <v>23128226</v>
      </c>
      <c r="D78" s="16" t="s">
        <v>5</v>
      </c>
      <c r="E78" s="30" t="s">
        <v>84</v>
      </c>
      <c r="F78" s="9"/>
      <c r="H78" s="29">
        <v>94</v>
      </c>
      <c r="I78" s="48"/>
      <c r="J78" s="48"/>
      <c r="K78" s="41">
        <v>2.7E-2</v>
      </c>
      <c r="L78" s="41"/>
      <c r="M78" s="42"/>
      <c r="N78" s="42"/>
      <c r="O78" s="42"/>
      <c r="P78" s="42"/>
      <c r="Q78" s="42"/>
    </row>
    <row r="79" spans="1:23" s="16" customFormat="1" ht="15" customHeight="1" x14ac:dyDescent="0.2">
      <c r="A79" s="16" t="s">
        <v>33</v>
      </c>
      <c r="B79" s="16">
        <v>2012</v>
      </c>
      <c r="C79" s="30">
        <v>23128226</v>
      </c>
      <c r="D79" s="16" t="s">
        <v>5</v>
      </c>
      <c r="E79" s="30" t="s">
        <v>85</v>
      </c>
      <c r="F79" s="9"/>
      <c r="H79" s="29">
        <v>64</v>
      </c>
      <c r="I79" s="48"/>
      <c r="J79" s="48"/>
      <c r="K79" s="41">
        <v>2.3E-2</v>
      </c>
      <c r="L79" s="41"/>
      <c r="M79" s="42"/>
      <c r="N79" s="42"/>
      <c r="O79" s="42"/>
      <c r="P79" s="42"/>
      <c r="Q79" s="42"/>
    </row>
    <row r="80" spans="1:23" s="16" customFormat="1" ht="15" customHeight="1" x14ac:dyDescent="0.2">
      <c r="A80" s="16" t="s">
        <v>33</v>
      </c>
      <c r="B80" s="16">
        <v>2012</v>
      </c>
      <c r="C80" s="30">
        <v>23128226</v>
      </c>
      <c r="D80" s="16" t="s">
        <v>5</v>
      </c>
      <c r="E80" s="30" t="s">
        <v>86</v>
      </c>
      <c r="F80" s="9"/>
      <c r="H80" s="29">
        <v>85</v>
      </c>
      <c r="I80" s="48"/>
      <c r="J80" s="48"/>
      <c r="K80" s="41">
        <v>0</v>
      </c>
      <c r="L80" s="41"/>
      <c r="M80" s="42"/>
      <c r="N80" s="42"/>
      <c r="O80" s="42"/>
      <c r="P80" s="42"/>
      <c r="Q80" s="42"/>
    </row>
    <row r="81" spans="1:23" s="16" customFormat="1" ht="15" customHeight="1" x14ac:dyDescent="0.2">
      <c r="A81" s="16" t="s">
        <v>33</v>
      </c>
      <c r="B81" s="16">
        <v>2012</v>
      </c>
      <c r="C81" s="30">
        <v>23128226</v>
      </c>
      <c r="D81" s="16" t="s">
        <v>5</v>
      </c>
      <c r="E81" s="30" t="s">
        <v>87</v>
      </c>
      <c r="H81" s="29">
        <v>104</v>
      </c>
      <c r="I81" s="48"/>
      <c r="J81" s="48"/>
      <c r="K81" s="41">
        <v>0</v>
      </c>
      <c r="L81" s="41"/>
      <c r="M81" s="41"/>
      <c r="N81" s="42"/>
      <c r="O81" s="42"/>
      <c r="P81" s="42"/>
      <c r="Q81" s="42"/>
    </row>
    <row r="82" spans="1:23" s="16" customFormat="1" ht="15" customHeight="1" x14ac:dyDescent="0.2">
      <c r="A82" s="16" t="s">
        <v>29</v>
      </c>
      <c r="B82" s="16">
        <v>2014</v>
      </c>
      <c r="C82" s="30">
        <v>24557078</v>
      </c>
      <c r="D82" s="16" t="s">
        <v>5</v>
      </c>
      <c r="E82" s="30" t="s">
        <v>88</v>
      </c>
      <c r="H82" s="29">
        <v>118</v>
      </c>
      <c r="I82" s="48"/>
      <c r="J82" s="48"/>
      <c r="K82" s="42"/>
      <c r="L82" s="42"/>
      <c r="M82" s="41"/>
      <c r="N82" s="42"/>
      <c r="O82" s="42"/>
      <c r="P82" s="42"/>
      <c r="Q82" s="41">
        <v>0.37</v>
      </c>
    </row>
    <row r="83" spans="1:23" s="16" customFormat="1" ht="15" customHeight="1" x14ac:dyDescent="0.2">
      <c r="A83" s="16" t="s">
        <v>30</v>
      </c>
      <c r="B83" s="16">
        <v>2015</v>
      </c>
      <c r="C83" s="30">
        <v>26180834</v>
      </c>
      <c r="D83" s="16" t="s">
        <v>5</v>
      </c>
      <c r="E83" s="30" t="s">
        <v>88</v>
      </c>
      <c r="H83" s="29">
        <v>87</v>
      </c>
      <c r="I83" s="48"/>
      <c r="J83" s="48"/>
      <c r="K83" s="42"/>
      <c r="L83" s="42"/>
      <c r="M83" s="42"/>
      <c r="N83" s="42"/>
      <c r="O83" s="42"/>
      <c r="P83" s="42"/>
      <c r="Q83" s="41">
        <v>0.4</v>
      </c>
    </row>
    <row r="84" spans="1:23" s="14" customFormat="1" ht="15" customHeight="1" x14ac:dyDescent="0.15">
      <c r="B84" s="15"/>
      <c r="H84" s="43"/>
      <c r="I84" s="49"/>
      <c r="J84" s="49"/>
      <c r="K84" s="37"/>
      <c r="L84" s="37"/>
      <c r="M84" s="37"/>
      <c r="N84" s="37"/>
      <c r="O84" s="37"/>
      <c r="P84" s="37"/>
      <c r="Q84" s="37"/>
    </row>
    <row r="85" spans="1:23" s="12" customFormat="1" ht="15" customHeight="1" x14ac:dyDescent="0.2">
      <c r="A85" s="10" t="s">
        <v>36</v>
      </c>
      <c r="B85" s="11"/>
      <c r="C85" s="11"/>
      <c r="D85" s="11"/>
      <c r="E85" s="11"/>
      <c r="F85" s="11"/>
      <c r="G85" s="11"/>
      <c r="H85" s="44"/>
      <c r="I85" s="50">
        <v>0.2057120967175089</v>
      </c>
      <c r="J85" s="50">
        <v>0.7942879032824911</v>
      </c>
      <c r="K85" s="35">
        <v>1.1556195965417867E-2</v>
      </c>
      <c r="L85" s="35" t="s">
        <v>176</v>
      </c>
      <c r="M85" s="35">
        <v>0.4</v>
      </c>
      <c r="N85" s="35">
        <v>0</v>
      </c>
      <c r="O85" s="35">
        <v>0</v>
      </c>
      <c r="P85" s="35" t="s">
        <v>176</v>
      </c>
      <c r="Q85" s="35">
        <v>0.38273170731707323</v>
      </c>
      <c r="R85" s="16"/>
      <c r="S85" s="16"/>
      <c r="T85" s="16"/>
      <c r="U85" s="16"/>
      <c r="V85" s="16"/>
      <c r="W85" s="16"/>
    </row>
    <row r="86" spans="1:23" s="12" customFormat="1" ht="15" customHeight="1" x14ac:dyDescent="0.2">
      <c r="A86" s="10" t="s">
        <v>37</v>
      </c>
      <c r="B86" s="11"/>
      <c r="C86" s="11"/>
      <c r="D86" s="11"/>
      <c r="E86" s="11"/>
      <c r="F86" s="11"/>
      <c r="G86" s="11"/>
      <c r="H86" s="44"/>
      <c r="I86" s="51"/>
      <c r="J86" s="51"/>
      <c r="K86" s="39">
        <v>0</v>
      </c>
      <c r="L86" s="39" t="s">
        <v>176</v>
      </c>
      <c r="M86" s="39">
        <v>0.4</v>
      </c>
      <c r="N86" s="39">
        <v>0</v>
      </c>
      <c r="O86" s="39">
        <v>0</v>
      </c>
      <c r="P86" s="39" t="s">
        <v>176</v>
      </c>
      <c r="Q86" s="39">
        <v>0.37</v>
      </c>
      <c r="R86" s="16"/>
      <c r="S86" s="16"/>
      <c r="T86" s="16"/>
      <c r="U86" s="16"/>
      <c r="V86" s="16"/>
      <c r="W86" s="16"/>
    </row>
    <row r="87" spans="1:23" s="12" customFormat="1" ht="15" customHeight="1" x14ac:dyDescent="0.2">
      <c r="A87" s="10" t="s">
        <v>38</v>
      </c>
      <c r="B87" s="11"/>
      <c r="C87" s="11"/>
      <c r="D87" s="11"/>
      <c r="E87" s="11"/>
      <c r="F87" s="11"/>
      <c r="G87" s="11"/>
      <c r="H87" s="44"/>
      <c r="I87" s="51"/>
      <c r="J87" s="51"/>
      <c r="K87" s="39">
        <v>2.7E-2</v>
      </c>
      <c r="L87" s="39" t="s">
        <v>176</v>
      </c>
      <c r="M87" s="39">
        <v>0.4</v>
      </c>
      <c r="N87" s="39">
        <v>0</v>
      </c>
      <c r="O87" s="39">
        <v>0</v>
      </c>
      <c r="P87" s="39" t="s">
        <v>176</v>
      </c>
      <c r="Q87" s="39">
        <v>0.4</v>
      </c>
      <c r="R87" s="16"/>
      <c r="S87" s="16"/>
      <c r="T87" s="16"/>
      <c r="U87" s="16"/>
      <c r="V87" s="16"/>
      <c r="W87" s="16"/>
    </row>
    <row r="88" spans="1:23" s="16" customFormat="1" ht="15" customHeight="1" x14ac:dyDescent="0.2">
      <c r="A88" s="7"/>
      <c r="B88" s="7"/>
      <c r="C88" s="7"/>
      <c r="D88" s="7"/>
      <c r="E88" s="7"/>
      <c r="F88" s="7"/>
      <c r="G88" s="7"/>
      <c r="H88" s="34"/>
      <c r="I88" s="53"/>
      <c r="J88" s="53"/>
      <c r="K88" s="42"/>
      <c r="L88" s="42"/>
      <c r="M88" s="42"/>
      <c r="N88" s="42"/>
      <c r="O88" s="42"/>
      <c r="P88" s="42"/>
      <c r="Q88" s="42"/>
    </row>
    <row r="89" spans="1:23" s="16" customFormat="1" ht="15" customHeight="1" x14ac:dyDescent="0.2">
      <c r="A89" s="16" t="s">
        <v>75</v>
      </c>
      <c r="B89" s="16">
        <v>2011</v>
      </c>
      <c r="C89" s="33">
        <v>21309756</v>
      </c>
      <c r="D89" s="16" t="s">
        <v>6</v>
      </c>
      <c r="E89" s="29" t="s">
        <v>89</v>
      </c>
      <c r="H89" s="45">
        <v>96</v>
      </c>
      <c r="I89" s="47"/>
      <c r="J89" s="47"/>
      <c r="K89" s="42"/>
      <c r="L89" s="42"/>
      <c r="M89" s="42">
        <v>0.38</v>
      </c>
      <c r="N89" s="42">
        <v>0</v>
      </c>
      <c r="O89" s="42">
        <v>0.01</v>
      </c>
      <c r="P89" s="42"/>
      <c r="Q89" s="42"/>
    </row>
    <row r="90" spans="1:23" s="16" customFormat="1" ht="15" customHeight="1" x14ac:dyDescent="0.2">
      <c r="A90" s="16" t="s">
        <v>31</v>
      </c>
      <c r="B90" s="16">
        <v>2003</v>
      </c>
      <c r="C90" s="33">
        <v>12850492</v>
      </c>
      <c r="D90" s="16" t="s">
        <v>6</v>
      </c>
      <c r="E90" s="29" t="s">
        <v>90</v>
      </c>
      <c r="H90" s="45">
        <v>61</v>
      </c>
      <c r="I90" s="47"/>
      <c r="J90" s="47"/>
      <c r="K90" s="42"/>
      <c r="L90" s="42"/>
      <c r="M90" s="42">
        <v>0.25409836065573771</v>
      </c>
      <c r="N90" s="42">
        <v>0</v>
      </c>
      <c r="O90" s="42">
        <v>0</v>
      </c>
      <c r="P90" s="42"/>
      <c r="Q90" s="42"/>
    </row>
    <row r="91" spans="1:23" s="16" customFormat="1" ht="15" customHeight="1" x14ac:dyDescent="0.2">
      <c r="A91" s="16" t="s">
        <v>75</v>
      </c>
      <c r="B91" s="16">
        <v>2011</v>
      </c>
      <c r="C91" s="33">
        <v>21309756</v>
      </c>
      <c r="D91" s="16" t="s">
        <v>6</v>
      </c>
      <c r="E91" s="29" t="s">
        <v>90</v>
      </c>
      <c r="H91" s="45">
        <v>120</v>
      </c>
      <c r="I91" s="47"/>
      <c r="J91" s="47"/>
      <c r="K91" s="42"/>
      <c r="L91" s="42"/>
      <c r="M91" s="42">
        <v>0.32</v>
      </c>
      <c r="N91" s="42">
        <v>0.03</v>
      </c>
      <c r="O91" s="42">
        <v>0</v>
      </c>
      <c r="P91" s="42"/>
      <c r="Q91" s="42"/>
    </row>
    <row r="92" spans="1:23" s="16" customFormat="1" ht="15" customHeight="1" x14ac:dyDescent="0.2">
      <c r="A92" s="16" t="s">
        <v>31</v>
      </c>
      <c r="B92" s="16">
        <v>2003</v>
      </c>
      <c r="C92" s="33">
        <v>12850492</v>
      </c>
      <c r="D92" s="16" t="s">
        <v>6</v>
      </c>
      <c r="E92" s="29" t="s">
        <v>91</v>
      </c>
      <c r="H92" s="45">
        <v>42</v>
      </c>
      <c r="I92" s="47"/>
      <c r="J92" s="47"/>
      <c r="K92" s="42"/>
      <c r="L92" s="42"/>
      <c r="M92" s="42">
        <v>0.35714285714285721</v>
      </c>
      <c r="N92" s="42">
        <v>0</v>
      </c>
      <c r="O92" s="42">
        <v>0</v>
      </c>
      <c r="P92" s="42"/>
      <c r="Q92" s="42"/>
    </row>
    <row r="93" spans="1:23" s="16" customFormat="1" ht="15" customHeight="1" x14ac:dyDescent="0.2">
      <c r="A93" s="16" t="s">
        <v>92</v>
      </c>
      <c r="B93" s="16">
        <v>2013</v>
      </c>
      <c r="C93" s="33">
        <v>24049537</v>
      </c>
      <c r="D93" s="16" t="s">
        <v>6</v>
      </c>
      <c r="E93" s="29" t="s">
        <v>93</v>
      </c>
      <c r="H93" s="45">
        <v>192</v>
      </c>
      <c r="I93" s="47"/>
      <c r="J93" s="47"/>
      <c r="K93" s="41">
        <v>0</v>
      </c>
      <c r="L93" s="41"/>
      <c r="M93" s="42">
        <v>0.25700000000000001</v>
      </c>
      <c r="N93" s="42">
        <v>0</v>
      </c>
      <c r="O93" s="42">
        <v>5.0000000000000001E-3</v>
      </c>
      <c r="P93" s="42"/>
      <c r="Q93" s="42"/>
    </row>
    <row r="94" spans="1:23" s="16" customFormat="1" ht="15" customHeight="1" x14ac:dyDescent="0.2">
      <c r="A94" s="16" t="s">
        <v>73</v>
      </c>
      <c r="B94" s="16">
        <v>2003</v>
      </c>
      <c r="C94" s="33">
        <v>12732365</v>
      </c>
      <c r="D94" s="16" t="s">
        <v>6</v>
      </c>
      <c r="E94" s="29" t="s">
        <v>94</v>
      </c>
      <c r="H94" s="45">
        <v>100</v>
      </c>
      <c r="I94" s="47"/>
      <c r="J94" s="47"/>
      <c r="K94" s="42"/>
      <c r="L94" s="42"/>
      <c r="M94" s="42">
        <v>0.25700000000000001</v>
      </c>
      <c r="N94" s="42">
        <v>0</v>
      </c>
      <c r="O94" s="42">
        <v>0</v>
      </c>
      <c r="P94" s="42"/>
      <c r="Q94" s="42"/>
    </row>
    <row r="95" spans="1:23" s="16" customFormat="1" ht="15" customHeight="1" x14ac:dyDescent="0.2">
      <c r="A95" s="16" t="s">
        <v>75</v>
      </c>
      <c r="B95" s="16">
        <v>2011</v>
      </c>
      <c r="C95" s="33">
        <v>21309756</v>
      </c>
      <c r="D95" s="16" t="s">
        <v>6</v>
      </c>
      <c r="E95" s="29" t="s">
        <v>95</v>
      </c>
      <c r="H95" s="45">
        <v>72</v>
      </c>
      <c r="I95" s="47"/>
      <c r="J95" s="47"/>
      <c r="K95" s="42"/>
      <c r="L95" s="42"/>
      <c r="M95" s="42">
        <v>0.33</v>
      </c>
      <c r="N95" s="42">
        <v>0.02</v>
      </c>
      <c r="O95" s="42">
        <v>0</v>
      </c>
      <c r="P95" s="42"/>
      <c r="Q95" s="42"/>
    </row>
    <row r="96" spans="1:23" s="16" customFormat="1" ht="15" customHeight="1" x14ac:dyDescent="0.2">
      <c r="A96" s="16" t="s">
        <v>75</v>
      </c>
      <c r="B96" s="16">
        <v>2011</v>
      </c>
      <c r="C96" s="33">
        <v>21309756</v>
      </c>
      <c r="D96" s="16" t="s">
        <v>6</v>
      </c>
      <c r="E96" s="29" t="s">
        <v>96</v>
      </c>
      <c r="H96" s="45">
        <v>183</v>
      </c>
      <c r="I96" s="47"/>
      <c r="J96" s="47"/>
      <c r="K96" s="42"/>
      <c r="L96" s="42"/>
      <c r="M96" s="42">
        <v>0.34</v>
      </c>
      <c r="N96" s="42">
        <v>0.01</v>
      </c>
      <c r="O96" s="42">
        <v>0.01</v>
      </c>
      <c r="P96" s="42"/>
      <c r="Q96" s="42"/>
    </row>
    <row r="97" spans="1:23" s="13" customFormat="1" ht="15" customHeight="1" x14ac:dyDescent="0.2">
      <c r="A97" s="16"/>
      <c r="B97" s="8"/>
      <c r="C97" s="16"/>
      <c r="D97" s="16"/>
      <c r="E97" s="30"/>
      <c r="F97" s="16"/>
      <c r="G97" s="16"/>
      <c r="H97" s="29"/>
      <c r="I97" s="48"/>
      <c r="J97" s="48"/>
      <c r="K97" s="40"/>
      <c r="L97" s="40"/>
      <c r="M97" s="42"/>
      <c r="N97" s="40"/>
      <c r="O97" s="40"/>
      <c r="P97" s="40"/>
      <c r="Q97" s="40"/>
    </row>
    <row r="98" spans="1:23" s="12" customFormat="1" ht="15" customHeight="1" x14ac:dyDescent="0.2">
      <c r="A98" s="10" t="s">
        <v>36</v>
      </c>
      <c r="B98" s="11"/>
      <c r="C98" s="11"/>
      <c r="D98" s="11"/>
      <c r="E98" s="11"/>
      <c r="F98" s="11"/>
      <c r="G98" s="11"/>
      <c r="H98" s="44"/>
      <c r="I98" s="50">
        <v>0.6801108545034642</v>
      </c>
      <c r="J98" s="50">
        <v>0.3198891454965358</v>
      </c>
      <c r="K98" s="35">
        <v>0</v>
      </c>
      <c r="L98" s="35" t="s">
        <v>176</v>
      </c>
      <c r="M98" s="35">
        <v>0.30762586605080833</v>
      </c>
      <c r="N98" s="35">
        <v>7.9330254041570427E-3</v>
      </c>
      <c r="O98" s="35">
        <v>4.3302540415704385E-3</v>
      </c>
      <c r="P98" s="35" t="s">
        <v>176</v>
      </c>
      <c r="Q98" s="35" t="s">
        <v>176</v>
      </c>
      <c r="R98" s="16"/>
      <c r="S98" s="16"/>
      <c r="T98" s="16"/>
      <c r="U98" s="16"/>
      <c r="V98" s="16"/>
      <c r="W98" s="16"/>
    </row>
    <row r="99" spans="1:23" s="12" customFormat="1" ht="15" customHeight="1" x14ac:dyDescent="0.2">
      <c r="A99" s="10" t="s">
        <v>37</v>
      </c>
      <c r="B99" s="11"/>
      <c r="C99" s="11"/>
      <c r="D99" s="11"/>
      <c r="E99" s="11"/>
      <c r="F99" s="11"/>
      <c r="G99" s="11"/>
      <c r="H99" s="44"/>
      <c r="I99" s="51"/>
      <c r="J99" s="51"/>
      <c r="K99" s="39">
        <v>0</v>
      </c>
      <c r="L99" s="39" t="s">
        <v>176</v>
      </c>
      <c r="M99" s="39">
        <v>0.25409836065573771</v>
      </c>
      <c r="N99" s="39">
        <v>0</v>
      </c>
      <c r="O99" s="39">
        <v>0</v>
      </c>
      <c r="P99" s="39" t="s">
        <v>176</v>
      </c>
      <c r="Q99" s="39" t="s">
        <v>176</v>
      </c>
      <c r="R99" s="16"/>
      <c r="S99" s="16"/>
      <c r="T99" s="16"/>
      <c r="U99" s="16"/>
      <c r="V99" s="16"/>
      <c r="W99" s="16"/>
    </row>
    <row r="100" spans="1:23" s="12" customFormat="1" ht="15" customHeight="1" x14ac:dyDescent="0.2">
      <c r="A100" s="10" t="s">
        <v>38</v>
      </c>
      <c r="B100" s="11"/>
      <c r="C100" s="11"/>
      <c r="D100" s="11"/>
      <c r="E100" s="11"/>
      <c r="F100" s="11"/>
      <c r="G100" s="11"/>
      <c r="H100" s="44"/>
      <c r="I100" s="51"/>
      <c r="J100" s="51"/>
      <c r="K100" s="39">
        <v>0</v>
      </c>
      <c r="L100" s="39" t="s">
        <v>176</v>
      </c>
      <c r="M100" s="39">
        <v>0.38</v>
      </c>
      <c r="N100" s="39">
        <v>0.03</v>
      </c>
      <c r="O100" s="39">
        <v>0.01</v>
      </c>
      <c r="P100" s="39" t="s">
        <v>176</v>
      </c>
      <c r="Q100" s="39" t="s">
        <v>176</v>
      </c>
      <c r="R100" s="16"/>
      <c r="S100" s="16"/>
      <c r="T100" s="16"/>
      <c r="U100" s="16"/>
      <c r="V100" s="16"/>
      <c r="W100" s="16"/>
    </row>
    <row r="101" spans="1:23" s="16" customFormat="1" ht="15" customHeight="1" x14ac:dyDescent="0.2">
      <c r="A101" s="7"/>
      <c r="B101" s="7"/>
      <c r="C101" s="7"/>
      <c r="D101" s="7"/>
      <c r="E101" s="7"/>
      <c r="F101" s="7"/>
      <c r="G101" s="7"/>
      <c r="H101" s="34"/>
      <c r="I101" s="53"/>
      <c r="J101" s="53"/>
      <c r="K101" s="42"/>
      <c r="L101" s="42"/>
      <c r="M101" s="42"/>
      <c r="N101" s="42"/>
      <c r="O101" s="42"/>
      <c r="P101" s="42"/>
      <c r="Q101" s="42"/>
    </row>
    <row r="102" spans="1:23" s="16" customFormat="1" ht="15" customHeight="1" x14ac:dyDescent="0.2">
      <c r="A102" s="16" t="s">
        <v>31</v>
      </c>
      <c r="B102" s="16">
        <v>2003</v>
      </c>
      <c r="C102" s="33">
        <v>12850492</v>
      </c>
      <c r="D102" s="16" t="s">
        <v>7</v>
      </c>
      <c r="E102" s="31" t="s">
        <v>97</v>
      </c>
      <c r="H102" s="46">
        <v>105</v>
      </c>
      <c r="I102" s="52"/>
      <c r="J102" s="52"/>
      <c r="K102" s="42"/>
      <c r="L102" s="42"/>
      <c r="M102" s="41">
        <v>1.4285714285714299E-2</v>
      </c>
      <c r="N102" s="41">
        <v>0</v>
      </c>
      <c r="O102" s="41">
        <v>0</v>
      </c>
      <c r="P102" s="41"/>
      <c r="Q102" s="42"/>
    </row>
    <row r="103" spans="1:23" s="16" customFormat="1" ht="15" customHeight="1" x14ac:dyDescent="0.2">
      <c r="A103" s="16" t="s">
        <v>31</v>
      </c>
      <c r="B103" s="16">
        <v>2003</v>
      </c>
      <c r="C103" s="33">
        <v>12850492</v>
      </c>
      <c r="D103" s="16" t="s">
        <v>7</v>
      </c>
      <c r="E103" s="31" t="s">
        <v>98</v>
      </c>
      <c r="H103" s="46">
        <v>41</v>
      </c>
      <c r="I103" s="52"/>
      <c r="J103" s="52"/>
      <c r="K103" s="42"/>
      <c r="L103" s="42"/>
      <c r="M103" s="41">
        <v>0.12195121951219499</v>
      </c>
      <c r="N103" s="41">
        <v>0</v>
      </c>
      <c r="O103" s="41">
        <v>0</v>
      </c>
      <c r="P103" s="41"/>
      <c r="Q103" s="42"/>
    </row>
    <row r="104" spans="1:23" s="14" customFormat="1" ht="15" customHeight="1" x14ac:dyDescent="0.2">
      <c r="A104" s="16" t="s">
        <v>31</v>
      </c>
      <c r="B104" s="16">
        <v>2003</v>
      </c>
      <c r="C104" s="33">
        <v>12850492</v>
      </c>
      <c r="D104" s="16" t="s">
        <v>7</v>
      </c>
      <c r="E104" s="31" t="s">
        <v>99</v>
      </c>
      <c r="H104" s="46">
        <v>16</v>
      </c>
      <c r="I104" s="52"/>
      <c r="J104" s="52"/>
      <c r="K104" s="37"/>
      <c r="L104" s="37"/>
      <c r="M104" s="41">
        <v>3.125E-2</v>
      </c>
      <c r="N104" s="41">
        <v>0</v>
      </c>
      <c r="O104" s="41">
        <v>0</v>
      </c>
      <c r="P104" s="41"/>
      <c r="Q104" s="37"/>
    </row>
    <row r="105" spans="1:23" s="13" customFormat="1" ht="15" customHeight="1" x14ac:dyDescent="0.2">
      <c r="A105" s="16"/>
      <c r="B105" s="8"/>
      <c r="C105" s="16"/>
      <c r="D105" s="16"/>
      <c r="E105" s="16"/>
      <c r="F105" s="16"/>
      <c r="G105" s="16"/>
      <c r="H105" s="45"/>
      <c r="I105" s="53"/>
      <c r="J105" s="53"/>
      <c r="K105" s="40"/>
      <c r="L105" s="40"/>
      <c r="M105" s="42"/>
      <c r="N105" s="40"/>
      <c r="O105" s="40"/>
      <c r="P105" s="40"/>
      <c r="Q105" s="40"/>
    </row>
    <row r="106" spans="1:23" s="18" customFormat="1" ht="15" customHeight="1" x14ac:dyDescent="0.2">
      <c r="A106" s="10" t="s">
        <v>36</v>
      </c>
      <c r="B106" s="11"/>
      <c r="C106" s="11"/>
      <c r="D106" s="11"/>
      <c r="E106" s="11"/>
      <c r="F106" s="11"/>
      <c r="G106" s="11"/>
      <c r="H106" s="44"/>
      <c r="I106" s="50">
        <v>0.95679012345679015</v>
      </c>
      <c r="J106" s="50">
        <v>4.3209876543209853E-2</v>
      </c>
      <c r="K106" s="35" t="s">
        <v>176</v>
      </c>
      <c r="L106" s="35" t="s">
        <v>176</v>
      </c>
      <c r="M106" s="35">
        <v>4.3209876543209853E-2</v>
      </c>
      <c r="N106" s="35">
        <v>0</v>
      </c>
      <c r="O106" s="35">
        <v>0</v>
      </c>
      <c r="P106" s="35" t="s">
        <v>176</v>
      </c>
      <c r="Q106" s="35" t="s">
        <v>176</v>
      </c>
      <c r="R106" s="13"/>
      <c r="S106" s="13"/>
      <c r="T106" s="13"/>
      <c r="U106" s="13"/>
      <c r="V106" s="13"/>
      <c r="W106" s="13"/>
    </row>
    <row r="107" spans="1:23" s="18" customFormat="1" ht="15" customHeight="1" x14ac:dyDescent="0.2">
      <c r="A107" s="10" t="s">
        <v>37</v>
      </c>
      <c r="B107" s="11"/>
      <c r="C107" s="11"/>
      <c r="D107" s="11"/>
      <c r="E107" s="11"/>
      <c r="F107" s="11"/>
      <c r="G107" s="11"/>
      <c r="H107" s="44"/>
      <c r="I107" s="51"/>
      <c r="J107" s="51"/>
      <c r="K107" s="39" t="s">
        <v>176</v>
      </c>
      <c r="L107" s="39" t="s">
        <v>176</v>
      </c>
      <c r="M107" s="39">
        <v>1.4285714285714299E-2</v>
      </c>
      <c r="N107" s="39">
        <v>0</v>
      </c>
      <c r="O107" s="39">
        <v>0</v>
      </c>
      <c r="P107" s="39" t="s">
        <v>176</v>
      </c>
      <c r="Q107" s="39" t="s">
        <v>176</v>
      </c>
      <c r="R107" s="13"/>
      <c r="S107" s="13"/>
      <c r="T107" s="13"/>
      <c r="U107" s="13"/>
      <c r="V107" s="13"/>
      <c r="W107" s="13"/>
    </row>
    <row r="108" spans="1:23" s="18" customFormat="1" ht="15" customHeight="1" x14ac:dyDescent="0.2">
      <c r="A108" s="10" t="s">
        <v>38</v>
      </c>
      <c r="B108" s="11"/>
      <c r="C108" s="11"/>
      <c r="D108" s="11"/>
      <c r="E108" s="11"/>
      <c r="F108" s="11"/>
      <c r="G108" s="11"/>
      <c r="H108" s="44"/>
      <c r="I108" s="51"/>
      <c r="J108" s="51"/>
      <c r="K108" s="39" t="s">
        <v>176</v>
      </c>
      <c r="L108" s="39" t="s">
        <v>176</v>
      </c>
      <c r="M108" s="39">
        <v>0.12195121951219499</v>
      </c>
      <c r="N108" s="39">
        <v>0</v>
      </c>
      <c r="O108" s="39">
        <v>0</v>
      </c>
      <c r="P108" s="39" t="s">
        <v>176</v>
      </c>
      <c r="Q108" s="39" t="s">
        <v>176</v>
      </c>
      <c r="R108" s="13"/>
      <c r="S108" s="13"/>
      <c r="T108" s="13"/>
      <c r="U108" s="13"/>
      <c r="V108" s="13"/>
      <c r="W108" s="13"/>
    </row>
    <row r="109" spans="1:23" s="13" customFormat="1" ht="15" customHeight="1" x14ac:dyDescent="0.2">
      <c r="A109" s="7"/>
      <c r="B109" s="7"/>
      <c r="C109" s="7"/>
      <c r="D109" s="7"/>
      <c r="E109" s="7"/>
      <c r="F109" s="7"/>
      <c r="G109" s="7"/>
      <c r="H109" s="34"/>
      <c r="I109" s="53"/>
      <c r="J109" s="53"/>
      <c r="K109" s="42"/>
      <c r="L109" s="42"/>
      <c r="M109" s="42"/>
      <c r="N109" s="42"/>
      <c r="O109" s="42"/>
      <c r="P109" s="42"/>
      <c r="Q109" s="42"/>
    </row>
    <row r="110" spans="1:23" s="16" customFormat="1" ht="15" customHeight="1" x14ac:dyDescent="0.2">
      <c r="A110" s="16" t="s">
        <v>31</v>
      </c>
      <c r="B110" s="16">
        <v>2003</v>
      </c>
      <c r="C110" s="33">
        <v>12850492</v>
      </c>
      <c r="D110" s="16" t="s">
        <v>8</v>
      </c>
      <c r="E110" s="29" t="s">
        <v>100</v>
      </c>
      <c r="H110" s="45">
        <v>76</v>
      </c>
      <c r="I110" s="47"/>
      <c r="J110" s="47"/>
      <c r="K110" s="42"/>
      <c r="L110" s="42"/>
      <c r="M110" s="42">
        <v>0.36842105263157893</v>
      </c>
      <c r="N110" s="42">
        <v>9.2105263157894732E-2</v>
      </c>
      <c r="O110" s="42">
        <v>4.6052631578947373E-2</v>
      </c>
      <c r="P110" s="42"/>
      <c r="Q110" s="42"/>
    </row>
    <row r="111" spans="1:23" s="16" customFormat="1" ht="15" customHeight="1" x14ac:dyDescent="0.2">
      <c r="A111" s="16" t="s">
        <v>75</v>
      </c>
      <c r="B111" s="16">
        <v>2011</v>
      </c>
      <c r="C111" s="33">
        <v>21309756</v>
      </c>
      <c r="D111" s="16" t="s">
        <v>8</v>
      </c>
      <c r="E111" s="29" t="s">
        <v>101</v>
      </c>
      <c r="H111" s="45">
        <v>91</v>
      </c>
      <c r="I111" s="47"/>
      <c r="J111" s="47"/>
      <c r="K111" s="42"/>
      <c r="L111" s="42"/>
      <c r="M111" s="42">
        <v>0.32</v>
      </c>
      <c r="N111" s="42">
        <v>0.14000000000000001</v>
      </c>
      <c r="O111" s="42">
        <v>0.03</v>
      </c>
      <c r="P111" s="42"/>
      <c r="Q111" s="42"/>
    </row>
    <row r="112" spans="1:23" s="16" customFormat="1" ht="15" customHeight="1" x14ac:dyDescent="0.2">
      <c r="A112" s="16" t="s">
        <v>75</v>
      </c>
      <c r="B112" s="16">
        <v>2011</v>
      </c>
      <c r="C112" s="33">
        <v>21309756</v>
      </c>
      <c r="D112" s="16" t="s">
        <v>8</v>
      </c>
      <c r="E112" s="29" t="s">
        <v>102</v>
      </c>
      <c r="H112" s="45">
        <v>61</v>
      </c>
      <c r="I112" s="47"/>
      <c r="J112" s="47"/>
      <c r="K112" s="42"/>
      <c r="L112" s="42"/>
      <c r="M112" s="42">
        <v>0.33</v>
      </c>
      <c r="N112" s="42">
        <v>0.16</v>
      </c>
      <c r="O112" s="42">
        <v>0.03</v>
      </c>
      <c r="P112" s="42"/>
      <c r="Q112" s="42"/>
    </row>
    <row r="113" spans="1:17" s="16" customFormat="1" ht="15" customHeight="1" x14ac:dyDescent="0.2">
      <c r="A113" s="16" t="s">
        <v>75</v>
      </c>
      <c r="B113" s="16">
        <v>2011</v>
      </c>
      <c r="C113" s="33">
        <v>21309756</v>
      </c>
      <c r="D113" s="16" t="s">
        <v>8</v>
      </c>
      <c r="E113" s="29" t="s">
        <v>103</v>
      </c>
      <c r="H113" s="45">
        <v>56</v>
      </c>
      <c r="I113" s="47"/>
      <c r="J113" s="47"/>
      <c r="K113" s="42"/>
      <c r="L113" s="42"/>
      <c r="M113" s="42">
        <v>0.35</v>
      </c>
      <c r="N113" s="42">
        <v>0.11</v>
      </c>
      <c r="O113" s="42">
        <v>0.06</v>
      </c>
      <c r="P113" s="42"/>
      <c r="Q113" s="42"/>
    </row>
    <row r="114" spans="1:17" s="16" customFormat="1" ht="15" customHeight="1" x14ac:dyDescent="0.2">
      <c r="A114" s="16" t="s">
        <v>31</v>
      </c>
      <c r="B114" s="16">
        <v>2003</v>
      </c>
      <c r="C114" s="33">
        <v>12850492</v>
      </c>
      <c r="D114" s="16" t="s">
        <v>8</v>
      </c>
      <c r="E114" s="29" t="s">
        <v>104</v>
      </c>
      <c r="H114" s="45">
        <v>74</v>
      </c>
      <c r="I114" s="47"/>
      <c r="J114" s="47"/>
      <c r="K114" s="42"/>
      <c r="L114" s="42"/>
      <c r="M114" s="42">
        <v>0.35810810810810811</v>
      </c>
      <c r="N114" s="42">
        <v>6.0810810810810807E-2</v>
      </c>
      <c r="O114" s="42">
        <v>0.1148648648648649</v>
      </c>
      <c r="P114" s="42"/>
      <c r="Q114" s="42"/>
    </row>
    <row r="115" spans="1:17" s="16" customFormat="1" ht="15" customHeight="1" x14ac:dyDescent="0.2">
      <c r="A115" s="16" t="s">
        <v>31</v>
      </c>
      <c r="B115" s="16">
        <v>2003</v>
      </c>
      <c r="C115" s="33">
        <v>12850492</v>
      </c>
      <c r="D115" s="16" t="s">
        <v>8</v>
      </c>
      <c r="E115" s="29" t="s">
        <v>105</v>
      </c>
      <c r="H115" s="45">
        <v>81</v>
      </c>
      <c r="I115" s="47"/>
      <c r="J115" s="47"/>
      <c r="K115" s="42"/>
      <c r="L115" s="42"/>
      <c r="M115" s="42">
        <v>0.438271604938272</v>
      </c>
      <c r="N115" s="42">
        <v>9.8765432098765427E-2</v>
      </c>
      <c r="O115" s="42">
        <v>1.234567901234568E-2</v>
      </c>
      <c r="P115" s="42"/>
      <c r="Q115" s="42"/>
    </row>
    <row r="116" spans="1:17" s="16" customFormat="1" ht="15" customHeight="1" x14ac:dyDescent="0.2">
      <c r="A116" s="16" t="s">
        <v>31</v>
      </c>
      <c r="B116" s="16">
        <v>2003</v>
      </c>
      <c r="C116" s="33">
        <v>12850492</v>
      </c>
      <c r="D116" s="16" t="s">
        <v>8</v>
      </c>
      <c r="E116" s="29" t="s">
        <v>106</v>
      </c>
      <c r="H116" s="45">
        <v>67</v>
      </c>
      <c r="I116" s="47"/>
      <c r="J116" s="47"/>
      <c r="K116" s="42"/>
      <c r="L116" s="42"/>
      <c r="M116" s="42">
        <v>0.20895522388059701</v>
      </c>
      <c r="N116" s="42">
        <v>2.2388059701492539E-2</v>
      </c>
      <c r="O116" s="42">
        <v>7.462686567164179E-3</v>
      </c>
      <c r="P116" s="42"/>
      <c r="Q116" s="42"/>
    </row>
    <row r="117" spans="1:17" s="16" customFormat="1" ht="15" customHeight="1" x14ac:dyDescent="0.2">
      <c r="A117" s="16" t="s">
        <v>75</v>
      </c>
      <c r="B117" s="16">
        <v>2011</v>
      </c>
      <c r="C117" s="33">
        <v>21309756</v>
      </c>
      <c r="D117" s="16" t="s">
        <v>8</v>
      </c>
      <c r="E117" s="29" t="s">
        <v>107</v>
      </c>
      <c r="H117" s="45">
        <v>96</v>
      </c>
      <c r="I117" s="47"/>
      <c r="J117" s="47"/>
      <c r="K117" s="42"/>
      <c r="L117" s="42"/>
      <c r="M117" s="42">
        <v>0.39</v>
      </c>
      <c r="N117" s="42">
        <v>0.13</v>
      </c>
      <c r="O117" s="42">
        <v>0.03</v>
      </c>
      <c r="P117" s="42"/>
      <c r="Q117" s="42"/>
    </row>
    <row r="118" spans="1:17" s="16" customFormat="1" ht="15" customHeight="1" x14ac:dyDescent="0.2">
      <c r="A118" s="16" t="s">
        <v>75</v>
      </c>
      <c r="B118" s="16">
        <v>2011</v>
      </c>
      <c r="C118" s="33">
        <v>21309756</v>
      </c>
      <c r="D118" s="16" t="s">
        <v>8</v>
      </c>
      <c r="E118" s="29" t="s">
        <v>108</v>
      </c>
      <c r="H118" s="45">
        <v>95</v>
      </c>
      <c r="I118" s="47"/>
      <c r="J118" s="47"/>
      <c r="K118" s="42"/>
      <c r="L118" s="42"/>
      <c r="M118" s="42">
        <v>0.34</v>
      </c>
      <c r="N118" s="42">
        <v>7.0000000000000007E-2</v>
      </c>
      <c r="O118" s="42">
        <v>0.05</v>
      </c>
      <c r="P118" s="42"/>
      <c r="Q118" s="42"/>
    </row>
    <row r="119" spans="1:17" s="16" customFormat="1" ht="15" customHeight="1" x14ac:dyDescent="0.2">
      <c r="A119" s="16" t="s">
        <v>75</v>
      </c>
      <c r="B119" s="16">
        <v>2011</v>
      </c>
      <c r="C119" s="33">
        <v>21309756</v>
      </c>
      <c r="D119" s="16" t="s">
        <v>8</v>
      </c>
      <c r="E119" s="29" t="s">
        <v>109</v>
      </c>
      <c r="H119" s="45">
        <v>90</v>
      </c>
      <c r="I119" s="47"/>
      <c r="J119" s="47"/>
      <c r="K119" s="42"/>
      <c r="L119" s="42"/>
      <c r="M119" s="42">
        <v>0.46</v>
      </c>
      <c r="N119" s="42">
        <v>0.11</v>
      </c>
      <c r="O119" s="42">
        <v>0.04</v>
      </c>
      <c r="P119" s="42"/>
      <c r="Q119" s="42"/>
    </row>
    <row r="120" spans="1:17" s="16" customFormat="1" ht="15" customHeight="1" x14ac:dyDescent="0.2">
      <c r="A120" s="16" t="s">
        <v>75</v>
      </c>
      <c r="B120" s="16">
        <v>2011</v>
      </c>
      <c r="C120" s="33">
        <v>21309756</v>
      </c>
      <c r="D120" s="16" t="s">
        <v>8</v>
      </c>
      <c r="E120" s="29" t="s">
        <v>110</v>
      </c>
      <c r="H120" s="45">
        <v>45</v>
      </c>
      <c r="I120" s="47"/>
      <c r="J120" s="47"/>
      <c r="K120" s="42"/>
      <c r="L120" s="42"/>
      <c r="M120" s="42">
        <v>0.49</v>
      </c>
      <c r="N120" s="42">
        <v>0.1</v>
      </c>
      <c r="O120" s="42">
        <v>0.08</v>
      </c>
      <c r="P120" s="42"/>
      <c r="Q120" s="42"/>
    </row>
    <row r="121" spans="1:17" s="16" customFormat="1" ht="15" customHeight="1" x14ac:dyDescent="0.2">
      <c r="A121" s="16" t="s">
        <v>75</v>
      </c>
      <c r="B121" s="16">
        <v>2011</v>
      </c>
      <c r="C121" s="33">
        <v>21309756</v>
      </c>
      <c r="D121" s="16" t="s">
        <v>8</v>
      </c>
      <c r="E121" s="29" t="s">
        <v>111</v>
      </c>
      <c r="H121" s="45">
        <v>99</v>
      </c>
      <c r="I121" s="47"/>
      <c r="J121" s="47"/>
      <c r="K121" s="42"/>
      <c r="L121" s="42"/>
      <c r="M121" s="42">
        <v>0.45</v>
      </c>
      <c r="N121" s="42">
        <v>0.09</v>
      </c>
      <c r="O121" s="42">
        <v>0.03</v>
      </c>
      <c r="P121" s="42"/>
      <c r="Q121" s="42"/>
    </row>
    <row r="122" spans="1:17" s="16" customFormat="1" ht="15" customHeight="1" x14ac:dyDescent="0.2">
      <c r="A122" s="16" t="s">
        <v>75</v>
      </c>
      <c r="B122" s="16">
        <v>2011</v>
      </c>
      <c r="C122" s="33">
        <v>21309756</v>
      </c>
      <c r="D122" s="16" t="s">
        <v>8</v>
      </c>
      <c r="E122" s="29" t="s">
        <v>112</v>
      </c>
      <c r="H122" s="45">
        <v>90</v>
      </c>
      <c r="I122" s="47"/>
      <c r="J122" s="47"/>
      <c r="K122" s="42"/>
      <c r="L122" s="42"/>
      <c r="M122" s="42">
        <v>0.53</v>
      </c>
      <c r="N122" s="42">
        <v>0.02</v>
      </c>
      <c r="O122" s="42">
        <v>0.04</v>
      </c>
      <c r="P122" s="42"/>
      <c r="Q122" s="42"/>
    </row>
    <row r="123" spans="1:17" s="16" customFormat="1" ht="15" customHeight="1" x14ac:dyDescent="0.2">
      <c r="A123" s="16" t="s">
        <v>75</v>
      </c>
      <c r="B123" s="16">
        <v>2011</v>
      </c>
      <c r="C123" s="33">
        <v>21309756</v>
      </c>
      <c r="D123" s="16" t="s">
        <v>8</v>
      </c>
      <c r="E123" s="29" t="s">
        <v>113</v>
      </c>
      <c r="H123" s="45">
        <v>42</v>
      </c>
      <c r="I123" s="47"/>
      <c r="J123" s="47"/>
      <c r="K123" s="42"/>
      <c r="L123" s="42"/>
      <c r="M123" s="42">
        <v>0.46</v>
      </c>
      <c r="N123" s="42">
        <v>0.06</v>
      </c>
      <c r="O123" s="42">
        <v>0.05</v>
      </c>
      <c r="P123" s="42"/>
      <c r="Q123" s="42"/>
    </row>
    <row r="124" spans="1:17" s="16" customFormat="1" ht="15" customHeight="1" x14ac:dyDescent="0.2">
      <c r="A124" s="16" t="s">
        <v>75</v>
      </c>
      <c r="B124" s="16">
        <v>2011</v>
      </c>
      <c r="C124" s="33">
        <v>21309756</v>
      </c>
      <c r="D124" s="16" t="s">
        <v>8</v>
      </c>
      <c r="E124" s="29" t="s">
        <v>114</v>
      </c>
      <c r="H124" s="45">
        <v>76</v>
      </c>
      <c r="I124" s="47"/>
      <c r="J124" s="47"/>
      <c r="K124" s="42"/>
      <c r="L124" s="42"/>
      <c r="M124" s="42">
        <v>0.51</v>
      </c>
      <c r="N124" s="42">
        <v>0.08</v>
      </c>
      <c r="O124" s="42">
        <v>0.03</v>
      </c>
      <c r="P124" s="42"/>
      <c r="Q124" s="42"/>
    </row>
    <row r="125" spans="1:17" s="16" customFormat="1" ht="15" customHeight="1" x14ac:dyDescent="0.2">
      <c r="A125" s="16" t="s">
        <v>75</v>
      </c>
      <c r="B125" s="16">
        <v>2011</v>
      </c>
      <c r="C125" s="33">
        <v>21309756</v>
      </c>
      <c r="D125" s="16" t="s">
        <v>8</v>
      </c>
      <c r="E125" s="29" t="s">
        <v>115</v>
      </c>
      <c r="H125" s="45">
        <v>149</v>
      </c>
      <c r="I125" s="47"/>
      <c r="J125" s="47"/>
      <c r="K125" s="42"/>
      <c r="L125" s="42"/>
      <c r="M125" s="42">
        <v>0.35</v>
      </c>
      <c r="N125" s="42">
        <v>0</v>
      </c>
      <c r="O125" s="42">
        <v>0.02</v>
      </c>
      <c r="P125" s="42"/>
      <c r="Q125" s="42"/>
    </row>
    <row r="126" spans="1:17" s="16" customFormat="1" ht="15" customHeight="1" x14ac:dyDescent="0.2">
      <c r="A126" s="16" t="s">
        <v>75</v>
      </c>
      <c r="B126" s="16">
        <v>2011</v>
      </c>
      <c r="C126" s="33">
        <v>21309756</v>
      </c>
      <c r="D126" s="16" t="s">
        <v>8</v>
      </c>
      <c r="E126" s="29" t="s">
        <v>116</v>
      </c>
      <c r="H126" s="45">
        <v>106</v>
      </c>
      <c r="I126" s="47"/>
      <c r="J126" s="47"/>
      <c r="K126" s="42"/>
      <c r="L126" s="42"/>
      <c r="M126" s="42">
        <v>0.6</v>
      </c>
      <c r="N126" s="42">
        <v>0</v>
      </c>
      <c r="O126" s="42">
        <v>0.03</v>
      </c>
      <c r="P126" s="42"/>
      <c r="Q126" s="42"/>
    </row>
    <row r="127" spans="1:17" s="16" customFormat="1" ht="15" customHeight="1" x14ac:dyDescent="0.2">
      <c r="A127" s="16" t="s">
        <v>75</v>
      </c>
      <c r="B127" s="16">
        <v>2011</v>
      </c>
      <c r="C127" s="33">
        <v>21309756</v>
      </c>
      <c r="D127" s="16" t="s">
        <v>8</v>
      </c>
      <c r="E127" s="29" t="s">
        <v>117</v>
      </c>
      <c r="H127" s="45">
        <v>102</v>
      </c>
      <c r="I127" s="47"/>
      <c r="J127" s="47"/>
      <c r="K127" s="42"/>
      <c r="L127" s="42"/>
      <c r="M127" s="42">
        <v>0.38</v>
      </c>
      <c r="N127" s="42">
        <v>0.01</v>
      </c>
      <c r="O127" s="42">
        <v>0.02</v>
      </c>
      <c r="P127" s="42"/>
      <c r="Q127" s="42"/>
    </row>
    <row r="128" spans="1:17" s="16" customFormat="1" ht="15" customHeight="1" x14ac:dyDescent="0.2">
      <c r="A128" s="16" t="s">
        <v>75</v>
      </c>
      <c r="B128" s="16">
        <v>2011</v>
      </c>
      <c r="C128" s="33">
        <v>21309756</v>
      </c>
      <c r="D128" s="16" t="s">
        <v>8</v>
      </c>
      <c r="E128" s="29" t="s">
        <v>118</v>
      </c>
      <c r="H128" s="45">
        <v>156</v>
      </c>
      <c r="I128" s="47"/>
      <c r="J128" s="47"/>
      <c r="K128" s="42"/>
      <c r="L128" s="42"/>
      <c r="M128" s="42">
        <v>0.36</v>
      </c>
      <c r="N128" s="42">
        <v>0.02</v>
      </c>
      <c r="O128" s="42">
        <v>0.03</v>
      </c>
      <c r="P128" s="42"/>
      <c r="Q128" s="42"/>
    </row>
    <row r="129" spans="1:23" s="16" customFormat="1" ht="15" customHeight="1" x14ac:dyDescent="0.2">
      <c r="A129" s="16" t="s">
        <v>75</v>
      </c>
      <c r="B129" s="16">
        <v>2011</v>
      </c>
      <c r="C129" s="33">
        <v>21309756</v>
      </c>
      <c r="D129" s="16" t="s">
        <v>8</v>
      </c>
      <c r="E129" s="29" t="s">
        <v>119</v>
      </c>
      <c r="H129" s="45">
        <v>41</v>
      </c>
      <c r="I129" s="47"/>
      <c r="J129" s="47"/>
      <c r="K129" s="42"/>
      <c r="L129" s="42"/>
      <c r="M129" s="42">
        <v>0.53</v>
      </c>
      <c r="N129" s="42">
        <v>0.05</v>
      </c>
      <c r="O129" s="42">
        <v>0.04</v>
      </c>
      <c r="P129" s="42"/>
      <c r="Q129" s="42"/>
    </row>
    <row r="130" spans="1:23" s="16" customFormat="1" ht="15" customHeight="1" x14ac:dyDescent="0.2">
      <c r="A130" s="16" t="s">
        <v>75</v>
      </c>
      <c r="B130" s="16">
        <v>2011</v>
      </c>
      <c r="C130" s="33">
        <v>21309756</v>
      </c>
      <c r="D130" s="16" t="s">
        <v>8</v>
      </c>
      <c r="E130" s="29" t="s">
        <v>120</v>
      </c>
      <c r="H130" s="45">
        <v>39</v>
      </c>
      <c r="I130" s="47"/>
      <c r="J130" s="47"/>
      <c r="K130" s="42"/>
      <c r="L130" s="42"/>
      <c r="M130" s="42">
        <v>0.46</v>
      </c>
      <c r="N130" s="42">
        <v>0.06</v>
      </c>
      <c r="O130" s="42">
        <v>0.06</v>
      </c>
      <c r="P130" s="42"/>
      <c r="Q130" s="42"/>
    </row>
    <row r="131" spans="1:23" s="16" customFormat="1" ht="15" customHeight="1" x14ac:dyDescent="0.2">
      <c r="A131" s="16" t="s">
        <v>75</v>
      </c>
      <c r="B131" s="16">
        <v>2011</v>
      </c>
      <c r="C131" s="33">
        <v>21309756</v>
      </c>
      <c r="D131" s="16" t="s">
        <v>8</v>
      </c>
      <c r="E131" s="29" t="s">
        <v>121</v>
      </c>
      <c r="H131" s="45">
        <v>50</v>
      </c>
      <c r="I131" s="47"/>
      <c r="J131" s="47"/>
      <c r="K131" s="42"/>
      <c r="L131" s="42"/>
      <c r="M131" s="42">
        <v>0.43</v>
      </c>
      <c r="N131" s="42">
        <v>0.09</v>
      </c>
      <c r="O131" s="42">
        <v>0.01</v>
      </c>
      <c r="P131" s="42"/>
      <c r="Q131" s="42"/>
    </row>
    <row r="132" spans="1:23" s="16" customFormat="1" ht="15" customHeight="1" x14ac:dyDescent="0.2">
      <c r="A132" s="16" t="s">
        <v>75</v>
      </c>
      <c r="B132" s="16">
        <v>2011</v>
      </c>
      <c r="C132" s="33">
        <v>21309756</v>
      </c>
      <c r="D132" s="16" t="s">
        <v>8</v>
      </c>
      <c r="E132" s="29" t="s">
        <v>122</v>
      </c>
      <c r="H132" s="45">
        <v>84</v>
      </c>
      <c r="I132" s="47"/>
      <c r="J132" s="47"/>
      <c r="K132" s="42"/>
      <c r="L132" s="42"/>
      <c r="M132" s="42">
        <v>0.37</v>
      </c>
      <c r="N132" s="42">
        <v>0.13</v>
      </c>
      <c r="O132" s="42">
        <v>0.03</v>
      </c>
      <c r="P132" s="42"/>
      <c r="Q132" s="42"/>
    </row>
    <row r="133" spans="1:23" s="16" customFormat="1" ht="15" customHeight="1" x14ac:dyDescent="0.2">
      <c r="A133" s="16" t="s">
        <v>75</v>
      </c>
      <c r="B133" s="16">
        <v>2011</v>
      </c>
      <c r="C133" s="33">
        <v>21309756</v>
      </c>
      <c r="D133" s="16" t="s">
        <v>8</v>
      </c>
      <c r="E133" s="29" t="s">
        <v>123</v>
      </c>
      <c r="H133" s="45">
        <v>56</v>
      </c>
      <c r="I133" s="47"/>
      <c r="J133" s="47"/>
      <c r="K133" s="42"/>
      <c r="L133" s="42"/>
      <c r="M133" s="42">
        <v>0.35</v>
      </c>
      <c r="N133" s="42">
        <v>0.05</v>
      </c>
      <c r="O133" s="42">
        <v>0.01</v>
      </c>
      <c r="P133" s="42"/>
      <c r="Q133" s="42"/>
    </row>
    <row r="134" spans="1:23" s="16" customFormat="1" ht="15" customHeight="1" x14ac:dyDescent="0.2">
      <c r="A134" s="16" t="s">
        <v>75</v>
      </c>
      <c r="B134" s="16">
        <v>2011</v>
      </c>
      <c r="C134" s="33">
        <v>21309756</v>
      </c>
      <c r="D134" s="16" t="s">
        <v>8</v>
      </c>
      <c r="E134" s="29" t="s">
        <v>124</v>
      </c>
      <c r="H134" s="45">
        <v>101</v>
      </c>
      <c r="I134" s="47"/>
      <c r="J134" s="47"/>
      <c r="K134" s="42"/>
      <c r="L134" s="42"/>
      <c r="M134" s="42">
        <v>0.32</v>
      </c>
      <c r="N134" s="42">
        <v>0.1</v>
      </c>
      <c r="O134" s="42">
        <v>7.0000000000000007E-2</v>
      </c>
      <c r="P134" s="42"/>
      <c r="Q134" s="42"/>
    </row>
    <row r="135" spans="1:23" s="16" customFormat="1" ht="15" customHeight="1" x14ac:dyDescent="0.2">
      <c r="A135" s="16" t="s">
        <v>75</v>
      </c>
      <c r="B135" s="16">
        <v>2011</v>
      </c>
      <c r="C135" s="33">
        <v>21309756</v>
      </c>
      <c r="D135" s="16" t="s">
        <v>8</v>
      </c>
      <c r="E135" s="29" t="s">
        <v>125</v>
      </c>
      <c r="H135" s="45">
        <v>96</v>
      </c>
      <c r="I135" s="47"/>
      <c r="J135" s="47"/>
      <c r="K135" s="42"/>
      <c r="L135" s="42"/>
      <c r="M135" s="42">
        <v>0.38</v>
      </c>
      <c r="N135" s="42">
        <v>0.09</v>
      </c>
      <c r="O135" s="42">
        <v>0.04</v>
      </c>
      <c r="P135" s="42"/>
      <c r="Q135" s="42"/>
    </row>
    <row r="136" spans="1:23" s="16" customFormat="1" ht="15" customHeight="1" x14ac:dyDescent="0.2">
      <c r="A136" s="16" t="s">
        <v>33</v>
      </c>
      <c r="B136" s="16">
        <v>2012</v>
      </c>
      <c r="C136" s="32">
        <v>23128226</v>
      </c>
      <c r="D136" s="16" t="s">
        <v>8</v>
      </c>
      <c r="E136" s="30" t="s">
        <v>126</v>
      </c>
      <c r="H136" s="29">
        <v>99</v>
      </c>
      <c r="I136" s="48"/>
      <c r="J136" s="48"/>
      <c r="K136" s="41">
        <v>0</v>
      </c>
      <c r="L136" s="41"/>
      <c r="M136" s="41"/>
      <c r="N136" s="42"/>
      <c r="O136" s="42"/>
      <c r="P136" s="42"/>
      <c r="Q136" s="42"/>
    </row>
    <row r="137" spans="1:23" s="16" customFormat="1" ht="15" customHeight="1" x14ac:dyDescent="0.2">
      <c r="A137" s="16" t="s">
        <v>33</v>
      </c>
      <c r="B137" s="16">
        <v>2012</v>
      </c>
      <c r="C137" s="32">
        <v>23128226</v>
      </c>
      <c r="D137" s="16" t="s">
        <v>8</v>
      </c>
      <c r="E137" s="30" t="s">
        <v>127</v>
      </c>
      <c r="H137" s="29">
        <v>113</v>
      </c>
      <c r="I137" s="48"/>
      <c r="J137" s="48"/>
      <c r="K137" s="41">
        <v>0</v>
      </c>
      <c r="L137" s="41"/>
      <c r="M137" s="41"/>
      <c r="N137" s="42"/>
      <c r="O137" s="42"/>
      <c r="P137" s="42"/>
      <c r="Q137" s="42"/>
    </row>
    <row r="138" spans="1:23" s="16" customFormat="1" ht="15" customHeight="1" x14ac:dyDescent="0.2">
      <c r="A138" s="16" t="s">
        <v>33</v>
      </c>
      <c r="B138" s="16">
        <v>2012</v>
      </c>
      <c r="C138" s="32">
        <v>23128226</v>
      </c>
      <c r="D138" s="16" t="s">
        <v>8</v>
      </c>
      <c r="E138" s="30" t="s">
        <v>128</v>
      </c>
      <c r="H138" s="29">
        <v>99</v>
      </c>
      <c r="I138" s="48"/>
      <c r="J138" s="48"/>
      <c r="K138" s="41">
        <v>0</v>
      </c>
      <c r="L138" s="41"/>
      <c r="M138" s="41"/>
      <c r="N138" s="42"/>
      <c r="O138" s="42"/>
      <c r="P138" s="42"/>
      <c r="Q138" s="42"/>
    </row>
    <row r="139" spans="1:23" s="16" customFormat="1" ht="15" customHeight="1" x14ac:dyDescent="0.2">
      <c r="A139" s="16" t="s">
        <v>33</v>
      </c>
      <c r="B139" s="16">
        <v>2012</v>
      </c>
      <c r="C139" s="32">
        <v>23128226</v>
      </c>
      <c r="D139" s="16" t="s">
        <v>8</v>
      </c>
      <c r="E139" s="30" t="s">
        <v>129</v>
      </c>
      <c r="H139" s="29">
        <v>85</v>
      </c>
      <c r="I139" s="48"/>
      <c r="J139" s="48"/>
      <c r="K139" s="41">
        <v>0</v>
      </c>
      <c r="L139" s="41"/>
      <c r="M139" s="41"/>
      <c r="N139" s="42"/>
      <c r="O139" s="42"/>
      <c r="P139" s="42"/>
      <c r="Q139" s="42"/>
    </row>
    <row r="140" spans="1:23" s="16" customFormat="1" ht="15" customHeight="1" x14ac:dyDescent="0.2">
      <c r="A140" s="16" t="s">
        <v>33</v>
      </c>
      <c r="B140" s="16">
        <v>2012</v>
      </c>
      <c r="C140" s="32">
        <v>23128226</v>
      </c>
      <c r="D140" s="16" t="s">
        <v>8</v>
      </c>
      <c r="E140" s="30" t="s">
        <v>130</v>
      </c>
      <c r="H140" s="29">
        <v>108</v>
      </c>
      <c r="I140" s="48"/>
      <c r="J140" s="48"/>
      <c r="K140" s="41">
        <v>0</v>
      </c>
      <c r="L140" s="41"/>
      <c r="M140" s="41"/>
      <c r="N140" s="42"/>
      <c r="O140" s="42"/>
      <c r="P140" s="42"/>
      <c r="Q140" s="42"/>
    </row>
    <row r="141" spans="1:23" s="16" customFormat="1" ht="15" customHeight="1" x14ac:dyDescent="0.2">
      <c r="B141" s="8"/>
      <c r="E141" s="9"/>
      <c r="H141" s="45"/>
      <c r="I141" s="53"/>
      <c r="J141" s="53"/>
      <c r="K141" s="42"/>
      <c r="L141" s="42"/>
      <c r="M141" s="42"/>
      <c r="N141" s="42"/>
      <c r="O141" s="42"/>
      <c r="P141" s="42"/>
      <c r="Q141" s="42"/>
    </row>
    <row r="142" spans="1:23" s="12" customFormat="1" ht="15" customHeight="1" x14ac:dyDescent="0.2">
      <c r="A142" s="10" t="s">
        <v>36</v>
      </c>
      <c r="B142" s="11"/>
      <c r="C142" s="11"/>
      <c r="D142" s="11"/>
      <c r="E142" s="11"/>
      <c r="F142" s="11"/>
      <c r="G142" s="11"/>
      <c r="H142" s="44"/>
      <c r="I142" s="50">
        <v>0.49304860783388382</v>
      </c>
      <c r="J142" s="50">
        <v>0.50695139216611618</v>
      </c>
      <c r="K142" s="35">
        <v>0</v>
      </c>
      <c r="L142" s="35" t="s">
        <v>176</v>
      </c>
      <c r="M142" s="35">
        <v>0.40004247286455885</v>
      </c>
      <c r="N142" s="35">
        <v>6.9839546956111373E-2</v>
      </c>
      <c r="O142" s="35">
        <v>3.7069372345445974E-2</v>
      </c>
      <c r="P142" s="35" t="s">
        <v>176</v>
      </c>
      <c r="Q142" s="35" t="s">
        <v>176</v>
      </c>
      <c r="R142" s="16"/>
      <c r="S142" s="16"/>
      <c r="T142" s="16"/>
      <c r="U142" s="16"/>
      <c r="V142" s="16"/>
      <c r="W142" s="16"/>
    </row>
    <row r="143" spans="1:23" s="12" customFormat="1" ht="15" customHeight="1" x14ac:dyDescent="0.2">
      <c r="A143" s="10" t="s">
        <v>37</v>
      </c>
      <c r="B143" s="11"/>
      <c r="C143" s="11"/>
      <c r="D143" s="11"/>
      <c r="E143" s="11"/>
      <c r="F143" s="11"/>
      <c r="G143" s="11"/>
      <c r="H143" s="44"/>
      <c r="I143" s="51"/>
      <c r="J143" s="51"/>
      <c r="K143" s="39">
        <v>0</v>
      </c>
      <c r="L143" s="39" t="s">
        <v>176</v>
      </c>
      <c r="M143" s="39">
        <v>0.20895522388059701</v>
      </c>
      <c r="N143" s="39">
        <v>0</v>
      </c>
      <c r="O143" s="39">
        <v>7.462686567164179E-3</v>
      </c>
      <c r="P143" s="39" t="s">
        <v>176</v>
      </c>
      <c r="Q143" s="39" t="s">
        <v>176</v>
      </c>
      <c r="R143" s="16"/>
      <c r="S143" s="16"/>
      <c r="T143" s="16"/>
      <c r="U143" s="16"/>
      <c r="V143" s="16"/>
      <c r="W143" s="16"/>
    </row>
    <row r="144" spans="1:23" s="12" customFormat="1" ht="15" customHeight="1" x14ac:dyDescent="0.2">
      <c r="A144" s="10" t="s">
        <v>38</v>
      </c>
      <c r="B144" s="11"/>
      <c r="C144" s="11"/>
      <c r="D144" s="11"/>
      <c r="E144" s="11"/>
      <c r="F144" s="11"/>
      <c r="G144" s="11"/>
      <c r="H144" s="44"/>
      <c r="I144" s="51"/>
      <c r="J144" s="51"/>
      <c r="K144" s="39">
        <v>0</v>
      </c>
      <c r="L144" s="39" t="s">
        <v>176</v>
      </c>
      <c r="M144" s="39">
        <v>0.6</v>
      </c>
      <c r="N144" s="39">
        <v>0.16</v>
      </c>
      <c r="O144" s="39">
        <v>0.1148648648648649</v>
      </c>
      <c r="P144" s="39" t="s">
        <v>176</v>
      </c>
      <c r="Q144" s="39" t="s">
        <v>176</v>
      </c>
      <c r="R144" s="16"/>
      <c r="S144" s="16"/>
      <c r="T144" s="16"/>
      <c r="U144" s="16"/>
      <c r="V144" s="16"/>
      <c r="W144" s="16"/>
    </row>
    <row r="145" spans="1:17" s="16" customFormat="1" ht="15" customHeight="1" x14ac:dyDescent="0.2">
      <c r="A145" s="7"/>
      <c r="B145" s="7"/>
      <c r="C145" s="7"/>
      <c r="D145" s="7"/>
      <c r="E145" s="7"/>
      <c r="F145" s="7"/>
      <c r="G145" s="7"/>
      <c r="H145" s="34"/>
      <c r="I145" s="53"/>
      <c r="J145" s="53"/>
      <c r="K145" s="42"/>
      <c r="L145" s="42"/>
      <c r="M145" s="42"/>
      <c r="N145" s="42"/>
      <c r="O145" s="42"/>
      <c r="P145" s="42"/>
      <c r="Q145" s="42"/>
    </row>
    <row r="146" spans="1:17" s="16" customFormat="1" x14ac:dyDescent="0.2">
      <c r="B146" s="8"/>
      <c r="H146" s="45"/>
      <c r="I146" s="53"/>
      <c r="J146" s="53"/>
      <c r="K146" s="42"/>
      <c r="L146" s="42"/>
      <c r="M146" s="42"/>
      <c r="N146" s="42"/>
      <c r="O146" s="42"/>
      <c r="P146" s="42"/>
      <c r="Q146" s="42"/>
    </row>
    <row r="147" spans="1:17" s="16" customFormat="1" ht="15" customHeight="1" x14ac:dyDescent="0.2">
      <c r="B147" s="8"/>
      <c r="H147" s="45"/>
      <c r="I147" s="53"/>
      <c r="J147" s="53"/>
      <c r="K147" s="42"/>
      <c r="L147" s="42"/>
      <c r="M147" s="42"/>
      <c r="N147" s="42"/>
      <c r="O147" s="42"/>
      <c r="P147" s="42"/>
      <c r="Q147" s="42"/>
    </row>
    <row r="148" spans="1:17" s="16" customFormat="1" ht="15" customHeight="1" x14ac:dyDescent="0.2">
      <c r="B148" s="8"/>
      <c r="H148" s="45"/>
      <c r="I148" s="53"/>
      <c r="J148" s="53"/>
      <c r="K148" s="42"/>
      <c r="L148" s="42"/>
      <c r="M148" s="42"/>
      <c r="N148" s="42"/>
      <c r="O148" s="42"/>
      <c r="P148" s="42"/>
      <c r="Q148" s="42"/>
    </row>
    <row r="149" spans="1:17" s="16" customFormat="1" ht="15" customHeight="1" x14ac:dyDescent="0.2">
      <c r="B149" s="8"/>
      <c r="H149" s="45"/>
      <c r="I149" s="53"/>
      <c r="J149" s="53"/>
      <c r="K149" s="42"/>
      <c r="L149" s="42"/>
      <c r="M149" s="42"/>
      <c r="N149" s="42"/>
      <c r="O149" s="42"/>
      <c r="P149" s="42"/>
      <c r="Q149" s="42"/>
    </row>
    <row r="150" spans="1:17" s="16" customFormat="1" ht="15" customHeight="1" x14ac:dyDescent="0.2">
      <c r="B150" s="8"/>
      <c r="H150" s="45"/>
      <c r="I150" s="53"/>
      <c r="J150" s="53"/>
      <c r="K150" s="42"/>
      <c r="L150" s="42"/>
      <c r="M150" s="42"/>
      <c r="N150" s="42"/>
      <c r="O150" s="42"/>
      <c r="P150" s="42"/>
      <c r="Q150" s="42"/>
    </row>
    <row r="151" spans="1:17" s="16" customFormat="1" ht="15" customHeight="1" x14ac:dyDescent="0.2">
      <c r="B151" s="8"/>
      <c r="H151" s="45"/>
      <c r="I151" s="53"/>
      <c r="J151" s="53"/>
      <c r="K151" s="42"/>
      <c r="L151" s="42"/>
      <c r="M151" s="42"/>
      <c r="N151" s="42"/>
      <c r="O151" s="42"/>
      <c r="P151" s="42"/>
      <c r="Q151" s="42"/>
    </row>
    <row r="152" spans="1:17" s="16" customFormat="1" ht="15" customHeight="1" x14ac:dyDescent="0.2">
      <c r="B152" s="8"/>
      <c r="H152" s="45"/>
      <c r="I152" s="53"/>
      <c r="J152" s="53"/>
      <c r="K152" s="42"/>
      <c r="L152" s="42"/>
      <c r="M152" s="42"/>
      <c r="N152" s="42"/>
      <c r="O152" s="42"/>
      <c r="P152" s="42"/>
      <c r="Q152" s="42"/>
    </row>
    <row r="153" spans="1:17" s="16" customFormat="1" ht="15" customHeight="1" x14ac:dyDescent="0.2">
      <c r="B153" s="8"/>
      <c r="H153" s="45"/>
      <c r="I153" s="53"/>
      <c r="J153" s="53"/>
      <c r="K153" s="42"/>
      <c r="L153" s="42"/>
      <c r="M153" s="42"/>
      <c r="N153" s="42"/>
      <c r="O153" s="42"/>
      <c r="P153" s="42"/>
      <c r="Q153" s="42"/>
    </row>
    <row r="154" spans="1:17" s="16" customFormat="1" ht="15" customHeight="1" x14ac:dyDescent="0.2">
      <c r="B154" s="8"/>
      <c r="H154" s="45"/>
      <c r="I154" s="53"/>
      <c r="J154" s="53"/>
      <c r="K154" s="42"/>
      <c r="L154" s="42"/>
      <c r="M154" s="42"/>
      <c r="N154" s="42"/>
      <c r="O154" s="42"/>
      <c r="P154" s="42"/>
      <c r="Q154" s="42"/>
    </row>
    <row r="155" spans="1:17" s="16" customFormat="1" ht="15" customHeight="1" x14ac:dyDescent="0.2">
      <c r="B155" s="8"/>
      <c r="H155" s="45"/>
      <c r="I155" s="53"/>
      <c r="J155" s="53"/>
      <c r="K155" s="42"/>
      <c r="L155" s="42"/>
      <c r="M155" s="42"/>
      <c r="N155" s="42"/>
      <c r="O155" s="42"/>
      <c r="P155" s="42"/>
      <c r="Q155" s="42"/>
    </row>
    <row r="156" spans="1:17" s="16" customFormat="1" ht="15" customHeight="1" x14ac:dyDescent="0.2">
      <c r="B156" s="8"/>
      <c r="H156" s="45"/>
      <c r="I156" s="53"/>
      <c r="J156" s="53"/>
      <c r="K156" s="42"/>
      <c r="L156" s="42"/>
      <c r="M156" s="42"/>
      <c r="N156" s="42"/>
      <c r="O156" s="42"/>
      <c r="P156" s="42"/>
      <c r="Q156" s="42"/>
    </row>
    <row r="157" spans="1:17" s="16" customFormat="1" ht="15" customHeight="1" x14ac:dyDescent="0.2">
      <c r="B157" s="8"/>
      <c r="H157" s="45"/>
      <c r="I157" s="53"/>
      <c r="J157" s="53"/>
      <c r="K157" s="42"/>
      <c r="L157" s="42"/>
      <c r="M157" s="42"/>
      <c r="N157" s="42"/>
      <c r="O157" s="42"/>
      <c r="P157" s="42"/>
      <c r="Q157" s="42"/>
    </row>
    <row r="158" spans="1:17" s="16" customFormat="1" ht="15" customHeight="1" x14ac:dyDescent="0.2">
      <c r="B158" s="8"/>
      <c r="H158" s="45"/>
      <c r="I158" s="53"/>
      <c r="J158" s="53"/>
      <c r="K158" s="42"/>
      <c r="L158" s="42"/>
      <c r="M158" s="42"/>
      <c r="N158" s="42"/>
      <c r="O158" s="42"/>
      <c r="P158" s="42"/>
      <c r="Q158" s="42"/>
    </row>
    <row r="159" spans="1:17" s="16" customFormat="1" ht="15" customHeight="1" x14ac:dyDescent="0.2">
      <c r="B159" s="8"/>
      <c r="H159" s="45"/>
      <c r="I159" s="53"/>
      <c r="J159" s="53"/>
      <c r="K159" s="42"/>
      <c r="L159" s="42"/>
      <c r="M159" s="42"/>
      <c r="N159" s="42"/>
      <c r="O159" s="42"/>
      <c r="P159" s="42"/>
      <c r="Q159" s="42"/>
    </row>
    <row r="160" spans="1:17" s="16" customFormat="1" ht="15" customHeight="1" x14ac:dyDescent="0.2">
      <c r="B160" s="8"/>
      <c r="H160" s="45"/>
      <c r="I160" s="53"/>
      <c r="J160" s="53"/>
      <c r="K160" s="42"/>
      <c r="L160" s="42"/>
      <c r="M160" s="42"/>
      <c r="N160" s="42"/>
      <c r="O160" s="42"/>
      <c r="P160" s="42"/>
      <c r="Q160" s="42"/>
    </row>
    <row r="161" spans="1:17" s="16" customFormat="1" ht="15" customHeight="1" x14ac:dyDescent="0.2">
      <c r="B161" s="8"/>
      <c r="H161" s="45"/>
      <c r="I161" s="53"/>
      <c r="J161" s="53"/>
      <c r="K161" s="42"/>
      <c r="L161" s="42"/>
      <c r="M161" s="42"/>
      <c r="N161" s="42"/>
      <c r="O161" s="42"/>
      <c r="P161" s="42"/>
      <c r="Q161" s="42"/>
    </row>
    <row r="162" spans="1:17" s="16" customFormat="1" ht="15" customHeight="1" x14ac:dyDescent="0.2">
      <c r="B162" s="8"/>
      <c r="H162" s="45"/>
      <c r="I162" s="53"/>
      <c r="J162" s="53"/>
      <c r="K162" s="42"/>
      <c r="L162" s="42"/>
      <c r="M162" s="42"/>
      <c r="N162" s="42"/>
      <c r="O162" s="42"/>
      <c r="P162" s="42"/>
      <c r="Q162" s="42"/>
    </row>
    <row r="163" spans="1:17" s="16" customFormat="1" ht="15" customHeight="1" x14ac:dyDescent="0.2">
      <c r="B163" s="8"/>
      <c r="H163" s="45"/>
      <c r="I163" s="53"/>
      <c r="J163" s="53"/>
      <c r="K163" s="42"/>
      <c r="L163" s="42"/>
      <c r="M163" s="42"/>
      <c r="N163" s="42"/>
      <c r="O163" s="42"/>
      <c r="P163" s="42"/>
      <c r="Q163" s="42"/>
    </row>
    <row r="164" spans="1:17" s="16" customFormat="1" ht="15" customHeight="1" x14ac:dyDescent="0.2">
      <c r="B164" s="8"/>
      <c r="H164" s="45"/>
      <c r="I164" s="53"/>
      <c r="J164" s="53"/>
      <c r="K164" s="42"/>
      <c r="L164" s="42"/>
      <c r="M164" s="42"/>
      <c r="N164" s="42"/>
      <c r="O164" s="42"/>
      <c r="P164" s="42"/>
      <c r="Q164" s="42"/>
    </row>
    <row r="165" spans="1:17" s="16" customFormat="1" ht="15" customHeight="1" x14ac:dyDescent="0.2">
      <c r="B165" s="8"/>
      <c r="H165" s="45"/>
      <c r="I165" s="53"/>
      <c r="J165" s="53"/>
      <c r="K165" s="42"/>
      <c r="L165" s="42"/>
      <c r="M165" s="42"/>
      <c r="N165" s="42"/>
      <c r="O165" s="42"/>
      <c r="P165" s="42"/>
      <c r="Q165" s="42"/>
    </row>
    <row r="166" spans="1:17" s="16" customFormat="1" ht="15" customHeight="1" x14ac:dyDescent="0.2">
      <c r="B166" s="8"/>
      <c r="H166" s="45"/>
      <c r="I166" s="53"/>
      <c r="J166" s="53"/>
      <c r="K166" s="42"/>
      <c r="L166" s="42"/>
      <c r="M166" s="42"/>
      <c r="N166" s="42"/>
      <c r="O166" s="42"/>
      <c r="P166" s="42"/>
      <c r="Q166" s="42"/>
    </row>
    <row r="167" spans="1:17" s="16" customFormat="1" ht="15" customHeight="1" x14ac:dyDescent="0.2">
      <c r="B167" s="8"/>
      <c r="H167" s="45"/>
      <c r="I167" s="53"/>
      <c r="J167" s="53"/>
      <c r="K167" s="42"/>
      <c r="L167" s="42"/>
      <c r="M167" s="42"/>
      <c r="N167" s="42"/>
      <c r="O167" s="42"/>
      <c r="P167" s="42"/>
      <c r="Q167" s="42"/>
    </row>
    <row r="171" spans="1:17" s="45" customFormat="1" x14ac:dyDescent="0.2">
      <c r="A171" s="20"/>
      <c r="B171" s="21"/>
      <c r="I171" s="42"/>
      <c r="J171" s="42"/>
      <c r="K171" s="42"/>
      <c r="L171" s="42"/>
      <c r="M171" s="42"/>
      <c r="N171" s="42"/>
      <c r="O171" s="42"/>
      <c r="P171" s="42"/>
      <c r="Q171" s="42"/>
    </row>
    <row r="172" spans="1:17" s="45" customFormat="1" x14ac:dyDescent="0.2">
      <c r="A172" s="20"/>
      <c r="B172" s="21"/>
      <c r="I172" s="42"/>
      <c r="J172" s="42"/>
      <c r="K172" s="42"/>
      <c r="L172" s="42"/>
      <c r="M172" s="42"/>
      <c r="N172" s="42"/>
      <c r="O172" s="42"/>
      <c r="P172" s="42"/>
      <c r="Q172" s="42"/>
    </row>
    <row r="173" spans="1:17" s="45" customFormat="1" x14ac:dyDescent="0.2">
      <c r="A173" s="20"/>
      <c r="B173" s="21"/>
      <c r="I173" s="42"/>
      <c r="J173" s="42"/>
      <c r="K173" s="42"/>
      <c r="L173" s="42"/>
      <c r="M173" s="42"/>
      <c r="N173" s="42"/>
      <c r="O173" s="42"/>
      <c r="P173" s="42"/>
      <c r="Q173" s="42"/>
    </row>
    <row r="175" spans="1:17" s="45" customFormat="1" x14ac:dyDescent="0.2">
      <c r="A175" s="20"/>
      <c r="B175" s="21"/>
      <c r="I175" s="42"/>
      <c r="J175" s="42"/>
      <c r="K175" s="42"/>
      <c r="L175" s="42"/>
      <c r="M175" s="42"/>
      <c r="N175" s="42"/>
      <c r="O175" s="42"/>
      <c r="P175" s="42"/>
      <c r="Q175" s="42"/>
    </row>
    <row r="176" spans="1:17" s="45" customFormat="1" x14ac:dyDescent="0.2">
      <c r="A176" s="20"/>
      <c r="B176" s="21"/>
      <c r="I176" s="42"/>
      <c r="J176" s="42"/>
      <c r="K176" s="42"/>
      <c r="L176" s="42"/>
      <c r="M176" s="42"/>
      <c r="N176" s="42"/>
      <c r="O176" s="42"/>
      <c r="P176" s="42"/>
      <c r="Q176" s="42"/>
    </row>
    <row r="177" spans="1:17" s="45" customFormat="1" x14ac:dyDescent="0.2">
      <c r="A177" s="20"/>
      <c r="B177" s="21"/>
      <c r="I177" s="42"/>
      <c r="J177" s="42"/>
      <c r="K177" s="42"/>
      <c r="L177" s="42"/>
      <c r="M177" s="42"/>
      <c r="N177" s="42"/>
      <c r="O177" s="42"/>
      <c r="P177" s="42"/>
      <c r="Q177" s="42"/>
    </row>
    <row r="178" spans="1:17" s="45" customFormat="1" x14ac:dyDescent="0.2">
      <c r="A178" s="20"/>
      <c r="B178" s="21"/>
      <c r="I178" s="42"/>
      <c r="J178" s="42"/>
      <c r="K178" s="42"/>
      <c r="L178" s="42"/>
      <c r="M178" s="42"/>
      <c r="N178" s="42"/>
      <c r="O178" s="42"/>
      <c r="P178" s="42"/>
      <c r="Q178" s="42"/>
    </row>
    <row r="179" spans="1:17" s="45" customFormat="1" x14ac:dyDescent="0.2">
      <c r="A179" s="20"/>
      <c r="B179" s="21"/>
      <c r="I179" s="42"/>
      <c r="J179" s="42"/>
      <c r="K179" s="42"/>
      <c r="L179" s="42"/>
      <c r="M179" s="42"/>
      <c r="N179" s="42"/>
      <c r="O179" s="42"/>
      <c r="P179" s="42"/>
      <c r="Q179" s="42"/>
    </row>
    <row r="180" spans="1:17" s="45" customFormat="1" x14ac:dyDescent="0.2">
      <c r="A180" s="20"/>
      <c r="B180" s="21"/>
      <c r="I180" s="42"/>
      <c r="J180" s="42"/>
      <c r="K180" s="42"/>
      <c r="L180" s="42"/>
      <c r="M180" s="42"/>
      <c r="N180" s="42"/>
      <c r="O180" s="42"/>
      <c r="P180" s="42"/>
      <c r="Q180" s="42"/>
    </row>
    <row r="181" spans="1:17" s="45" customFormat="1" x14ac:dyDescent="0.2">
      <c r="A181" s="20"/>
      <c r="B181" s="21"/>
      <c r="I181" s="42"/>
      <c r="J181" s="42"/>
      <c r="K181" s="42"/>
      <c r="L181" s="42"/>
      <c r="M181" s="42"/>
      <c r="N181" s="42"/>
      <c r="O181" s="42"/>
      <c r="P181" s="42"/>
      <c r="Q181" s="42"/>
    </row>
    <row r="182" spans="1:17" s="45" customFormat="1" x14ac:dyDescent="0.2">
      <c r="A182" s="20"/>
      <c r="B182" s="21"/>
      <c r="I182" s="42"/>
      <c r="J182" s="42"/>
      <c r="K182" s="42"/>
      <c r="L182" s="42"/>
      <c r="M182" s="42"/>
      <c r="N182" s="42"/>
      <c r="O182" s="42"/>
      <c r="P182" s="42"/>
      <c r="Q182" s="42"/>
    </row>
    <row r="183" spans="1:17" s="45" customFormat="1" x14ac:dyDescent="0.2">
      <c r="A183" s="20"/>
      <c r="B183" s="21"/>
      <c r="I183" s="42"/>
      <c r="J183" s="42"/>
      <c r="K183" s="42"/>
      <c r="L183" s="42"/>
      <c r="M183" s="42"/>
      <c r="N183" s="42"/>
      <c r="O183" s="42"/>
      <c r="P183" s="42"/>
      <c r="Q183" s="42"/>
    </row>
    <row r="184" spans="1:17" s="45" customFormat="1" x14ac:dyDescent="0.2">
      <c r="A184" s="20"/>
      <c r="B184" s="21"/>
      <c r="I184" s="42"/>
      <c r="J184" s="42"/>
      <c r="K184" s="42"/>
      <c r="L184" s="42"/>
      <c r="M184" s="42"/>
      <c r="N184" s="42"/>
      <c r="O184" s="42"/>
      <c r="P184" s="42"/>
      <c r="Q184" s="42"/>
    </row>
    <row r="185" spans="1:17" s="45" customFormat="1" x14ac:dyDescent="0.2">
      <c r="A185" s="20"/>
      <c r="B185" s="21"/>
      <c r="I185" s="42"/>
      <c r="J185" s="42"/>
      <c r="K185" s="42"/>
      <c r="L185" s="42"/>
      <c r="M185" s="42"/>
      <c r="N185" s="42"/>
      <c r="O185" s="42"/>
      <c r="P185" s="42"/>
      <c r="Q185" s="42"/>
    </row>
    <row r="186" spans="1:17" s="45" customFormat="1" x14ac:dyDescent="0.2">
      <c r="A186" s="20"/>
      <c r="B186" s="21"/>
      <c r="I186" s="42"/>
      <c r="J186" s="42"/>
      <c r="K186" s="42"/>
      <c r="L186" s="42"/>
      <c r="M186" s="42"/>
      <c r="N186" s="42"/>
      <c r="O186" s="42"/>
      <c r="P186" s="42"/>
      <c r="Q186" s="42"/>
    </row>
    <row r="187" spans="1:17" s="45" customFormat="1" x14ac:dyDescent="0.2">
      <c r="A187" s="20"/>
      <c r="B187" s="21"/>
      <c r="I187" s="42"/>
      <c r="J187" s="42"/>
      <c r="K187" s="42"/>
      <c r="L187" s="42"/>
      <c r="M187" s="42"/>
      <c r="N187" s="42"/>
      <c r="O187" s="42"/>
      <c r="P187" s="42"/>
      <c r="Q187" s="42"/>
    </row>
    <row r="188" spans="1:17" s="45" customFormat="1" x14ac:dyDescent="0.2">
      <c r="A188" s="20"/>
      <c r="B188" s="21"/>
      <c r="I188" s="42"/>
      <c r="J188" s="42"/>
      <c r="K188" s="42"/>
      <c r="L188" s="42"/>
      <c r="M188" s="42"/>
      <c r="N188" s="42"/>
      <c r="O188" s="42"/>
      <c r="P188" s="42"/>
      <c r="Q188" s="42"/>
    </row>
    <row r="189" spans="1:17" s="45" customFormat="1" x14ac:dyDescent="0.2">
      <c r="A189" s="20"/>
      <c r="B189" s="21"/>
      <c r="I189" s="42"/>
      <c r="J189" s="42"/>
      <c r="K189" s="42"/>
      <c r="L189" s="42"/>
      <c r="M189" s="42"/>
      <c r="N189" s="42"/>
      <c r="O189" s="42"/>
      <c r="P189" s="42"/>
      <c r="Q189" s="42"/>
    </row>
    <row r="190" spans="1:17" s="45" customFormat="1" x14ac:dyDescent="0.2">
      <c r="A190" s="20"/>
      <c r="B190" s="21"/>
      <c r="I190" s="42"/>
      <c r="J190" s="42"/>
      <c r="K190" s="42"/>
      <c r="L190" s="42"/>
      <c r="M190" s="42"/>
      <c r="N190" s="42"/>
      <c r="O190" s="42"/>
      <c r="P190" s="42"/>
      <c r="Q190" s="42"/>
    </row>
    <row r="191" spans="1:17" s="45" customFormat="1" x14ac:dyDescent="0.2">
      <c r="A191" s="20"/>
      <c r="B191" s="21"/>
      <c r="I191" s="42"/>
      <c r="J191" s="42"/>
      <c r="K191" s="42"/>
      <c r="L191" s="42"/>
      <c r="M191" s="42"/>
      <c r="N191" s="42"/>
      <c r="O191" s="42"/>
      <c r="P191" s="42"/>
      <c r="Q191" s="42"/>
    </row>
    <row r="192" spans="1:17" s="45" customFormat="1" x14ac:dyDescent="0.2">
      <c r="A192" s="20"/>
      <c r="B192" s="21"/>
      <c r="I192" s="42"/>
      <c r="J192" s="42"/>
      <c r="K192" s="42"/>
      <c r="L192" s="42"/>
      <c r="M192" s="42"/>
      <c r="N192" s="42"/>
      <c r="O192" s="42"/>
      <c r="P192" s="42"/>
      <c r="Q192" s="42"/>
    </row>
    <row r="193" spans="1:17" s="45" customFormat="1" x14ac:dyDescent="0.2">
      <c r="A193" s="20"/>
      <c r="B193" s="21"/>
      <c r="I193" s="42"/>
      <c r="J193" s="42"/>
      <c r="K193" s="42"/>
      <c r="L193" s="42"/>
      <c r="M193" s="42"/>
      <c r="N193" s="42"/>
      <c r="O193" s="42"/>
      <c r="P193" s="42"/>
      <c r="Q193" s="42"/>
    </row>
    <row r="194" spans="1:17" s="45" customFormat="1" x14ac:dyDescent="0.2">
      <c r="A194" s="20"/>
      <c r="B194" s="21"/>
      <c r="I194" s="42"/>
      <c r="J194" s="42"/>
      <c r="K194" s="42"/>
      <c r="L194" s="42"/>
      <c r="M194" s="42"/>
      <c r="N194" s="42"/>
      <c r="O194" s="42"/>
      <c r="P194" s="42"/>
      <c r="Q194" s="42"/>
    </row>
  </sheetData>
  <pageMargins left="0.7" right="0.7" top="0.75" bottom="0.75" header="0.3" footer="0.3"/>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1"/>
  <sheetViews>
    <sheetView workbookViewId="0">
      <selection activeCell="A4" sqref="A4"/>
    </sheetView>
  </sheetViews>
  <sheetFormatPr baseColWidth="10" defaultColWidth="11.5" defaultRowHeight="15" x14ac:dyDescent="0.2"/>
  <cols>
    <col min="1" max="1" width="110.33203125" style="55" customWidth="1"/>
  </cols>
  <sheetData>
    <row r="1" spans="1:1" x14ac:dyDescent="0.2">
      <c r="A1" s="57" t="s">
        <v>131</v>
      </c>
    </row>
    <row r="3" spans="1:1" ht="34" customHeight="1" x14ac:dyDescent="0.2">
      <c r="A3" s="58" t="s">
        <v>132</v>
      </c>
    </row>
    <row r="5" spans="1:1" ht="17" customHeight="1" x14ac:dyDescent="0.2">
      <c r="A5" s="59" t="s">
        <v>133</v>
      </c>
    </row>
    <row r="6" spans="1:1" ht="16" customHeight="1" x14ac:dyDescent="0.2">
      <c r="A6" s="60"/>
    </row>
    <row r="7" spans="1:1" ht="119" customHeight="1" x14ac:dyDescent="0.2">
      <c r="A7" s="61" t="s">
        <v>134</v>
      </c>
    </row>
    <row r="8" spans="1:1" ht="16" customHeight="1" x14ac:dyDescent="0.2">
      <c r="A8" s="60"/>
    </row>
    <row r="9" spans="1:1" ht="102" customHeight="1" x14ac:dyDescent="0.2">
      <c r="A9" s="61" t="s">
        <v>135</v>
      </c>
    </row>
    <row r="10" spans="1:1" ht="16" customHeight="1" x14ac:dyDescent="0.2">
      <c r="A10" s="60"/>
    </row>
    <row r="11" spans="1:1" ht="85" customHeight="1" x14ac:dyDescent="0.2">
      <c r="A11" s="61" t="s">
        <v>136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E5178E-ED73-7843-A0DF-FF2C2F3EA8B4}">
  <dimension ref="A1:A6"/>
  <sheetViews>
    <sheetView workbookViewId="0">
      <selection activeCell="A7" sqref="A7"/>
    </sheetView>
  </sheetViews>
  <sheetFormatPr baseColWidth="10" defaultRowHeight="15" x14ac:dyDescent="0.2"/>
  <sheetData>
    <row r="1" spans="1:1" x14ac:dyDescent="0.2">
      <c r="A1" s="57" t="s">
        <v>177</v>
      </c>
    </row>
    <row r="2" spans="1:1" x14ac:dyDescent="0.2">
      <c r="A2" t="s">
        <v>16</v>
      </c>
    </row>
    <row r="3" spans="1:1" x14ac:dyDescent="0.2">
      <c r="A3" t="s">
        <v>178</v>
      </c>
    </row>
    <row r="4" spans="1:1" x14ac:dyDescent="0.2">
      <c r="A4" t="s">
        <v>179</v>
      </c>
    </row>
    <row r="5" spans="1:1" x14ac:dyDescent="0.2">
      <c r="A5" t="s">
        <v>180</v>
      </c>
    </row>
    <row r="6" spans="1:1" x14ac:dyDescent="0.2">
      <c r="A6" t="s">
        <v>181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
  <sheetViews>
    <sheetView workbookViewId="0">
      <selection activeCell="A6" sqref="A6"/>
    </sheetView>
  </sheetViews>
  <sheetFormatPr baseColWidth="10" defaultColWidth="8.83203125" defaultRowHeight="15" x14ac:dyDescent="0.2"/>
  <cols>
    <col min="1" max="1" width="12.5" style="25" customWidth="1"/>
    <col min="2" max="2" width="88.5" style="25" customWidth="1"/>
    <col min="3" max="3" width="8.83203125" style="55" customWidth="1"/>
    <col min="4" max="16384" width="8.83203125" style="55"/>
  </cols>
  <sheetData>
    <row r="1" spans="1:2" x14ac:dyDescent="0.2">
      <c r="A1" s="23" t="s">
        <v>137</v>
      </c>
      <c r="B1" s="23" t="s">
        <v>138</v>
      </c>
    </row>
    <row r="2" spans="1:2" x14ac:dyDescent="0.2">
      <c r="A2" s="24">
        <v>42774</v>
      </c>
      <c r="B2" s="25" t="s">
        <v>139</v>
      </c>
    </row>
    <row r="3" spans="1:2" x14ac:dyDescent="0.2">
      <c r="A3" s="24">
        <v>43756</v>
      </c>
      <c r="B3" s="25" t="s">
        <v>140</v>
      </c>
    </row>
    <row r="4" spans="1:2" x14ac:dyDescent="0.2">
      <c r="A4" s="24">
        <v>43767</v>
      </c>
      <c r="B4" s="25" t="s">
        <v>141</v>
      </c>
    </row>
    <row r="5" spans="1:2" x14ac:dyDescent="0.2">
      <c r="A5" s="24">
        <v>43838</v>
      </c>
      <c r="B5" s="25" t="s">
        <v>142</v>
      </c>
    </row>
    <row r="6" spans="1:2" x14ac:dyDescent="0.2">
      <c r="A6" s="24">
        <v>43889</v>
      </c>
      <c r="B6" s="25" t="s">
        <v>184</v>
      </c>
    </row>
    <row r="7" spans="1:2" x14ac:dyDescent="0.2">
      <c r="A7" s="24"/>
    </row>
    <row r="8" spans="1:2" x14ac:dyDescent="0.2">
      <c r="A8" s="24"/>
    </row>
    <row r="10" spans="1:2" x14ac:dyDescent="0.2">
      <c r="A10" s="2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Allele frequency</vt:lpstr>
      <vt:lpstr>Diplotype frequency</vt:lpstr>
      <vt:lpstr>Phenotype frequency</vt:lpstr>
      <vt:lpstr>References</vt:lpstr>
      <vt:lpstr>Methods and caveats</vt:lpstr>
      <vt:lpstr>Notes</vt:lpstr>
      <vt:lpstr>Change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Yang, Wenjian</dc:creator>
  <cp:lastModifiedBy>Katrin Sangkuhl</cp:lastModifiedBy>
  <dcterms:created xsi:type="dcterms:W3CDTF">2016-05-26T21:15:34Z</dcterms:created>
  <dcterms:modified xsi:type="dcterms:W3CDTF">2020-12-13T07:41:42Z</dcterms:modified>
</cp:coreProperties>
</file>