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P Cost\Desktop\Data Analyst Projects\"/>
    </mc:Choice>
  </mc:AlternateContent>
  <xr:revisionPtr revIDLastSave="0" documentId="13_ncr:1_{27C668B8-64D0-44DB-B039-F4019D43CFF7}" xr6:coauthVersionLast="47" xr6:coauthVersionMax="47" xr10:uidLastSave="{00000000-0000-0000-0000-000000000000}"/>
  <bookViews>
    <workbookView xWindow="-120" yWindow="-120" windowWidth="21840" windowHeight="13140" activeTab="2" xr2:uid="{00000000-000D-0000-FFFF-FFFF00000000}"/>
  </bookViews>
  <sheets>
    <sheet name="Bike Buyers" sheetId="4" r:id="rId1"/>
    <sheet name="Pivot Table " sheetId="2" r:id="rId2"/>
    <sheet name="Dashboard" sheetId="3" r:id="rId3"/>
  </sheets>
  <definedNames>
    <definedName name="_xlnm._FilterDatabase" localSheetId="0" hidden="1">'Bike Buyers'!$A$1:$N$1001</definedName>
    <definedName name="Slicer_Children">#N/A</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<sst xmlns="http://schemas.openxmlformats.org/spreadsheetml/2006/main" count="8046" uniqueCount="47">
  <si>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</si>
  <si>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</si>
  <si>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</si>
  <si>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</si>
  <si>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</si>
  <si>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</si>
  <si>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</si>
  <si>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</si>
  <si>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</si>
  <si>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</si>
  <si>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</si>
  <si>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</si>
  <si>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</si>
  <si>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</si>
  <si>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</si>
  <si>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</si>
  <si>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</si>
  <si>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</si>
  <si>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</si>
  <si>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</si>
  <si>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</si>
  <si>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</si>
  <si>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</si>
  <si>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</si>
  <si>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</si>
  <si>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</si>
  <si>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</si>
  <si>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</si>
  <si>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</si>
  <si>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</si>
  <si>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</si>
  <si>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</si>
  <si>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</si>
  <si>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</si>
  <si>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</si>
  <si>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</si>
  <si>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than 10 Miles</t>
  </si>
  <si>
    <t>Age Bracket</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</si>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</sst>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10" xfId="0" applyFont="1" applyFill="1" applyBorder="1" applyAlignment="1">
      <alignment horizontal="center" vertical="center"/>
    </xf>
    <xf numFmtId="0" fontId="0" fillId="33" borderId="1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Male</c:v>
                </c:pt>
                <c:pt idx="1">
                  <c:v>Female</c:v>
                </c:pt>
              </c:strCache>
            </c:strRef>
          </c:cat>
          <c:val>
            <c:numRef>
              <c:f>'Pivot Table '!$B$5:$B$7</c:f>
              <c:numCache>
                <c:formatCode>_(* #,##0_);_(* \(#,##0\);_(* "-"??_);_(@_)</c:formatCode>
                <c:ptCount val="2"/>
                <c:pt idx="0">
                  <c:v>56208.178438661707</c:v>
                </c:pt>
                <c:pt idx="1">
                  <c:v>53440</c:v>
                </c:pt>
              </c:numCache>
            </c:numRef>
          </c:val>
          <c:extLst>
            <c:ext xmlns:c16="http://schemas.microsoft.com/office/drawing/2014/chart" uri="{C3380CC4-5D6E-409C-BE32-E72D297353CC}">
              <c16:uniqueId val="{00000000-EE88-41C6-8A22-65D0680129D1}"/>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Male</c:v>
                </c:pt>
                <c:pt idx="1">
                  <c:v>Female</c:v>
                </c:pt>
              </c:strCache>
            </c:strRef>
          </c:cat>
          <c:val>
            <c:numRef>
              <c:f>'Pivot Table '!$C$5:$C$7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EE88-41C6-8A22-65D0680129D1}"/>
            </c:ext>
          </c:extLst>
        </c:ser>
        <c:dLbls>
          <c:showLegendKey val="0"/>
          <c:showVal val="0"/>
          <c:showCatName val="0"/>
          <c:showSerName val="0"/>
          <c:showPercent val="0"/>
          <c:showBubbleSize val="0"/>
        </c:dLbls>
        <c:gapWidth val="219"/>
        <c:overlap val="-27"/>
        <c:axId val="1387176480"/>
        <c:axId val="1387176960"/>
      </c:barChart>
      <c:catAx>
        <c:axId val="13871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76960"/>
        <c:crosses val="autoZero"/>
        <c:auto val="1"/>
        <c:lblAlgn val="ctr"/>
        <c:lblOffset val="100"/>
        <c:noMultiLvlLbl val="0"/>
      </c:catAx>
      <c:valAx>
        <c:axId val="138717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F3-46FD-AF5A-E418BAC29EE0}"/>
            </c:ext>
          </c:extLst>
        </c:ser>
        <c:ser>
          <c:idx val="1"/>
          <c:order val="1"/>
          <c:tx>
            <c:strRef>
              <c:f>'Pivot Table '!$C$20:$C$21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F3-46FD-AF5A-E418BAC29EE0}"/>
            </c:ext>
          </c:extLst>
        </c:ser>
        <c:dLbls>
          <c:showLegendKey val="0"/>
          <c:showVal val="0"/>
          <c:showCatName val="0"/>
          <c:showSerName val="0"/>
          <c:showPercent val="0"/>
          <c:showBubbleSize val="0"/>
        </c:dLbls>
        <c:marker val="1"/>
        <c:smooth val="0"/>
        <c:axId val="1387182720"/>
        <c:axId val="1387180320"/>
      </c:lineChart>
      <c:catAx>
        <c:axId val="138718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to Work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80320"/>
        <c:crosses val="autoZero"/>
        <c:auto val="1"/>
        <c:lblAlgn val="ctr"/>
        <c:lblOffset val="100"/>
        <c:noMultiLvlLbl val="0"/>
      </c:catAx>
      <c:valAx>
        <c:axId val="138718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8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'!$B$36:$B$37</c:f>
              <c:strCache>
                <c:ptCount val="1"/>
                <c:pt idx="0">
                  <c:v>No</c:v>
                </c:pt>
              </c:strCache>
            </c:strRef>
          </c:tx>
          <c:spPr>
            <a:solidFill>
              <a:schemeClr val="accent1"/>
            </a:solidFill>
            <a:ln>
              <a:noFill/>
            </a:ln>
            <a:effectLst/>
          </c:spPr>
          <c:invertIfNegative val="0"/>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318</c:v>
                </c:pt>
                <c:pt idx="2">
                  <c:v>130</c:v>
                </c:pt>
              </c:numCache>
            </c:numRef>
          </c:val>
          <c:extLst>
            <c:ext xmlns:c16="http://schemas.microsoft.com/office/drawing/2014/chart" uri="{C3380CC4-5D6E-409C-BE32-E72D297353CC}">
              <c16:uniqueId val="{00000000-843C-49FA-835D-BB84363E11EC}"/>
            </c:ext>
          </c:extLst>
        </c:ser>
        <c:ser>
          <c:idx val="1"/>
          <c:order val="1"/>
          <c:tx>
            <c:strRef>
              <c:f>'Pivot Table '!$C$36:$C$37</c:f>
              <c:strCache>
                <c:ptCount val="1"/>
                <c:pt idx="0">
                  <c:v>Yes</c:v>
                </c:pt>
              </c:strCache>
            </c:strRef>
          </c:tx>
          <c:spPr>
            <a:solidFill>
              <a:schemeClr val="accent2"/>
            </a:solidFill>
            <a:ln>
              <a:noFill/>
            </a:ln>
            <a:effectLst/>
          </c:spPr>
          <c:invertIfNegative val="0"/>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383</c:v>
                </c:pt>
                <c:pt idx="2">
                  <c:v>59</c:v>
                </c:pt>
              </c:numCache>
            </c:numRef>
          </c:val>
          <c:extLst>
            <c:ext xmlns:c16="http://schemas.microsoft.com/office/drawing/2014/chart" uri="{C3380CC4-5D6E-409C-BE32-E72D297353CC}">
              <c16:uniqueId val="{00000001-843C-49FA-835D-BB84363E11EC}"/>
            </c:ext>
          </c:extLst>
        </c:ser>
        <c:dLbls>
          <c:showLegendKey val="0"/>
          <c:showVal val="0"/>
          <c:showCatName val="0"/>
          <c:showSerName val="0"/>
          <c:showPercent val="0"/>
          <c:showBubbleSize val="0"/>
        </c:dLbls>
        <c:gapWidth val="182"/>
        <c:axId val="243104176"/>
        <c:axId val="243099856"/>
      </c:barChart>
      <c:catAx>
        <c:axId val="24310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099856"/>
        <c:crosses val="autoZero"/>
        <c:auto val="1"/>
        <c:lblAlgn val="ctr"/>
        <c:lblOffset val="100"/>
        <c:noMultiLvlLbl val="0"/>
      </c:catAx>
      <c:valAx>
        <c:axId val="24309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10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a:t>
            </a:r>
            <a:r>
              <a:rPr lang="en-US" sz="1200" b="1" baseline="0"/>
              <a:t> Income Per Purchase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Male</c:v>
                </c:pt>
                <c:pt idx="1">
                  <c:v>Female</c:v>
                </c:pt>
              </c:strCache>
            </c:strRef>
          </c:cat>
          <c:val>
            <c:numRef>
              <c:f>'Pivot Table '!$B$5:$B$7</c:f>
              <c:numCache>
                <c:formatCode>_(* #,##0_);_(* \(#,##0\);_(* "-"??_);_(@_)</c:formatCode>
                <c:ptCount val="2"/>
                <c:pt idx="0">
                  <c:v>56208.178438661707</c:v>
                </c:pt>
                <c:pt idx="1">
                  <c:v>53440</c:v>
                </c:pt>
              </c:numCache>
            </c:numRef>
          </c:val>
          <c:extLst>
            <c:ext xmlns:c16="http://schemas.microsoft.com/office/drawing/2014/chart" uri="{C3380CC4-5D6E-409C-BE32-E72D297353CC}">
              <c16:uniqueId val="{00000000-5648-4AE6-93DE-744E9D87A257}"/>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Male</c:v>
                </c:pt>
                <c:pt idx="1">
                  <c:v>Female</c:v>
                </c:pt>
              </c:strCache>
            </c:strRef>
          </c:cat>
          <c:val>
            <c:numRef>
              <c:f>'Pivot Table '!$C$5:$C$7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5648-4AE6-93DE-744E9D87A257}"/>
            </c:ext>
          </c:extLst>
        </c:ser>
        <c:dLbls>
          <c:showLegendKey val="0"/>
          <c:showVal val="0"/>
          <c:showCatName val="0"/>
          <c:showSerName val="0"/>
          <c:showPercent val="0"/>
          <c:showBubbleSize val="0"/>
        </c:dLbls>
        <c:gapWidth val="219"/>
        <c:overlap val="-27"/>
        <c:axId val="1387176480"/>
        <c:axId val="1387176960"/>
      </c:barChart>
      <c:catAx>
        <c:axId val="13871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76960"/>
        <c:crosses val="autoZero"/>
        <c:auto val="1"/>
        <c:lblAlgn val="ctr"/>
        <c:lblOffset val="100"/>
        <c:noMultiLvlLbl val="0"/>
      </c:catAx>
      <c:valAx>
        <c:axId val="138717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Customer</a:t>
            </a:r>
            <a:r>
              <a:rPr lang="en-US" sz="1400" b="1" baseline="0"/>
              <a:t> Commute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4D-4767-90EF-01CA689D51F8}"/>
            </c:ext>
          </c:extLst>
        </c:ser>
        <c:ser>
          <c:idx val="1"/>
          <c:order val="1"/>
          <c:tx>
            <c:strRef>
              <c:f>'Pivot Table '!$C$20:$C$21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4D-4767-90EF-01CA689D51F8}"/>
            </c:ext>
          </c:extLst>
        </c:ser>
        <c:dLbls>
          <c:showLegendKey val="0"/>
          <c:showVal val="0"/>
          <c:showCatName val="0"/>
          <c:showSerName val="0"/>
          <c:showPercent val="0"/>
          <c:showBubbleSize val="0"/>
        </c:dLbls>
        <c:marker val="1"/>
        <c:smooth val="0"/>
        <c:axId val="1387182720"/>
        <c:axId val="1387180320"/>
      </c:lineChart>
      <c:catAx>
        <c:axId val="138718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to Work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80320"/>
        <c:crosses val="autoZero"/>
        <c:auto val="1"/>
        <c:lblAlgn val="ctr"/>
        <c:lblOffset val="100"/>
        <c:noMultiLvlLbl val="0"/>
      </c:catAx>
      <c:valAx>
        <c:axId val="138718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8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Customer Age</a:t>
            </a:r>
            <a:r>
              <a:rPr lang="en-US" sz="1200" b="1" baseline="0"/>
              <a:t> Brackets </a:t>
            </a:r>
            <a:endParaRPr lang="en-US" sz="1200" b="1"/>
          </a:p>
        </c:rich>
      </c:tx>
      <c:layout>
        <c:manualLayout>
          <c:xMode val="edge"/>
          <c:yMode val="edge"/>
          <c:x val="0.30233025192552143"/>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'!$B$36:$B$37</c:f>
              <c:strCache>
                <c:ptCount val="1"/>
                <c:pt idx="0">
                  <c:v>No</c:v>
                </c:pt>
              </c:strCache>
            </c:strRef>
          </c:tx>
          <c:spPr>
            <a:solidFill>
              <a:schemeClr val="accent1"/>
            </a:solidFill>
            <a:ln>
              <a:noFill/>
            </a:ln>
            <a:effectLst/>
          </c:spPr>
          <c:invertIfNegative val="0"/>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318</c:v>
                </c:pt>
                <c:pt idx="2">
                  <c:v>130</c:v>
                </c:pt>
              </c:numCache>
            </c:numRef>
          </c:val>
          <c:extLst>
            <c:ext xmlns:c16="http://schemas.microsoft.com/office/drawing/2014/chart" uri="{C3380CC4-5D6E-409C-BE32-E72D297353CC}">
              <c16:uniqueId val="{00000000-AA1C-471F-B41D-4FCDD8B5945D}"/>
            </c:ext>
          </c:extLst>
        </c:ser>
        <c:ser>
          <c:idx val="1"/>
          <c:order val="1"/>
          <c:tx>
            <c:strRef>
              <c:f>'Pivot Table '!$C$36:$C$37</c:f>
              <c:strCache>
                <c:ptCount val="1"/>
                <c:pt idx="0">
                  <c:v>Yes</c:v>
                </c:pt>
              </c:strCache>
            </c:strRef>
          </c:tx>
          <c:spPr>
            <a:solidFill>
              <a:schemeClr val="accent2"/>
            </a:solidFill>
            <a:ln>
              <a:noFill/>
            </a:ln>
            <a:effectLst/>
          </c:spPr>
          <c:invertIfNegative val="0"/>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383</c:v>
                </c:pt>
                <c:pt idx="2">
                  <c:v>59</c:v>
                </c:pt>
              </c:numCache>
            </c:numRef>
          </c:val>
          <c:extLst>
            <c:ext xmlns:c16="http://schemas.microsoft.com/office/drawing/2014/chart" uri="{C3380CC4-5D6E-409C-BE32-E72D297353CC}">
              <c16:uniqueId val="{00000001-AA1C-471F-B41D-4FCDD8B5945D}"/>
            </c:ext>
          </c:extLst>
        </c:ser>
        <c:dLbls>
          <c:showLegendKey val="0"/>
          <c:showVal val="0"/>
          <c:showCatName val="0"/>
          <c:showSerName val="0"/>
          <c:showPercent val="0"/>
          <c:showBubbleSize val="0"/>
        </c:dLbls>
        <c:gapWidth val="182"/>
        <c:axId val="243104176"/>
        <c:axId val="243099856"/>
      </c:barChart>
      <c:catAx>
        <c:axId val="24310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099856"/>
        <c:crosses val="autoZero"/>
        <c:auto val="1"/>
        <c:lblAlgn val="ctr"/>
        <c:lblOffset val="100"/>
        <c:noMultiLvlLbl val="0"/>
      </c:catAx>
      <c:valAx>
        <c:axId val="24309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10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128587</xdr:rowOff>
    </xdr:from>
    <xdr:to>
      <xdr:col>12</xdr:col>
      <xdr:colOff>295275</xdr:colOff>
      <xdr:row>16</xdr:row>
      <xdr:rowOff>14287</xdr:rowOff>
    </xdr:to>
    <xdr:graphicFrame macro="">
      <xdr:nvGraphicFramePr>
        <xdr:cNvPr id="2" name="Chart 1">
          <a:extLst>
            <a:ext uri="{FF2B5EF4-FFF2-40B4-BE49-F238E27FC236}">
              <a16:creationId xmlns:a16="http://schemas.microsoft.com/office/drawing/2014/main" id="{58518346-8669-A75D-8415-B7930B4B0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18</xdr:row>
      <xdr:rowOff>128587</xdr:rowOff>
    </xdr:from>
    <xdr:to>
      <xdr:col>12</xdr:col>
      <xdr:colOff>95250</xdr:colOff>
      <xdr:row>33</xdr:row>
      <xdr:rowOff>14287</xdr:rowOff>
    </xdr:to>
    <xdr:graphicFrame macro="">
      <xdr:nvGraphicFramePr>
        <xdr:cNvPr id="3" name="Chart 2">
          <a:extLst>
            <a:ext uri="{FF2B5EF4-FFF2-40B4-BE49-F238E27FC236}">
              <a16:creationId xmlns:a16="http://schemas.microsoft.com/office/drawing/2014/main" id="{45F3F298-39B4-8789-5B5A-671FBB056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34</xdr:row>
      <xdr:rowOff>100012</xdr:rowOff>
    </xdr:from>
    <xdr:to>
      <xdr:col>12</xdr:col>
      <xdr:colOff>57150</xdr:colOff>
      <xdr:row>48</xdr:row>
      <xdr:rowOff>176212</xdr:rowOff>
    </xdr:to>
    <xdr:graphicFrame macro="">
      <xdr:nvGraphicFramePr>
        <xdr:cNvPr id="4" name="Chart 3">
          <a:extLst>
            <a:ext uri="{FF2B5EF4-FFF2-40B4-BE49-F238E27FC236}">
              <a16:creationId xmlns:a16="http://schemas.microsoft.com/office/drawing/2014/main" id="{37CC0EB9-A3BE-6581-6F4E-A7F9326D1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452437</xdr:colOff>
      <xdr:row>6</xdr:row>
      <xdr:rowOff>19050</xdr:rowOff>
    </xdr:from>
    <xdr:to>
      <xdr:col>8</xdr:col>
      <xdr:colOff>466725</xdr:colOff>
      <xdr:row>20</xdr:row>
      <xdr:rowOff>95250</xdr:rowOff>
    </xdr:to>
    <xdr:graphicFrame macro="">
      <xdr:nvGraphicFramePr>
        <xdr:cNvPr id="2" name="Chart 1">
          <a:extLst>
            <a:ext uri="{FF2B5EF4-FFF2-40B4-BE49-F238E27FC236}">
              <a16:creationId xmlns:a16="http://schemas.microsoft.com/office/drawing/2014/main" id="{8848B26A-4CCA-4C2C-AEEC-CD57BA9A5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452437</xdr:colOff>
      <xdr:row>20</xdr:row>
      <xdr:rowOff>152400</xdr:rowOff>
    </xdr:from>
    <xdr:to>
      <xdr:col>14</xdr:col>
      <xdr:colOff>600075</xdr:colOff>
      <xdr:row>35</xdr:row>
      <xdr:rowOff>38100</xdr:rowOff>
    </xdr:to>
    <xdr:graphicFrame macro="">
      <xdr:nvGraphicFramePr>
        <xdr:cNvPr id="3" name="Chart 2">
          <a:extLst>
            <a:ext uri="{FF2B5EF4-FFF2-40B4-BE49-F238E27FC236}">
              <a16:creationId xmlns:a16="http://schemas.microsoft.com/office/drawing/2014/main" id="{B19BA899-6181-4C3E-8CE7-3F99BF7F6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523876</xdr:colOff>
      <xdr:row>6</xdr:row>
      <xdr:rowOff>28575</xdr:rowOff>
    </xdr:from>
    <xdr:to>
      <xdr:col>14</xdr:col>
      <xdr:colOff>600075</xdr:colOff>
      <xdr:row>20</xdr:row>
      <xdr:rowOff>104775</xdr:rowOff>
    </xdr:to>
    <xdr:graphicFrame macro="">
      <xdr:nvGraphicFramePr>
        <xdr:cNvPr id="4" name="Chart 3">
          <a:extLst>
            <a:ext uri="{FF2B5EF4-FFF2-40B4-BE49-F238E27FC236}">
              <a16:creationId xmlns:a16="http://schemas.microsoft.com/office/drawing/2014/main" id="{C819330D-48CD-4A05-95B6-9CA21EFD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6</xdr:row>
      <xdr:rowOff>26195</xdr:rowOff>
    </xdr:from>
    <xdr:to>
      <xdr:col>2</xdr:col>
      <xdr:colOff>428624</xdr:colOff>
      <xdr:row>11</xdr:row>
      <xdr:rowOff>11907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8FEAEDC-9B07-6BFE-C596-AE9B304FD0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4" y="1169195"/>
              <a:ext cx="1595438" cy="938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xdr:colOff>
      <xdr:row>11</xdr:row>
      <xdr:rowOff>61913</xdr:rowOff>
    </xdr:from>
    <xdr:to>
      <xdr:col>2</xdr:col>
      <xdr:colOff>428624</xdr:colOff>
      <xdr:row>17</xdr:row>
      <xdr:rowOff>107157</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B0282C0-9A09-29B1-7396-CA73000128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337" y="2157413"/>
              <a:ext cx="1609725" cy="1188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45243</xdr:colOff>
      <xdr:row>17</xdr:row>
      <xdr:rowOff>157162</xdr:rowOff>
    </xdr:from>
    <xdr:to>
      <xdr:col>2</xdr:col>
      <xdr:colOff>428624</xdr:colOff>
      <xdr:row>26</xdr:row>
      <xdr:rowOff>130969</xdr:rowOff>
    </xdr:to>
    <mc:AlternateContent xmlns:mc="http://schemas.openxmlformats.org/markup-compatibility/2006" xmlns:a14="http://schemas.microsoft.com/office/drawing/2010/main">
      <mc:Choice Requires="a14">
        <xdr:graphicFrame macro="">
          <xdr:nvGraphicFramePr>
            <xdr:cNvPr id="7" name="Children">
              <a:extLst>
                <a:ext uri="{FF2B5EF4-FFF2-40B4-BE49-F238E27FC236}">
                  <a16:creationId xmlns:a16="http://schemas.microsoft.com/office/drawing/2014/main" id="{BF32556D-5653-37C6-D0CE-9F65C1C41C6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45243" y="3395662"/>
              <a:ext cx="1597819" cy="1688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35718</xdr:colOff>
      <xdr:row>26</xdr:row>
      <xdr:rowOff>180975</xdr:rowOff>
    </xdr:from>
    <xdr:to>
      <xdr:col>2</xdr:col>
      <xdr:colOff>428624</xdr:colOff>
      <xdr:row>35</xdr:row>
      <xdr:rowOff>154781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F436F3B-3063-C554-34D1-CE263F3067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5718" y="5133975"/>
              <a:ext cx="1607344" cy="1688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J.P.) Cost" refreshedDate="45084.480262268517" createdVersion="8" refreshedVersion="8" minRefreshableVersion="3" recordCount="1000" xr:uid="{4C2ACC3B-8DB9-4C40-8ED6-0B31C4E73A4D}">
  <cacheSource type="worksheet">
    <worksheetSource ref="A1:N1001" sheet="Bike 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918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4505A-53F2-41F1-8303-C89C1D52D0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6A6D8E-F9D6-4FDD-9254-EF3C042AF9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BFF788-9451-4708-AD9F-A811391040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F30B1E-9261-478E-A358-01BDEC882FB2}" sourceName="Marital Status">
  <pivotTables>
    <pivotTable tabId="2" name="PivotTable1"/>
    <pivotTable tabId="2" name="PivotTable2"/>
    <pivotTable tabId="2" name="PivotTable3"/>
  </pivotTables>
  <data>
    <tabular pivotCacheId="1969188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6B5EE6-AFB5-471E-BAEF-FBA50A7B3A9B}" sourceName="Region">
  <pivotTables>
    <pivotTable tabId="2" name="PivotTable1"/>
    <pivotTable tabId="2" name="PivotTable2"/>
    <pivotTable tabId="2" name="PivotTable3"/>
  </pivotTables>
  <data>
    <tabular pivotCacheId="19691882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E9DF7DD-23C6-4B5F-B820-67018DD2D668}" sourceName="Children">
  <pivotTables>
    <pivotTable tabId="2" name="PivotTable1"/>
    <pivotTable tabId="2" name="PivotTable2"/>
    <pivotTable tabId="2" name="PivotTable3"/>
  </pivotTables>
  <data>
    <tabular pivotCacheId="196918829">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F07853-C668-48FE-B9C0-2BF008E1887F}" sourceName="Education">
  <pivotTables>
    <pivotTable tabId="2" name="PivotTable2"/>
    <pivotTable tabId="2" name="PivotTable1"/>
    <pivotTable tabId="2" name="PivotTable3"/>
  </pivotTables>
  <data>
    <tabular pivotCacheId="19691882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C913EE-03D4-4E2E-A182-DA53226EEA50}" cache="Slicer_Marital_Status" caption="Marital Status" rowHeight="241300"/>
  <slicer name="Region" xr10:uid="{157E4FC3-5DB3-4D5C-953A-0AE838B8FFB7}" cache="Slicer_Region" caption="Region" rowHeight="241300"/>
  <slicer name="Children" xr10:uid="{75DF30A4-4357-47A6-832B-98583E67CD36}" cache="Slicer_Children" caption="Children" startItem="1" rowHeight="241300"/>
  <slicer name="Education" xr10:uid="{0171DFFD-22D2-4ACD-B850-C7A58958438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9D24-5096-4116-8FCE-D90FEDCF469F}">
  <dimension ref="A1:N1001"/>
  <sheetViews>
    <sheetView workbookViewId="0">
      <selection activeCell="F139" sqref="F139"/>
    </sheetView>
  </sheetViews>
  <sheetFormatPr defaultRowHeight="15" x14ac:dyDescent="0.25"/>
  <cols>
    <col min="2" max="2" width="13.28515625" bestFit="1" customWidth="1"/>
    <col min="4" max="4" width="12.140625" bestFit="1" customWidth="1"/>
    <col min="6" max="6" width="17.7109375" bestFit="1" customWidth="1"/>
    <col min="7" max="7" width="14.140625" bestFit="1" customWidth="1"/>
    <col min="8" max="8" width="12.7109375" bestFit="1" customWidth="1"/>
    <col min="10" max="10" width="18" bestFit="1" customWidth="1"/>
    <col min="13" max="13" width="13.710937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36</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36</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36</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36</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36</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36</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36</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36</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36</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36</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36</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36</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36</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36</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36</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36</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36</v>
      </c>
      <c r="K195" t="s">
        <v>24</v>
      </c>
      <c r="L195">
        <v>41</v>
      </c>
      <c r="M195" t="str">
        <f t="shared" ref="M195:M258" si="3">IF(L195&gt;=55,"old",IF(L195&gt;=31,"middle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36</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36</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36</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36</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36</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36</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36</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36</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36</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36</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36</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36</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36</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36</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36</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36</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36</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36</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36</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36</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36</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36</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36</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36</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36</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36</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36</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36</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36</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36</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36</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36</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36</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36</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36</v>
      </c>
      <c r="K515" t="s">
        <v>31</v>
      </c>
      <c r="L515">
        <v>61</v>
      </c>
      <c r="M515" t="str">
        <f t="shared" ref="M515:M578" si="8">IF(L515&gt;=55,"old",IF(L515&gt;=31,"middle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36</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36</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36</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36</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36</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36</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36</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36</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36</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36</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36</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36</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36</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36</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36</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36</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36</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36</v>
      </c>
      <c r="K643" t="s">
        <v>31</v>
      </c>
      <c r="L643">
        <v>64</v>
      </c>
      <c r="M643" t="str">
        <f t="shared" ref="M643:M706" si="10">IF(L643&gt;=55,"old",IF(L643&gt;=31,"middle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36</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36</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36</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36</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36</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36</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36</v>
      </c>
      <c r="K707" t="s">
        <v>31</v>
      </c>
      <c r="L707">
        <v>59</v>
      </c>
      <c r="M707" t="str">
        <f t="shared" ref="M707:M770" si="11">IF(L707&gt;=55,"old",IF(L707&gt;=31,"middle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36</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36</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36</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36</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36</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36</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36</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36</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36</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36</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36</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36</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36</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36</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36</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36</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36</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36</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36</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36</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36</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36</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36</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36</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36</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36</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36</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36</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36</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36</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36</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36</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36</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36</v>
      </c>
      <c r="K1001" t="s">
        <v>31</v>
      </c>
      <c r="L1001">
        <v>53</v>
      </c>
      <c r="M1001" t="str">
        <f t="shared" si="15"/>
        <v>middle age</v>
      </c>
      <c r="N1001" t="s">
        <v>15</v>
      </c>
    </row>
  </sheetData>
  <autoFilter ref="A1:N1001" xr:uid="{C8B09D24-5096-4116-8FCE-D90FEDCF469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617F-6359-4659-A30E-7BD55CABB4AA}">
  <dimension ref="A3:D41"/>
  <sheetViews>
    <sheetView workbookViewId="0">
      <selection activeCell="C50" sqref="C50"/>
    </sheetView>
  </sheetViews>
  <sheetFormatPr defaultRowHeight="15" x14ac:dyDescent="0.25"/>
  <cols>
    <col min="1" max="1" width="22.85546875" bestFit="1" customWidth="1"/>
    <col min="2" max="2" width="16.28515625" bestFit="1" customWidth="1"/>
    <col min="3" max="3" width="12" bestFit="1" customWidth="1"/>
    <col min="4" max="4" width="11.28515625" bestFit="1" customWidth="1"/>
  </cols>
  <sheetData>
    <row r="3" spans="1:4" x14ac:dyDescent="0.25">
      <c r="A3" s="3" t="s">
        <v>41</v>
      </c>
      <c r="B3" s="3" t="s">
        <v>40</v>
      </c>
    </row>
    <row r="4" spans="1:4" x14ac:dyDescent="0.25">
      <c r="A4" s="3" t="s">
        <v>38</v>
      </c>
      <c r="B4" t="s">
        <v>18</v>
      </c>
      <c r="C4" t="s">
        <v>15</v>
      </c>
      <c r="D4" t="s">
        <v>39</v>
      </c>
    </row>
    <row r="5" spans="1:4" x14ac:dyDescent="0.25">
      <c r="A5" s="4" t="s">
        <v>35</v>
      </c>
      <c r="B5" s="5">
        <v>56208.178438661707</v>
      </c>
      <c r="C5" s="5">
        <v>60123.966942148763</v>
      </c>
      <c r="D5" s="5">
        <v>58062.62230919765</v>
      </c>
    </row>
    <row r="6" spans="1:4" x14ac:dyDescent="0.25">
      <c r="A6" s="4" t="s">
        <v>34</v>
      </c>
      <c r="B6" s="5">
        <v>53440</v>
      </c>
      <c r="C6" s="5">
        <v>55774.058577405856</v>
      </c>
      <c r="D6" s="5">
        <v>54580.777096114522</v>
      </c>
    </row>
    <row r="7" spans="1:4" x14ac:dyDescent="0.25">
      <c r="A7" s="4" t="s">
        <v>39</v>
      </c>
      <c r="B7">
        <v>54874.759152215796</v>
      </c>
      <c r="C7">
        <v>57962.577962577961</v>
      </c>
      <c r="D7">
        <v>56360</v>
      </c>
    </row>
    <row r="20" spans="1:4" x14ac:dyDescent="0.25">
      <c r="A20" s="3" t="s">
        <v>42</v>
      </c>
      <c r="B20" s="3" t="s">
        <v>40</v>
      </c>
    </row>
    <row r="21" spans="1:4" x14ac:dyDescent="0.25">
      <c r="A21" s="3" t="s">
        <v>38</v>
      </c>
      <c r="B21" t="s">
        <v>18</v>
      </c>
      <c r="C21" t="s">
        <v>15</v>
      </c>
      <c r="D21" t="s">
        <v>39</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36</v>
      </c>
      <c r="B26">
        <v>78</v>
      </c>
      <c r="C26">
        <v>33</v>
      </c>
      <c r="D26">
        <v>111</v>
      </c>
    </row>
    <row r="27" spans="1:4" x14ac:dyDescent="0.25">
      <c r="A27" s="4" t="s">
        <v>39</v>
      </c>
      <c r="B27">
        <v>519</v>
      </c>
      <c r="C27">
        <v>481</v>
      </c>
      <c r="D27">
        <v>1000</v>
      </c>
    </row>
    <row r="36" spans="1:4" x14ac:dyDescent="0.25">
      <c r="A36" s="3" t="s">
        <v>42</v>
      </c>
      <c r="B36" s="3" t="s">
        <v>40</v>
      </c>
    </row>
    <row r="37" spans="1:4" x14ac:dyDescent="0.25">
      <c r="A37" s="3" t="s">
        <v>38</v>
      </c>
      <c r="B37" t="s">
        <v>18</v>
      </c>
      <c r="C37" t="s">
        <v>15</v>
      </c>
      <c r="D37" t="s">
        <v>39</v>
      </c>
    </row>
    <row r="38" spans="1:4" x14ac:dyDescent="0.25">
      <c r="A38" s="4" t="s">
        <v>43</v>
      </c>
      <c r="B38">
        <v>71</v>
      </c>
      <c r="C38">
        <v>39</v>
      </c>
      <c r="D38">
        <v>110</v>
      </c>
    </row>
    <row r="39" spans="1:4" x14ac:dyDescent="0.25">
      <c r="A39" s="4" t="s">
        <v>44</v>
      </c>
      <c r="B39">
        <v>318</v>
      </c>
      <c r="C39">
        <v>383</v>
      </c>
      <c r="D39">
        <v>701</v>
      </c>
    </row>
    <row r="40" spans="1:4" x14ac:dyDescent="0.25">
      <c r="A40" s="4" t="s">
        <v>45</v>
      </c>
      <c r="B40">
        <v>130</v>
      </c>
      <c r="C40">
        <v>59</v>
      </c>
      <c r="D40">
        <v>189</v>
      </c>
    </row>
    <row r="41" spans="1:4" x14ac:dyDescent="0.25">
      <c r="A41" s="4" t="s">
        <v>39</v>
      </c>
      <c r="B41">
        <v>519</v>
      </c>
      <c r="C41">
        <v>481</v>
      </c>
      <c r="D41">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C72B7-8CF3-4ECF-BD87-46ADF5FA9E15}">
  <dimension ref="A1:O6"/>
  <sheetViews>
    <sheetView showGridLines="0" tabSelected="1" zoomScale="80" zoomScaleNormal="80" workbookViewId="0">
      <selection activeCell="K40" sqref="K40"/>
    </sheetView>
  </sheetViews>
  <sheetFormatPr defaultRowHeight="15" x14ac:dyDescent="0.25"/>
  <sheetData>
    <row r="1" spans="1:15" x14ac:dyDescent="0.25">
      <c r="A1" s="6"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(J.P.) Cost</cp:lastModifiedBy>
  <dcterms:created xsi:type="dcterms:W3CDTF">2022-03-18T02:50:57Z</dcterms:created>
  <dcterms:modified xsi:type="dcterms:W3CDTF">2023-06-08T16:21:01Z</dcterms:modified>
</cp:coreProperties>
</file>