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60" yWindow="720" windowWidth="47740" windowHeight="20380" tabRatio="500"/>
  </bookViews>
  <sheets>
    <sheet name="Sheet1" sheetId="1" r:id="rId1"/>
    <sheet name="HTML TABLE" sheetId="2" r:id="rId2"/>
  </sheets>
  <definedNames>
    <definedName name="_xlnm._FilterDatabase" localSheetId="0" hidden="1">Sheet1!$A$1:$F$50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51" i="1"/>
  <c r="G1" i="1"/>
  <c r="G2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<sst xmlns="http://schemas.openxmlformats.org/spreadsheetml/2006/main" count="128" uniqueCount="107">
  <si>
    <t>$start['actors.list'] = "THE ACTORS LIST"</t>
  </si>
  <si>
    <t>$start['actresses.list'] = "THE ACTRESSES LIST"</t>
  </si>
  <si>
    <t>$start['aka-names.list'] = "AKA NAMES LIST"</t>
  </si>
  <si>
    <t>$start['aka-titles.list'] = "AKA TITLES LIST"</t>
  </si>
  <si>
    <t>$start['alternate-versions.list'] = "ALTERNATE VERSIONS LIST"</t>
  </si>
  <si>
    <t>$start['biographies.list'] = "BIOGRAPHY LIST"</t>
  </si>
  <si>
    <t>$start['business.list'] = "BUSINESS LIST"</t>
  </si>
  <si>
    <t>$start['certificates.list'] = "CERTIFICATES LIST"</t>
  </si>
  <si>
    <t>$start['cinematographers.list'] = "THE CINEMATOGRAPHERS LIST"</t>
  </si>
  <si>
    <t>$start['color-info.list'] = "COLOR INFO LIST"</t>
  </si>
  <si>
    <t>$start['complete-cast.list'] = "CAST COVERAGE TRACKING LIST"</t>
  </si>
  <si>
    <t>$start['complete-crew.list'] = "CREW COVERAGE TRACKING LIST"</t>
  </si>
  <si>
    <t>$start['composers.list'] = "THE COMPOSERS LIST"</t>
  </si>
  <si>
    <t>$start['costume-designers.list'] = "THE COSTUME DESIGNERS LIST"</t>
  </si>
  <si>
    <t>$start['countries.list'] = "COUNTRIES LIST"</t>
  </si>
  <si>
    <t>$start['crazy-credits.list'] = "CRAZY CREDITS"</t>
  </si>
  <si>
    <t>$start['directors.list'] = "THE DIRECTORS LIST"</t>
  </si>
  <si>
    <t>$start['distributors.list'] = "DISTRIBUTORS LIST"</t>
  </si>
  <si>
    <t>$start['editors.list'] = "THE EDITORS LIST"</t>
  </si>
  <si>
    <t>$start['genres.list'] = "THE GENRES LIST"</t>
  </si>
  <si>
    <t>$start['goofs.list'] = "GOOFS LIST"</t>
  </si>
  <si>
    <t>$start['keywords.list:'] = "THE KEYWORDS LIST"</t>
  </si>
  <si>
    <t>$start['language.list'] = "LANGUAGE LIST"</t>
  </si>
  <si>
    <t>$start['laserdisc.list'] = "LASERDISC LIST"</t>
  </si>
  <si>
    <t>$start['literature.list'] = "LITERATURE LIST"</t>
  </si>
  <si>
    <t>$start['locations.list'] = "LOCATIONS LIST"</t>
  </si>
  <si>
    <t>$start['miscellaneous-companies.list'] = "MISCELLANEOUS COMPANY LIST"</t>
  </si>
  <si>
    <t>$start['miscellaneous.list'] = "THE MISCELLANEOUS FILMOGRAPHY LIST"</t>
  </si>
  <si>
    <t>$start['movie-links.list'] = "MOVIE LINKS LIST"</t>
  </si>
  <si>
    <t>$start['movies.list'] = "MOVIES LIST"</t>
  </si>
  <si>
    <t>$start['mpaa-ratings-reasons.list'] = "MPAA RATINGS REASONS LIST"</t>
  </si>
  <si>
    <t>$start['plot.list'] = "PLOT SUMMARIES LIST"</t>
  </si>
  <si>
    <t>$start['producers.list'] = "THE PRODUCERS LIST"</t>
  </si>
  <si>
    <t>$start['production-companies.list'] = "PRODUCTION COMPANIES LIST"</t>
  </si>
  <si>
    <t>$start['production-designers.list'] = "THE PRODUCTION DESIGNERS LIST"</t>
  </si>
  <si>
    <t>$start['quotes.list'] = "QUOTES LIST"</t>
  </si>
  <si>
    <t>$start['release-dates.list'] = "RELEASE DATES LIST"</t>
  </si>
  <si>
    <t>$start['running-times.list'] = "RUNNING TIMES LIST"</t>
  </si>
  <si>
    <t>$start['sound-mix.list'] = "SOUND-MIX LIST"</t>
  </si>
  <si>
    <t>$start['soundtracks.list'] = "SOUNDTRACKS LIST"</t>
  </si>
  <si>
    <t>$start['special-effects-companies.list'] = "SFXCO COMPANIES LIST"</t>
  </si>
  <si>
    <t>$start['taglines.list'] = "TAG LINES LIST"</t>
  </si>
  <si>
    <t>$start['technical.list'] = "TECHNICAL LIST"</t>
  </si>
  <si>
    <t>$start['trivia.list'] = "FILM TRIVIA"</t>
  </si>
  <si>
    <t>$start['writers.list'] = "THE WRITERS LIST"</t>
  </si>
  <si>
    <t>$start['german-aka-titles.lis'] = "AKA TITLES LIST GERMAN"</t>
  </si>
  <si>
    <t>$start['ratings.list'] = "MOVIE RATINGS REPORT"</t>
  </si>
  <si>
    <t>actors.list</t>
  </si>
  <si>
    <t>actresses.list</t>
  </si>
  <si>
    <t>aka-names.list</t>
  </si>
  <si>
    <t>aka-titles.list</t>
  </si>
  <si>
    <t>alternate-versions.list</t>
  </si>
  <si>
    <t>biographies.list</t>
  </si>
  <si>
    <t>business.list</t>
  </si>
  <si>
    <t>certificates.list</t>
  </si>
  <si>
    <t>cinematographers.list</t>
  </si>
  <si>
    <t>color-info.list</t>
  </si>
  <si>
    <t>complete-cast.list</t>
  </si>
  <si>
    <t>complete-crew.list</t>
  </si>
  <si>
    <t>composers.list</t>
  </si>
  <si>
    <t>costume-designers.list</t>
  </si>
  <si>
    <t>countries.list</t>
  </si>
  <si>
    <t>crazy-credits.list</t>
  </si>
  <si>
    <t>directors.list</t>
  </si>
  <si>
    <t>distributors.list</t>
  </si>
  <si>
    <t>editors.list</t>
  </si>
  <si>
    <t>genres.list</t>
  </si>
  <si>
    <t>german-aka-titles.list</t>
  </si>
  <si>
    <t>goofs.list</t>
  </si>
  <si>
    <t>iso-aka-titles.list</t>
  </si>
  <si>
    <t>italian-aka-titles.list</t>
  </si>
  <si>
    <t>keywords.list</t>
  </si>
  <si>
    <t>language.list</t>
  </si>
  <si>
    <t>laserdisc.list</t>
  </si>
  <si>
    <t>literature.list</t>
  </si>
  <si>
    <t>locations.list</t>
  </si>
  <si>
    <t>miscellaneous-companies.list</t>
  </si>
  <si>
    <t>miscellaneous.list</t>
  </si>
  <si>
    <t>movie-links.list</t>
  </si>
  <si>
    <t>movies.list</t>
  </si>
  <si>
    <t>mpaa-ratings-reasons.list</t>
  </si>
  <si>
    <t>plot.list</t>
  </si>
  <si>
    <t>producers.list</t>
  </si>
  <si>
    <t>production-companies.list</t>
  </si>
  <si>
    <t>production-designers.list</t>
  </si>
  <si>
    <t>quotes.list</t>
  </si>
  <si>
    <t>ratings.list</t>
  </si>
  <si>
    <t>release-dates.list</t>
  </si>
  <si>
    <t>running-times.list</t>
  </si>
  <si>
    <t>sound-mix.list</t>
  </si>
  <si>
    <t>soundtracks.list</t>
  </si>
  <si>
    <t>special-effects-companies.list</t>
  </si>
  <si>
    <t>taglines.list</t>
  </si>
  <si>
    <t>technical.list</t>
  </si>
  <si>
    <t>trivia.list</t>
  </si>
  <si>
    <t>writers.list</t>
  </si>
  <si>
    <t>$start['iso-aka-titles.list'] = "AKA TITLES LIST ISO"</t>
  </si>
  <si>
    <t>$start['italian-aka-titles.list'] = "AKA TITLES LIST ITALIAN"</t>
  </si>
  <si>
    <t>Hash to store the header line for each file</t>
  </si>
  <si>
    <t>File Name</t>
  </si>
  <si>
    <t>Header Line Value</t>
  </si>
  <si>
    <t>Status</t>
  </si>
  <si>
    <t>Type</t>
  </si>
  <si>
    <t>Done</t>
  </si>
  <si>
    <t>1 row/record</t>
  </si>
  <si>
    <t>Multi-line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</si>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</sst>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showRuler="0" zoomScale="150" zoomScaleNormal="150" zoomScalePageLayoutView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0" sqref="D10"/>
    </sheetView>
  </sheetViews>
  <sheetFormatPr baseColWidth="10" defaultRowHeight="15" x14ac:dyDescent="0"/>
  <cols>
    <col min="2" max="2" width="12" bestFit="1" customWidth="1"/>
    <col min="3" max="3" width="25.1640625" bestFit="1" customWidth="1"/>
    <col min="4" max="4" width="59" bestFit="1" customWidth="1"/>
    <col min="5" max="5" width="62" bestFit="1" customWidth="1"/>
    <col min="6" max="6" width="36.5" bestFit="1" customWidth="1"/>
  </cols>
  <sheetData>
    <row r="1" spans="1:7" s="1" customFormat="1">
      <c r="A1" s="1" t="s">
        <v>101</v>
      </c>
      <c r="B1" s="1" t="s">
        <v>102</v>
      </c>
      <c r="C1" s="1" t="s">
        <v>99</v>
      </c>
      <c r="D1" s="1" t="s">
        <v>106</v>
      </c>
      <c r="E1" s="1" t="s">
        <v>98</v>
      </c>
      <c r="F1" s="1" t="s">
        <v>100</v>
      </c>
      <c r="G1" t="str">
        <f>"&lt;table&gt;&lt;tr&gt;&lt;th&gt;"&amp;A1&amp;"&lt;/th&gt;&lt;th&gt;"&amp;B1&amp;"&lt;/th&gt;&lt;th&gt;"&amp;C1&amp;"&lt;/th&gt;&lt;th&gt;"&amp;D1&amp;"&lt;/th&gt;&lt;th&gt;"&amp;E1&amp;"&lt;/th&gt;&lt;th&gt;"&amp;F1&amp;"&lt;/th&gt;&lt;th&gt;&lt;/tr&gt;"</f>
        <v>&lt;table&gt;&lt;tr&gt;&lt;th&gt;Status&lt;/th&gt;&lt;th&gt;Type&lt;/th&gt;&lt;th&gt;File Name&lt;/th&gt;&lt;th&gt;Description&lt;/th&gt;&lt;th&gt;Hash to store the header line for each file&lt;/th&gt;&lt;th&gt;Header Line Value&lt;/th&gt;&lt;th&gt;&lt;/tr&gt;</v>
      </c>
    </row>
    <row r="2" spans="1:7">
      <c r="A2" t="s">
        <v>103</v>
      </c>
      <c r="B2" t="s">
        <v>105</v>
      </c>
      <c r="C2" t="s">
        <v>47</v>
      </c>
      <c r="D2" t="str">
        <f>UPPER(C2)&amp;" - "&amp;F2</f>
        <v>ACTORS.LIST - "THE ACTORS LIST"</v>
      </c>
      <c r="E2" t="s">
        <v>0</v>
      </c>
      <c r="F2" t="str">
        <f>RIGHT(E2,LEN(E2)-FIND(" = ",E2)-2)</f>
        <v>"THE ACTORS LIST"</v>
      </c>
      <c r="G2" t="str">
        <f>"&lt;tr&gt;&lt;th&gt;"&amp;A2&amp;"&lt;/th&gt;&lt;th&gt;"&amp;B2&amp;"&lt;/th&gt;&lt;th&gt;"&amp;C2&amp;"&lt;/th&gt;&lt;th&gt;"&amp;D2&amp;"&lt;/th&gt;&lt;th&gt;"&amp;E2&amp;"&lt;/th&gt;&lt;th&gt;"&amp;F2&amp;"&lt;/th&gt;&lt;th&gt;&lt;/tr&gt;"</f>
        <v>&lt;tr&gt;&lt;th&gt;Done&lt;/th&gt;&lt;th&gt;Multi-line&lt;/th&gt;&lt;th&gt;actors.list&lt;/th&gt;&lt;th&gt;ACTORS.LIST - "THE ACTORS LIST"&lt;/th&gt;&lt;th&gt;$start['actors.list'] = "THE ACTORS LIST"&lt;/th&gt;&lt;th&gt;"THE ACTORS LIST"&lt;/th&gt;&lt;th&gt;&lt;/tr&gt;</v>
      </c>
    </row>
    <row r="3" spans="1:7">
      <c r="A3" t="s">
        <v>103</v>
      </c>
      <c r="B3" t="s">
        <v>105</v>
      </c>
      <c r="C3" t="s">
        <v>48</v>
      </c>
      <c r="D3" t="str">
        <f t="shared" ref="D3:D50" si="0">UPPER(C3)&amp;" - "&amp;F3</f>
        <v>ACTRESSES.LIST - "THE ACTRESSES LIST"</v>
      </c>
      <c r="E3" t="s">
        <v>1</v>
      </c>
      <c r="F3" t="str">
        <f t="shared" ref="F3:F50" si="1">RIGHT(E3,LEN(E3)-FIND(" = ",E3)-2)</f>
        <v>"THE ACTRESSES LIST"</v>
      </c>
      <c r="G3" t="str">
        <f t="shared" ref="G3:G50" si="2">"&lt;tr&gt;&lt;th&gt;"&amp;A3&amp;"&lt;/th&gt;&lt;th&gt;"&amp;B3&amp;"&lt;/th&gt;&lt;th&gt;"&amp;C3&amp;"&lt;/th&gt;&lt;th&gt;"&amp;D3&amp;"&lt;/th&gt;&lt;th&gt;"&amp;E3&amp;"&lt;/th&gt;&lt;th&gt;"&amp;F3&amp;"&lt;/th&gt;&lt;th&gt;&lt;/tr&gt;"</f>
        <v>&lt;tr&gt;&lt;th&gt;Done&lt;/th&gt;&lt;th&gt;Multi-line&lt;/th&gt;&lt;th&gt;actresses.list&lt;/th&gt;&lt;th&gt;ACTRESSES.LIST - "THE ACTRESSES LIST"&lt;/th&gt;&lt;th&gt;$start['actresses.list'] = "THE ACTRESSES LIST"&lt;/th&gt;&lt;th&gt;"THE ACTRESSES LIST"&lt;/th&gt;&lt;th&gt;&lt;/tr&gt;</v>
      </c>
    </row>
    <row r="4" spans="1:7">
      <c r="C4" t="s">
        <v>49</v>
      </c>
      <c r="D4" t="str">
        <f t="shared" si="0"/>
        <v>AKA-NAMES.LIST - "AKA NAMES LIST"</v>
      </c>
      <c r="E4" t="s">
        <v>2</v>
      </c>
      <c r="F4" t="str">
        <f t="shared" si="1"/>
        <v>"AKA NAMES LIST"</v>
      </c>
      <c r="G4" t="str">
        <f t="shared" si="2"/>
        <v>&lt;tr&gt;&lt;th&gt;&lt;/th&gt;&lt;th&gt;&lt;/th&gt;&lt;th&gt;aka-names.list&lt;/th&gt;&lt;th&gt;AKA-NAMES.LIST - "AKA NAMES LIST"&lt;/th&gt;&lt;th&gt;$start['aka-names.list'] = "AKA NAMES LIST"&lt;/th&gt;&lt;th&gt;"AKA NAMES LIST"&lt;/th&gt;&lt;th&gt;&lt;/tr&gt;</v>
      </c>
    </row>
    <row r="5" spans="1:7">
      <c r="C5" t="s">
        <v>50</v>
      </c>
      <c r="D5" t="str">
        <f t="shared" si="0"/>
        <v>AKA-TITLES.LIST - "AKA TITLES LIST"</v>
      </c>
      <c r="E5" t="s">
        <v>3</v>
      </c>
      <c r="F5" t="str">
        <f t="shared" si="1"/>
        <v>"AKA TITLES LIST"</v>
      </c>
      <c r="G5" t="str">
        <f t="shared" si="2"/>
        <v>&lt;tr&gt;&lt;th&gt;&lt;/th&gt;&lt;th&gt;&lt;/th&gt;&lt;th&gt;aka-titles.list&lt;/th&gt;&lt;th&gt;AKA-TITLES.LIST - "AKA TITLES LIST"&lt;/th&gt;&lt;th&gt;$start['aka-titles.list'] = "AKA TITLES LIST"&lt;/th&gt;&lt;th&gt;"AKA TITLES LIST"&lt;/th&gt;&lt;th&gt;&lt;/tr&gt;</v>
      </c>
    </row>
    <row r="6" spans="1:7">
      <c r="C6" t="s">
        <v>51</v>
      </c>
      <c r="D6" t="str">
        <f t="shared" si="0"/>
        <v>ALTERNATE-VERSIONS.LIST - "ALTERNATE VERSIONS LIST"</v>
      </c>
      <c r="E6" t="s">
        <v>4</v>
      </c>
      <c r="F6" t="str">
        <f t="shared" si="1"/>
        <v>"ALTERNATE VERSIONS LIST"</v>
      </c>
      <c r="G6" t="str">
        <f t="shared" si="2"/>
        <v>&lt;tr&gt;&lt;th&gt;&lt;/th&gt;&lt;th&gt;&lt;/th&gt;&lt;th&gt;alternate-versions.list&lt;/th&gt;&lt;th&gt;ALTERNATE-VERSIONS.LIST - "ALTERNATE VERSIONS LIST"&lt;/th&gt;&lt;th&gt;$start['alternate-versions.list'] = "ALTERNATE VERSIONS LIST"&lt;/th&gt;&lt;th&gt;"ALTERNATE VERSIONS LIST"&lt;/th&gt;&lt;th&gt;&lt;/tr&gt;</v>
      </c>
    </row>
    <row r="7" spans="1:7">
      <c r="C7" t="s">
        <v>52</v>
      </c>
      <c r="D7" t="str">
        <f t="shared" si="0"/>
        <v>BIOGRAPHIES.LIST - "BIOGRAPHY LIST"</v>
      </c>
      <c r="E7" t="s">
        <v>5</v>
      </c>
      <c r="F7" t="str">
        <f t="shared" si="1"/>
        <v>"BIOGRAPHY LIST"</v>
      </c>
      <c r="G7" t="str">
        <f t="shared" si="2"/>
        <v>&lt;tr&gt;&lt;th&gt;&lt;/th&gt;&lt;th&gt;&lt;/th&gt;&lt;th&gt;biographies.list&lt;/th&gt;&lt;th&gt;BIOGRAPHIES.LIST - "BIOGRAPHY LIST"&lt;/th&gt;&lt;th&gt;$start['biographies.list'] = "BIOGRAPHY LIST"&lt;/th&gt;&lt;th&gt;"BIOGRAPHY LIST"&lt;/th&gt;&lt;th&gt;&lt;/tr&gt;</v>
      </c>
    </row>
    <row r="8" spans="1:7">
      <c r="C8" t="s">
        <v>53</v>
      </c>
      <c r="D8" t="str">
        <f t="shared" si="0"/>
        <v>BUSINESS.LIST - "BUSINESS LIST"</v>
      </c>
      <c r="E8" t="s">
        <v>6</v>
      </c>
      <c r="F8" t="str">
        <f t="shared" si="1"/>
        <v>"BUSINESS LIST"</v>
      </c>
      <c r="G8" t="str">
        <f t="shared" si="2"/>
        <v>&lt;tr&gt;&lt;th&gt;&lt;/th&gt;&lt;th&gt;&lt;/th&gt;&lt;th&gt;business.list&lt;/th&gt;&lt;th&gt;BUSINESS.LIST - "BUSINESS LIST"&lt;/th&gt;&lt;th&gt;$start['business.list'] = "BUSINESS LIST"&lt;/th&gt;&lt;th&gt;"BUSINESS LIST"&lt;/th&gt;&lt;th&gt;&lt;/tr&gt;</v>
      </c>
    </row>
    <row r="9" spans="1:7">
      <c r="C9" t="s">
        <v>54</v>
      </c>
      <c r="D9" t="str">
        <f t="shared" si="0"/>
        <v>CERTIFICATES.LIST - "CERTIFICATES LIST"</v>
      </c>
      <c r="E9" t="s">
        <v>7</v>
      </c>
      <c r="F9" t="str">
        <f t="shared" si="1"/>
        <v>"CERTIFICATES LIST"</v>
      </c>
      <c r="G9" t="str">
        <f t="shared" si="2"/>
        <v>&lt;tr&gt;&lt;th&gt;&lt;/th&gt;&lt;th&gt;&lt;/th&gt;&lt;th&gt;certificates.list&lt;/th&gt;&lt;th&gt;CERTIFICATES.LIST - "CERTIFICATES LIST"&lt;/th&gt;&lt;th&gt;$start['certificates.list'] = "CERTIFICATES LIST"&lt;/th&gt;&lt;th&gt;"CERTIFICATES LIST"&lt;/th&gt;&lt;th&gt;&lt;/tr&gt;</v>
      </c>
    </row>
    <row r="10" spans="1:7">
      <c r="C10" t="s">
        <v>55</v>
      </c>
      <c r="D10" t="str">
        <f t="shared" si="0"/>
        <v>CINEMATOGRAPHERS.LIST - "THE CINEMATOGRAPHERS LIST"</v>
      </c>
      <c r="E10" t="s">
        <v>8</v>
      </c>
      <c r="F10" t="str">
        <f t="shared" si="1"/>
        <v>"THE CINEMATOGRAPHERS LIST"</v>
      </c>
      <c r="G10" t="str">
        <f t="shared" si="2"/>
        <v>&lt;tr&gt;&lt;th&gt;&lt;/th&gt;&lt;th&gt;&lt;/th&gt;&lt;th&gt;cinematographers.list&lt;/th&gt;&lt;th&gt;CINEMATOGRAPHERS.LIST - "THE CINEMATOGRAPHERS LIST"&lt;/th&gt;&lt;th&gt;$start['cinematographers.list'] = "THE CINEMATOGRAPHERS LIST"&lt;/th&gt;&lt;th&gt;"THE CINEMATOGRAPHERS LIST"&lt;/th&gt;&lt;th&gt;&lt;/tr&gt;</v>
      </c>
    </row>
    <row r="11" spans="1:7">
      <c r="C11" t="s">
        <v>56</v>
      </c>
      <c r="D11" t="str">
        <f t="shared" si="0"/>
        <v>COLOR-INFO.LIST - "COLOR INFO LIST"</v>
      </c>
      <c r="E11" t="s">
        <v>9</v>
      </c>
      <c r="F11" t="str">
        <f t="shared" si="1"/>
        <v>"COLOR INFO LIST"</v>
      </c>
      <c r="G11" t="str">
        <f t="shared" si="2"/>
        <v>&lt;tr&gt;&lt;th&gt;&lt;/th&gt;&lt;th&gt;&lt;/th&gt;&lt;th&gt;color-info.list&lt;/th&gt;&lt;th&gt;COLOR-INFO.LIST - "COLOR INFO LIST"&lt;/th&gt;&lt;th&gt;$start['color-info.list'] = "COLOR INFO LIST"&lt;/th&gt;&lt;th&gt;"COLOR INFO LIST"&lt;/th&gt;&lt;th&gt;&lt;/tr&gt;</v>
      </c>
    </row>
    <row r="12" spans="1:7">
      <c r="C12" t="s">
        <v>57</v>
      </c>
      <c r="D12" t="str">
        <f t="shared" si="0"/>
        <v>COMPLETE-CAST.LIST - "CAST COVERAGE TRACKING LIST"</v>
      </c>
      <c r="E12" t="s">
        <v>10</v>
      </c>
      <c r="F12" t="str">
        <f t="shared" si="1"/>
        <v>"CAST COVERAGE TRACKING LIST"</v>
      </c>
      <c r="G12" t="str">
        <f t="shared" si="2"/>
        <v>&lt;tr&gt;&lt;th&gt;&lt;/th&gt;&lt;th&gt;&lt;/th&gt;&lt;th&gt;complete-cast.list&lt;/th&gt;&lt;th&gt;COMPLETE-CAST.LIST - "CAST COVERAGE TRACKING LIST"&lt;/th&gt;&lt;th&gt;$start['complete-cast.list'] = "CAST COVERAGE TRACKING LIST"&lt;/th&gt;&lt;th&gt;"CAST COVERAGE TRACKING LIST"&lt;/th&gt;&lt;th&gt;&lt;/tr&gt;</v>
      </c>
    </row>
    <row r="13" spans="1:7">
      <c r="C13" t="s">
        <v>58</v>
      </c>
      <c r="D13" t="str">
        <f t="shared" si="0"/>
        <v>COMPLETE-CREW.LIST - "CREW COVERAGE TRACKING LIST"</v>
      </c>
      <c r="E13" t="s">
        <v>11</v>
      </c>
      <c r="F13" t="str">
        <f t="shared" si="1"/>
        <v>"CREW COVERAGE TRACKING LIST"</v>
      </c>
      <c r="G13" t="str">
        <f t="shared" si="2"/>
        <v>&lt;tr&gt;&lt;th&gt;&lt;/th&gt;&lt;th&gt;&lt;/th&gt;&lt;th&gt;complete-crew.list&lt;/th&gt;&lt;th&gt;COMPLETE-CREW.LIST - "CREW COVERAGE TRACKING LIST"&lt;/th&gt;&lt;th&gt;$start['complete-crew.list'] = "CREW COVERAGE TRACKING LIST"&lt;/th&gt;&lt;th&gt;"CREW COVERAGE TRACKING LIST"&lt;/th&gt;&lt;th&gt;&lt;/tr&gt;</v>
      </c>
    </row>
    <row r="14" spans="1:7">
      <c r="C14" t="s">
        <v>59</v>
      </c>
      <c r="D14" t="str">
        <f t="shared" si="0"/>
        <v>COMPOSERS.LIST - "THE COMPOSERS LIST"</v>
      </c>
      <c r="E14" t="s">
        <v>12</v>
      </c>
      <c r="F14" t="str">
        <f t="shared" si="1"/>
        <v>"THE COMPOSERS LIST"</v>
      </c>
      <c r="G14" t="str">
        <f t="shared" si="2"/>
        <v>&lt;tr&gt;&lt;th&gt;&lt;/th&gt;&lt;th&gt;&lt;/th&gt;&lt;th&gt;composers.list&lt;/th&gt;&lt;th&gt;COMPOSERS.LIST - "THE COMPOSERS LIST"&lt;/th&gt;&lt;th&gt;$start['composers.list'] = "THE COMPOSERS LIST"&lt;/th&gt;&lt;th&gt;"THE COMPOSERS LIST"&lt;/th&gt;&lt;th&gt;&lt;/tr&gt;</v>
      </c>
    </row>
    <row r="15" spans="1:7">
      <c r="C15" t="s">
        <v>60</v>
      </c>
      <c r="D15" t="str">
        <f t="shared" si="0"/>
        <v>COSTUME-DESIGNERS.LIST - "THE COSTUME DESIGNERS LIST"</v>
      </c>
      <c r="E15" t="s">
        <v>13</v>
      </c>
      <c r="F15" t="str">
        <f t="shared" si="1"/>
        <v>"THE COSTUME DESIGNERS LIST"</v>
      </c>
      <c r="G15" t="str">
        <f t="shared" si="2"/>
        <v>&lt;tr&gt;&lt;th&gt;&lt;/th&gt;&lt;th&gt;&lt;/th&gt;&lt;th&gt;costume-designers.list&lt;/th&gt;&lt;th&gt;COSTUME-DESIGNERS.LIST - "THE COSTUME DESIGNERS LIST"&lt;/th&gt;&lt;th&gt;$start['costume-designers.list'] = "THE COSTUME DESIGNERS LIST"&lt;/th&gt;&lt;th&gt;"THE COSTUME DESIGNERS LIST"&lt;/th&gt;&lt;th&gt;&lt;/tr&gt;</v>
      </c>
    </row>
    <row r="16" spans="1:7">
      <c r="A16" t="s">
        <v>103</v>
      </c>
      <c r="B16" t="s">
        <v>104</v>
      </c>
      <c r="C16" t="s">
        <v>61</v>
      </c>
      <c r="D16" t="str">
        <f t="shared" si="0"/>
        <v>COUNTRIES.LIST - "COUNTRIES LIST"</v>
      </c>
      <c r="E16" t="s">
        <v>14</v>
      </c>
      <c r="F16" t="str">
        <f t="shared" si="1"/>
        <v>"COUNTRIES LIST"</v>
      </c>
      <c r="G16" t="str">
        <f t="shared" si="2"/>
        <v>&lt;tr&gt;&lt;th&gt;Done&lt;/th&gt;&lt;th&gt;1 row/record&lt;/th&gt;&lt;th&gt;countries.list&lt;/th&gt;&lt;th&gt;COUNTRIES.LIST - "COUNTRIES LIST"&lt;/th&gt;&lt;th&gt;$start['countries.list'] = "COUNTRIES LIST"&lt;/th&gt;&lt;th&gt;"COUNTRIES LIST"&lt;/th&gt;&lt;th&gt;&lt;/tr&gt;</v>
      </c>
    </row>
    <row r="17" spans="1:7">
      <c r="C17" t="s">
        <v>62</v>
      </c>
      <c r="D17" t="str">
        <f t="shared" si="0"/>
        <v>CRAZY-CREDITS.LIST - "CRAZY CREDITS"</v>
      </c>
      <c r="E17" t="s">
        <v>15</v>
      </c>
      <c r="F17" t="str">
        <f t="shared" si="1"/>
        <v>"CRAZY CREDITS"</v>
      </c>
      <c r="G17" t="str">
        <f t="shared" si="2"/>
        <v>&lt;tr&gt;&lt;th&gt;&lt;/th&gt;&lt;th&gt;&lt;/th&gt;&lt;th&gt;crazy-credits.list&lt;/th&gt;&lt;th&gt;CRAZY-CREDITS.LIST - "CRAZY CREDITS"&lt;/th&gt;&lt;th&gt;$start['crazy-credits.list'] = "CRAZY CREDITS"&lt;/th&gt;&lt;th&gt;"CRAZY CREDITS"&lt;/th&gt;&lt;th&gt;&lt;/tr&gt;</v>
      </c>
    </row>
    <row r="18" spans="1:7">
      <c r="A18" t="s">
        <v>103</v>
      </c>
      <c r="B18" t="s">
        <v>105</v>
      </c>
      <c r="C18" t="s">
        <v>63</v>
      </c>
      <c r="D18" t="str">
        <f t="shared" si="0"/>
        <v>DIRECTORS.LIST - "THE DIRECTORS LIST"</v>
      </c>
      <c r="E18" t="s">
        <v>16</v>
      </c>
      <c r="F18" t="str">
        <f t="shared" si="1"/>
        <v>"THE DIRECTORS LIST"</v>
      </c>
      <c r="G18" t="str">
        <f t="shared" si="2"/>
        <v>&lt;tr&gt;&lt;th&gt;Done&lt;/th&gt;&lt;th&gt;Multi-line&lt;/th&gt;&lt;th&gt;directors.list&lt;/th&gt;&lt;th&gt;DIRECTORS.LIST - "THE DIRECTORS LIST"&lt;/th&gt;&lt;th&gt;$start['directors.list'] = "THE DIRECTORS LIST"&lt;/th&gt;&lt;th&gt;"THE DIRECTORS LIST"&lt;/th&gt;&lt;th&gt;&lt;/tr&gt;</v>
      </c>
    </row>
    <row r="19" spans="1:7">
      <c r="C19" t="s">
        <v>64</v>
      </c>
      <c r="D19" t="str">
        <f t="shared" si="0"/>
        <v>DISTRIBUTORS.LIST - "DISTRIBUTORS LIST"</v>
      </c>
      <c r="E19" t="s">
        <v>17</v>
      </c>
      <c r="F19" t="str">
        <f t="shared" si="1"/>
        <v>"DISTRIBUTORS LIST"</v>
      </c>
      <c r="G19" t="str">
        <f t="shared" si="2"/>
        <v>&lt;tr&gt;&lt;th&gt;&lt;/th&gt;&lt;th&gt;&lt;/th&gt;&lt;th&gt;distributors.list&lt;/th&gt;&lt;th&gt;DISTRIBUTORS.LIST - "DISTRIBUTORS LIST"&lt;/th&gt;&lt;th&gt;$start['distributors.list'] = "DISTRIBUTORS LIST"&lt;/th&gt;&lt;th&gt;"DISTRIBUTORS LIST"&lt;/th&gt;&lt;th&gt;&lt;/tr&gt;</v>
      </c>
    </row>
    <row r="20" spans="1:7">
      <c r="C20" t="s">
        <v>65</v>
      </c>
      <c r="D20" t="str">
        <f t="shared" si="0"/>
        <v>EDITORS.LIST - "THE EDITORS LIST"</v>
      </c>
      <c r="E20" t="s">
        <v>18</v>
      </c>
      <c r="F20" t="str">
        <f t="shared" si="1"/>
        <v>"THE EDITORS LIST"</v>
      </c>
      <c r="G20" t="str">
        <f t="shared" si="2"/>
        <v>&lt;tr&gt;&lt;th&gt;&lt;/th&gt;&lt;th&gt;&lt;/th&gt;&lt;th&gt;editors.list&lt;/th&gt;&lt;th&gt;EDITORS.LIST - "THE EDITORS LIST"&lt;/th&gt;&lt;th&gt;$start['editors.list'] = "THE EDITORS LIST"&lt;/th&gt;&lt;th&gt;"THE EDITORS LIST"&lt;/th&gt;&lt;th&gt;&lt;/tr&gt;</v>
      </c>
    </row>
    <row r="21" spans="1:7">
      <c r="A21" t="s">
        <v>103</v>
      </c>
      <c r="B21" t="s">
        <v>104</v>
      </c>
      <c r="C21" t="s">
        <v>66</v>
      </c>
      <c r="D21" t="str">
        <f t="shared" si="0"/>
        <v>GENRES.LIST - "THE GENRES LIST"</v>
      </c>
      <c r="E21" t="s">
        <v>19</v>
      </c>
      <c r="F21" t="str">
        <f t="shared" si="1"/>
        <v>"THE GENRES LIST"</v>
      </c>
      <c r="G21" t="str">
        <f t="shared" si="2"/>
        <v>&lt;tr&gt;&lt;th&gt;Done&lt;/th&gt;&lt;th&gt;1 row/record&lt;/th&gt;&lt;th&gt;genres.list&lt;/th&gt;&lt;th&gt;GENRES.LIST - "THE GENRES LIST"&lt;/th&gt;&lt;th&gt;$start['genres.list'] = "THE GENRES LIST"&lt;/th&gt;&lt;th&gt;"THE GENRES LIST"&lt;/th&gt;&lt;th&gt;&lt;/tr&gt;</v>
      </c>
    </row>
    <row r="22" spans="1:7">
      <c r="C22" t="s">
        <v>67</v>
      </c>
      <c r="D22" t="str">
        <f t="shared" si="0"/>
        <v>GERMAN-AKA-TITLES.LIST - "AKA TITLES LIST GERMAN"</v>
      </c>
      <c r="E22" t="s">
        <v>45</v>
      </c>
      <c r="F22" t="str">
        <f t="shared" si="1"/>
        <v>"AKA TITLES LIST GERMAN"</v>
      </c>
      <c r="G22" t="str">
        <f t="shared" si="2"/>
        <v>&lt;tr&gt;&lt;th&gt;&lt;/th&gt;&lt;th&gt;&lt;/th&gt;&lt;th&gt;german-aka-titles.list&lt;/th&gt;&lt;th&gt;GERMAN-AKA-TITLES.LIST - "AKA TITLES LIST GERMAN"&lt;/th&gt;&lt;th&gt;$start['german-aka-titles.lis'] = "AKA TITLES LIST GERMAN"&lt;/th&gt;&lt;th&gt;"AKA TITLES LIST GERMAN"&lt;/th&gt;&lt;th&gt;&lt;/tr&gt;</v>
      </c>
    </row>
    <row r="23" spans="1:7">
      <c r="C23" t="s">
        <v>68</v>
      </c>
      <c r="D23" t="str">
        <f t="shared" si="0"/>
        <v>GOOFS.LIST - "GOOFS LIST"</v>
      </c>
      <c r="E23" t="s">
        <v>20</v>
      </c>
      <c r="F23" t="str">
        <f t="shared" si="1"/>
        <v>"GOOFS LIST"</v>
      </c>
      <c r="G23" t="str">
        <f t="shared" si="2"/>
        <v>&lt;tr&gt;&lt;th&gt;&lt;/th&gt;&lt;th&gt;&lt;/th&gt;&lt;th&gt;goofs.list&lt;/th&gt;&lt;th&gt;GOOFS.LIST - "GOOFS LIST"&lt;/th&gt;&lt;th&gt;$start['goofs.list'] = "GOOFS LIST"&lt;/th&gt;&lt;th&gt;"GOOFS LIST"&lt;/th&gt;&lt;th&gt;&lt;/tr&gt;</v>
      </c>
    </row>
    <row r="24" spans="1:7">
      <c r="C24" t="s">
        <v>69</v>
      </c>
      <c r="D24" t="str">
        <f t="shared" si="0"/>
        <v>ISO-AKA-TITLES.LIST - "AKA TITLES LIST ISO"</v>
      </c>
      <c r="E24" t="s">
        <v>96</v>
      </c>
      <c r="F24" t="str">
        <f t="shared" si="1"/>
        <v>"AKA TITLES LIST ISO"</v>
      </c>
      <c r="G24" t="str">
        <f t="shared" si="2"/>
        <v>&lt;tr&gt;&lt;th&gt;&lt;/th&gt;&lt;th&gt;&lt;/th&gt;&lt;th&gt;iso-aka-titles.list&lt;/th&gt;&lt;th&gt;ISO-AKA-TITLES.LIST - "AKA TITLES LIST ISO"&lt;/th&gt;&lt;th&gt;$start['iso-aka-titles.list'] = "AKA TITLES LIST ISO"&lt;/th&gt;&lt;th&gt;"AKA TITLES LIST ISO"&lt;/th&gt;&lt;th&gt;&lt;/tr&gt;</v>
      </c>
    </row>
    <row r="25" spans="1:7">
      <c r="C25" t="s">
        <v>70</v>
      </c>
      <c r="D25" t="str">
        <f t="shared" si="0"/>
        <v>ITALIAN-AKA-TITLES.LIST - "AKA TITLES LIST ITALIAN"</v>
      </c>
      <c r="E25" t="s">
        <v>97</v>
      </c>
      <c r="F25" t="str">
        <f t="shared" si="1"/>
        <v>"AKA TITLES LIST ITALIAN"</v>
      </c>
      <c r="G25" t="str">
        <f t="shared" si="2"/>
        <v>&lt;tr&gt;&lt;th&gt;&lt;/th&gt;&lt;th&gt;&lt;/th&gt;&lt;th&gt;italian-aka-titles.list&lt;/th&gt;&lt;th&gt;ITALIAN-AKA-TITLES.LIST - "AKA TITLES LIST ITALIAN"&lt;/th&gt;&lt;th&gt;$start['italian-aka-titles.list'] = "AKA TITLES LIST ITALIAN"&lt;/th&gt;&lt;th&gt;"AKA TITLES LIST ITALIAN"&lt;/th&gt;&lt;th&gt;&lt;/tr&gt;</v>
      </c>
    </row>
    <row r="26" spans="1:7">
      <c r="C26" t="s">
        <v>71</v>
      </c>
      <c r="D26" t="str">
        <f t="shared" si="0"/>
        <v>KEYWORDS.LIST - "THE KEYWORDS LIST"</v>
      </c>
      <c r="E26" t="s">
        <v>21</v>
      </c>
      <c r="F26" t="str">
        <f t="shared" si="1"/>
        <v>"THE KEYWORDS LIST"</v>
      </c>
      <c r="G26" t="str">
        <f t="shared" si="2"/>
        <v>&lt;tr&gt;&lt;th&gt;&lt;/th&gt;&lt;th&gt;&lt;/th&gt;&lt;th&gt;keywords.list&lt;/th&gt;&lt;th&gt;KEYWORDS.LIST - "THE KEYWORDS LIST"&lt;/th&gt;&lt;th&gt;$start['keywords.list:'] = "THE KEYWORDS LIST"&lt;/th&gt;&lt;th&gt;"THE KEYWORDS LIST"&lt;/th&gt;&lt;th&gt;&lt;/tr&gt;</v>
      </c>
    </row>
    <row r="27" spans="1:7">
      <c r="A27" t="s">
        <v>103</v>
      </c>
      <c r="B27" t="s">
        <v>104</v>
      </c>
      <c r="C27" t="s">
        <v>72</v>
      </c>
      <c r="D27" t="str">
        <f t="shared" si="0"/>
        <v>LANGUAGE.LIST - "LANGUAGE LIST"</v>
      </c>
      <c r="E27" t="s">
        <v>22</v>
      </c>
      <c r="F27" t="str">
        <f t="shared" si="1"/>
        <v>"LANGUAGE LIST"</v>
      </c>
      <c r="G27" t="str">
        <f t="shared" si="2"/>
        <v>&lt;tr&gt;&lt;th&gt;Done&lt;/th&gt;&lt;th&gt;1 row/record&lt;/th&gt;&lt;th&gt;language.list&lt;/th&gt;&lt;th&gt;LANGUAGE.LIST - "LANGUAGE LIST"&lt;/th&gt;&lt;th&gt;$start['language.list'] = "LANGUAGE LIST"&lt;/th&gt;&lt;th&gt;"LANGUAGE LIST"&lt;/th&gt;&lt;th&gt;&lt;/tr&gt;</v>
      </c>
    </row>
    <row r="28" spans="1:7">
      <c r="C28" t="s">
        <v>73</v>
      </c>
      <c r="D28" t="str">
        <f t="shared" si="0"/>
        <v>LASERDISC.LIST - "LASERDISC LIST"</v>
      </c>
      <c r="E28" t="s">
        <v>23</v>
      </c>
      <c r="F28" t="str">
        <f t="shared" si="1"/>
        <v>"LASERDISC LIST"</v>
      </c>
      <c r="G28" t="str">
        <f t="shared" si="2"/>
        <v>&lt;tr&gt;&lt;th&gt;&lt;/th&gt;&lt;th&gt;&lt;/th&gt;&lt;th&gt;laserdisc.list&lt;/th&gt;&lt;th&gt;LASERDISC.LIST - "LASERDISC LIST"&lt;/th&gt;&lt;th&gt;$start['laserdisc.list'] = "LASERDISC LIST"&lt;/th&gt;&lt;th&gt;"LASERDISC LIST"&lt;/th&gt;&lt;th&gt;&lt;/tr&gt;</v>
      </c>
    </row>
    <row r="29" spans="1:7">
      <c r="C29" t="s">
        <v>74</v>
      </c>
      <c r="D29" t="str">
        <f t="shared" si="0"/>
        <v>LITERATURE.LIST - "LITERATURE LIST"</v>
      </c>
      <c r="E29" t="s">
        <v>24</v>
      </c>
      <c r="F29" t="str">
        <f t="shared" si="1"/>
        <v>"LITERATURE LIST"</v>
      </c>
      <c r="G29" t="str">
        <f t="shared" si="2"/>
        <v>&lt;tr&gt;&lt;th&gt;&lt;/th&gt;&lt;th&gt;&lt;/th&gt;&lt;th&gt;literature.list&lt;/th&gt;&lt;th&gt;LITERATURE.LIST - "LITERATURE LIST"&lt;/th&gt;&lt;th&gt;$start['literature.list'] = "LITERATURE LIST"&lt;/th&gt;&lt;th&gt;"LITERATURE LIST"&lt;/th&gt;&lt;th&gt;&lt;/tr&gt;</v>
      </c>
    </row>
    <row r="30" spans="1:7">
      <c r="A30" t="s">
        <v>103</v>
      </c>
      <c r="B30" t="s">
        <v>104</v>
      </c>
      <c r="C30" t="s">
        <v>75</v>
      </c>
      <c r="D30" t="str">
        <f t="shared" si="0"/>
        <v>LOCATIONS.LIST - "LOCATIONS LIST"</v>
      </c>
      <c r="E30" t="s">
        <v>25</v>
      </c>
      <c r="F30" t="str">
        <f t="shared" si="1"/>
        <v>"LOCATIONS LIST"</v>
      </c>
      <c r="G30" t="str">
        <f t="shared" si="2"/>
        <v>&lt;tr&gt;&lt;th&gt;Done&lt;/th&gt;&lt;th&gt;1 row/record&lt;/th&gt;&lt;th&gt;locations.list&lt;/th&gt;&lt;th&gt;LOCATIONS.LIST - "LOCATIONS LIST"&lt;/th&gt;&lt;th&gt;$start['locations.list'] = "LOCATIONS LIST"&lt;/th&gt;&lt;th&gt;"LOCATIONS LIST"&lt;/th&gt;&lt;th&gt;&lt;/tr&gt;</v>
      </c>
    </row>
    <row r="31" spans="1:7">
      <c r="C31" t="s">
        <v>76</v>
      </c>
      <c r="D31" t="str">
        <f t="shared" si="0"/>
        <v>MISCELLANEOUS-COMPANIES.LIST - "MISCELLANEOUS COMPANY LIST"</v>
      </c>
      <c r="E31" t="s">
        <v>26</v>
      </c>
      <c r="F31" t="str">
        <f t="shared" si="1"/>
        <v>"MISCELLANEOUS COMPANY LIST"</v>
      </c>
      <c r="G31" t="str">
        <f t="shared" si="2"/>
        <v>&lt;tr&gt;&lt;th&gt;&lt;/th&gt;&lt;th&gt;&lt;/th&gt;&lt;th&gt;miscellaneous-companies.list&lt;/th&gt;&lt;th&gt;MISCELLANEOUS-COMPANIES.LIST - "MISCELLANEOUS COMPANY LIST"&lt;/th&gt;&lt;th&gt;$start['miscellaneous-companies.list'] = "MISCELLANEOUS COMPANY LIST"&lt;/th&gt;&lt;th&gt;"MISCELLANEOUS COMPANY LIST"&lt;/th&gt;&lt;th&gt;&lt;/tr&gt;</v>
      </c>
    </row>
    <row r="32" spans="1:7">
      <c r="C32" t="s">
        <v>77</v>
      </c>
      <c r="D32" t="str">
        <f t="shared" si="0"/>
        <v>MISCELLANEOUS.LIST - "THE MISCELLANEOUS FILMOGRAPHY LIST"</v>
      </c>
      <c r="E32" t="s">
        <v>27</v>
      </c>
      <c r="F32" t="str">
        <f t="shared" si="1"/>
        <v>"THE MISCELLANEOUS FILMOGRAPHY LIST"</v>
      </c>
      <c r="G32" t="str">
        <f t="shared" si="2"/>
        <v>&lt;tr&gt;&lt;th&gt;&lt;/th&gt;&lt;th&gt;&lt;/th&gt;&lt;th&gt;miscellaneous.list&lt;/th&gt;&lt;th&gt;MISCELLANEOUS.LIST - "THE MISCELLANEOUS FILMOGRAPHY LIST"&lt;/th&gt;&lt;th&gt;$start['miscellaneous.list'] = "THE MISCELLANEOUS FILMOGRAPHY LIST"&lt;/th&gt;&lt;th&gt;"THE MISCELLANEOUS FILMOGRAPHY LIST"&lt;/th&gt;&lt;th&gt;&lt;/tr&gt;</v>
      </c>
    </row>
    <row r="33" spans="1:7">
      <c r="C33" t="s">
        <v>78</v>
      </c>
      <c r="D33" t="str">
        <f t="shared" si="0"/>
        <v>MOVIE-LINKS.LIST - "MOVIE LINKS LIST"</v>
      </c>
      <c r="E33" t="s">
        <v>28</v>
      </c>
      <c r="F33" t="str">
        <f t="shared" si="1"/>
        <v>"MOVIE LINKS LIST"</v>
      </c>
      <c r="G33" t="str">
        <f t="shared" si="2"/>
        <v>&lt;tr&gt;&lt;th&gt;&lt;/th&gt;&lt;th&gt;&lt;/th&gt;&lt;th&gt;movie-links.list&lt;/th&gt;&lt;th&gt;MOVIE-LINKS.LIST - "MOVIE LINKS LIST"&lt;/th&gt;&lt;th&gt;$start['movie-links.list'] = "MOVIE LINKS LIST"&lt;/th&gt;&lt;th&gt;"MOVIE LINKS LIST"&lt;/th&gt;&lt;th&gt;&lt;/tr&gt;</v>
      </c>
    </row>
    <row r="34" spans="1:7">
      <c r="A34" t="s">
        <v>103</v>
      </c>
      <c r="B34" t="s">
        <v>104</v>
      </c>
      <c r="C34" t="s">
        <v>79</v>
      </c>
      <c r="D34" t="str">
        <f t="shared" si="0"/>
        <v>MOVIES.LIST - "MOVIES LIST"</v>
      </c>
      <c r="E34" t="s">
        <v>29</v>
      </c>
      <c r="F34" t="str">
        <f t="shared" si="1"/>
        <v>"MOVIES LIST"</v>
      </c>
      <c r="G34" t="str">
        <f t="shared" si="2"/>
        <v>&lt;tr&gt;&lt;th&gt;Done&lt;/th&gt;&lt;th&gt;1 row/record&lt;/th&gt;&lt;th&gt;movies.list&lt;/th&gt;&lt;th&gt;MOVIES.LIST - "MOVIES LIST"&lt;/th&gt;&lt;th&gt;$start['movies.list'] = "MOVIES LIST"&lt;/th&gt;&lt;th&gt;"MOVIES LIST"&lt;/th&gt;&lt;th&gt;&lt;/tr&gt;</v>
      </c>
    </row>
    <row r="35" spans="1:7">
      <c r="A35" t="s">
        <v>103</v>
      </c>
      <c r="B35" t="s">
        <v>105</v>
      </c>
      <c r="C35" t="s">
        <v>80</v>
      </c>
      <c r="D35" t="str">
        <f t="shared" si="0"/>
        <v>MPAA-RATINGS-REASONS.LIST - "MPAA RATINGS REASONS LIST"</v>
      </c>
      <c r="E35" t="s">
        <v>30</v>
      </c>
      <c r="F35" t="str">
        <f t="shared" si="1"/>
        <v>"MPAA RATINGS REASONS LIST"</v>
      </c>
      <c r="G35" t="str">
        <f t="shared" si="2"/>
        <v>&lt;tr&gt;&lt;th&gt;Done&lt;/th&gt;&lt;th&gt;Multi-line&lt;/th&gt;&lt;th&gt;mpaa-ratings-reasons.list&lt;/th&gt;&lt;th&gt;MPAA-RATINGS-REASONS.LIST - "MPAA RATINGS REASONS LIST"&lt;/th&gt;&lt;th&gt;$start['mpaa-ratings-reasons.list'] = "MPAA RATINGS REASONS LIST"&lt;/th&gt;&lt;th&gt;"MPAA RATINGS REASONS LIST"&lt;/th&gt;&lt;th&gt;&lt;/tr&gt;</v>
      </c>
    </row>
    <row r="36" spans="1:7">
      <c r="A36" t="s">
        <v>103</v>
      </c>
      <c r="B36" t="s">
        <v>105</v>
      </c>
      <c r="C36" t="s">
        <v>81</v>
      </c>
      <c r="D36" t="str">
        <f t="shared" si="0"/>
        <v>PLOT.LIST - "PLOT SUMMARIES LIST"</v>
      </c>
      <c r="E36" t="s">
        <v>31</v>
      </c>
      <c r="F36" t="str">
        <f t="shared" si="1"/>
        <v>"PLOT SUMMARIES LIST"</v>
      </c>
      <c r="G36" t="str">
        <f t="shared" si="2"/>
        <v>&lt;tr&gt;&lt;th&gt;Done&lt;/th&gt;&lt;th&gt;Multi-line&lt;/th&gt;&lt;th&gt;plot.list&lt;/th&gt;&lt;th&gt;PLOT.LIST - "PLOT SUMMARIES LIST"&lt;/th&gt;&lt;th&gt;$start['plot.list'] = "PLOT SUMMARIES LIST"&lt;/th&gt;&lt;th&gt;"PLOT SUMMARIES LIST"&lt;/th&gt;&lt;th&gt;&lt;/tr&gt;</v>
      </c>
    </row>
    <row r="37" spans="1:7">
      <c r="C37" t="s">
        <v>82</v>
      </c>
      <c r="D37" t="str">
        <f t="shared" si="0"/>
        <v>PRODUCERS.LIST - "THE PRODUCERS LIST"</v>
      </c>
      <c r="E37" t="s">
        <v>32</v>
      </c>
      <c r="F37" t="str">
        <f t="shared" si="1"/>
        <v>"THE PRODUCERS LIST"</v>
      </c>
      <c r="G37" t="str">
        <f t="shared" si="2"/>
        <v>&lt;tr&gt;&lt;th&gt;&lt;/th&gt;&lt;th&gt;&lt;/th&gt;&lt;th&gt;producers.list&lt;/th&gt;&lt;th&gt;PRODUCERS.LIST - "THE PRODUCERS LIST"&lt;/th&gt;&lt;th&gt;$start['producers.list'] = "THE PRODUCERS LIST"&lt;/th&gt;&lt;th&gt;"THE PRODUCERS LIST"&lt;/th&gt;&lt;th&gt;&lt;/tr&gt;</v>
      </c>
    </row>
    <row r="38" spans="1:7">
      <c r="C38" t="s">
        <v>83</v>
      </c>
      <c r="D38" t="str">
        <f t="shared" si="0"/>
        <v>PRODUCTION-COMPANIES.LIST - "PRODUCTION COMPANIES LIST"</v>
      </c>
      <c r="E38" t="s">
        <v>33</v>
      </c>
      <c r="F38" t="str">
        <f t="shared" si="1"/>
        <v>"PRODUCTION COMPANIES LIST"</v>
      </c>
      <c r="G38" t="str">
        <f t="shared" si="2"/>
        <v>&lt;tr&gt;&lt;th&gt;&lt;/th&gt;&lt;th&gt;&lt;/th&gt;&lt;th&gt;production-companies.list&lt;/th&gt;&lt;th&gt;PRODUCTION-COMPANIES.LIST - "PRODUCTION COMPANIES LIST"&lt;/th&gt;&lt;th&gt;$start['production-companies.list'] = "PRODUCTION COMPANIES LIST"&lt;/th&gt;&lt;th&gt;"PRODUCTION COMPANIES LIST"&lt;/th&gt;&lt;th&gt;&lt;/tr&gt;</v>
      </c>
    </row>
    <row r="39" spans="1:7">
      <c r="C39" t="s">
        <v>84</v>
      </c>
      <c r="D39" t="str">
        <f t="shared" si="0"/>
        <v>PRODUCTION-DESIGNERS.LIST - "THE PRODUCTION DESIGNERS LIST"</v>
      </c>
      <c r="E39" t="s">
        <v>34</v>
      </c>
      <c r="F39" t="str">
        <f t="shared" si="1"/>
        <v>"THE PRODUCTION DESIGNERS LIST"</v>
      </c>
      <c r="G39" t="str">
        <f t="shared" si="2"/>
        <v>&lt;tr&gt;&lt;th&gt;&lt;/th&gt;&lt;th&gt;&lt;/th&gt;&lt;th&gt;production-designers.list&lt;/th&gt;&lt;th&gt;PRODUCTION-DESIGNERS.LIST - "THE PRODUCTION DESIGNERS LIST"&lt;/th&gt;&lt;th&gt;$start['production-designers.list'] = "THE PRODUCTION DESIGNERS LIST"&lt;/th&gt;&lt;th&gt;"THE PRODUCTION DESIGNERS LIST"&lt;/th&gt;&lt;th&gt;&lt;/tr&gt;</v>
      </c>
    </row>
    <row r="40" spans="1:7">
      <c r="C40" t="s">
        <v>85</v>
      </c>
      <c r="D40" t="str">
        <f t="shared" si="0"/>
        <v>QUOTES.LIST - "QUOTES LIST"</v>
      </c>
      <c r="E40" t="s">
        <v>35</v>
      </c>
      <c r="F40" t="str">
        <f t="shared" si="1"/>
        <v>"QUOTES LIST"</v>
      </c>
      <c r="G40" t="str">
        <f t="shared" si="2"/>
        <v>&lt;tr&gt;&lt;th&gt;&lt;/th&gt;&lt;th&gt;&lt;/th&gt;&lt;th&gt;quotes.list&lt;/th&gt;&lt;th&gt;QUOTES.LIST - "QUOTES LIST"&lt;/th&gt;&lt;th&gt;$start['quotes.list'] = "QUOTES LIST"&lt;/th&gt;&lt;th&gt;"QUOTES LIST"&lt;/th&gt;&lt;th&gt;&lt;/tr&gt;</v>
      </c>
    </row>
    <row r="41" spans="1:7">
      <c r="C41" t="s">
        <v>86</v>
      </c>
      <c r="D41" t="str">
        <f t="shared" si="0"/>
        <v>RATINGS.LIST - "MOVIE RATINGS REPORT"</v>
      </c>
      <c r="E41" t="s">
        <v>46</v>
      </c>
      <c r="F41" t="str">
        <f t="shared" si="1"/>
        <v>"MOVIE RATINGS REPORT"</v>
      </c>
      <c r="G41" t="str">
        <f t="shared" si="2"/>
        <v>&lt;tr&gt;&lt;th&gt;&lt;/th&gt;&lt;th&gt;&lt;/th&gt;&lt;th&gt;ratings.list&lt;/th&gt;&lt;th&gt;RATINGS.LIST - "MOVIE RATINGS REPORT"&lt;/th&gt;&lt;th&gt;$start['ratings.list'] = "MOVIE RATINGS REPORT"&lt;/th&gt;&lt;th&gt;"MOVIE RATINGS REPORT"&lt;/th&gt;&lt;th&gt;&lt;/tr&gt;</v>
      </c>
    </row>
    <row r="42" spans="1:7">
      <c r="A42" t="s">
        <v>103</v>
      </c>
      <c r="B42" t="s">
        <v>104</v>
      </c>
      <c r="C42" t="s">
        <v>87</v>
      </c>
      <c r="D42" t="str">
        <f t="shared" si="0"/>
        <v>RELEASE-DATES.LIST - "RELEASE DATES LIST"</v>
      </c>
      <c r="E42" t="s">
        <v>36</v>
      </c>
      <c r="F42" t="str">
        <f t="shared" si="1"/>
        <v>"RELEASE DATES LIST"</v>
      </c>
      <c r="G42" t="str">
        <f t="shared" si="2"/>
        <v>&lt;tr&gt;&lt;th&gt;Done&lt;/th&gt;&lt;th&gt;1 row/record&lt;/th&gt;&lt;th&gt;release-dates.list&lt;/th&gt;&lt;th&gt;RELEASE-DATES.LIST - "RELEASE DATES LIST"&lt;/th&gt;&lt;th&gt;$start['release-dates.list'] = "RELEASE DATES LIST"&lt;/th&gt;&lt;th&gt;"RELEASE DATES LIST"&lt;/th&gt;&lt;th&gt;&lt;/tr&gt;</v>
      </c>
    </row>
    <row r="43" spans="1:7">
      <c r="A43" t="s">
        <v>103</v>
      </c>
      <c r="B43" t="s">
        <v>104</v>
      </c>
      <c r="C43" t="s">
        <v>88</v>
      </c>
      <c r="D43" t="str">
        <f t="shared" si="0"/>
        <v>RUNNING-TIMES.LIST - "RUNNING TIMES LIST"</v>
      </c>
      <c r="E43" t="s">
        <v>37</v>
      </c>
      <c r="F43" t="str">
        <f t="shared" si="1"/>
        <v>"RUNNING TIMES LIST"</v>
      </c>
      <c r="G43" t="str">
        <f t="shared" si="2"/>
        <v>&lt;tr&gt;&lt;th&gt;Done&lt;/th&gt;&lt;th&gt;1 row/record&lt;/th&gt;&lt;th&gt;running-times.list&lt;/th&gt;&lt;th&gt;RUNNING-TIMES.LIST - "RUNNING TIMES LIST"&lt;/th&gt;&lt;th&gt;$start['running-times.list'] = "RUNNING TIMES LIST"&lt;/th&gt;&lt;th&gt;"RUNNING TIMES LIST"&lt;/th&gt;&lt;th&gt;&lt;/tr&gt;</v>
      </c>
    </row>
    <row r="44" spans="1:7">
      <c r="C44" t="s">
        <v>89</v>
      </c>
      <c r="D44" t="str">
        <f t="shared" si="0"/>
        <v>SOUND-MIX.LIST - "SOUND-MIX LIST"</v>
      </c>
      <c r="E44" t="s">
        <v>38</v>
      </c>
      <c r="F44" t="str">
        <f t="shared" si="1"/>
        <v>"SOUND-MIX LIST"</v>
      </c>
      <c r="G44" t="str">
        <f t="shared" si="2"/>
        <v>&lt;tr&gt;&lt;th&gt;&lt;/th&gt;&lt;th&gt;&lt;/th&gt;&lt;th&gt;sound-mix.list&lt;/th&gt;&lt;th&gt;SOUND-MIX.LIST - "SOUND-MIX LIST"&lt;/th&gt;&lt;th&gt;$start['sound-mix.list'] = "SOUND-MIX LIST"&lt;/th&gt;&lt;th&gt;"SOUND-MIX LIST"&lt;/th&gt;&lt;th&gt;&lt;/tr&gt;</v>
      </c>
    </row>
    <row r="45" spans="1:7">
      <c r="C45" t="s">
        <v>90</v>
      </c>
      <c r="D45" t="str">
        <f t="shared" si="0"/>
        <v>SOUNDTRACKS.LIST - "SOUNDTRACKS LIST"</v>
      </c>
      <c r="E45" t="s">
        <v>39</v>
      </c>
      <c r="F45" t="str">
        <f t="shared" si="1"/>
        <v>"SOUNDTRACKS LIST"</v>
      </c>
      <c r="G45" t="str">
        <f t="shared" si="2"/>
        <v>&lt;tr&gt;&lt;th&gt;&lt;/th&gt;&lt;th&gt;&lt;/th&gt;&lt;th&gt;soundtracks.list&lt;/th&gt;&lt;th&gt;SOUNDTRACKS.LIST - "SOUNDTRACKS LIST"&lt;/th&gt;&lt;th&gt;$start['soundtracks.list'] = "SOUNDTRACKS LIST"&lt;/th&gt;&lt;th&gt;"SOUNDTRACKS LIST"&lt;/th&gt;&lt;th&gt;&lt;/tr&gt;</v>
      </c>
    </row>
    <row r="46" spans="1:7">
      <c r="C46" t="s">
        <v>91</v>
      </c>
      <c r="D46" t="str">
        <f t="shared" si="0"/>
        <v>SPECIAL-EFFECTS-COMPANIES.LIST - "SFXCO COMPANIES LIST"</v>
      </c>
      <c r="E46" t="s">
        <v>40</v>
      </c>
      <c r="F46" t="str">
        <f t="shared" si="1"/>
        <v>"SFXCO COMPANIES LIST"</v>
      </c>
      <c r="G46" t="str">
        <f t="shared" si="2"/>
        <v>&lt;tr&gt;&lt;th&gt;&lt;/th&gt;&lt;th&gt;&lt;/th&gt;&lt;th&gt;special-effects-companies.list&lt;/th&gt;&lt;th&gt;SPECIAL-EFFECTS-COMPANIES.LIST - "SFXCO COMPANIES LIST"&lt;/th&gt;&lt;th&gt;$start['special-effects-companies.list'] = "SFXCO COMPANIES LIST"&lt;/th&gt;&lt;th&gt;"SFXCO COMPANIES LIST"&lt;/th&gt;&lt;th&gt;&lt;/tr&gt;</v>
      </c>
    </row>
    <row r="47" spans="1:7">
      <c r="C47" t="s">
        <v>92</v>
      </c>
      <c r="D47" t="str">
        <f t="shared" si="0"/>
        <v>TAGLINES.LIST - "TAG LINES LIST"</v>
      </c>
      <c r="E47" t="s">
        <v>41</v>
      </c>
      <c r="F47" t="str">
        <f t="shared" si="1"/>
        <v>"TAG LINES LIST"</v>
      </c>
      <c r="G47" t="str">
        <f t="shared" si="2"/>
        <v>&lt;tr&gt;&lt;th&gt;&lt;/th&gt;&lt;th&gt;&lt;/th&gt;&lt;th&gt;taglines.list&lt;/th&gt;&lt;th&gt;TAGLINES.LIST - "TAG LINES LIST"&lt;/th&gt;&lt;th&gt;$start['taglines.list'] = "TAG LINES LIST"&lt;/th&gt;&lt;th&gt;"TAG LINES LIST"&lt;/th&gt;&lt;th&gt;&lt;/tr&gt;</v>
      </c>
    </row>
    <row r="48" spans="1:7">
      <c r="C48" t="s">
        <v>93</v>
      </c>
      <c r="D48" t="str">
        <f t="shared" si="0"/>
        <v>TECHNICAL.LIST - "TECHNICAL LIST"</v>
      </c>
      <c r="E48" t="s">
        <v>42</v>
      </c>
      <c r="F48" t="str">
        <f t="shared" si="1"/>
        <v>"TECHNICAL LIST"</v>
      </c>
      <c r="G48" t="str">
        <f t="shared" si="2"/>
        <v>&lt;tr&gt;&lt;th&gt;&lt;/th&gt;&lt;th&gt;&lt;/th&gt;&lt;th&gt;technical.list&lt;/th&gt;&lt;th&gt;TECHNICAL.LIST - "TECHNICAL LIST"&lt;/th&gt;&lt;th&gt;$start['technical.list'] = "TECHNICAL LIST"&lt;/th&gt;&lt;th&gt;"TECHNICAL LIST"&lt;/th&gt;&lt;th&gt;&lt;/tr&gt;</v>
      </c>
    </row>
    <row r="49" spans="3:7">
      <c r="C49" t="s">
        <v>94</v>
      </c>
      <c r="D49" t="str">
        <f t="shared" si="0"/>
        <v>TRIVIA.LIST - "FILM TRIVIA"</v>
      </c>
      <c r="E49" t="s">
        <v>43</v>
      </c>
      <c r="F49" t="str">
        <f t="shared" si="1"/>
        <v>"FILM TRIVIA"</v>
      </c>
      <c r="G49" t="str">
        <f t="shared" si="2"/>
        <v>&lt;tr&gt;&lt;th&gt;&lt;/th&gt;&lt;th&gt;&lt;/th&gt;&lt;th&gt;trivia.list&lt;/th&gt;&lt;th&gt;TRIVIA.LIST - "FILM TRIVIA"&lt;/th&gt;&lt;th&gt;$start['trivia.list'] = "FILM TRIVIA"&lt;/th&gt;&lt;th&gt;"FILM TRIVIA"&lt;/th&gt;&lt;th&gt;&lt;/tr&gt;</v>
      </c>
    </row>
    <row r="50" spans="3:7">
      <c r="C50" t="s">
        <v>95</v>
      </c>
      <c r="D50" t="str">
        <f t="shared" si="0"/>
        <v>WRITERS.LIST - "THE WRITERS LIST"</v>
      </c>
      <c r="E50" t="s">
        <v>44</v>
      </c>
      <c r="F50" t="str">
        <f t="shared" si="1"/>
        <v>"THE WRITERS LIST"</v>
      </c>
      <c r="G50" t="str">
        <f t="shared" si="2"/>
        <v>&lt;tr&gt;&lt;th&gt;&lt;/th&gt;&lt;th&gt;&lt;/th&gt;&lt;th&gt;writers.list&lt;/th&gt;&lt;th&gt;WRITERS.LIST - "THE WRITERS LIST"&lt;/th&gt;&lt;th&gt;$start['writers.list'] = "THE WRITERS LIST"&lt;/th&gt;&lt;th&gt;"THE WRITERS LIST"&lt;/th&gt;&lt;th&gt;&lt;/tr&gt;</v>
      </c>
    </row>
    <row r="51" spans="3:7">
      <c r="G51" t="str">
        <f>"&lt;/table&gt;"</f>
        <v>&lt;/table&gt;</v>
      </c>
    </row>
  </sheetData>
  <autoFilter ref="A1:F5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HTML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Gillies</dc:creator>
  <cp:lastModifiedBy>Jon Gillies</cp:lastModifiedBy>
  <dcterms:created xsi:type="dcterms:W3CDTF">2011-01-02T01:43:39Z</dcterms:created>
  <dcterms:modified xsi:type="dcterms:W3CDTF">2012-09-21T22:52:17Z</dcterms:modified>
</cp:coreProperties>
</file>