
<file path=[Content_Types].xml><?xml version="1.0" encoding="utf-8"?>
<Types xmlns="http://schemas.openxmlformats.org/package/2006/content-type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hidePivotFieldList="1" defaultThemeVersion="202300"/>
  <mc:AlternateContent xmlns:mc="http://schemas.openxmlformats.org/markup-compatibility/2006">
    <mc:Choice Requires="x15">
      <x15ac:absPath xmlns:x15ac="http://schemas.microsoft.com/office/spreadsheetml/2010/11/ac" url="C:\Users\User\Desktop\Excel files\"/>
    </mc:Choice>
  </mc:AlternateContent>
  <xr:revisionPtr revIDLastSave="0" documentId="13_ncr:1_{19EE36FB-8F27-4E73-A311-908CC34A794C}" xr6:coauthVersionLast="47" xr6:coauthVersionMax="47" xr10:uidLastSave="{00000000-0000-0000-0000-000000000000}"/>
  <bookViews>
    <workbookView xWindow="-120" yWindow="-120" windowWidth="19440" windowHeight="10320" activeTab="1" xr2:uid="{3847F93D-93C0-4620-A589-07A4E18FE844}"/>
  </bookViews>
  <sheets>
    <sheet name="pivot" sheetId="1" r:id="rId1"/>
    <sheet name="dashboard" sheetId="2" r:id="rId2"/>
  </sheets>
  <definedNames>
    <definedName name="_xlchart.v2.0" hidden="1">pivot!$E$79:$E$82</definedName>
    <definedName name="_xlchart.v2.1" hidden="1">pivot!$F$78</definedName>
    <definedName name="_xlchart.v2.2" hidden="1">pivot!$F$79:$F$82</definedName>
    <definedName name="Slicer_Reduction_tag">#N/A</definedName>
    <definedName name="Slicer_Year">#N/A</definedName>
  </definedNames>
  <calcPr calcId="191029"/>
  <pivotCaches>
    <pivotCache cacheId="1" r:id="rId3"/>
    <pivotCache cacheId="2" r:id="rId4"/>
    <pivotCache cacheId="3" r:id="rId5"/>
    <pivotCache cacheId="6" r:id="rId6"/>
    <pivotCache cacheId="7" r:id="rId7"/>
    <pivotCache cacheId="9" r:id="rId8"/>
    <pivotCache cacheId="10" r:id="rId9"/>
    <pivotCache cacheId="13" r:id="rId10"/>
    <pivotCache cacheId="23" r:id="rId11"/>
    <pivotCache cacheId="50" r:id="rId12"/>
  </pivotCaches>
  <extLst>
    <ext xmlns:x14="http://schemas.microsoft.com/office/spreadsheetml/2009/9/main" uri="{876F7934-8845-4945-9796-88D515C7AA90}">
      <x14:pivotCaches>
        <pivotCache cacheId="14" r:id="rId13"/>
      </x14:pivotCaches>
    </ext>
    <ext xmlns:x14="http://schemas.microsoft.com/office/spreadsheetml/2009/9/main" uri="{BBE1A952-AA13-448e-AADC-164F8A28A991}">
      <x14:slicerCaches>
        <x14:slicerCache r:id="rId14"/>
        <x14:slicerCache r:id="rId15"/>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perty_5a00eb1a-739f-403d-80ad-d38a6dfba76d" name="Property" connection="Query - Property"/>
          <x15:modelTable id="Date Table_b0b33e2f-d975-43e8-83c1-db9dbe4da750" name="Date Table" connection="Query - Date Table"/>
        </x15:modelTables>
        <x15:modelRelationships>
          <x15:modelRelationship fromTable="Property" fromColumn="Date on Market" toTable="Date Table" toColumn="Date on Market"/>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78" i="1" l="1" a="1"/>
  <c r="E78" i="1" s="1"/>
  <c r="E44" i="1" a="1"/>
  <c r="E44"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F181D8E-BCFE-4F95-AAE1-CF1674A1AC32}" name="Query - Date Table" description="Connection to the 'Date Table' query in the workbook." type="100" refreshedVersion="8" minRefreshableVersion="5">
    <extLst>
      <ext xmlns:x15="http://schemas.microsoft.com/office/spreadsheetml/2010/11/main" uri="{DE250136-89BD-433C-8126-D09CA5730AF9}">
        <x15:connection id="f951e2b8-2061-4113-bff1-323002f9711d">
          <x15:oledbPr connection="Provider=Microsoft.Mashup.OleDb.1;Data Source=$Workbook$;Location=&quot;Date Table&quot;;Extended Properties=&quot;&quot;">
            <x15:dbTables>
              <x15:dbTable name="Date Table"/>
            </x15:dbTables>
          </x15:oledbPr>
        </x15:connection>
      </ext>
    </extLst>
  </connection>
  <connection id="2" xr16:uid="{158AADFC-BFE7-4A29-A48B-15BCE7128C56}" name="Query - Property" description="Connection to the 'Property' query in the workbook." type="100" refreshedVersion="8" minRefreshableVersion="5">
    <extLst>
      <ext xmlns:x15="http://schemas.microsoft.com/office/spreadsheetml/2010/11/main" uri="{DE250136-89BD-433C-8126-D09CA5730AF9}">
        <x15:connection id="5f557fdc-dc8d-4a2f-a5e7-2269aa819618"/>
      </ext>
    </extLst>
  </connection>
  <connection id="3" xr16:uid="{5990CCA8-15C6-4E16-9CF4-1113213F7CA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<sst xmlns="http://schemas.openxmlformats.org/spreadsheetml/2006/main" count="65" uniqueCount="41">
  <si>
    <t>Total Sales Price</t>
  </si>
  <si>
    <t>Total Property</t>
  </si>
  <si>
    <t>Average Asking Price</t>
  </si>
  <si>
    <t>Bungalow</t>
  </si>
  <si>
    <t>Detatched</t>
  </si>
  <si>
    <t>Flat</t>
  </si>
  <si>
    <t>Semi-detatched</t>
  </si>
  <si>
    <t>Terraced</t>
  </si>
  <si>
    <t>Grand Total</t>
  </si>
  <si>
    <t>Type</t>
  </si>
  <si>
    <t>Property Count</t>
  </si>
  <si>
    <t>Countryside</t>
  </si>
  <si>
    <t>Remote</t>
  </si>
  <si>
    <t>Town</t>
  </si>
  <si>
    <t>Village</t>
  </si>
  <si>
    <t>Average Sale Price</t>
  </si>
  <si>
    <t>Total Sale Price</t>
  </si>
  <si>
    <t>Average No Bedrooms</t>
  </si>
  <si>
    <t>Listed</t>
  </si>
  <si>
    <t>Sold</t>
  </si>
  <si>
    <t>Listed Vs Sold</t>
  </si>
  <si>
    <t>Average of LOS</t>
  </si>
  <si>
    <t>Not Reduced</t>
  </si>
  <si>
    <t>Reduced</t>
  </si>
  <si>
    <t>Count of Reduction tag</t>
  </si>
  <si>
    <t>Large</t>
  </si>
  <si>
    <t>Medium</t>
  </si>
  <si>
    <t>None</t>
  </si>
  <si>
    <t>Small</t>
  </si>
  <si>
    <t>Average of Asking Price</t>
  </si>
  <si>
    <t>Apr</t>
  </si>
  <si>
    <t>Aug</t>
  </si>
  <si>
    <t>Dec</t>
  </si>
  <si>
    <t>Feb</t>
  </si>
  <si>
    <t>Jan</t>
  </si>
  <si>
    <t>Jul</t>
  </si>
  <si>
    <t>Jun</t>
  </si>
  <si>
    <t>Mar</t>
  </si>
  <si>
    <t>May</t>
  </si>
  <si>
    <t>Sum of Sale Price</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</si>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</sst>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 #,##0.00_-;_-* &quot;-&quot;??_-;_-@_-"/>
    <numFmt numFmtId="164" formatCode="_-* #,##0_-;\-* #,##0_-;_-* &quot;-&quot;??_-;_-@_-"/>
    <numFmt numFmtId="165" formatCode="\$0.00,,&quot;M&quot;"/>
  </numFmts>
  <fonts count="2" x14ac:knownFonts="1">
    <font>
      <sz val="12"/>
      <color theme="1"/>
      <name val="Bahnschrift SemiCondensed"/>
      <family val="2"/>
    </font>
    <font>
      <sz val="12"/>
      <color theme="1"/>
      <name val="Bahnschrift SemiCondensed"/>
      <family val="2"/>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7">
    <xf numFmtId="0" fontId="0" fillId="0" borderId="0" xfId="0"/>
    <xf numFmtId="164" fontId="0" fillId="0" borderId="0" xfId="0" applyNumberFormat="1"/>
    <xf numFmtId="0" fontId="0" fillId="0" borderId="0" xfId="0" pivotButton="1"/>
    <xf numFmtId="0" fontId="0" fillId="0" borderId="0" xfId="0" applyAlignment="1">
      <alignment horizontal="left"/>
    </xf>
    <xf numFmtId="1" fontId="0" fillId="0" borderId="0" xfId="0" applyNumberFormat="1"/>
    <xf numFmtId="164" fontId="0" fillId="0" borderId="0" xfId="1" applyNumberFormat="1" applyFont="1"/>
    <xf numFmtId="165" fontId="0" fillId="0" borderId="0" xfId="0" applyNumberFormat="1"/>
  </cellXfs>
  <cellStyles count="2">
    <cellStyle name="Comma" xfId="1" builtinId="3"/>
    <cellStyle name="Normal" xfId="0" builtinId="0"/>
  </cellStyles>
  <dxfs count="34">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numFmt numFmtId="164" formatCode="_-* #,##0_-;\-* #,##0_-;_-* &quot;-&quot;??_-;_-@_-"/>
    </dxf>
    <dxf>
      <numFmt numFmtId="165" formatCode="\$0.00,,&quot;M&quot;"/>
    </dxf>
    <dxf>
      <font>
        <b/>
        <color theme="1"/>
      </font>
      <border>
        <bottom style="thin">
          <color rgb="FF4F81BD"/>
        </bottom>
        <vertical/>
        <horizontal/>
      </border>
    </dxf>
    <dxf>
      <font>
        <color theme="1"/>
      </font>
      <fill>
        <patternFill>
          <bgColor rgb="FF0B3041"/>
        </patternFill>
      </fill>
      <border diagonalUp="0" diagonalDown="0">
        <left/>
        <right/>
        <top/>
        <bottom/>
        <vertical/>
        <horizontal/>
      </border>
    </dxf>
    <dxf>
      <numFmt numFmtId="164" formatCode="_-* #,##0_-;\-* #,##0_-;_-* &quot;-&quot;??_-;_-@_-"/>
    </dxf>
    <dxf>
      <numFmt numFmtId="164" formatCode="_-* #,##0_-;\-* #,##0_-;_-* &quot;-&quot;??_-;_-@_-"/>
    </dxf>
    <dxf>
      <numFmt numFmtId="164" formatCode="_-* #,##0_-;\-* #,##0_-;_-* &quot;-&quot;??_-;_-@_-"/>
    </dxf>
    <dxf>
      <numFmt numFmtId="165" formatCode="\$0.00,,&quot;M&quot;"/>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s>
  <tableStyles count="1" defaultTableStyle="TableStyleMedium2" defaultPivotStyle="PivotStyleLight16">
    <tableStyle name="SlicerStyleOther2 2" pivot="0" table="0" count="10" xr9:uid="{7D23ADB9-F256-4906-B6F0-A0CFFCC2031B}">
      <tableStyleElement type="wholeTable" dxfId="19"/>
      <tableStyleElement type="headerRow" dxfId="18"/>
    </tableStyle>
  </tableStyles>
  <colors>
    <mruColors>
      <color rgb="FF0B3041"/>
      <color rgb="FFC6E7F6"/>
    </mruColors>
  </colors>
  <extLst>
    <ext xmlns:x14="http://schemas.microsoft.com/office/spreadsheetml/2009/9/main" uri="{46F421CA-312F-682f-3DD2-61675219B42D}">
      <x14:dxfs count="16">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theme="1"/>
          </font>
          <fill>
            <gradientFill degree="90">
              <stop position="0">
                <color rgb="FFF8E162"/>
              </stop>
              <stop position="1">
                <color rgb="FFFCF7F4"/>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D1E0F5"/>
              </stop>
              <stop position="1">
                <color rgb="FFE9F2FB"/>
              </stop>
            </gradient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A3BBDF"/>
              </stop>
              <stop position="1">
                <color rgb="FFCADEF6"/>
              </stop>
            </gradientFill>
          </fill>
          <border>
            <left style="thin">
              <color rgb="FF999999"/>
            </left>
            <right style="thin">
              <color rgb="FF999999"/>
            </right>
            <top style="thin">
              <color rgb="FF999999"/>
            </top>
            <bottom style="thin">
              <color rgb="FF999999"/>
            </bottom>
            <vertical/>
            <horizontal/>
          </border>
        </dxf>
        <dxf>
          <font>
            <color rgb="FF828282"/>
          </font>
          <fill>
            <gradientFill degree="90">
              <stop position="0">
                <color rgb="FFF2F4F6"/>
              </stop>
              <stop position="1">
                <color rgb="FFFEFEFE"/>
              </stop>
            </gradientFill>
          </fill>
          <border>
            <left style="thin">
              <color rgb="FFE0E0E0"/>
            </left>
            <right style="thin">
              <color rgb="FFE0E0E0"/>
            </right>
            <top style="thin">
              <color rgb="FFE0E0E0"/>
            </top>
            <bottom style="thin">
              <color rgb="FFE0E0E0"/>
            </bottom>
            <vertical/>
            <horizontal/>
          </border>
        </dxf>
        <dxf>
          <font>
            <color rgb="FF000000"/>
          </font>
          <fill>
            <gradientFill degree="90">
              <stop position="0">
                <color rgb="FFE8EBEE"/>
              </stop>
              <stop position="1">
                <color rgb="FFF8F8FA"/>
              </stop>
            </gradient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Other2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1.xml"/><Relationship Id="rId18" Type="http://schemas.openxmlformats.org/officeDocument/2006/relationships/styles" Target="styles.xml"/><Relationship Id="rId26" Type="http://schemas.openxmlformats.org/officeDocument/2006/relationships/customXml" Target="../customXml/item4.xml"/><Relationship Id="rId39" Type="http://schemas.openxmlformats.org/officeDocument/2006/relationships/customXml" Target="../customXml/item17.xml"/><Relationship Id="rId21" Type="http://schemas.openxmlformats.org/officeDocument/2006/relationships/powerPivotData" Target="model/item.data"/><Relationship Id="rId34" Type="http://schemas.openxmlformats.org/officeDocument/2006/relationships/customXml" Target="../customXml/item12.xml"/><Relationship Id="rId7" Type="http://schemas.openxmlformats.org/officeDocument/2006/relationships/pivotCacheDefinition" Target="pivotCache/pivotCacheDefinition5.xml"/><Relationship Id="rId12" Type="http://schemas.openxmlformats.org/officeDocument/2006/relationships/pivotCacheDefinition" Target="pivotCache/pivotCacheDefinition10.xml"/><Relationship Id="rId17" Type="http://schemas.openxmlformats.org/officeDocument/2006/relationships/connections" Target="connections.xml"/><Relationship Id="rId25" Type="http://schemas.openxmlformats.org/officeDocument/2006/relationships/customXml" Target="../customXml/item3.xml"/><Relationship Id="rId33" Type="http://schemas.openxmlformats.org/officeDocument/2006/relationships/customXml" Target="../customXml/item11.xml"/><Relationship Id="rId38" Type="http://schemas.openxmlformats.org/officeDocument/2006/relationships/customXml" Target="../customXml/item16.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29" Type="http://schemas.openxmlformats.org/officeDocument/2006/relationships/customXml" Target="../customXml/item7.xml"/><Relationship Id="rId1" Type="http://schemas.openxmlformats.org/officeDocument/2006/relationships/worksheet" Target="worksheets/sheet1.xml"/><Relationship Id="rId6" Type="http://schemas.openxmlformats.org/officeDocument/2006/relationships/pivotCacheDefinition" Target="pivotCache/pivotCacheDefinition4.xml"/><Relationship Id="rId11" Type="http://schemas.openxmlformats.org/officeDocument/2006/relationships/pivotCacheDefinition" Target="pivotCache/pivotCacheDefinition9.xml"/><Relationship Id="rId24" Type="http://schemas.openxmlformats.org/officeDocument/2006/relationships/customXml" Target="../customXml/item2.xml"/><Relationship Id="rId32" Type="http://schemas.openxmlformats.org/officeDocument/2006/relationships/customXml" Target="../customXml/item10.xml"/><Relationship Id="rId37" Type="http://schemas.openxmlformats.org/officeDocument/2006/relationships/customXml" Target="../customXml/item15.xml"/><Relationship Id="rId40" Type="http://schemas.openxmlformats.org/officeDocument/2006/relationships/customXml" Target="../customXml/item18.xml"/><Relationship Id="rId5" Type="http://schemas.openxmlformats.org/officeDocument/2006/relationships/pivotCacheDefinition" Target="pivotCache/pivotCacheDefinition3.xml"/><Relationship Id="rId15" Type="http://schemas.microsoft.com/office/2007/relationships/slicerCache" Target="slicerCaches/slicerCache2.xml"/><Relationship Id="rId23" Type="http://schemas.openxmlformats.org/officeDocument/2006/relationships/customXml" Target="../customXml/item1.xml"/><Relationship Id="rId28" Type="http://schemas.openxmlformats.org/officeDocument/2006/relationships/customXml" Target="../customXml/item6.xml"/><Relationship Id="rId36" Type="http://schemas.openxmlformats.org/officeDocument/2006/relationships/customXml" Target="../customXml/item14.xml"/><Relationship Id="rId10" Type="http://schemas.openxmlformats.org/officeDocument/2006/relationships/pivotCacheDefinition" Target="pivotCache/pivotCacheDefinition8.xml"/><Relationship Id="rId19" Type="http://schemas.openxmlformats.org/officeDocument/2006/relationships/sharedStrings" Target="sharedStrings.xml"/><Relationship Id="rId31" Type="http://schemas.openxmlformats.org/officeDocument/2006/relationships/customXml" Target="../customXml/item9.xml"/><Relationship Id="rId4" Type="http://schemas.openxmlformats.org/officeDocument/2006/relationships/pivotCacheDefinition" Target="pivotCache/pivotCacheDefinition2.xml"/><Relationship Id="rId9" Type="http://schemas.openxmlformats.org/officeDocument/2006/relationships/pivotCacheDefinition" Target="pivotCache/pivotCacheDefinition7.xml"/><Relationship Id="rId14" Type="http://schemas.microsoft.com/office/2007/relationships/slicerCache" Target="slicerCaches/slicerCache1.xml"/><Relationship Id="rId22" Type="http://schemas.openxmlformats.org/officeDocument/2006/relationships/calcChain" Target="calcChain.xml"/><Relationship Id="rId27" Type="http://schemas.openxmlformats.org/officeDocument/2006/relationships/customXml" Target="../customXml/item5.xml"/><Relationship Id="rId30" Type="http://schemas.openxmlformats.org/officeDocument/2006/relationships/customXml" Target="../customXml/item8.xml"/><Relationship Id="rId35" Type="http://schemas.openxmlformats.org/officeDocument/2006/relationships/customXml" Target="../customXml/item13.xml"/><Relationship Id="rId8" Type="http://schemas.openxmlformats.org/officeDocument/2006/relationships/pivotCacheDefinition" Target="pivotCache/pivotCacheDefinition6.xml"/><Relationship Id="rId3" Type="http://schemas.openxmlformats.org/officeDocument/2006/relationships/pivotCacheDefinition" Target="pivotCache/pivotCacheDefinition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 Analysis.xlsx]pivot!PivotTable10</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pivot!$C$90</c:f>
              <c:strCache>
                <c:ptCount val="1"/>
                <c:pt idx="0">
                  <c:v>Total</c:v>
                </c:pt>
              </c:strCache>
            </c:strRef>
          </c:tx>
          <c:spPr>
            <a:solidFill>
              <a:schemeClr val="accent1">
                <a:lumMod val="50000"/>
              </a:schemeClr>
            </a:solidFill>
            <a:ln>
              <a:noFill/>
            </a:ln>
            <a:effectLst/>
          </c:spPr>
          <c:invertIfNegative val="0"/>
          <c:dLbls>
            <c:numFmt formatCode="0.0,,&quot;M&quot;" sourceLinked="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pivot!$B$91:$B$100</c:f>
              <c:strCache>
                <c:ptCount val="9"/>
                <c:pt idx="0">
                  <c:v>Jan</c:v>
                </c:pt>
                <c:pt idx="1">
                  <c:v>Feb</c:v>
                </c:pt>
                <c:pt idx="2">
                  <c:v>Mar</c:v>
                </c:pt>
                <c:pt idx="3">
                  <c:v>Apr</c:v>
                </c:pt>
                <c:pt idx="4">
                  <c:v>May</c:v>
                </c:pt>
                <c:pt idx="5">
                  <c:v>Jun</c:v>
                </c:pt>
                <c:pt idx="6">
                  <c:v>Jul</c:v>
                </c:pt>
                <c:pt idx="7">
                  <c:v>Aug</c:v>
                </c:pt>
                <c:pt idx="8">
                  <c:v>Dec</c:v>
                </c:pt>
              </c:strCache>
            </c:strRef>
          </c:cat>
          <c:val>
            <c:numRef>
              <c:f>pivot!$C$91:$C$100</c:f>
              <c:numCache>
                <c:formatCode>_-* #,##0_-;\-* #,##0_-;_-* "-"??_-;_-@_-</c:formatCode>
                <c:ptCount val="9"/>
                <c:pt idx="0">
                  <c:v>1087000</c:v>
                </c:pt>
                <c:pt idx="1">
                  <c:v>2699250</c:v>
                </c:pt>
                <c:pt idx="2">
                  <c:v>4026000</c:v>
                </c:pt>
                <c:pt idx="3">
                  <c:v>2816950</c:v>
                </c:pt>
                <c:pt idx="4">
                  <c:v>1034250</c:v>
                </c:pt>
                <c:pt idx="5">
                  <c:v>315750</c:v>
                </c:pt>
                <c:pt idx="6">
                  <c:v>470750</c:v>
                </c:pt>
                <c:pt idx="7">
                  <c:v>299950</c:v>
                </c:pt>
                <c:pt idx="8">
                  <c:v>654000</c:v>
                </c:pt>
              </c:numCache>
            </c:numRef>
          </c:val>
          <c:extLst>
            <c:ext xmlns:c16="http://schemas.microsoft.com/office/drawing/2014/chart" uri="{C3380CC4-5D6E-409C-BE32-E72D297353CC}">
              <c16:uniqueId val="{00000000-1A60-4B96-BE07-DBF00283B325}"/>
            </c:ext>
          </c:extLst>
        </c:ser>
        <c:dLbls>
          <c:dLblPos val="outEnd"/>
          <c:showLegendKey val="0"/>
          <c:showVal val="1"/>
          <c:showCatName val="0"/>
          <c:showSerName val="0"/>
          <c:showPercent val="0"/>
          <c:showBubbleSize val="0"/>
        </c:dLbls>
        <c:gapWidth val="336"/>
        <c:overlap val="-27"/>
        <c:axId val="1368237711"/>
        <c:axId val="1368240111"/>
      </c:barChart>
      <c:catAx>
        <c:axId val="1368237711"/>
        <c:scaling>
          <c:orientation val="minMax"/>
        </c:scaling>
        <c:delete val="0"/>
        <c:axPos val="b"/>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368240111"/>
        <c:crosses val="autoZero"/>
        <c:auto val="1"/>
        <c:lblAlgn val="ctr"/>
        <c:lblOffset val="100"/>
        <c:noMultiLvlLbl val="0"/>
      </c:catAx>
      <c:valAx>
        <c:axId val="1368240111"/>
        <c:scaling>
          <c:orientation val="minMax"/>
        </c:scaling>
        <c:delete val="1"/>
        <c:axPos val="l"/>
        <c:numFmt formatCode="_-* #,##0_-;\-* #,##0_-;_-* &quot;-&quot;??_-;_-@_-" sourceLinked="1"/>
        <c:majorTickMark val="none"/>
        <c:minorTickMark val="none"/>
        <c:tickLblPos val="nextTo"/>
        <c:crossAx val="13682377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 Analysis.xlsx]pivot!PivotTable2</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pivot!$C$9</c:f>
              <c:strCache>
                <c:ptCount val="1"/>
                <c:pt idx="0">
                  <c:v>Total</c:v>
                </c:pt>
              </c:strCache>
            </c:strRef>
          </c:tx>
          <c:spPr>
            <a:solidFill>
              <a:schemeClr val="accent1">
                <a:lumMod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pivot!$B$10:$B$15</c:f>
              <c:strCache>
                <c:ptCount val="5"/>
                <c:pt idx="0">
                  <c:v>Bungalow</c:v>
                </c:pt>
                <c:pt idx="1">
                  <c:v>Detatched</c:v>
                </c:pt>
                <c:pt idx="2">
                  <c:v>Flat</c:v>
                </c:pt>
                <c:pt idx="3">
                  <c:v>Semi-detatched</c:v>
                </c:pt>
                <c:pt idx="4">
                  <c:v>Terraced</c:v>
                </c:pt>
              </c:strCache>
            </c:strRef>
          </c:cat>
          <c:val>
            <c:numRef>
              <c:f>pivot!$C$10:$C$15</c:f>
              <c:numCache>
                <c:formatCode>_-* #,##0_-;\-* #,##0_-;_-* "-"??_-;_-@_-</c:formatCode>
                <c:ptCount val="5"/>
                <c:pt idx="0">
                  <c:v>13</c:v>
                </c:pt>
                <c:pt idx="1">
                  <c:v>13</c:v>
                </c:pt>
                <c:pt idx="2">
                  <c:v>2</c:v>
                </c:pt>
                <c:pt idx="3">
                  <c:v>18</c:v>
                </c:pt>
                <c:pt idx="4">
                  <c:v>10</c:v>
                </c:pt>
              </c:numCache>
            </c:numRef>
          </c:val>
          <c:extLst>
            <c:ext xmlns:c16="http://schemas.microsoft.com/office/drawing/2014/chart" uri="{C3380CC4-5D6E-409C-BE32-E72D297353CC}">
              <c16:uniqueId val="{00000000-CBA2-4547-AD1D-7A4B81DD9EC8}"/>
            </c:ext>
          </c:extLst>
        </c:ser>
        <c:dLbls>
          <c:showLegendKey val="0"/>
          <c:showVal val="0"/>
          <c:showCatName val="0"/>
          <c:showSerName val="0"/>
          <c:showPercent val="0"/>
          <c:showBubbleSize val="0"/>
        </c:dLbls>
        <c:gapWidth val="265"/>
        <c:axId val="1361940639"/>
        <c:axId val="184903455"/>
      </c:barChart>
      <c:catAx>
        <c:axId val="1361940639"/>
        <c:scaling>
          <c:orientation val="minMax"/>
        </c:scaling>
        <c:delete val="0"/>
        <c:axPos val="l"/>
        <c:numFmt formatCode="General" sourceLinked="1"/>
        <c:majorTickMark val="none"/>
        <c:minorTickMark val="none"/>
        <c:tickLblPos val="nextTo"/>
        <c:spPr>
          <a:noFill/>
          <a:ln w="9525" cap="flat" cmpd="sng" algn="ctr">
            <a:no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NG"/>
          </a:p>
        </c:txPr>
        <c:crossAx val="184903455"/>
        <c:crosses val="autoZero"/>
        <c:auto val="1"/>
        <c:lblAlgn val="ctr"/>
        <c:lblOffset val="100"/>
        <c:noMultiLvlLbl val="0"/>
      </c:catAx>
      <c:valAx>
        <c:axId val="184903455"/>
        <c:scaling>
          <c:orientation val="minMax"/>
        </c:scaling>
        <c:delete val="1"/>
        <c:axPos val="b"/>
        <c:numFmt formatCode="_-* #,##0_-;\-* #,##0_-;_-* &quot;-&quot;??_-;_-@_-" sourceLinked="1"/>
        <c:majorTickMark val="none"/>
        <c:minorTickMark val="none"/>
        <c:tickLblPos val="nextTo"/>
        <c:crossAx val="13619406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 Analysis.xlsx]pivot!PivotTable4</c:name>
    <c:fmtId val="2"/>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5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bg2">
              <a:lumMod val="9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percentStacked"/>
        <c:varyColors val="0"/>
        <c:ser>
          <c:idx val="0"/>
          <c:order val="0"/>
          <c:tx>
            <c:strRef>
              <c:f>pivot!$C$33</c:f>
              <c:strCache>
                <c:ptCount val="1"/>
                <c:pt idx="0">
                  <c:v>Total Sale Price</c:v>
                </c:pt>
              </c:strCache>
            </c:strRef>
          </c:tx>
          <c:spPr>
            <a:solidFill>
              <a:schemeClr val="accent1">
                <a:lumMod val="50000"/>
              </a:schemeClr>
            </a:solidFill>
            <a:ln>
              <a:noFill/>
            </a:ln>
            <a:effectLst/>
          </c:spPr>
          <c:invertIfNegative val="0"/>
          <c:cat>
            <c:strRef>
              <c:f>pivot!$B$34:$B$38</c:f>
              <c:strCache>
                <c:ptCount val="4"/>
                <c:pt idx="0">
                  <c:v>Countryside</c:v>
                </c:pt>
                <c:pt idx="1">
                  <c:v>Remote</c:v>
                </c:pt>
                <c:pt idx="2">
                  <c:v>Town</c:v>
                </c:pt>
                <c:pt idx="3">
                  <c:v>Village</c:v>
                </c:pt>
              </c:strCache>
            </c:strRef>
          </c:cat>
          <c:val>
            <c:numRef>
              <c:f>pivot!$C$34:$C$38</c:f>
              <c:numCache>
                <c:formatCode>_-* #,##0_-;\-* #,##0_-;_-* "-"??_-;_-@_-</c:formatCode>
                <c:ptCount val="4"/>
                <c:pt idx="0">
                  <c:v>6467900</c:v>
                </c:pt>
                <c:pt idx="1">
                  <c:v>1507000</c:v>
                </c:pt>
                <c:pt idx="2">
                  <c:v>5190500</c:v>
                </c:pt>
                <c:pt idx="3">
                  <c:v>238500</c:v>
                </c:pt>
              </c:numCache>
            </c:numRef>
          </c:val>
          <c:extLst>
            <c:ext xmlns:c16="http://schemas.microsoft.com/office/drawing/2014/chart" uri="{C3380CC4-5D6E-409C-BE32-E72D297353CC}">
              <c16:uniqueId val="{00000000-5E8C-4BB8-90C1-F30BDA859D9E}"/>
            </c:ext>
          </c:extLst>
        </c:ser>
        <c:ser>
          <c:idx val="1"/>
          <c:order val="1"/>
          <c:tx>
            <c:strRef>
              <c:f>pivot!$D$33</c:f>
              <c:strCache>
                <c:ptCount val="1"/>
                <c:pt idx="0">
                  <c:v>Average Sale Price</c:v>
                </c:pt>
              </c:strCache>
            </c:strRef>
          </c:tx>
          <c:spPr>
            <a:solidFill>
              <a:schemeClr val="bg2">
                <a:lumMod val="90000"/>
              </a:schemeClr>
            </a:solidFill>
            <a:ln>
              <a:noFill/>
            </a:ln>
            <a:effectLst/>
          </c:spPr>
          <c:invertIfNegative val="0"/>
          <c:cat>
            <c:strRef>
              <c:f>pivot!$B$34:$B$38</c:f>
              <c:strCache>
                <c:ptCount val="4"/>
                <c:pt idx="0">
                  <c:v>Countryside</c:v>
                </c:pt>
                <c:pt idx="1">
                  <c:v>Remote</c:v>
                </c:pt>
                <c:pt idx="2">
                  <c:v>Town</c:v>
                </c:pt>
                <c:pt idx="3">
                  <c:v>Village</c:v>
                </c:pt>
              </c:strCache>
            </c:strRef>
          </c:cat>
          <c:val>
            <c:numRef>
              <c:f>pivot!$D$34:$D$38</c:f>
              <c:numCache>
                <c:formatCode>_-* #,##0_-;\-* #,##0_-;_-* "-"??_-;_-@_-</c:formatCode>
                <c:ptCount val="4"/>
                <c:pt idx="0">
                  <c:v>340415.78947368421</c:v>
                </c:pt>
                <c:pt idx="1">
                  <c:v>376750</c:v>
                </c:pt>
                <c:pt idx="2">
                  <c:v>288361.11111111112</c:v>
                </c:pt>
                <c:pt idx="3">
                  <c:v>238500</c:v>
                </c:pt>
              </c:numCache>
            </c:numRef>
          </c:val>
          <c:extLst>
            <c:ext xmlns:c16="http://schemas.microsoft.com/office/drawing/2014/chart" uri="{C3380CC4-5D6E-409C-BE32-E72D297353CC}">
              <c16:uniqueId val="{00000001-5E8C-4BB8-90C1-F30BDA859D9E}"/>
            </c:ext>
          </c:extLst>
        </c:ser>
        <c:dLbls>
          <c:showLegendKey val="0"/>
          <c:showVal val="0"/>
          <c:showCatName val="0"/>
          <c:showSerName val="0"/>
          <c:showPercent val="0"/>
          <c:showBubbleSize val="0"/>
        </c:dLbls>
        <c:gapWidth val="150"/>
        <c:overlap val="100"/>
        <c:axId val="1611744511"/>
        <c:axId val="1611742111"/>
      </c:barChart>
      <c:catAx>
        <c:axId val="161174451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11742111"/>
        <c:crosses val="autoZero"/>
        <c:auto val="1"/>
        <c:lblAlgn val="ctr"/>
        <c:lblOffset val="100"/>
        <c:noMultiLvlLbl val="0"/>
      </c:catAx>
      <c:valAx>
        <c:axId val="1611742111"/>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crossAx val="1611744511"/>
        <c:crosses val="autoZero"/>
        <c:crossBetween val="between"/>
      </c:valAx>
      <c:spPr>
        <a:noFill/>
        <a:ln>
          <a:noFill/>
        </a:ln>
        <a:effectLst/>
      </c:spPr>
    </c:plotArea>
    <c:legend>
      <c:legendPos val="t"/>
      <c:layout>
        <c:manualLayout>
          <c:xMode val="edge"/>
          <c:yMode val="edge"/>
          <c:x val="0.20491209372844335"/>
          <c:y val="3.4313714894637984E-2"/>
          <c:w val="0.59017553672844636"/>
          <c:h val="0.1226723413085251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G"/>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tx>
            <c:strRef>
              <c:f>pivot!$F$44</c:f>
              <c:strCache>
                <c:ptCount val="1"/>
                <c:pt idx="0">
                  <c:v>Average No Bedrooms</c:v>
                </c:pt>
              </c:strCache>
            </c:strRef>
          </c:tx>
          <c:spPr>
            <a:ln w="38100" cap="rnd">
              <a:noFill/>
              <a:round/>
            </a:ln>
            <a:effectLst/>
          </c:spPr>
          <c:marker>
            <c:symbol val="circle"/>
            <c:size val="14"/>
            <c:spPr>
              <a:solidFill>
                <a:schemeClr val="accent1">
                  <a:lumMod val="50000"/>
                  <a:alpha val="70000"/>
                </a:schemeClr>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NG"/>
              </a:p>
            </c:txPr>
            <c:dLblPos val="t"/>
            <c:showLegendKey val="0"/>
            <c:showVal val="1"/>
            <c:showCatName val="1"/>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pivot!$E$45:$E$49</c:f>
              <c:strCache>
                <c:ptCount val="5"/>
                <c:pt idx="0">
                  <c:v>Bungalow</c:v>
                </c:pt>
                <c:pt idx="1">
                  <c:v>Detatched</c:v>
                </c:pt>
                <c:pt idx="2">
                  <c:v>Flat</c:v>
                </c:pt>
                <c:pt idx="3">
                  <c:v>Semi-detatched</c:v>
                </c:pt>
                <c:pt idx="4">
                  <c:v>Terraced</c:v>
                </c:pt>
              </c:strCache>
            </c:strRef>
          </c:xVal>
          <c:yVal>
            <c:numRef>
              <c:f>pivot!$F$45:$F$49</c:f>
              <c:numCache>
                <c:formatCode>0</c:formatCode>
                <c:ptCount val="5"/>
                <c:pt idx="0">
                  <c:v>2.7692307692307692</c:v>
                </c:pt>
                <c:pt idx="1">
                  <c:v>3.8461538461538463</c:v>
                </c:pt>
                <c:pt idx="2">
                  <c:v>1.5</c:v>
                </c:pt>
                <c:pt idx="3">
                  <c:v>2.9444444444444446</c:v>
                </c:pt>
                <c:pt idx="4">
                  <c:v>2.2000000000000002</c:v>
                </c:pt>
              </c:numCache>
            </c:numRef>
          </c:yVal>
          <c:smooth val="0"/>
          <c:extLst>
            <c:ext xmlns:c16="http://schemas.microsoft.com/office/drawing/2014/chart" uri="{C3380CC4-5D6E-409C-BE32-E72D297353CC}">
              <c16:uniqueId val="{00000000-E39E-4990-B1F4-1E27C6F87E86}"/>
            </c:ext>
          </c:extLst>
        </c:ser>
        <c:dLbls>
          <c:dLblPos val="t"/>
          <c:showLegendKey val="0"/>
          <c:showVal val="1"/>
          <c:showCatName val="0"/>
          <c:showSerName val="0"/>
          <c:showPercent val="0"/>
          <c:showBubbleSize val="0"/>
        </c:dLbls>
        <c:axId val="1852929151"/>
        <c:axId val="1852926751"/>
      </c:scatterChart>
      <c:valAx>
        <c:axId val="1852929151"/>
        <c:scaling>
          <c:orientation val="minMax"/>
        </c:scaling>
        <c:delete val="1"/>
        <c:axPos val="b"/>
        <c:majorGridlines>
          <c:spPr>
            <a:ln w="9525" cap="flat" cmpd="sng" algn="ctr">
              <a:solidFill>
                <a:schemeClr val="accent1">
                  <a:lumMod val="50000"/>
                  <a:alpha val="34000"/>
                </a:schemeClr>
              </a:solidFill>
              <a:round/>
            </a:ln>
            <a:effectLst/>
          </c:spPr>
        </c:majorGridlines>
        <c:majorTickMark val="none"/>
        <c:minorTickMark val="none"/>
        <c:tickLblPos val="nextTo"/>
        <c:crossAx val="1852926751"/>
        <c:crosses val="autoZero"/>
        <c:crossBetween val="midCat"/>
      </c:valAx>
      <c:valAx>
        <c:axId val="1852926751"/>
        <c:scaling>
          <c:orientation val="minMax"/>
        </c:scaling>
        <c:delete val="1"/>
        <c:axPos val="l"/>
        <c:numFmt formatCode="0" sourceLinked="1"/>
        <c:majorTickMark val="none"/>
        <c:minorTickMark val="none"/>
        <c:tickLblPos val="nextTo"/>
        <c:crossAx val="185292915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 Analysis.xlsx]pivot!PivotTable6</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no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bg1">
              <a:lumMod val="85000"/>
            </a:schemeClr>
          </a:solidFill>
          <a:ln w="19050">
            <a:noFill/>
          </a:ln>
          <a:effectLst/>
        </c:spPr>
        <c:dLbl>
          <c:idx val="0"/>
          <c:layout>
            <c:manualLayout>
              <c:x val="8.6153922688725987E-2"/>
              <c:y val="-6.8292706243375384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1057697689051045"/>
                  <c:h val="0.31767400897902703"/>
                </c:manualLayout>
              </c15:layout>
            </c:ext>
          </c:extLst>
        </c:dLbl>
      </c:pivotFmt>
      <c:pivotFmt>
        <c:idx val="6"/>
        <c:spPr>
          <a:solidFill>
            <a:schemeClr val="accent1">
              <a:lumMod val="50000"/>
            </a:schemeClr>
          </a:solidFill>
          <a:ln w="19050">
            <a:noFill/>
          </a:ln>
          <a:effectLst/>
        </c:spPr>
        <c:dLbl>
          <c:idx val="0"/>
          <c:layout>
            <c:manualLayout>
              <c:x val="-4.3076961344362993E-2"/>
              <c:y val="0.12140955428702534"/>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0111643951389749"/>
                  <c:h val="0.21944483944940421"/>
                </c:manualLayout>
              </c15:layout>
            </c:ext>
          </c:extLst>
        </c:dLbl>
      </c:pivotFmt>
    </c:pivotFmts>
    <c:plotArea>
      <c:layout>
        <c:manualLayout>
          <c:layoutTarget val="inner"/>
          <c:xMode val="edge"/>
          <c:yMode val="edge"/>
          <c:x val="8.4037950689881499E-2"/>
          <c:y val="6.5351015333609611E-2"/>
          <c:w val="0.86064207284981231"/>
          <c:h val="0.84122834645669287"/>
        </c:manualLayout>
      </c:layout>
      <c:doughnutChart>
        <c:varyColors val="1"/>
        <c:ser>
          <c:idx val="0"/>
          <c:order val="0"/>
          <c:tx>
            <c:strRef>
              <c:f>pivot!$C$56</c:f>
              <c:strCache>
                <c:ptCount val="1"/>
                <c:pt idx="0">
                  <c:v>Total</c:v>
                </c:pt>
              </c:strCache>
            </c:strRef>
          </c:tx>
          <c:spPr>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A4E-4132-899A-D458F015825D}"/>
              </c:ext>
            </c:extLst>
          </c:dPt>
          <c:dPt>
            <c:idx val="1"/>
            <c:bubble3D val="0"/>
            <c:spPr>
              <a:solidFill>
                <a:schemeClr val="accent1">
                  <a:lumMod val="50000"/>
                </a:schemeClr>
              </a:solidFill>
              <a:ln w="19050">
                <a:noFill/>
              </a:ln>
              <a:effectLst/>
            </c:spPr>
            <c:extLst>
              <c:ext xmlns:c16="http://schemas.microsoft.com/office/drawing/2014/chart" uri="{C3380CC4-5D6E-409C-BE32-E72D297353CC}">
                <c16:uniqueId val="{00000003-3A4E-4132-899A-D458F015825D}"/>
              </c:ext>
            </c:extLst>
          </c:dPt>
          <c:dLbls>
            <c:dLbl>
              <c:idx val="0"/>
              <c:layout>
                <c:manualLayout>
                  <c:x val="8.6153922688725987E-2"/>
                  <c:y val="-6.8292706243375384E-2"/>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1057697689051045"/>
                      <c:h val="0.31767400897902703"/>
                    </c:manualLayout>
                  </c15:layout>
                </c:ext>
                <c:ext xmlns:c16="http://schemas.microsoft.com/office/drawing/2014/chart" uri="{C3380CC4-5D6E-409C-BE32-E72D297353CC}">
                  <c16:uniqueId val="{00000001-3A4E-4132-899A-D458F015825D}"/>
                </c:ext>
              </c:extLst>
            </c:dLbl>
            <c:dLbl>
              <c:idx val="1"/>
              <c:layout>
                <c:manualLayout>
                  <c:x val="-4.3076961344362993E-2"/>
                  <c:y val="0.12140955428702534"/>
                </c:manualLayout>
              </c:layout>
              <c:spPr>
                <a:noFill/>
                <a:ln>
                  <a:noFill/>
                </a:ln>
                <a:effectLst/>
              </c:spPr>
              <c:txPr>
                <a:bodyPr rot="0" spcFirstLastPara="1" vertOverflow="clip" horzOverflow="clip" vert="horz" wrap="square" lIns="38100" tIns="19050" rIns="38100" bIns="19050" anchor="ctr" anchorCtr="1">
                  <a:spAutoFit/>
                </a:bodyPr>
                <a:lstStyle/>
                <a:p>
                  <a:pPr>
                    <a:defRPr sz="1050" b="1"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0111643951389749"/>
                      <c:h val="0.21944483944940421"/>
                    </c:manualLayout>
                  </c15:layout>
                </c:ext>
                <c:ext xmlns:c16="http://schemas.microsoft.com/office/drawing/2014/chart" uri="{C3380CC4-5D6E-409C-BE32-E72D297353CC}">
                  <c16:uniqueId val="{00000003-3A4E-4132-899A-D458F015825D}"/>
                </c:ext>
              </c:extLst>
            </c:dLbl>
            <c:spPr>
              <a:noFill/>
              <a:ln>
                <a:noFill/>
              </a:ln>
              <a:effectLst/>
            </c:spPr>
            <c:txPr>
              <a:bodyPr rot="0" spcFirstLastPara="1" vertOverflow="clip" horzOverflow="clip" vert="horz" wrap="square" lIns="38100" tIns="19050" rIns="38100" bIns="19050" anchor="ctr" anchorCtr="1">
                <a:spAutoFit/>
              </a:bodyPr>
              <a:lstStyle/>
              <a:p>
                <a:pPr>
                  <a:defRPr sz="105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pivot!$B$57:$B$59</c:f>
              <c:strCache>
                <c:ptCount val="2"/>
                <c:pt idx="0">
                  <c:v>Listed</c:v>
                </c:pt>
                <c:pt idx="1">
                  <c:v>Sold</c:v>
                </c:pt>
              </c:strCache>
            </c:strRef>
          </c:cat>
          <c:val>
            <c:numRef>
              <c:f>pivot!$C$57:$C$59</c:f>
              <c:numCache>
                <c:formatCode>_-* #,##0_-;\-* #,##0_-;_-* "-"??_-;_-@_-</c:formatCode>
                <c:ptCount val="2"/>
                <c:pt idx="0">
                  <c:v>14</c:v>
                </c:pt>
                <c:pt idx="1">
                  <c:v>42</c:v>
                </c:pt>
              </c:numCache>
            </c:numRef>
          </c:val>
          <c:extLst>
            <c:ext xmlns:c16="http://schemas.microsoft.com/office/drawing/2014/chart" uri="{C3380CC4-5D6E-409C-BE32-E72D297353CC}">
              <c16:uniqueId val="{00000004-3A4E-4132-899A-D458F015825D}"/>
            </c:ext>
          </c:extLst>
        </c:ser>
        <c:dLbls>
          <c:showLegendKey val="0"/>
          <c:showVal val="1"/>
          <c:showCatName val="0"/>
          <c:showSerName val="0"/>
          <c:showPercent val="0"/>
          <c:showBubbleSize val="0"/>
          <c:showLeaderLines val="0"/>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[Property Analysis.xlsx]pivot!PivotTable8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G"/>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9"/>
        <c:spPr>
          <a:solidFill>
            <a:schemeClr val="accent1">
              <a:lumMod val="50000"/>
            </a:schemeClr>
          </a:solidFill>
          <a:ln w="19050">
            <a:solidFill>
              <a:schemeClr val="lt1"/>
            </a:solidFill>
          </a:ln>
          <a:effectLst/>
        </c:spPr>
        <c:dLbl>
          <c:idx val="0"/>
          <c:layout>
            <c:manualLayout>
              <c:x val="-6.8995607044054656E-17"/>
              <c:y val="0.24480880637032995"/>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9329728332955999"/>
                  <c:h val="0.38626781625605172"/>
                </c:manualLayout>
              </c15:layout>
            </c:ext>
          </c:extLst>
        </c:dLbl>
      </c:pivotFmt>
      <c:pivotFmt>
        <c:idx val="10"/>
        <c:spPr>
          <a:solidFill>
            <a:schemeClr val="bg1">
              <a:lumMod val="75000"/>
            </a:schemeClr>
          </a:solidFill>
          <a:ln w="19050">
            <a:solidFill>
              <a:schemeClr val="lt1"/>
            </a:solidFill>
          </a:ln>
          <a:effectLst/>
        </c:spPr>
        <c:dLbl>
          <c:idx val="0"/>
          <c:layout>
            <c:manualLayout>
              <c:x val="0.2408601742680257"/>
              <c:y val="-9.4615661868688097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7498918381353252"/>
                  <c:h val="0.36261099675857228"/>
                </c:manualLayout>
              </c15:layout>
            </c:ext>
          </c:extLst>
        </c:dLbl>
      </c:pivotFmt>
      <c:pivotFmt>
        <c:idx val="11"/>
        <c:spPr>
          <a:solidFill>
            <a:schemeClr val="accent1"/>
          </a:solidFill>
          <a:ln w="19050">
            <a:solidFill>
              <a:schemeClr val="lt1"/>
            </a:solidFill>
          </a:ln>
          <a:effectLst/>
        </c:spPr>
        <c:marker>
          <c:symbol val="none"/>
        </c:marker>
        <c:dLbl>
          <c:idx val="0"/>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lumMod val="50000"/>
            </a:schemeClr>
          </a:solidFill>
          <a:ln w="19050">
            <a:solidFill>
              <a:schemeClr val="lt1"/>
            </a:solidFill>
          </a:ln>
          <a:effectLst/>
        </c:spPr>
      </c:pivotFmt>
      <c:pivotFmt>
        <c:idx val="13"/>
        <c:spPr>
          <a:solidFill>
            <a:schemeClr val="bg1">
              <a:lumMod val="75000"/>
            </a:schemeClr>
          </a:solidFill>
          <a:ln w="19050">
            <a:solidFill>
              <a:schemeClr val="lt1"/>
            </a:solidFill>
          </a:ln>
          <a:effectLst/>
        </c:spPr>
      </c:pivotFmt>
    </c:pivotFmts>
    <c:plotArea>
      <c:layout>
        <c:manualLayout>
          <c:layoutTarget val="inner"/>
          <c:xMode val="edge"/>
          <c:yMode val="edge"/>
          <c:x val="4.7446016857841521E-2"/>
          <c:y val="0.1011023084226436"/>
          <c:w val="0.89005420539256519"/>
          <c:h val="0.81152033615570529"/>
        </c:manualLayout>
      </c:layout>
      <c:doughnutChart>
        <c:varyColors val="1"/>
        <c:ser>
          <c:idx val="0"/>
          <c:order val="0"/>
          <c:tx>
            <c:strRef>
              <c:f>pivot!$C$70</c:f>
              <c:strCache>
                <c:ptCount val="1"/>
                <c:pt idx="0">
                  <c:v>Total</c:v>
                </c:pt>
              </c:strCache>
            </c:strRef>
          </c:tx>
          <c:dPt>
            <c:idx val="0"/>
            <c:bubble3D val="0"/>
            <c:spPr>
              <a:solidFill>
                <a:schemeClr val="accent1">
                  <a:lumMod val="50000"/>
                </a:schemeClr>
              </a:solidFill>
              <a:ln w="19050">
                <a:solidFill>
                  <a:schemeClr val="lt1"/>
                </a:solidFill>
              </a:ln>
              <a:effectLst/>
            </c:spPr>
            <c:extLst>
              <c:ext xmlns:c16="http://schemas.microsoft.com/office/drawing/2014/chart" uri="{C3380CC4-5D6E-409C-BE32-E72D297353CC}">
                <c16:uniqueId val="{00000001-E05F-43F8-8C80-8A8A9CEA4816}"/>
              </c:ext>
            </c:extLst>
          </c:dPt>
          <c:dPt>
            <c:idx val="1"/>
            <c:bubble3D val="0"/>
            <c:spPr>
              <a:solidFill>
                <a:schemeClr val="bg1">
                  <a:lumMod val="75000"/>
                </a:schemeClr>
              </a:solidFill>
              <a:ln w="19050">
                <a:solidFill>
                  <a:schemeClr val="lt1"/>
                </a:solidFill>
              </a:ln>
              <a:effectLst/>
            </c:spPr>
            <c:extLst>
              <c:ext xmlns:c16="http://schemas.microsoft.com/office/drawing/2014/chart" uri="{C3380CC4-5D6E-409C-BE32-E72D297353CC}">
                <c16:uniqueId val="{00000003-E05F-43F8-8C80-8A8A9CEA4816}"/>
              </c:ext>
            </c:extLst>
          </c:dPt>
          <c:dLbls>
            <c:dLbl>
              <c:idx val="0"/>
              <c:layout>
                <c:manualLayout>
                  <c:x val="-6.8995607044054656E-17"/>
                  <c:y val="0.24480880637032995"/>
                </c:manualLayout>
              </c:layout>
              <c:spPr>
                <a:noFill/>
                <a:ln>
                  <a:noFill/>
                </a:ln>
                <a:effectLst/>
              </c:spPr>
              <c:txPr>
                <a:bodyPr rot="0" spcFirstLastPara="1" vertOverflow="clip" horzOverflow="clip" vert="horz" wrap="square" lIns="38100" tIns="19050" rIns="38100" bIns="19050" anchor="ctr" anchorCtr="1">
                  <a:noAutofit/>
                </a:bodyPr>
                <a:lstStyle/>
                <a:p>
                  <a:pPr>
                    <a:defRPr sz="9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9329728332955999"/>
                      <c:h val="0.38626781625605172"/>
                    </c:manualLayout>
                  </c15:layout>
                </c:ext>
                <c:ext xmlns:c16="http://schemas.microsoft.com/office/drawing/2014/chart" uri="{C3380CC4-5D6E-409C-BE32-E72D297353CC}">
                  <c16:uniqueId val="{00000001-E05F-43F8-8C80-8A8A9CEA4816}"/>
                </c:ext>
              </c:extLst>
            </c:dLbl>
            <c:dLbl>
              <c:idx val="1"/>
              <c:layout>
                <c:manualLayout>
                  <c:x val="0.2408601742680257"/>
                  <c:y val="-9.4615661868688097E-2"/>
                </c:manualLayout>
              </c:layout>
              <c:spPr>
                <a:noFill/>
                <a:ln>
                  <a:noFill/>
                </a:ln>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37498918381353252"/>
                      <c:h val="0.36261099675857228"/>
                    </c:manualLayout>
                  </c15:layout>
                </c:ext>
                <c:ext xmlns:c16="http://schemas.microsoft.com/office/drawing/2014/chart" uri="{C3380CC4-5D6E-409C-BE32-E72D297353CC}">
                  <c16:uniqueId val="{00000003-E05F-43F8-8C80-8A8A9CEA4816}"/>
                </c:ext>
              </c:extLst>
            </c:dLbl>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NG"/>
              </a:p>
            </c:txPr>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pivot!$B$71:$B$73</c:f>
              <c:strCache>
                <c:ptCount val="2"/>
                <c:pt idx="0">
                  <c:v>Not Reduced</c:v>
                </c:pt>
                <c:pt idx="1">
                  <c:v>Reduced</c:v>
                </c:pt>
              </c:strCache>
            </c:strRef>
          </c:cat>
          <c:val>
            <c:numRef>
              <c:f>pivot!$C$71:$C$73</c:f>
              <c:numCache>
                <c:formatCode>_-* #,##0_-;\-* #,##0_-;_-* "-"??_-;_-@_-</c:formatCode>
                <c:ptCount val="2"/>
                <c:pt idx="0">
                  <c:v>31</c:v>
                </c:pt>
                <c:pt idx="1">
                  <c:v>25</c:v>
                </c:pt>
              </c:numCache>
            </c:numRef>
          </c:val>
          <c:extLst>
            <c:ext xmlns:c16="http://schemas.microsoft.com/office/drawing/2014/chart" uri="{C3380CC4-5D6E-409C-BE32-E72D297353CC}">
              <c16:uniqueId val="{00000004-E05F-43F8-8C80-8A8A9CEA4816}"/>
            </c:ext>
          </c:extLst>
        </c:ser>
        <c:dLbls>
          <c:showLegendKey val="0"/>
          <c:showVal val="0"/>
          <c:showCatName val="0"/>
          <c:showSerName val="0"/>
          <c:showPercent val="0"/>
          <c:showBubbleSize val="0"/>
          <c:showLeaderLines val="0"/>
        </c:dLbls>
        <c:firstSliceAng val="0"/>
        <c:holeSize val="8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NG"/>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chartData>
  <cx:chart>
    <cx:plotArea>
      <cx:plotAreaRegion>
        <cx:series layoutId="funnel" uniqueId="{EDDDC8A2-56A9-4FD8-A855-7283ECA7F6C1}">
          <cx:tx>
            <cx:txData>
              <cx:f>_xlchart.v2.1</cx:f>
              <cx:v>Average of Asking Price</cx:v>
            </cx:txData>
          </cx:tx>
          <cx:spPr>
            <a:solidFill>
              <a:schemeClr val="accent1">
                <a:lumMod val="50000"/>
              </a:schemeClr>
            </a:solidFill>
          </cx:spPr>
          <cx:dataLabels>
            <cx:visibility seriesName="0" categoryName="0" value="1"/>
          </cx:dataLabels>
          <cx:dataId val="0"/>
        </cx:series>
      </cx:plotAreaRegion>
      <cx:axis id="0">
        <cx:catScaling gapWidth="0.899999976"/>
        <cx:tickLabels/>
        <cx:spPr>
          <a:ln>
            <a:noFill/>
          </a:ln>
        </cx:spPr>
      </cx:axis>
    </cx:plotArea>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13" Type="http://schemas.openxmlformats.org/officeDocument/2006/relationships/image" Target="../media/image6.png"/><Relationship Id="rId3" Type="http://schemas.openxmlformats.org/officeDocument/2006/relationships/chart" Target="../charts/chart1.xml"/><Relationship Id="rId7" Type="http://schemas.openxmlformats.org/officeDocument/2006/relationships/chart" Target="../charts/chart5.xml"/><Relationship Id="rId12" Type="http://schemas.openxmlformats.org/officeDocument/2006/relationships/image" Target="../media/image5.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chart" Target="../charts/chart4.xml"/><Relationship Id="rId11" Type="http://schemas.openxmlformats.org/officeDocument/2006/relationships/image" Target="../media/image4.png"/><Relationship Id="rId5" Type="http://schemas.openxmlformats.org/officeDocument/2006/relationships/chart" Target="../charts/chart3.xml"/><Relationship Id="rId10" Type="http://schemas.openxmlformats.org/officeDocument/2006/relationships/image" Target="../media/image3.png"/><Relationship Id="rId4" Type="http://schemas.openxmlformats.org/officeDocument/2006/relationships/chart" Target="../charts/chart2.xml"/><Relationship Id="rId9" Type="http://schemas.microsoft.com/office/2014/relationships/chartEx" Target="../charts/chartEx1.xml"/><Relationship Id="rId14"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xdr:from>
      <xdr:col>1</xdr:col>
      <xdr:colOff>163286</xdr:colOff>
      <xdr:row>1</xdr:row>
      <xdr:rowOff>27214</xdr:rowOff>
    </xdr:from>
    <xdr:to>
      <xdr:col>22</xdr:col>
      <xdr:colOff>176893</xdr:colOff>
      <xdr:row>33</xdr:row>
      <xdr:rowOff>149678</xdr:rowOff>
    </xdr:to>
    <xdr:grpSp>
      <xdr:nvGrpSpPr>
        <xdr:cNvPr id="22" name="Group 21">
          <a:extLst>
            <a:ext uri="{FF2B5EF4-FFF2-40B4-BE49-F238E27FC236}">
              <a16:creationId xmlns:a16="http://schemas.microsoft.com/office/drawing/2014/main" id="{C9BE21D1-BC29-5937-6934-9F5CAA34242E}"/>
            </a:ext>
          </a:extLst>
        </xdr:cNvPr>
        <xdr:cNvGrpSpPr/>
      </xdr:nvGrpSpPr>
      <xdr:grpSpPr>
        <a:xfrm>
          <a:off x="843643" y="217714"/>
          <a:ext cx="14301107" cy="6218464"/>
          <a:chOff x="911679" y="217714"/>
          <a:chExt cx="14301107" cy="6218464"/>
        </a:xfrm>
      </xdr:grpSpPr>
      <xdr:sp macro="" textlink="">
        <xdr:nvSpPr>
          <xdr:cNvPr id="2" name="Rectangle: Rounded Corners 1">
            <a:extLst>
              <a:ext uri="{FF2B5EF4-FFF2-40B4-BE49-F238E27FC236}">
                <a16:creationId xmlns:a16="http://schemas.microsoft.com/office/drawing/2014/main" id="{7DCDD1AE-4AE1-7291-9846-812841F06373}"/>
              </a:ext>
            </a:extLst>
          </xdr:cNvPr>
          <xdr:cNvSpPr/>
        </xdr:nvSpPr>
        <xdr:spPr>
          <a:xfrm>
            <a:off x="1592036" y="217714"/>
            <a:ext cx="13620750" cy="6218464"/>
          </a:xfrm>
          <a:prstGeom prst="roundRect">
            <a:avLst>
              <a:gd name="adj" fmla="val 3538"/>
            </a:avLst>
          </a:prstGeom>
          <a:solidFill>
            <a:srgbClr val="C6E7F6"/>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3" name="Rectangle: Rounded Corners 2">
            <a:extLst>
              <a:ext uri="{FF2B5EF4-FFF2-40B4-BE49-F238E27FC236}">
                <a16:creationId xmlns:a16="http://schemas.microsoft.com/office/drawing/2014/main" id="{163ADFF0-8D40-0394-C609-F2A9A3DC66C0}"/>
              </a:ext>
            </a:extLst>
          </xdr:cNvPr>
          <xdr:cNvSpPr/>
        </xdr:nvSpPr>
        <xdr:spPr>
          <a:xfrm>
            <a:off x="911679" y="2149930"/>
            <a:ext cx="1973035" cy="693964"/>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4" name="Rectangle: Rounded Corners 3">
            <a:extLst>
              <a:ext uri="{FF2B5EF4-FFF2-40B4-BE49-F238E27FC236}">
                <a16:creationId xmlns:a16="http://schemas.microsoft.com/office/drawing/2014/main" id="{9CB33ED8-21ED-A102-D33E-CAB1436C54A0}"/>
              </a:ext>
            </a:extLst>
          </xdr:cNvPr>
          <xdr:cNvSpPr/>
        </xdr:nvSpPr>
        <xdr:spPr>
          <a:xfrm>
            <a:off x="941614" y="3050723"/>
            <a:ext cx="1973035" cy="693964"/>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5" name="Rectangle: Rounded Corners 4">
            <a:extLst>
              <a:ext uri="{FF2B5EF4-FFF2-40B4-BE49-F238E27FC236}">
                <a16:creationId xmlns:a16="http://schemas.microsoft.com/office/drawing/2014/main" id="{0EC437BF-CBE6-45A2-8F03-95BBBD754D59}"/>
              </a:ext>
            </a:extLst>
          </xdr:cNvPr>
          <xdr:cNvSpPr/>
        </xdr:nvSpPr>
        <xdr:spPr>
          <a:xfrm>
            <a:off x="957942" y="3965123"/>
            <a:ext cx="1973035" cy="693964"/>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6" name="Rectangle: Rounded Corners 5">
            <a:extLst>
              <a:ext uri="{FF2B5EF4-FFF2-40B4-BE49-F238E27FC236}">
                <a16:creationId xmlns:a16="http://schemas.microsoft.com/office/drawing/2014/main" id="{EF52EB5D-178C-DEA2-6A9E-0DD665C027C5}"/>
              </a:ext>
            </a:extLst>
          </xdr:cNvPr>
          <xdr:cNvSpPr/>
        </xdr:nvSpPr>
        <xdr:spPr>
          <a:xfrm flipV="1">
            <a:off x="1662793" y="1889218"/>
            <a:ext cx="13495564" cy="45719"/>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7" name="Rectangle: Rounded Corners 6">
            <a:extLst>
              <a:ext uri="{FF2B5EF4-FFF2-40B4-BE49-F238E27FC236}">
                <a16:creationId xmlns:a16="http://schemas.microsoft.com/office/drawing/2014/main" id="{2AC008C0-C96B-995D-D381-6B357C99D111}"/>
              </a:ext>
            </a:extLst>
          </xdr:cNvPr>
          <xdr:cNvSpPr/>
        </xdr:nvSpPr>
        <xdr:spPr>
          <a:xfrm>
            <a:off x="3088821" y="2109107"/>
            <a:ext cx="3728358" cy="2068286"/>
          </a:xfrm>
          <a:prstGeom prst="roundRect">
            <a:avLst>
              <a:gd name="adj" fmla="val 43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8" name="Rectangle: Rounded Corners 7">
            <a:extLst>
              <a:ext uri="{FF2B5EF4-FFF2-40B4-BE49-F238E27FC236}">
                <a16:creationId xmlns:a16="http://schemas.microsoft.com/office/drawing/2014/main" id="{9729BA6D-7E72-D960-36A3-38362555D393}"/>
              </a:ext>
            </a:extLst>
          </xdr:cNvPr>
          <xdr:cNvSpPr/>
        </xdr:nvSpPr>
        <xdr:spPr>
          <a:xfrm>
            <a:off x="3105149" y="4272643"/>
            <a:ext cx="3728358" cy="2016579"/>
          </a:xfrm>
          <a:prstGeom prst="roundRect">
            <a:avLst>
              <a:gd name="adj" fmla="val 43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9" name="Rectangle: Rounded Corners 8">
            <a:extLst>
              <a:ext uri="{FF2B5EF4-FFF2-40B4-BE49-F238E27FC236}">
                <a16:creationId xmlns:a16="http://schemas.microsoft.com/office/drawing/2014/main" id="{16D3D467-E2D1-C25A-EE98-C9689C36E1BE}"/>
              </a:ext>
            </a:extLst>
          </xdr:cNvPr>
          <xdr:cNvSpPr/>
        </xdr:nvSpPr>
        <xdr:spPr>
          <a:xfrm>
            <a:off x="6983185" y="2125436"/>
            <a:ext cx="3728358" cy="1997528"/>
          </a:xfrm>
          <a:prstGeom prst="roundRect">
            <a:avLst>
              <a:gd name="adj" fmla="val 43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0" name="Rectangle: Rounded Corners 9">
            <a:extLst>
              <a:ext uri="{FF2B5EF4-FFF2-40B4-BE49-F238E27FC236}">
                <a16:creationId xmlns:a16="http://schemas.microsoft.com/office/drawing/2014/main" id="{9D995716-168F-980D-47E3-2A9D5F2BC164}"/>
              </a:ext>
            </a:extLst>
          </xdr:cNvPr>
          <xdr:cNvSpPr/>
        </xdr:nvSpPr>
        <xdr:spPr>
          <a:xfrm>
            <a:off x="10863942" y="2128158"/>
            <a:ext cx="3728358" cy="2022021"/>
          </a:xfrm>
          <a:prstGeom prst="roundRect">
            <a:avLst>
              <a:gd name="adj" fmla="val 43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2" name="Rectangle: Rounded Corners 11">
            <a:extLst>
              <a:ext uri="{FF2B5EF4-FFF2-40B4-BE49-F238E27FC236}">
                <a16:creationId xmlns:a16="http://schemas.microsoft.com/office/drawing/2014/main" id="{AE02A488-312F-C9AA-945B-EF891BBBD2A4}"/>
              </a:ext>
            </a:extLst>
          </xdr:cNvPr>
          <xdr:cNvSpPr/>
        </xdr:nvSpPr>
        <xdr:spPr>
          <a:xfrm>
            <a:off x="6985906" y="4261757"/>
            <a:ext cx="3728358" cy="2016579"/>
          </a:xfrm>
          <a:prstGeom prst="roundRect">
            <a:avLst>
              <a:gd name="adj" fmla="val 43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3" name="Rectangle: Rounded Corners 12">
            <a:extLst>
              <a:ext uri="{FF2B5EF4-FFF2-40B4-BE49-F238E27FC236}">
                <a16:creationId xmlns:a16="http://schemas.microsoft.com/office/drawing/2014/main" id="{5173E264-17C2-505D-4AA4-E7099C9D9535}"/>
              </a:ext>
            </a:extLst>
          </xdr:cNvPr>
          <xdr:cNvSpPr/>
        </xdr:nvSpPr>
        <xdr:spPr>
          <a:xfrm>
            <a:off x="10839448" y="4264480"/>
            <a:ext cx="3728358" cy="2016579"/>
          </a:xfrm>
          <a:prstGeom prst="roundRect">
            <a:avLst>
              <a:gd name="adj" fmla="val 4346"/>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4" name="Rectangle: Rounded Corners 13">
            <a:extLst>
              <a:ext uri="{FF2B5EF4-FFF2-40B4-BE49-F238E27FC236}">
                <a16:creationId xmlns:a16="http://schemas.microsoft.com/office/drawing/2014/main" id="{EB1635E7-8C30-2280-D593-235324F4ED54}"/>
              </a:ext>
            </a:extLst>
          </xdr:cNvPr>
          <xdr:cNvSpPr/>
        </xdr:nvSpPr>
        <xdr:spPr>
          <a:xfrm>
            <a:off x="5728606" y="370114"/>
            <a:ext cx="8844641" cy="1357993"/>
          </a:xfrm>
          <a:prstGeom prst="roundRect">
            <a:avLst>
              <a:gd name="adj" fmla="val 635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NG" sz="1100"/>
          </a:p>
        </xdr:txBody>
      </xdr:sp>
      <xdr:sp macro="" textlink="">
        <xdr:nvSpPr>
          <xdr:cNvPr id="11" name="Rectangle: Rounded Corners 10">
            <a:extLst>
              <a:ext uri="{FF2B5EF4-FFF2-40B4-BE49-F238E27FC236}">
                <a16:creationId xmlns:a16="http://schemas.microsoft.com/office/drawing/2014/main" id="{931BA286-592D-8319-E414-0CBE38162C83}"/>
              </a:ext>
            </a:extLst>
          </xdr:cNvPr>
          <xdr:cNvSpPr/>
        </xdr:nvSpPr>
        <xdr:spPr>
          <a:xfrm rot="5400000" flipV="1">
            <a:off x="7604945" y="978422"/>
            <a:ext cx="991016" cy="45719"/>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16" name="Rectangle: Rounded Corners 15">
            <a:extLst>
              <a:ext uri="{FF2B5EF4-FFF2-40B4-BE49-F238E27FC236}">
                <a16:creationId xmlns:a16="http://schemas.microsoft.com/office/drawing/2014/main" id="{D70BF9FE-DBB4-D186-9773-D6F9E8327F44}"/>
              </a:ext>
            </a:extLst>
          </xdr:cNvPr>
          <xdr:cNvSpPr/>
        </xdr:nvSpPr>
        <xdr:spPr>
          <a:xfrm rot="5400000">
            <a:off x="9472509" y="950052"/>
            <a:ext cx="911681" cy="45719"/>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18" name="Rectangle: Rounded Corners 17">
            <a:extLst>
              <a:ext uri="{FF2B5EF4-FFF2-40B4-BE49-F238E27FC236}">
                <a16:creationId xmlns:a16="http://schemas.microsoft.com/office/drawing/2014/main" id="{FA251206-1071-CAFD-80B3-244EBD45C60E}"/>
              </a:ext>
            </a:extLst>
          </xdr:cNvPr>
          <xdr:cNvSpPr/>
        </xdr:nvSpPr>
        <xdr:spPr>
          <a:xfrm rot="5400000">
            <a:off x="11672870" y="929063"/>
            <a:ext cx="953656" cy="45719"/>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sp macro="" textlink="">
        <xdr:nvSpPr>
          <xdr:cNvPr id="53" name="Rectangle: Rounded Corners 52">
            <a:extLst>
              <a:ext uri="{FF2B5EF4-FFF2-40B4-BE49-F238E27FC236}">
                <a16:creationId xmlns:a16="http://schemas.microsoft.com/office/drawing/2014/main" id="{C9D1A4C2-F2F3-A525-3F1C-4B2553456E44}"/>
              </a:ext>
            </a:extLst>
          </xdr:cNvPr>
          <xdr:cNvSpPr/>
        </xdr:nvSpPr>
        <xdr:spPr>
          <a:xfrm rot="5400000" flipV="1">
            <a:off x="8301631" y="5281001"/>
            <a:ext cx="991016" cy="45719"/>
          </a:xfrm>
          <a:prstGeom prst="roundRect">
            <a:avLst>
              <a:gd name="adj" fmla="val 13441"/>
            </a:avLst>
          </a:prstGeom>
          <a:solidFill>
            <a:schemeClr val="accent1">
              <a:lumMod val="5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NG" sz="1100">
              <a:solidFill>
                <a:schemeClr val="lt1"/>
              </a:solidFill>
              <a:latin typeface="+mn-lt"/>
              <a:ea typeface="+mn-ea"/>
              <a:cs typeface="+mn-cs"/>
            </a:endParaRPr>
          </a:p>
        </xdr:txBody>
      </xdr:sp>
    </xdr:grpSp>
    <xdr:clientData/>
  </xdr:twoCellAnchor>
  <xdr:twoCellAnchor>
    <xdr:from>
      <xdr:col>2</xdr:col>
      <xdr:colOff>326569</xdr:colOff>
      <xdr:row>1</xdr:row>
      <xdr:rowOff>163286</xdr:rowOff>
    </xdr:from>
    <xdr:to>
      <xdr:col>7</xdr:col>
      <xdr:colOff>408215</xdr:colOff>
      <xdr:row>4</xdr:row>
      <xdr:rowOff>122465</xdr:rowOff>
    </xdr:to>
    <xdr:sp macro="" textlink="">
      <xdr:nvSpPr>
        <xdr:cNvPr id="15" name="TextBox 14">
          <a:extLst>
            <a:ext uri="{FF2B5EF4-FFF2-40B4-BE49-F238E27FC236}">
              <a16:creationId xmlns:a16="http://schemas.microsoft.com/office/drawing/2014/main" id="{0B83FD8B-7674-2828-E203-C92F0B6C87B4}"/>
            </a:ext>
          </a:extLst>
        </xdr:cNvPr>
        <xdr:cNvSpPr txBox="1"/>
      </xdr:nvSpPr>
      <xdr:spPr>
        <a:xfrm>
          <a:off x="1687283" y="353786"/>
          <a:ext cx="3483432" cy="530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accent1">
                  <a:lumMod val="50000"/>
                </a:schemeClr>
              </a:solidFill>
            </a:rPr>
            <a:t>IMEI</a:t>
          </a:r>
          <a:r>
            <a:rPr lang="en-US" sz="2800" b="1" baseline="0">
              <a:solidFill>
                <a:schemeClr val="accent1">
                  <a:lumMod val="50000"/>
                </a:schemeClr>
              </a:solidFill>
            </a:rPr>
            <a:t> </a:t>
          </a:r>
          <a:r>
            <a:rPr lang="en-US" sz="2800" b="1">
              <a:solidFill>
                <a:schemeClr val="accent1">
                  <a:lumMod val="50000"/>
                </a:schemeClr>
              </a:solidFill>
            </a:rPr>
            <a:t>Property</a:t>
          </a:r>
          <a:r>
            <a:rPr lang="en-US" sz="2800" b="1" baseline="0"/>
            <a:t> Portfolio</a:t>
          </a:r>
          <a:endParaRPr lang="en-NG" sz="2800" b="1"/>
        </a:p>
      </xdr:txBody>
    </xdr:sp>
    <xdr:clientData/>
  </xdr:twoCellAnchor>
  <xdr:twoCellAnchor editAs="oneCell">
    <xdr:from>
      <xdr:col>3</xdr:col>
      <xdr:colOff>231322</xdr:colOff>
      <xdr:row>28</xdr:row>
      <xdr:rowOff>54428</xdr:rowOff>
    </xdr:from>
    <xdr:to>
      <xdr:col>4</xdr:col>
      <xdr:colOff>5731</xdr:colOff>
      <xdr:row>30</xdr:row>
      <xdr:rowOff>181723</xdr:rowOff>
    </xdr:to>
    <xdr:pic>
      <xdr:nvPicPr>
        <xdr:cNvPr id="17" name="Picture 16">
          <a:extLst>
            <a:ext uri="{FF2B5EF4-FFF2-40B4-BE49-F238E27FC236}">
              <a16:creationId xmlns:a16="http://schemas.microsoft.com/office/drawing/2014/main" id="{DB264A57-3670-00CF-7F1C-4480A9550567}"/>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272393" y="5388428"/>
          <a:ext cx="454767" cy="508295"/>
        </a:xfrm>
        <a:prstGeom prst="rect">
          <a:avLst/>
        </a:prstGeom>
      </xdr:spPr>
    </xdr:pic>
    <xdr:clientData/>
  </xdr:twoCellAnchor>
  <xdr:twoCellAnchor editAs="oneCell">
    <xdr:from>
      <xdr:col>2</xdr:col>
      <xdr:colOff>530679</xdr:colOff>
      <xdr:row>28</xdr:row>
      <xdr:rowOff>162963</xdr:rowOff>
    </xdr:from>
    <xdr:to>
      <xdr:col>3</xdr:col>
      <xdr:colOff>180256</xdr:colOff>
      <xdr:row>30</xdr:row>
      <xdr:rowOff>111897</xdr:rowOff>
    </xdr:to>
    <xdr:pic>
      <xdr:nvPicPr>
        <xdr:cNvPr id="19" name="Picture 18">
          <a:extLst>
            <a:ext uri="{FF2B5EF4-FFF2-40B4-BE49-F238E27FC236}">
              <a16:creationId xmlns:a16="http://schemas.microsoft.com/office/drawing/2014/main" id="{43CD6D40-7571-0436-2C68-F98903C7E8A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891393" y="5496963"/>
          <a:ext cx="329934" cy="329934"/>
        </a:xfrm>
        <a:prstGeom prst="rect">
          <a:avLst/>
        </a:prstGeom>
      </xdr:spPr>
    </xdr:pic>
    <xdr:clientData/>
  </xdr:twoCellAnchor>
  <xdr:twoCellAnchor>
    <xdr:from>
      <xdr:col>2</xdr:col>
      <xdr:colOff>312965</xdr:colOff>
      <xdr:row>30</xdr:row>
      <xdr:rowOff>176893</xdr:rowOff>
    </xdr:from>
    <xdr:to>
      <xdr:col>4</xdr:col>
      <xdr:colOff>285750</xdr:colOff>
      <xdr:row>33</xdr:row>
      <xdr:rowOff>13607</xdr:rowOff>
    </xdr:to>
    <xdr:sp macro="" textlink="">
      <xdr:nvSpPr>
        <xdr:cNvPr id="20" name="TextBox 19">
          <a:extLst>
            <a:ext uri="{FF2B5EF4-FFF2-40B4-BE49-F238E27FC236}">
              <a16:creationId xmlns:a16="http://schemas.microsoft.com/office/drawing/2014/main" id="{95EACEBC-AFF9-A36D-CE3D-20171C1ADA00}"/>
            </a:ext>
          </a:extLst>
        </xdr:cNvPr>
        <xdr:cNvSpPr txBox="1"/>
      </xdr:nvSpPr>
      <xdr:spPr>
        <a:xfrm>
          <a:off x="1673679" y="5891893"/>
          <a:ext cx="1333500" cy="4082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800" b="1">
              <a:solidFill>
                <a:srgbClr val="C00000"/>
              </a:solidFill>
            </a:rPr>
            <a:t>John</a:t>
          </a:r>
          <a:r>
            <a:rPr lang="en-US" sz="1800" b="1" baseline="0"/>
            <a:t> David</a:t>
          </a:r>
          <a:endParaRPr lang="en-NG" sz="1800" b="1"/>
        </a:p>
      </xdr:txBody>
    </xdr:sp>
    <xdr:clientData/>
  </xdr:twoCellAnchor>
  <xdr:twoCellAnchor>
    <xdr:from>
      <xdr:col>2</xdr:col>
      <xdr:colOff>285751</xdr:colOff>
      <xdr:row>4</xdr:row>
      <xdr:rowOff>81644</xdr:rowOff>
    </xdr:from>
    <xdr:to>
      <xdr:col>8</xdr:col>
      <xdr:colOff>312965</xdr:colOff>
      <xdr:row>9</xdr:row>
      <xdr:rowOff>0</xdr:rowOff>
    </xdr:to>
    <xdr:sp macro="" textlink="">
      <xdr:nvSpPr>
        <xdr:cNvPr id="21" name="TextBox 20">
          <a:extLst>
            <a:ext uri="{FF2B5EF4-FFF2-40B4-BE49-F238E27FC236}">
              <a16:creationId xmlns:a16="http://schemas.microsoft.com/office/drawing/2014/main" id="{6E4492C9-7C9E-0469-B9E9-C52F0FD81D97}"/>
            </a:ext>
          </a:extLst>
        </xdr:cNvPr>
        <xdr:cNvSpPr txBox="1"/>
      </xdr:nvSpPr>
      <xdr:spPr>
        <a:xfrm>
          <a:off x="1646465" y="843644"/>
          <a:ext cx="4109357" cy="8708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600"/>
            <a:t>This </a:t>
          </a:r>
          <a:r>
            <a:rPr lang="en-US" sz="1600" b="0"/>
            <a:t>portfolio dashboard</a:t>
          </a:r>
          <a:r>
            <a:rPr lang="en-US" sz="1600"/>
            <a:t> shows the overall </a:t>
          </a:r>
          <a:r>
            <a:rPr lang="en-US" sz="1600" b="1"/>
            <a:t>sales</a:t>
          </a:r>
          <a:r>
            <a:rPr lang="en-US" sz="1600" b="1" baseline="0"/>
            <a:t> patterns</a:t>
          </a:r>
          <a:r>
            <a:rPr lang="en-US" sz="1600" baseline="0"/>
            <a:t>, </a:t>
          </a:r>
          <a:r>
            <a:rPr lang="en-US" sz="1600" b="1" baseline="0"/>
            <a:t>trends</a:t>
          </a:r>
          <a:r>
            <a:rPr lang="en-US" sz="1600" baseline="0"/>
            <a:t> </a:t>
          </a:r>
          <a:r>
            <a:rPr lang="en-US" sz="1600" b="1" baseline="0"/>
            <a:t>and purchase  behaviour</a:t>
          </a:r>
          <a:r>
            <a:rPr lang="en-US" sz="1600" baseline="0"/>
            <a:t> of customers over the years and months</a:t>
          </a:r>
          <a:endParaRPr lang="en-NG" sz="1600"/>
        </a:p>
      </xdr:txBody>
    </xdr:sp>
    <xdr:clientData/>
  </xdr:twoCellAnchor>
  <xdr:twoCellAnchor>
    <xdr:from>
      <xdr:col>9</xdr:col>
      <xdr:colOff>190501</xdr:colOff>
      <xdr:row>4</xdr:row>
      <xdr:rowOff>122465</xdr:rowOff>
    </xdr:from>
    <xdr:to>
      <xdr:col>11</xdr:col>
      <xdr:colOff>598714</xdr:colOff>
      <xdr:row>8</xdr:row>
      <xdr:rowOff>54429</xdr:rowOff>
    </xdr:to>
    <xdr:sp macro="" textlink="pivot!B4">
      <xdr:nvSpPr>
        <xdr:cNvPr id="23" name="TextBox 22">
          <a:extLst>
            <a:ext uri="{FF2B5EF4-FFF2-40B4-BE49-F238E27FC236}">
              <a16:creationId xmlns:a16="http://schemas.microsoft.com/office/drawing/2014/main" id="{0BAA1090-0CBC-F7F5-FE6B-C5C844A0ED26}"/>
            </a:ext>
          </a:extLst>
        </xdr:cNvPr>
        <xdr:cNvSpPr txBox="1"/>
      </xdr:nvSpPr>
      <xdr:spPr>
        <a:xfrm>
          <a:off x="6313715" y="884465"/>
          <a:ext cx="1768928"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C47D234C-309D-4813-8651-1E2FB2711FA5}" type="TxLink">
            <a:rPr lang="en-US" sz="3600" b="1" i="0" u="none" strike="noStrike">
              <a:solidFill>
                <a:schemeClr val="accent1">
                  <a:lumMod val="50000"/>
                </a:schemeClr>
              </a:solidFill>
              <a:latin typeface="Bahnschrift SemiCondensed"/>
            </a:rPr>
            <a:pPr algn="ctr"/>
            <a:t>$13.40M</a:t>
          </a:fld>
          <a:endParaRPr lang="en-NG" sz="3200" b="1">
            <a:solidFill>
              <a:schemeClr val="accent1">
                <a:lumMod val="50000"/>
              </a:schemeClr>
            </a:solidFill>
          </a:endParaRPr>
        </a:p>
      </xdr:txBody>
    </xdr:sp>
    <xdr:clientData/>
  </xdr:twoCellAnchor>
  <xdr:twoCellAnchor>
    <xdr:from>
      <xdr:col>12</xdr:col>
      <xdr:colOff>506189</xdr:colOff>
      <xdr:row>4</xdr:row>
      <xdr:rowOff>57151</xdr:rowOff>
    </xdr:from>
    <xdr:to>
      <xdr:col>14</xdr:col>
      <xdr:colOff>517072</xdr:colOff>
      <xdr:row>7</xdr:row>
      <xdr:rowOff>179615</xdr:rowOff>
    </xdr:to>
    <xdr:sp macro="" textlink="pivot!D4">
      <xdr:nvSpPr>
        <xdr:cNvPr id="24" name="TextBox 23">
          <a:extLst>
            <a:ext uri="{FF2B5EF4-FFF2-40B4-BE49-F238E27FC236}">
              <a16:creationId xmlns:a16="http://schemas.microsoft.com/office/drawing/2014/main" id="{F2B98B5A-EA3E-23B6-CB06-F0D96130ED8B}"/>
            </a:ext>
          </a:extLst>
        </xdr:cNvPr>
        <xdr:cNvSpPr txBox="1"/>
      </xdr:nvSpPr>
      <xdr:spPr>
        <a:xfrm>
          <a:off x="8670475" y="819151"/>
          <a:ext cx="1371597"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4CF326-C0A7-4416-9F99-3435DB962D26}" type="TxLink">
            <a:rPr lang="en-US" sz="3600" b="1" i="0" u="none" strike="noStrike">
              <a:solidFill>
                <a:schemeClr val="accent1">
                  <a:lumMod val="50000"/>
                </a:schemeClr>
              </a:solidFill>
              <a:latin typeface="Bahnschrift SemiCondensed"/>
              <a:ea typeface="+mn-ea"/>
              <a:cs typeface="+mn-cs"/>
            </a:rPr>
            <a:pPr marL="0" indent="0" algn="ctr"/>
            <a:t> 56 </a:t>
          </a:fld>
          <a:endParaRPr lang="en-NG" sz="3600" b="1" i="0" u="none" strike="noStrike">
            <a:solidFill>
              <a:schemeClr val="accent1">
                <a:lumMod val="50000"/>
              </a:schemeClr>
            </a:solidFill>
            <a:latin typeface="Bahnschrift SemiCondensed"/>
            <a:ea typeface="+mn-ea"/>
            <a:cs typeface="+mn-cs"/>
          </a:endParaRPr>
        </a:p>
      </xdr:txBody>
    </xdr:sp>
    <xdr:clientData/>
  </xdr:twoCellAnchor>
  <xdr:twoCellAnchor>
    <xdr:from>
      <xdr:col>15</xdr:col>
      <xdr:colOff>155124</xdr:colOff>
      <xdr:row>4</xdr:row>
      <xdr:rowOff>59872</xdr:rowOff>
    </xdr:from>
    <xdr:to>
      <xdr:col>17</xdr:col>
      <xdr:colOff>587830</xdr:colOff>
      <xdr:row>7</xdr:row>
      <xdr:rowOff>182336</xdr:rowOff>
    </xdr:to>
    <xdr:sp macro="" textlink="pivot!C4">
      <xdr:nvSpPr>
        <xdr:cNvPr id="25" name="TextBox 24">
          <a:extLst>
            <a:ext uri="{FF2B5EF4-FFF2-40B4-BE49-F238E27FC236}">
              <a16:creationId xmlns:a16="http://schemas.microsoft.com/office/drawing/2014/main" id="{FC4B1085-475B-E699-CB1A-357BC0C5D85E}"/>
            </a:ext>
          </a:extLst>
        </xdr:cNvPr>
        <xdr:cNvSpPr txBox="1"/>
      </xdr:nvSpPr>
      <xdr:spPr>
        <a:xfrm>
          <a:off x="10360481" y="821872"/>
          <a:ext cx="1793420"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3957314-3EBB-43DE-932E-B7362338B91F}" type="TxLink">
            <a:rPr lang="en-US" sz="3600" b="1" i="0" u="none" strike="noStrike">
              <a:solidFill>
                <a:schemeClr val="accent1">
                  <a:lumMod val="50000"/>
                </a:schemeClr>
              </a:solidFill>
              <a:latin typeface="Bahnschrift SemiCondensed"/>
              <a:ea typeface="+mn-ea"/>
              <a:cs typeface="+mn-cs"/>
            </a:rPr>
            <a:pPr marL="0" indent="0" algn="ctr"/>
            <a:t> 309,115 </a:t>
          </a:fld>
          <a:endParaRPr lang="en-NG" sz="3600" b="1" i="0" u="none" strike="noStrike">
            <a:solidFill>
              <a:schemeClr val="accent1">
                <a:lumMod val="50000"/>
              </a:schemeClr>
            </a:solidFill>
            <a:latin typeface="Bahnschrift SemiCondensed"/>
            <a:ea typeface="+mn-ea"/>
            <a:cs typeface="+mn-cs"/>
          </a:endParaRPr>
        </a:p>
      </xdr:txBody>
    </xdr:sp>
    <xdr:clientData/>
  </xdr:twoCellAnchor>
  <xdr:twoCellAnchor>
    <xdr:from>
      <xdr:col>19</xdr:col>
      <xdr:colOff>21773</xdr:colOff>
      <xdr:row>4</xdr:row>
      <xdr:rowOff>103415</xdr:rowOff>
    </xdr:from>
    <xdr:to>
      <xdr:col>20</xdr:col>
      <xdr:colOff>557892</xdr:colOff>
      <xdr:row>8</xdr:row>
      <xdr:rowOff>35379</xdr:rowOff>
    </xdr:to>
    <xdr:sp macro="" textlink="pivot!B65">
      <xdr:nvSpPr>
        <xdr:cNvPr id="26" name="TextBox 25">
          <a:extLst>
            <a:ext uri="{FF2B5EF4-FFF2-40B4-BE49-F238E27FC236}">
              <a16:creationId xmlns:a16="http://schemas.microsoft.com/office/drawing/2014/main" id="{D021630B-B303-66EB-8494-3AE43168AF08}"/>
            </a:ext>
          </a:extLst>
        </xdr:cNvPr>
        <xdr:cNvSpPr txBox="1"/>
      </xdr:nvSpPr>
      <xdr:spPr>
        <a:xfrm>
          <a:off x="12948559" y="865415"/>
          <a:ext cx="1216476" cy="6939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E746002-69CF-4A72-9955-3A60460B71BB}" type="TxLink">
            <a:rPr lang="en-US" sz="3600" b="1" i="0" u="none" strike="noStrike">
              <a:solidFill>
                <a:schemeClr val="accent1">
                  <a:lumMod val="50000"/>
                </a:schemeClr>
              </a:solidFill>
              <a:latin typeface="Bahnschrift SemiCondensed"/>
              <a:ea typeface="+mn-ea"/>
              <a:cs typeface="+mn-cs"/>
            </a:rPr>
            <a:pPr marL="0" indent="0" algn="ctr"/>
            <a:t> 104 </a:t>
          </a:fld>
          <a:endParaRPr lang="en-NG" sz="3600" b="1" i="0" u="none" strike="noStrike">
            <a:solidFill>
              <a:schemeClr val="accent1">
                <a:lumMod val="50000"/>
              </a:schemeClr>
            </a:solidFill>
            <a:latin typeface="Bahnschrift SemiCondensed"/>
            <a:ea typeface="+mn-ea"/>
            <a:cs typeface="+mn-cs"/>
          </a:endParaRPr>
        </a:p>
      </xdr:txBody>
    </xdr:sp>
    <xdr:clientData/>
  </xdr:twoCellAnchor>
  <xdr:twoCellAnchor>
    <xdr:from>
      <xdr:col>9</xdr:col>
      <xdr:colOff>421822</xdr:colOff>
      <xdr:row>2</xdr:row>
      <xdr:rowOff>13607</xdr:rowOff>
    </xdr:from>
    <xdr:to>
      <xdr:col>11</xdr:col>
      <xdr:colOff>312964</xdr:colOff>
      <xdr:row>5</xdr:row>
      <xdr:rowOff>54428</xdr:rowOff>
    </xdr:to>
    <xdr:sp macro="" textlink="">
      <xdr:nvSpPr>
        <xdr:cNvPr id="27" name="TextBox 26">
          <a:extLst>
            <a:ext uri="{FF2B5EF4-FFF2-40B4-BE49-F238E27FC236}">
              <a16:creationId xmlns:a16="http://schemas.microsoft.com/office/drawing/2014/main" id="{63799663-880A-B3F5-D068-64F075960482}"/>
            </a:ext>
          </a:extLst>
        </xdr:cNvPr>
        <xdr:cNvSpPr txBox="1"/>
      </xdr:nvSpPr>
      <xdr:spPr>
        <a:xfrm>
          <a:off x="6545036" y="394607"/>
          <a:ext cx="1251857" cy="6123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600" b="1"/>
            <a:t>Total</a:t>
          </a:r>
        </a:p>
        <a:p>
          <a:pPr algn="r"/>
          <a:r>
            <a:rPr lang="en-US" sz="1600" b="1"/>
            <a:t>Sales Price</a:t>
          </a:r>
          <a:endParaRPr lang="en-NG" sz="1600" b="1"/>
        </a:p>
      </xdr:txBody>
    </xdr:sp>
    <xdr:clientData/>
  </xdr:twoCellAnchor>
  <xdr:twoCellAnchor>
    <xdr:from>
      <xdr:col>12</xdr:col>
      <xdr:colOff>601434</xdr:colOff>
      <xdr:row>2</xdr:row>
      <xdr:rowOff>0</xdr:rowOff>
    </xdr:from>
    <xdr:to>
      <xdr:col>14</xdr:col>
      <xdr:colOff>247650</xdr:colOff>
      <xdr:row>5</xdr:row>
      <xdr:rowOff>149679</xdr:rowOff>
    </xdr:to>
    <xdr:sp macro="" textlink="">
      <xdr:nvSpPr>
        <xdr:cNvPr id="28" name="TextBox 27">
          <a:extLst>
            <a:ext uri="{FF2B5EF4-FFF2-40B4-BE49-F238E27FC236}">
              <a16:creationId xmlns:a16="http://schemas.microsoft.com/office/drawing/2014/main" id="{E36A36F3-FCD8-8506-E0E7-EF902A4671CD}"/>
            </a:ext>
          </a:extLst>
        </xdr:cNvPr>
        <xdr:cNvSpPr txBox="1"/>
      </xdr:nvSpPr>
      <xdr:spPr>
        <a:xfrm>
          <a:off x="8765720" y="381000"/>
          <a:ext cx="1006930" cy="721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600" b="1"/>
            <a:t>Total</a:t>
          </a:r>
        </a:p>
        <a:p>
          <a:pPr algn="r"/>
          <a:r>
            <a:rPr lang="en-US" sz="1600" b="1"/>
            <a:t>Property</a:t>
          </a:r>
          <a:endParaRPr lang="en-NG" sz="1600" b="1"/>
        </a:p>
      </xdr:txBody>
    </xdr:sp>
    <xdr:clientData/>
  </xdr:twoCellAnchor>
  <xdr:twoCellAnchor>
    <xdr:from>
      <xdr:col>15</xdr:col>
      <xdr:colOff>517072</xdr:colOff>
      <xdr:row>1</xdr:row>
      <xdr:rowOff>176894</xdr:rowOff>
    </xdr:from>
    <xdr:to>
      <xdr:col>17</xdr:col>
      <xdr:colOff>400050</xdr:colOff>
      <xdr:row>5</xdr:row>
      <xdr:rowOff>68036</xdr:rowOff>
    </xdr:to>
    <xdr:sp macro="" textlink="">
      <xdr:nvSpPr>
        <xdr:cNvPr id="29" name="TextBox 28">
          <a:extLst>
            <a:ext uri="{FF2B5EF4-FFF2-40B4-BE49-F238E27FC236}">
              <a16:creationId xmlns:a16="http://schemas.microsoft.com/office/drawing/2014/main" id="{78FAC04A-A3D1-EB1D-246E-5AB39B2484DD}"/>
            </a:ext>
          </a:extLst>
        </xdr:cNvPr>
        <xdr:cNvSpPr txBox="1"/>
      </xdr:nvSpPr>
      <xdr:spPr>
        <a:xfrm>
          <a:off x="10722429" y="367394"/>
          <a:ext cx="1243692" cy="653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600" b="1"/>
            <a:t>Average</a:t>
          </a:r>
        </a:p>
        <a:p>
          <a:pPr algn="r"/>
          <a:r>
            <a:rPr lang="en-US" sz="1600" b="1"/>
            <a:t>Sales</a:t>
          </a:r>
          <a:r>
            <a:rPr lang="en-US" sz="1600" b="1" baseline="0"/>
            <a:t> Price</a:t>
          </a:r>
          <a:endParaRPr lang="en-NG" sz="1600" b="1"/>
        </a:p>
      </xdr:txBody>
    </xdr:sp>
    <xdr:clientData/>
  </xdr:twoCellAnchor>
  <xdr:twoCellAnchor>
    <xdr:from>
      <xdr:col>18</xdr:col>
      <xdr:colOff>353785</xdr:colOff>
      <xdr:row>1</xdr:row>
      <xdr:rowOff>179615</xdr:rowOff>
    </xdr:from>
    <xdr:to>
      <xdr:col>20</xdr:col>
      <xdr:colOff>429985</xdr:colOff>
      <xdr:row>5</xdr:row>
      <xdr:rowOff>70757</xdr:rowOff>
    </xdr:to>
    <xdr:sp macro="" textlink="">
      <xdr:nvSpPr>
        <xdr:cNvPr id="30" name="TextBox 29">
          <a:extLst>
            <a:ext uri="{FF2B5EF4-FFF2-40B4-BE49-F238E27FC236}">
              <a16:creationId xmlns:a16="http://schemas.microsoft.com/office/drawing/2014/main" id="{5B86813B-03A2-FC04-E63E-94AE9C6A2F82}"/>
            </a:ext>
          </a:extLst>
        </xdr:cNvPr>
        <xdr:cNvSpPr txBox="1"/>
      </xdr:nvSpPr>
      <xdr:spPr>
        <a:xfrm>
          <a:off x="12600214" y="370115"/>
          <a:ext cx="1436914" cy="65314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600" b="1"/>
            <a:t>Average</a:t>
          </a:r>
        </a:p>
        <a:p>
          <a:pPr algn="r"/>
          <a:r>
            <a:rPr lang="en-US" sz="1600" b="1"/>
            <a:t>property LOS</a:t>
          </a:r>
          <a:endParaRPr lang="en-NG" sz="1600" b="1"/>
        </a:p>
      </xdr:txBody>
    </xdr:sp>
    <xdr:clientData/>
  </xdr:twoCellAnchor>
  <xdr:twoCellAnchor>
    <xdr:from>
      <xdr:col>4</xdr:col>
      <xdr:colOff>489857</xdr:colOff>
      <xdr:row>11</xdr:row>
      <xdr:rowOff>108857</xdr:rowOff>
    </xdr:from>
    <xdr:to>
      <xdr:col>9</xdr:col>
      <xdr:colOff>435429</xdr:colOff>
      <xdr:row>21</xdr:row>
      <xdr:rowOff>103413</xdr:rowOff>
    </xdr:to>
    <xdr:graphicFrame macro="">
      <xdr:nvGraphicFramePr>
        <xdr:cNvPr id="31" name="Chart 30">
          <a:extLst>
            <a:ext uri="{FF2B5EF4-FFF2-40B4-BE49-F238E27FC236}">
              <a16:creationId xmlns:a16="http://schemas.microsoft.com/office/drawing/2014/main" id="{0E13F546-A072-4325-AD04-2FB25C496E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421823</xdr:colOff>
      <xdr:row>23</xdr:row>
      <xdr:rowOff>13607</xdr:rowOff>
    </xdr:from>
    <xdr:to>
      <xdr:col>9</xdr:col>
      <xdr:colOff>585108</xdr:colOff>
      <xdr:row>32</xdr:row>
      <xdr:rowOff>103413</xdr:rowOff>
    </xdr:to>
    <xdr:graphicFrame macro="">
      <xdr:nvGraphicFramePr>
        <xdr:cNvPr id="32" name="Chart 31">
          <a:extLst>
            <a:ext uri="{FF2B5EF4-FFF2-40B4-BE49-F238E27FC236}">
              <a16:creationId xmlns:a16="http://schemas.microsoft.com/office/drawing/2014/main" id="{B4E31E16-8815-4C98-B5BF-ED3B07C038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163285</xdr:colOff>
      <xdr:row>12</xdr:row>
      <xdr:rowOff>81643</xdr:rowOff>
    </xdr:from>
    <xdr:to>
      <xdr:col>15</xdr:col>
      <xdr:colOff>387122</xdr:colOff>
      <xdr:row>21</xdr:row>
      <xdr:rowOff>68037</xdr:rowOff>
    </xdr:to>
    <xdr:graphicFrame macro="">
      <xdr:nvGraphicFramePr>
        <xdr:cNvPr id="33" name="Chart 32">
          <a:extLst>
            <a:ext uri="{FF2B5EF4-FFF2-40B4-BE49-F238E27FC236}">
              <a16:creationId xmlns:a16="http://schemas.microsoft.com/office/drawing/2014/main" id="{3E2D5510-4BAA-409F-BEB0-C433BAA571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13608</xdr:colOff>
      <xdr:row>12</xdr:row>
      <xdr:rowOff>54428</xdr:rowOff>
    </xdr:from>
    <xdr:to>
      <xdr:col>21</xdr:col>
      <xdr:colOff>40822</xdr:colOff>
      <xdr:row>21</xdr:row>
      <xdr:rowOff>76879</xdr:rowOff>
    </xdr:to>
    <xdr:graphicFrame macro="">
      <xdr:nvGraphicFramePr>
        <xdr:cNvPr id="34" name="Chart 33">
          <a:extLst>
            <a:ext uri="{FF2B5EF4-FFF2-40B4-BE49-F238E27FC236}">
              <a16:creationId xmlns:a16="http://schemas.microsoft.com/office/drawing/2014/main" id="{A25346E2-2928-4223-BCB4-F25C7A2A0B2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40823</xdr:colOff>
      <xdr:row>23</xdr:row>
      <xdr:rowOff>27214</xdr:rowOff>
    </xdr:from>
    <xdr:to>
      <xdr:col>12</xdr:col>
      <xdr:colOff>449035</xdr:colOff>
      <xdr:row>32</xdr:row>
      <xdr:rowOff>122464</xdr:rowOff>
    </xdr:to>
    <xdr:graphicFrame macro="">
      <xdr:nvGraphicFramePr>
        <xdr:cNvPr id="35" name="Chart 34">
          <a:extLst>
            <a:ext uri="{FF2B5EF4-FFF2-40B4-BE49-F238E27FC236}">
              <a16:creationId xmlns:a16="http://schemas.microsoft.com/office/drawing/2014/main" id="{76D70683-F957-41FE-9E8B-6BE1AFFBAD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639536</xdr:colOff>
      <xdr:row>22</xdr:row>
      <xdr:rowOff>163286</xdr:rowOff>
    </xdr:from>
    <xdr:to>
      <xdr:col>15</xdr:col>
      <xdr:colOff>285751</xdr:colOff>
      <xdr:row>32</xdr:row>
      <xdr:rowOff>108857</xdr:rowOff>
    </xdr:to>
    <xdr:graphicFrame macro="">
      <xdr:nvGraphicFramePr>
        <xdr:cNvPr id="36" name="Chart 35">
          <a:extLst>
            <a:ext uri="{FF2B5EF4-FFF2-40B4-BE49-F238E27FC236}">
              <a16:creationId xmlns:a16="http://schemas.microsoft.com/office/drawing/2014/main" id="{FA6E8526-BD0D-40FA-89A6-5BB13C0152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16</xdr:col>
      <xdr:colOff>13606</xdr:colOff>
      <xdr:row>23</xdr:row>
      <xdr:rowOff>54430</xdr:rowOff>
    </xdr:from>
    <xdr:to>
      <xdr:col>21</xdr:col>
      <xdr:colOff>27214</xdr:colOff>
      <xdr:row>32</xdr:row>
      <xdr:rowOff>113620</xdr:rowOff>
    </xdr:to>
    <mc:AlternateContent xmlns:mc="http://schemas.openxmlformats.org/markup-compatibility/2006">
      <mc:Choice xmlns:cx2="http://schemas.microsoft.com/office/drawing/2015/10/21/chartex" Requires="cx2">
        <xdr:graphicFrame macro="">
          <xdr:nvGraphicFramePr>
            <xdr:cNvPr id="37" name="Chart 36">
              <a:extLst>
                <a:ext uri="{FF2B5EF4-FFF2-40B4-BE49-F238E27FC236}">
                  <a16:creationId xmlns:a16="http://schemas.microsoft.com/office/drawing/2014/main" id="{687611C8-532C-4D2B-917C-34ED0968F3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10986406" y="4435930"/>
              <a:ext cx="3442608" cy="1773690"/>
            </a:xfrm>
            <a:prstGeom prst="rect">
              <a:avLst/>
            </a:prstGeom>
            <a:solidFill>
              <a:prstClr val="white"/>
            </a:solidFill>
            <a:ln w="1">
              <a:solidFill>
                <a:prstClr val="green"/>
              </a:solidFill>
            </a:ln>
          </xdr:spPr>
          <xdr:txBody>
            <a:bodyPr vertOverflow="clip" horzOverflow="clip"/>
            <a:lstStyle/>
            <a:p>
              <a:r>
                <a:rPr lang="en-NG" sz="1100"/>
                <a:t>This chart isn't available in your version of Excel.
Editing this shape or saving this workbook into a different file format will permanently break the chart.</a:t>
              </a:r>
            </a:p>
          </xdr:txBody>
        </xdr:sp>
      </mc:Fallback>
    </mc:AlternateContent>
    <xdr:clientData/>
  </xdr:twoCellAnchor>
  <xdr:twoCellAnchor editAs="oneCell">
    <xdr:from>
      <xdr:col>18</xdr:col>
      <xdr:colOff>0</xdr:colOff>
      <xdr:row>3</xdr:row>
      <xdr:rowOff>13607</xdr:rowOff>
    </xdr:from>
    <xdr:to>
      <xdr:col>18</xdr:col>
      <xdr:colOff>598714</xdr:colOff>
      <xdr:row>6</xdr:row>
      <xdr:rowOff>40821</xdr:rowOff>
    </xdr:to>
    <xdr:pic>
      <xdr:nvPicPr>
        <xdr:cNvPr id="39" name="Picture 38">
          <a:extLst>
            <a:ext uri="{FF2B5EF4-FFF2-40B4-BE49-F238E27FC236}">
              <a16:creationId xmlns:a16="http://schemas.microsoft.com/office/drawing/2014/main" id="{03724C3C-D103-7772-4C60-F1472E090157}"/>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12246429" y="585107"/>
          <a:ext cx="598714" cy="598714"/>
        </a:xfrm>
        <a:prstGeom prst="rect">
          <a:avLst/>
        </a:prstGeom>
      </xdr:spPr>
    </xdr:pic>
    <xdr:clientData/>
  </xdr:twoCellAnchor>
  <xdr:twoCellAnchor editAs="oneCell">
    <xdr:from>
      <xdr:col>14</xdr:col>
      <xdr:colOff>462965</xdr:colOff>
      <xdr:row>3</xdr:row>
      <xdr:rowOff>54752</xdr:rowOff>
    </xdr:from>
    <xdr:to>
      <xdr:col>15</xdr:col>
      <xdr:colOff>435428</xdr:colOff>
      <xdr:row>6</xdr:row>
      <xdr:rowOff>136072</xdr:rowOff>
    </xdr:to>
    <xdr:pic>
      <xdr:nvPicPr>
        <xdr:cNvPr id="41" name="Picture 40">
          <a:extLst>
            <a:ext uri="{FF2B5EF4-FFF2-40B4-BE49-F238E27FC236}">
              <a16:creationId xmlns:a16="http://schemas.microsoft.com/office/drawing/2014/main" id="{9CDA2CE2-A709-0A38-B93C-A0DAAFAF463E}"/>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a:off x="9987965" y="626252"/>
          <a:ext cx="652820" cy="652820"/>
        </a:xfrm>
        <a:prstGeom prst="rect">
          <a:avLst/>
        </a:prstGeom>
      </xdr:spPr>
    </xdr:pic>
    <xdr:clientData/>
  </xdr:twoCellAnchor>
  <xdr:twoCellAnchor editAs="oneCell">
    <xdr:from>
      <xdr:col>8</xdr:col>
      <xdr:colOff>259179</xdr:colOff>
      <xdr:row>3</xdr:row>
      <xdr:rowOff>40821</xdr:rowOff>
    </xdr:from>
    <xdr:to>
      <xdr:col>9</xdr:col>
      <xdr:colOff>258536</xdr:colOff>
      <xdr:row>6</xdr:row>
      <xdr:rowOff>136071</xdr:rowOff>
    </xdr:to>
    <xdr:pic>
      <xdr:nvPicPr>
        <xdr:cNvPr id="43" name="Picture 42">
          <a:extLst>
            <a:ext uri="{FF2B5EF4-FFF2-40B4-BE49-F238E27FC236}">
              <a16:creationId xmlns:a16="http://schemas.microsoft.com/office/drawing/2014/main" id="{5B53ECEE-A275-EE06-48E7-171D6E79CF52}"/>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5702036" y="612321"/>
          <a:ext cx="679714" cy="666750"/>
        </a:xfrm>
        <a:prstGeom prst="rect">
          <a:avLst/>
        </a:prstGeom>
      </xdr:spPr>
    </xdr:pic>
    <xdr:clientData/>
  </xdr:twoCellAnchor>
  <xdr:twoCellAnchor editAs="oneCell">
    <xdr:from>
      <xdr:col>11</xdr:col>
      <xdr:colOff>667714</xdr:colOff>
      <xdr:row>2</xdr:row>
      <xdr:rowOff>176893</xdr:rowOff>
    </xdr:from>
    <xdr:to>
      <xdr:col>13</xdr:col>
      <xdr:colOff>40821</xdr:colOff>
      <xdr:row>6</xdr:row>
      <xdr:rowOff>68035</xdr:rowOff>
    </xdr:to>
    <xdr:pic>
      <xdr:nvPicPr>
        <xdr:cNvPr id="45" name="Picture 44">
          <a:extLst>
            <a:ext uri="{FF2B5EF4-FFF2-40B4-BE49-F238E27FC236}">
              <a16:creationId xmlns:a16="http://schemas.microsoft.com/office/drawing/2014/main" id="{947CB3D0-1D89-73A4-1F51-3A96378E0546}"/>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8151643" y="557893"/>
          <a:ext cx="733821" cy="653142"/>
        </a:xfrm>
        <a:prstGeom prst="rect">
          <a:avLst/>
        </a:prstGeom>
      </xdr:spPr>
    </xdr:pic>
    <xdr:clientData/>
  </xdr:twoCellAnchor>
  <xdr:twoCellAnchor>
    <xdr:from>
      <xdr:col>6</xdr:col>
      <xdr:colOff>299357</xdr:colOff>
      <xdr:row>10</xdr:row>
      <xdr:rowOff>179614</xdr:rowOff>
    </xdr:from>
    <xdr:to>
      <xdr:col>9</xdr:col>
      <xdr:colOff>625930</xdr:colOff>
      <xdr:row>12</xdr:row>
      <xdr:rowOff>136072</xdr:rowOff>
    </xdr:to>
    <xdr:sp macro="" textlink="">
      <xdr:nvSpPr>
        <xdr:cNvPr id="46" name="TextBox 45">
          <a:extLst>
            <a:ext uri="{FF2B5EF4-FFF2-40B4-BE49-F238E27FC236}">
              <a16:creationId xmlns:a16="http://schemas.microsoft.com/office/drawing/2014/main" id="{004287F3-B4D7-8DD9-BD4D-9F0B40F93344}"/>
            </a:ext>
          </a:extLst>
        </xdr:cNvPr>
        <xdr:cNvSpPr txBox="1"/>
      </xdr:nvSpPr>
      <xdr:spPr>
        <a:xfrm>
          <a:off x="4381500" y="2084614"/>
          <a:ext cx="2367644"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b="1"/>
            <a:t>Sales Price Trend over</a:t>
          </a:r>
          <a:r>
            <a:rPr lang="en-US" sz="1400" b="1" baseline="0"/>
            <a:t> </a:t>
          </a:r>
          <a:r>
            <a:rPr lang="en-US" sz="1400" b="1">
              <a:solidFill>
                <a:srgbClr val="FF0000"/>
              </a:solidFill>
            </a:rPr>
            <a:t>Month</a:t>
          </a:r>
          <a:endParaRPr lang="en-NG" sz="1400" b="1">
            <a:solidFill>
              <a:srgbClr val="FF0000"/>
            </a:solidFill>
          </a:endParaRPr>
        </a:p>
      </xdr:txBody>
    </xdr:sp>
    <xdr:clientData/>
  </xdr:twoCellAnchor>
  <xdr:twoCellAnchor>
    <xdr:from>
      <xdr:col>10</xdr:col>
      <xdr:colOff>625929</xdr:colOff>
      <xdr:row>10</xdr:row>
      <xdr:rowOff>182335</xdr:rowOff>
    </xdr:from>
    <xdr:to>
      <xdr:col>15</xdr:col>
      <xdr:colOff>342901</xdr:colOff>
      <xdr:row>12</xdr:row>
      <xdr:rowOff>138793</xdr:rowOff>
    </xdr:to>
    <xdr:sp macro="" textlink="">
      <xdr:nvSpPr>
        <xdr:cNvPr id="47" name="TextBox 46">
          <a:extLst>
            <a:ext uri="{FF2B5EF4-FFF2-40B4-BE49-F238E27FC236}">
              <a16:creationId xmlns:a16="http://schemas.microsoft.com/office/drawing/2014/main" id="{1D42B732-2D5B-CDA8-6391-06B164C7B468}"/>
            </a:ext>
          </a:extLst>
        </xdr:cNvPr>
        <xdr:cNvSpPr txBox="1"/>
      </xdr:nvSpPr>
      <xdr:spPr>
        <a:xfrm>
          <a:off x="7429500" y="2087335"/>
          <a:ext cx="3118758"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b="1"/>
            <a:t>Sales Price and</a:t>
          </a:r>
          <a:r>
            <a:rPr lang="en-US" sz="1400" b="1" baseline="0"/>
            <a:t> Avg price</a:t>
          </a:r>
          <a:r>
            <a:rPr lang="en-US" sz="1400" b="1"/>
            <a:t> over</a:t>
          </a:r>
          <a:r>
            <a:rPr lang="en-US" sz="1400" b="1" baseline="0"/>
            <a:t> </a:t>
          </a:r>
          <a:r>
            <a:rPr lang="en-US" sz="1400" b="1">
              <a:solidFill>
                <a:srgbClr val="FF0000"/>
              </a:solidFill>
            </a:rPr>
            <a:t>Region</a:t>
          </a:r>
          <a:endParaRPr lang="en-NG" sz="1400" b="1">
            <a:solidFill>
              <a:srgbClr val="FF0000"/>
            </a:solidFill>
          </a:endParaRPr>
        </a:p>
      </xdr:txBody>
    </xdr:sp>
    <xdr:clientData/>
  </xdr:twoCellAnchor>
  <xdr:twoCellAnchor>
    <xdr:from>
      <xdr:col>18</xdr:col>
      <xdr:colOff>585107</xdr:colOff>
      <xdr:row>10</xdr:row>
      <xdr:rowOff>185056</xdr:rowOff>
    </xdr:from>
    <xdr:to>
      <xdr:col>21</xdr:col>
      <xdr:colOff>127908</xdr:colOff>
      <xdr:row>12</xdr:row>
      <xdr:rowOff>141514</xdr:rowOff>
    </xdr:to>
    <xdr:sp macro="" textlink="">
      <xdr:nvSpPr>
        <xdr:cNvPr id="48" name="TextBox 47">
          <a:extLst>
            <a:ext uri="{FF2B5EF4-FFF2-40B4-BE49-F238E27FC236}">
              <a16:creationId xmlns:a16="http://schemas.microsoft.com/office/drawing/2014/main" id="{5302A48E-D755-25CC-A803-0538ECA73504}"/>
            </a:ext>
          </a:extLst>
        </xdr:cNvPr>
        <xdr:cNvSpPr txBox="1"/>
      </xdr:nvSpPr>
      <xdr:spPr>
        <a:xfrm>
          <a:off x="12831536" y="2090056"/>
          <a:ext cx="1583872"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b="1"/>
            <a:t>Properties by </a:t>
          </a:r>
          <a:r>
            <a:rPr lang="en-US" sz="1400" b="1">
              <a:solidFill>
                <a:srgbClr val="FF0000"/>
              </a:solidFill>
            </a:rPr>
            <a:t>Type</a:t>
          </a:r>
          <a:endParaRPr lang="en-NG" sz="1400" b="1">
            <a:solidFill>
              <a:srgbClr val="FF0000"/>
            </a:solidFill>
          </a:endParaRPr>
        </a:p>
      </xdr:txBody>
    </xdr:sp>
    <xdr:clientData/>
  </xdr:twoCellAnchor>
  <xdr:twoCellAnchor>
    <xdr:from>
      <xdr:col>18</xdr:col>
      <xdr:colOff>585106</xdr:colOff>
      <xdr:row>22</xdr:row>
      <xdr:rowOff>24492</xdr:rowOff>
    </xdr:from>
    <xdr:to>
      <xdr:col>21</xdr:col>
      <xdr:colOff>130628</xdr:colOff>
      <xdr:row>23</xdr:row>
      <xdr:rowOff>171450</xdr:rowOff>
    </xdr:to>
    <xdr:sp macro="" textlink="">
      <xdr:nvSpPr>
        <xdr:cNvPr id="49" name="TextBox 48">
          <a:extLst>
            <a:ext uri="{FF2B5EF4-FFF2-40B4-BE49-F238E27FC236}">
              <a16:creationId xmlns:a16="http://schemas.microsoft.com/office/drawing/2014/main" id="{103F1A5D-3D8C-11B1-C148-6BAFFEDC48EB}"/>
            </a:ext>
          </a:extLst>
        </xdr:cNvPr>
        <xdr:cNvSpPr txBox="1"/>
      </xdr:nvSpPr>
      <xdr:spPr>
        <a:xfrm>
          <a:off x="12831535" y="4215492"/>
          <a:ext cx="1586593"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b="1"/>
            <a:t>Properties by </a:t>
          </a:r>
          <a:r>
            <a:rPr lang="en-US" sz="1400" b="1">
              <a:solidFill>
                <a:srgbClr val="FF0000"/>
              </a:solidFill>
            </a:rPr>
            <a:t>Size</a:t>
          </a:r>
          <a:endParaRPr lang="en-NG" sz="1400" b="1">
            <a:solidFill>
              <a:srgbClr val="FF0000"/>
            </a:solidFill>
          </a:endParaRPr>
        </a:p>
      </xdr:txBody>
    </xdr:sp>
    <xdr:clientData/>
  </xdr:twoCellAnchor>
  <xdr:twoCellAnchor>
    <xdr:from>
      <xdr:col>7</xdr:col>
      <xdr:colOff>315685</xdr:colOff>
      <xdr:row>22</xdr:row>
      <xdr:rowOff>54428</xdr:rowOff>
    </xdr:from>
    <xdr:to>
      <xdr:col>9</xdr:col>
      <xdr:colOff>541564</xdr:colOff>
      <xdr:row>24</xdr:row>
      <xdr:rowOff>10886</xdr:rowOff>
    </xdr:to>
    <xdr:sp macro="" textlink="">
      <xdr:nvSpPr>
        <xdr:cNvPr id="50" name="TextBox 49">
          <a:extLst>
            <a:ext uri="{FF2B5EF4-FFF2-40B4-BE49-F238E27FC236}">
              <a16:creationId xmlns:a16="http://schemas.microsoft.com/office/drawing/2014/main" id="{101D0E0F-63B9-BFF5-670E-687BBA19E700}"/>
            </a:ext>
          </a:extLst>
        </xdr:cNvPr>
        <xdr:cNvSpPr txBox="1"/>
      </xdr:nvSpPr>
      <xdr:spPr>
        <a:xfrm>
          <a:off x="5078185" y="4245428"/>
          <a:ext cx="1586593"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r"/>
          <a:r>
            <a:rPr lang="en-US" sz="1400" b="1"/>
            <a:t>Properties by </a:t>
          </a:r>
          <a:r>
            <a:rPr lang="en-US" sz="1400" b="1">
              <a:solidFill>
                <a:srgbClr val="FF0000"/>
              </a:solidFill>
            </a:rPr>
            <a:t>Type</a:t>
          </a:r>
          <a:endParaRPr lang="en-NG" sz="1400" b="1">
            <a:solidFill>
              <a:srgbClr val="FF0000"/>
            </a:solidFill>
          </a:endParaRPr>
        </a:p>
      </xdr:txBody>
    </xdr:sp>
    <xdr:clientData/>
  </xdr:twoCellAnchor>
  <xdr:twoCellAnchor>
    <xdr:from>
      <xdr:col>10</xdr:col>
      <xdr:colOff>32657</xdr:colOff>
      <xdr:row>22</xdr:row>
      <xdr:rowOff>29935</xdr:rowOff>
    </xdr:from>
    <xdr:to>
      <xdr:col>12</xdr:col>
      <xdr:colOff>653143</xdr:colOff>
      <xdr:row>23</xdr:row>
      <xdr:rowOff>176893</xdr:rowOff>
    </xdr:to>
    <xdr:sp macro="" textlink="">
      <xdr:nvSpPr>
        <xdr:cNvPr id="51" name="TextBox 50">
          <a:extLst>
            <a:ext uri="{FF2B5EF4-FFF2-40B4-BE49-F238E27FC236}">
              <a16:creationId xmlns:a16="http://schemas.microsoft.com/office/drawing/2014/main" id="{EF256E5D-FD64-6A05-8960-63E019C354DE}"/>
            </a:ext>
          </a:extLst>
        </xdr:cNvPr>
        <xdr:cNvSpPr txBox="1"/>
      </xdr:nvSpPr>
      <xdr:spPr>
        <a:xfrm>
          <a:off x="6836228" y="4220935"/>
          <a:ext cx="1981201"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t>Ratio of</a:t>
          </a:r>
          <a:r>
            <a:rPr lang="en-US" sz="1400" b="1" baseline="0"/>
            <a:t> </a:t>
          </a:r>
          <a:r>
            <a:rPr lang="en-US" sz="1400" b="1">
              <a:solidFill>
                <a:srgbClr val="FF0000"/>
              </a:solidFill>
            </a:rPr>
            <a:t>Listed </a:t>
          </a:r>
          <a:r>
            <a:rPr lang="en-US" sz="1400" b="1">
              <a:solidFill>
                <a:schemeClr val="dk1"/>
              </a:solidFill>
              <a:effectLst/>
              <a:latin typeface="+mn-lt"/>
              <a:ea typeface="+mn-ea"/>
              <a:cs typeface="+mn-cs"/>
            </a:rPr>
            <a:t>Property</a:t>
          </a:r>
          <a:r>
            <a:rPr lang="en-US" sz="1400" b="1">
              <a:solidFill>
                <a:srgbClr val="FF0000"/>
              </a:solidFill>
            </a:rPr>
            <a:t> </a:t>
          </a:r>
          <a:endParaRPr lang="en-NG" sz="1400" b="1">
            <a:solidFill>
              <a:srgbClr val="FF0000"/>
            </a:solidFill>
          </a:endParaRPr>
        </a:p>
      </xdr:txBody>
    </xdr:sp>
    <xdr:clientData/>
  </xdr:twoCellAnchor>
  <xdr:twoCellAnchor>
    <xdr:from>
      <xdr:col>13</xdr:col>
      <xdr:colOff>40821</xdr:colOff>
      <xdr:row>22</xdr:row>
      <xdr:rowOff>19050</xdr:rowOff>
    </xdr:from>
    <xdr:to>
      <xdr:col>15</xdr:col>
      <xdr:colOff>492579</xdr:colOff>
      <xdr:row>23</xdr:row>
      <xdr:rowOff>166008</xdr:rowOff>
    </xdr:to>
    <xdr:sp macro="" textlink="">
      <xdr:nvSpPr>
        <xdr:cNvPr id="52" name="TextBox 51">
          <a:extLst>
            <a:ext uri="{FF2B5EF4-FFF2-40B4-BE49-F238E27FC236}">
              <a16:creationId xmlns:a16="http://schemas.microsoft.com/office/drawing/2014/main" id="{2EF1EE7F-BF74-2BAA-1459-DB37953B9CD4}"/>
            </a:ext>
          </a:extLst>
        </xdr:cNvPr>
        <xdr:cNvSpPr txBox="1"/>
      </xdr:nvSpPr>
      <xdr:spPr>
        <a:xfrm>
          <a:off x="8885464" y="4210050"/>
          <a:ext cx="1812472" cy="3374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400" b="1"/>
            <a:t>Is the Price </a:t>
          </a:r>
          <a:r>
            <a:rPr lang="en-US" sz="1400" b="1">
              <a:solidFill>
                <a:srgbClr val="FF0000"/>
              </a:solidFill>
            </a:rPr>
            <a:t>Reduced</a:t>
          </a:r>
          <a:r>
            <a:rPr lang="en-US" sz="1400" b="1"/>
            <a:t>?</a:t>
          </a:r>
          <a:endParaRPr lang="en-NG" sz="1400" b="1">
            <a:solidFill>
              <a:srgbClr val="FF0000"/>
            </a:solidFill>
          </a:endParaRPr>
        </a:p>
      </xdr:txBody>
    </xdr:sp>
    <xdr:clientData/>
  </xdr:twoCellAnchor>
  <xdr:twoCellAnchor>
    <xdr:from>
      <xdr:col>2</xdr:col>
      <xdr:colOff>176892</xdr:colOff>
      <xdr:row>11</xdr:row>
      <xdr:rowOff>68035</xdr:rowOff>
    </xdr:from>
    <xdr:to>
      <xdr:col>4</xdr:col>
      <xdr:colOff>380998</xdr:colOff>
      <xdr:row>15</xdr:row>
      <xdr:rowOff>27214</xdr:rowOff>
    </xdr:to>
    <xdr:sp macro="" textlink="">
      <xdr:nvSpPr>
        <xdr:cNvPr id="54" name="TextBox 53">
          <a:extLst>
            <a:ext uri="{FF2B5EF4-FFF2-40B4-BE49-F238E27FC236}">
              <a16:creationId xmlns:a16="http://schemas.microsoft.com/office/drawing/2014/main" id="{73DEF2A0-11AE-5B7E-28E9-CC84C7EC55E5}"/>
            </a:ext>
          </a:extLst>
        </xdr:cNvPr>
        <xdr:cNvSpPr txBox="1"/>
      </xdr:nvSpPr>
      <xdr:spPr>
        <a:xfrm>
          <a:off x="1537606" y="2163535"/>
          <a:ext cx="1564821" cy="7211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en-US" sz="1400" b="1">
              <a:solidFill>
                <a:schemeClr val="bg1"/>
              </a:solidFill>
            </a:rPr>
            <a:t>User</a:t>
          </a:r>
          <a:r>
            <a:rPr lang="en-US" sz="1600" b="1" baseline="0">
              <a:solidFill>
                <a:schemeClr val="bg1"/>
              </a:solidFill>
            </a:rPr>
            <a:t>,</a:t>
          </a:r>
        </a:p>
        <a:p>
          <a:pPr algn="l"/>
          <a:r>
            <a:rPr lang="en-US" sz="1600" b="1">
              <a:solidFill>
                <a:srgbClr val="C00000"/>
              </a:solidFill>
            </a:rPr>
            <a:t>Dashboard</a:t>
          </a:r>
          <a:endParaRPr lang="en-NG" sz="1600" b="1">
            <a:solidFill>
              <a:srgbClr val="C00000"/>
            </a:solidFill>
          </a:endParaRPr>
        </a:p>
      </xdr:txBody>
    </xdr:sp>
    <xdr:clientData/>
  </xdr:twoCellAnchor>
  <xdr:twoCellAnchor editAs="oneCell">
    <xdr:from>
      <xdr:col>1</xdr:col>
      <xdr:colOff>299357</xdr:colOff>
      <xdr:row>16</xdr:row>
      <xdr:rowOff>95253</xdr:rowOff>
    </xdr:from>
    <xdr:to>
      <xdr:col>4</xdr:col>
      <xdr:colOff>95249</xdr:colOff>
      <xdr:row>19</xdr:row>
      <xdr:rowOff>40823</xdr:rowOff>
    </xdr:to>
    <mc:AlternateContent xmlns:mc="http://schemas.openxmlformats.org/markup-compatibility/2006">
      <mc:Choice xmlns:a14="http://schemas.microsoft.com/office/drawing/2010/main" Requires="a14">
        <xdr:graphicFrame macro="">
          <xdr:nvGraphicFramePr>
            <xdr:cNvPr id="55" name="Reduction tag">
              <a:extLst>
                <a:ext uri="{FF2B5EF4-FFF2-40B4-BE49-F238E27FC236}">
                  <a16:creationId xmlns:a16="http://schemas.microsoft.com/office/drawing/2014/main" id="{9D4219B2-64E7-481E-BA09-46483C164219}"/>
                </a:ext>
              </a:extLst>
            </xdr:cNvPr>
            <xdr:cNvGraphicFramePr/>
          </xdr:nvGraphicFramePr>
          <xdr:xfrm>
            <a:off x="0" y="0"/>
            <a:ext cx="0" cy="0"/>
          </xdr:xfrm>
          <a:graphic>
            <a:graphicData uri="http://schemas.microsoft.com/office/drawing/2010/slicer">
              <sle:slicer xmlns:sle="http://schemas.microsoft.com/office/drawing/2010/slicer" name="Reduction tag"/>
            </a:graphicData>
          </a:graphic>
        </xdr:graphicFrame>
      </mc:Choice>
      <mc:Fallback>
        <xdr:sp macro="" textlink="">
          <xdr:nvSpPr>
            <xdr:cNvPr id="0" name=""/>
            <xdr:cNvSpPr>
              <a:spLocks noTextEdit="1"/>
            </xdr:cNvSpPr>
          </xdr:nvSpPr>
          <xdr:spPr>
            <a:xfrm>
              <a:off x="979714" y="3143253"/>
              <a:ext cx="1836964" cy="51707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272144</xdr:colOff>
      <xdr:row>21</xdr:row>
      <xdr:rowOff>54428</xdr:rowOff>
    </xdr:from>
    <xdr:to>
      <xdr:col>4</xdr:col>
      <xdr:colOff>59872</xdr:colOff>
      <xdr:row>23</xdr:row>
      <xdr:rowOff>149678</xdr:rowOff>
    </xdr:to>
    <mc:AlternateContent xmlns:mc="http://schemas.openxmlformats.org/markup-compatibility/2006">
      <mc:Choice xmlns:a14="http://schemas.microsoft.com/office/drawing/2010/main" Requires="a14">
        <xdr:graphicFrame macro="">
          <xdr:nvGraphicFramePr>
            <xdr:cNvPr id="56" name="Year">
              <a:extLst>
                <a:ext uri="{FF2B5EF4-FFF2-40B4-BE49-F238E27FC236}">
                  <a16:creationId xmlns:a16="http://schemas.microsoft.com/office/drawing/2014/main" id="{1DA0BBEB-4CF3-4364-91E2-AB9A5B9904C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952501" y="4054928"/>
              <a:ext cx="1828800" cy="476250"/>
            </a:xfrm>
            <a:prstGeom prst="rect">
              <a:avLst/>
            </a:prstGeom>
            <a:solidFill>
              <a:prstClr val="white"/>
            </a:solidFill>
            <a:ln w="1">
              <a:solidFill>
                <a:prstClr val="green"/>
              </a:solidFill>
            </a:ln>
          </xdr:spPr>
          <xdr:txBody>
            <a:bodyPr vertOverflow="clip" horzOverflow="clip"/>
            <a:lstStyle/>
            <a:p>
              <a:r>
                <a:rPr lang="en-NG"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340179</xdr:colOff>
      <xdr:row>12</xdr:row>
      <xdr:rowOff>13607</xdr:rowOff>
    </xdr:from>
    <xdr:to>
      <xdr:col>2</xdr:col>
      <xdr:colOff>81644</xdr:colOff>
      <xdr:row>14</xdr:row>
      <xdr:rowOff>54429</xdr:rowOff>
    </xdr:to>
    <xdr:pic>
      <xdr:nvPicPr>
        <xdr:cNvPr id="58" name="Picture 57">
          <a:extLst>
            <a:ext uri="{FF2B5EF4-FFF2-40B4-BE49-F238E27FC236}">
              <a16:creationId xmlns:a16="http://schemas.microsoft.com/office/drawing/2014/main" id="{5673C0A5-5E77-322E-6159-2B2BE87C1652}"/>
            </a:ext>
          </a:extLst>
        </xdr:cNvPr>
        <xdr:cNvPicPr>
          <a:picLocks noChangeAspect="1"/>
        </xdr:cNvPicPr>
      </xdr:nvPicPr>
      <xdr:blipFill>
        <a:blip xmlns:r="http://schemas.openxmlformats.org/officeDocument/2006/relationships" r:embed="rId14" cstate="print">
          <a:lum bright="70000" contrast="-70000"/>
          <a:extLst>
            <a:ext uri="{28A0092B-C50C-407E-A947-70E740481C1C}">
              <a14:useLocalDpi xmlns:a14="http://schemas.microsoft.com/office/drawing/2010/main" val="0"/>
            </a:ext>
          </a:extLst>
        </a:blip>
        <a:stretch>
          <a:fillRect/>
        </a:stretch>
      </xdr:blipFill>
      <xdr:spPr>
        <a:xfrm>
          <a:off x="1020536" y="2299607"/>
          <a:ext cx="421822" cy="421822"/>
        </a:xfrm>
        <a:prstGeom prst="rect">
          <a:avLst/>
        </a:prstGeom>
      </xdr:spPr>
    </xdr:pic>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19089583331" backgroundQuery="1" createdVersion="8" refreshedVersion="8" minRefreshableVersion="3" recordCount="0" supportSubquery="1" supportAdvancedDrill="1" xr:uid="{34D1B9BD-2DD8-4996-8D9A-7AC613827E36}">
  <cacheSource type="external" connectionId="3"/>
  <cacheFields count="1">
    <cacheField name="[Measures].[Average of LOS]" caption="Average of LOS" numFmtId="0" hierarchy="32"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0" memberValueDatatype="130" unbalanced="0"/>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0"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oneField="1" hidden="1">
      <fieldsUsage count="1">
        <fieldUsage x="0"/>
      </fieldsUsage>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19072800927" backgroundQuery="1" createdVersion="8" refreshedVersion="8" minRefreshableVersion="3" recordCount="0" supportSubquery="1" supportAdvancedDrill="1" xr:uid="{40928C0C-394A-4947-8F69-E7D75EC1B5D8}">
  <cacheSource type="external" connectionId="3"/>
  <cacheFields count="3">
    <cacheField name="[Property].[Location].[Location]" caption="Location" numFmtId="0" hierarchy="8" level="1">
      <sharedItems count="4">
        <s v="Countryside"/>
        <s v="Remote"/>
        <s v="Town"/>
        <s v="Village"/>
      </sharedItems>
    </cacheField>
    <cacheField name="[Measures].[Sum of Sale Price]" caption="Sum of Sale Price" numFmtId="0" hierarchy="24" level="32767"/>
    <cacheField name="[Measures].[Average of Sale Price]" caption="Average of Sale Price" numFmtId="0" hierarchy="29"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0" memberValueDatatype="130" unbalanced="0"/>
    <cacheHierarchy uniqueName="[Property].[Location]" caption="Location" attribute="1" defaultMemberUniqueName="[Property].[Location].[All]" allUniqueName="[Property].[Location].[All]" dimensionUniqueName="[Property]" displayFolder="" count="2" memberValueDatatype="130" unbalanced="0">
      <fieldsUsage count="2">
        <fieldUsage x="-1"/>
        <fieldUsage x="0"/>
      </fieldsUsage>
    </cacheHierarchy>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0"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oneField="1" hidden="1">
      <fieldsUsage count="1">
        <fieldUsage x="1"/>
      </fieldsUsage>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oneField="1" hidden="1">
      <fieldsUsage count="1">
        <fieldUsage x="2"/>
      </fieldsUsage>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19075810183" backgroundQuery="1" createdVersion="8" refreshedVersion="8" minRefreshableVersion="3" recordCount="0" supportSubquery="1" supportAdvancedDrill="1" xr:uid="{2529AF7F-D6D4-4C04-9F7E-63E0B73DBFA7}">
  <cacheSource type="external" connectionId="3"/>
  <cacheFields count="2">
    <cacheField name="[Property].[Type].[Type]" caption="Type" numFmtId="0" hierarchy="7" level="1">
      <sharedItems count="5">
        <s v="Bungalow"/>
        <s v="Detatched"/>
        <s v="Flat"/>
        <s v="Semi-detatched"/>
        <s v="Terraced"/>
      </sharedItems>
    </cacheField>
    <cacheField name="[Measures].[Average of Asking Price]" caption="Average of Asking Price" numFmtId="0" hierarchy="27"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2" memberValueDatatype="130" unbalanced="0">
      <fieldsUsage count="2">
        <fieldUsage x="-1"/>
        <fieldUsage x="0"/>
      </fieldsUsage>
    </cacheHierarchy>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0"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19084143519" backgroundQuery="1" createdVersion="8" refreshedVersion="8" minRefreshableVersion="3" recordCount="0" supportSubquery="1" supportAdvancedDrill="1" xr:uid="{8F30CB2A-20D9-4D0E-A77A-181408E3E6BC}">
  <cacheSource type="external" connectionId="3"/>
  <cacheFields count="2">
    <cacheField name="[Property].[Listed vs Sold].[Listed vs Sold]" caption="Listed vs Sold" numFmtId="0" hierarchy="17" level="1">
      <sharedItems count="2">
        <s v="Listed"/>
        <s v="Sold"/>
      </sharedItems>
    </cacheField>
    <cacheField name="[Measures].[Count of PostCode]" caption="Count of PostCode" numFmtId="0" hierarchy="25"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0" memberValueDatatype="130" unbalanced="0"/>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2" memberValueDatatype="130" unbalanced="0">
      <fieldsUsage count="2">
        <fieldUsage x="-1"/>
        <fieldUsage x="0"/>
      </fieldsUsage>
    </cacheHierarchy>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0"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19087037037" backgroundQuery="1" createdVersion="8" refreshedVersion="8" minRefreshableVersion="3" recordCount="0" supportSubquery="1" supportAdvancedDrill="1" xr:uid="{E80C455D-51A7-4477-9745-DA62B69792BA}">
  <cacheSource type="external" connectionId="3"/>
  <cacheFields count="2">
    <cacheField name="[Property].[Type].[Type]" caption="Type" numFmtId="0" hierarchy="7" level="1">
      <sharedItems count="5">
        <s v="Bungalow"/>
        <s v="Detatched"/>
        <s v="Flat"/>
        <s v="Semi-detatched"/>
        <s v="Terraced"/>
      </sharedItems>
    </cacheField>
    <cacheField name="[Measures].[Average of No Bedrooms]" caption="Average of No Bedrooms" numFmtId="0" hierarchy="30"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2" memberValueDatatype="130" unbalanced="0">
      <fieldsUsage count="2">
        <fieldUsage x="-1"/>
        <fieldUsage x="0"/>
      </fieldsUsage>
    </cacheHierarchy>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0"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oneField="1" hidden="1">
      <fieldsUsage count="1">
        <fieldUsage x="1"/>
      </fieldsUsage>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29090277779" backgroundQuery="1" createdVersion="8" refreshedVersion="8" minRefreshableVersion="3" recordCount="0" supportSubquery="1" supportAdvancedDrill="1" xr:uid="{47A64ED1-A1EB-44C9-9D95-118AFE2C259B}">
  <cacheSource type="external" connectionId="3"/>
  <cacheFields count="2">
    <cacheField name="[Property].[Garden Size].[Garden Size]" caption="Garden Size" numFmtId="0" hierarchy="12" level="1">
      <sharedItems count="4">
        <s v="Large"/>
        <s v="Medium"/>
        <s v="None"/>
        <s v="Small"/>
      </sharedItems>
    </cacheField>
    <cacheField name="[Measures].[Average of Asking Price]" caption="Average of Asking Price" numFmtId="0" hierarchy="27"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0" memberValueDatatype="130" unbalanced="0"/>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2" memberValueDatatype="130" unbalanced="0">
      <fieldsUsage count="2">
        <fieldUsage x="-1"/>
        <fieldUsage x="0"/>
      </fieldsUsage>
    </cacheHierarchy>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2"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oneField="1" hidden="1">
      <fieldsUsage count="1">
        <fieldUsage x="1"/>
      </fieldsUsage>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05.475170717589" backgroundQuery="1" createdVersion="8" refreshedVersion="8" minRefreshableVersion="3" recordCount="0" supportSubquery="1" supportAdvancedDrill="1" xr:uid="{6EBBAFD5-0D2C-4316-9E88-F9975DDAEBC8}">
  <cacheSource type="external" connectionId="3"/>
  <cacheFields count="2">
    <cacheField name="[Date Table].[Month Name].[Month Name]" caption="Month Name" numFmtId="0" hierarchy="3" level="1">
      <sharedItems count="9">
        <s v="Apr"/>
        <s v="Aug"/>
        <s v="Dec"/>
        <s v="Feb"/>
        <s v="Jan"/>
        <s v="Jul"/>
        <s v="Jun"/>
        <s v="Mar"/>
        <s v="May"/>
      </sharedItems>
    </cacheField>
    <cacheField name="[Measures].[Sum of Sale Price]" caption="Sum of Sale Price" numFmtId="0" hierarchy="24"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2" memberValueDatatype="20" unbalanced="0"/>
    <cacheHierarchy uniqueName="[Date Table].[Month Name]" caption="Month Name" attribute="1" defaultMemberUniqueName="[Date Table].[Month Name].[All]" allUniqueName="[Date Table].[Month Name].[All]" dimensionUniqueName="[Date Table]" displayFolder="" count="2" memberValueDatatype="130" unbalanced="0">
      <fieldsUsage count="2">
        <fieldUsage x="-1"/>
        <fieldUsage x="0"/>
      </fieldsUsage>
    </cacheHierarchy>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2" memberValueDatatype="130" unbalanced="0"/>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0"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oneField="1" hidden="1">
      <fieldsUsage count="1">
        <fieldUsage x="1"/>
      </fieldsUsage>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10.360420370373" backgroundQuery="1" createdVersion="8" refreshedVersion="8" minRefreshableVersion="3" recordCount="0" supportSubquery="1" supportAdvancedDrill="1" xr:uid="{BA511627-6EDA-416A-B4BA-22111620AE9F}">
  <cacheSource type="external" connectionId="3"/>
  <cacheFields count="2">
    <cacheField name="[Property].[Reduction tag].[Reduction tag]" caption="Reduction tag" numFmtId="0" hierarchy="20" level="1">
      <sharedItems count="2">
        <s v="Not Reduced"/>
        <s v="Reduced"/>
      </sharedItems>
    </cacheField>
    <cacheField name="[Measures].[Count of Reduction tag]" caption="Count of Reduction tag" numFmtId="0" hierarchy="33" level="32767"/>
  </cacheFields>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0"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0" memberValueDatatype="130" unbalanced="0"/>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2" memberValueDatatype="130" unbalanced="0">
      <fieldsUsage count="2">
        <fieldUsage x="-1"/>
        <fieldUsage x="0"/>
      </fieldsUsage>
    </cacheHierarchy>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oneField="1" hidden="1">
      <fieldsUsage count="1">
        <fieldUsage x="1"/>
      </fieldsUsage>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10.372118865744" backgroundQuery="1" createdVersion="8" refreshedVersion="8" minRefreshableVersion="3" recordCount="0" supportSubquery="1" supportAdvancedDrill="1" xr:uid="{5D3D45FC-05B0-4EE0-A9E3-673B92A921CD}">
  <cacheSource type="external" connectionId="3"/>
  <cacheFields count="3">
    <cacheField name="[Property].[Type].[Type]" caption="Type" numFmtId="0" hierarchy="7" level="1">
      <sharedItems count="5">
        <s v="Bungalow"/>
        <s v="Detatched"/>
        <s v="Flat"/>
        <s v="Semi-detatched"/>
        <s v="Terraced"/>
      </sharedItems>
    </cacheField>
    <cacheField name="[Measures].[Count of PostCode]" caption="Count of PostCode" numFmtId="0" hierarchy="25" level="32767"/>
    <cacheField name="[Property].[Reduction tag].[Reduction tag]" caption="Reduction tag" numFmtId="0" hierarchy="20" level="1">
      <sharedItems containsSemiMixedTypes="0" containsNonDate="0" containsString="0"/>
    </cacheField>
  </cacheFields>
  <cacheHierarchies count="34">
    <cacheHierarchy uniqueName="[Date Table].[Date on Market]" caption="Date on Market" attribute="1" time="1" defaultMemberUniqueName="[Date Table].[Date on Market].[All]" allUniqueName="[Date Table].[Date on Market].[All]" dimensionUniqueName="[Date Table]" displayFolder="" count="2" memberValueDatatype="7" unbalanced="0"/>
    <cacheHierarchy uniqueName="[Date Table].[Year]" caption="Year" attribute="1" defaultMemberUniqueName="[Date Table].[Year].[All]" allUniqueName="[Date Table].[Year].[All]" dimensionUniqueName="[Date Table]" displayFolder="" count="2" memberValueDatatype="20" unbalanced="0"/>
    <cacheHierarchy uniqueName="[Date Table].[Month]" caption="Month" attribute="1" defaultMemberUniqueName="[Date Table].[Month].[All]" allUniqueName="[Date Table].[Month].[All]" dimensionUniqueName="[Date Table]" displayFolder="" count="2" memberValueDatatype="20" unbalanced="0"/>
    <cacheHierarchy uniqueName="[Date Table].[Month Name]" caption="Month Name" attribute="1" defaultMemberUniqueName="[Date Table].[Month Name].[All]" allUniqueName="[Date Table].[Month Name].[All]" dimensionUniqueName="[Date Table]" displayFolder="" count="2" memberValueDatatype="130" unbalanced="0"/>
    <cacheHierarchy uniqueName="[Date Table].[Day]" caption="Day" attribute="1" defaultMemberUniqueName="[Date Table].[Day].[All]" allUniqueName="[Date Table].[Day].[All]" dimensionUniqueName="[Date Table]" displayFolder="" count="2" memberValueDatatype="20" unbalanced="0"/>
    <cacheHierarchy uniqueName="[Date Table].[Day Name]" caption="Day Name" attribute="1" defaultMemberUniqueName="[Date Table].[Day Name].[All]" allUniqueName="[Date Table].[Day Name].[All]" dimensionUniqueName="[Date Table]" displayFolder="" count="2" memberValueDatatype="130" unbalanced="0"/>
    <cacheHierarchy uniqueName="[Property].[PostCode]" caption="PostCode" attribute="1" defaultMemberUniqueName="[Property].[PostCode].[All]" allUniqueName="[Property].[PostCode].[All]" dimensionUniqueName="[Property]" displayFolder="" count="2" memberValueDatatype="130" unbalanced="0"/>
    <cacheHierarchy uniqueName="[Property].[Type]" caption="Type" attribute="1" defaultMemberUniqueName="[Property].[Type].[All]" allUniqueName="[Property].[Type].[All]" dimensionUniqueName="[Property]" displayFolder="" count="2" memberValueDatatype="130" unbalanced="0">
      <fieldsUsage count="2">
        <fieldUsage x="-1"/>
        <fieldUsage x="0"/>
      </fieldsUsage>
    </cacheHierarchy>
    <cacheHierarchy uniqueName="[Property].[Location]" caption="Location" attribute="1" defaultMemberUniqueName="[Property].[Location].[All]" allUniqueName="[Property].[Location].[All]" dimensionUniqueName="[Property]" displayFolder="" count="2" memberValueDatatype="130" unbalanced="0"/>
    <cacheHierarchy uniqueName="[Property].[No Bedrooms]" caption="No Bedrooms" attribute="1" defaultMemberUniqueName="[Property].[No Bedrooms].[All]" allUniqueName="[Property].[No Bedrooms].[All]" dimensionUniqueName="[Property]" displayFolder="" count="2" memberValueDatatype="20" unbalanced="0"/>
    <cacheHierarchy uniqueName="[Property].[No Bathrooms]" caption="No Bathrooms" attribute="1" defaultMemberUniqueName="[Property].[No Bathrooms].[All]" allUniqueName="[Property].[No Bathrooms].[All]" dimensionUniqueName="[Property]" displayFolder="" count="2" memberValueDatatype="20" unbalanced="0"/>
    <cacheHierarchy uniqueName="[Property].[Reception Rooms]" caption="Reception Rooms" attribute="1" defaultMemberUniqueName="[Property].[Reception Rooms].[All]" allUniqueName="[Property].[Reception Rooms].[All]" dimensionUniqueName="[Property]" displayFolder="" count="2" memberValueDatatype="20" unbalanced="0"/>
    <cacheHierarchy uniqueName="[Property].[Garden Size]" caption="Garden Size" attribute="1" defaultMemberUniqueName="[Property].[Garden Size].[All]" allUniqueName="[Property].[Garden Size].[All]" dimensionUniqueName="[Property]" displayFolder="" count="2" memberValueDatatype="130" unbalanced="0"/>
    <cacheHierarchy uniqueName="[Property].[Date on Market]" caption="Date on Market" attribute="1" time="1" defaultMemberUniqueName="[Property].[Date on Market].[All]" allUniqueName="[Property].[Date on Market].[All]" dimensionUniqueName="[Property]" displayFolder="" count="2" memberValueDatatype="7" unbalanced="0"/>
    <cacheHierarchy uniqueName="[Property].[Date Sold]" caption="Date Sold" attribute="1" time="1" defaultMemberUniqueName="[Property].[Date Sold].[All]" allUniqueName="[Property].[Date Sold].[All]" dimensionUniqueName="[Property]" displayFolder="" count="2" memberValueDatatype="7" unbalanced="0"/>
    <cacheHierarchy uniqueName="[Property].[Asking Price]" caption="Asking Price" attribute="1" defaultMemberUniqueName="[Property].[Asking Price].[All]" allUniqueName="[Property].[Asking Price].[All]" dimensionUniqueName="[Property]" displayFolder="" count="2" memberValueDatatype="20" unbalanced="0"/>
    <cacheHierarchy uniqueName="[Property].[Sale Price]" caption="Sale Price" attribute="1" defaultMemberUniqueName="[Property].[Sale Price].[All]" allUniqueName="[Property].[Sale Price].[All]" dimensionUniqueName="[Property]" displayFolder="" count="2" memberValueDatatype="20" unbalanced="0"/>
    <cacheHierarchy uniqueName="[Property].[Listed vs Sold]" caption="Listed vs Sold" attribute="1" defaultMemberUniqueName="[Property].[Listed vs Sold].[All]" allUniqueName="[Property].[Listed vs Sold].[All]" dimensionUniqueName="[Property]" displayFolder="" count="2" memberValueDatatype="130" unbalanced="0"/>
    <cacheHierarchy uniqueName="[Property].[LOS]" caption="LOS" attribute="1" defaultMemberUniqueName="[Property].[LOS].[All]" allUniqueName="[Property].[LOS].[All]" dimensionUniqueName="[Property]" displayFolder="" count="2" memberValueDatatype="20" unbalanced="0"/>
    <cacheHierarchy uniqueName="[Property].[Variance]" caption="Variance" attribute="1" defaultMemberUniqueName="[Property].[Variance].[All]" allUniqueName="[Property].[Variance].[All]" dimensionUniqueName="[Property]" displayFolder="" count="2" memberValueDatatype="130" unbalanced="0"/>
    <cacheHierarchy uniqueName="[Property].[Reduction tag]" caption="Reduction tag" attribute="1" defaultMemberUniqueName="[Property].[Reduction tag].[All]" allUniqueName="[Property].[Reduction tag].[All]" dimensionUniqueName="[Property]" displayFolder="" count="2" memberValueDatatype="130" unbalanced="0">
      <fieldsUsage count="2">
        <fieldUsage x="-1"/>
        <fieldUsage x="2"/>
      </fieldsUsage>
    </cacheHierarchy>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10.385366203707" backgroundQuery="1" createdVersion="8" refreshedVersion="8" minRefreshableVersion="3" recordCount="0" supportSubquery="1" supportAdvancedDrill="1" xr:uid="{52638A76-C122-4618-A534-B15B98882EA8}">
  <cacheSource type="external" connectionId="3"/>
  <cacheFields count="4">
    <cacheField name="[Measures].[Sum of Sale Price]" caption="Sum of Sale Price" numFmtId="0" hierarchy="24" level="32767"/>
    <cacheField name="[Measures].[Count of PostCode]" caption="Count of PostCode" numFmtId="0" hierarchy="25" level="32767"/>
    <cacheField name="[Measures].[Average of Asking Price]" caption="Average of Asking Price" numFmtId="0" hierarchy="27" level="32767"/>
    <cacheField name="[Date Table].[Year].[Year]" caption="Year" numFmtId="0" hierarchy="1" level="1">
      <sharedItems containsSemiMixedTypes="0" containsNonDate="0" containsString="0"/>
    </cacheField>
  </cacheFields>
  <cacheHierarchies count="34">
    <cacheHierarchy uniqueName="[Date Table].[Date on Market]" caption="Date on Market" attribute="1" time="1" defaultMemberUniqueName="[Date Table].[Date on Market].[All]" allUniqueName="[Date Table].[Date on Market].[All]" dimensionUniqueName="[Date Table]" displayFolder="" count="2" memberValueDatatype="7" unbalanced="0"/>
    <cacheHierarchy uniqueName="[Date Table].[Year]" caption="Year" attribute="1" defaultMemberUniqueName="[Date Table].[Year].[All]" allUniqueName="[Date Table].[Year].[All]" dimensionUniqueName="[Date Table]" displayFolder="" count="2" memberValueDatatype="20" unbalanced="0">
      <fieldsUsage count="2">
        <fieldUsage x="-1"/>
        <fieldUsage x="3"/>
      </fieldsUsage>
    </cacheHierarchy>
    <cacheHierarchy uniqueName="[Date Table].[Month]" caption="Month" attribute="1" defaultMemberUniqueName="[Date Table].[Month].[All]" allUniqueName="[Date Table].[Month].[All]" dimensionUniqueName="[Date Table]" displayFolder="" count="2" memberValueDatatype="20" unbalanced="0"/>
    <cacheHierarchy uniqueName="[Date Table].[Month Name]" caption="Month Name" attribute="1" defaultMemberUniqueName="[Date Table].[Month Name].[All]" allUniqueName="[Date Table].[Month Name].[All]" dimensionUniqueName="[Date Table]" displayFolder="" count="2" memberValueDatatype="130" unbalanced="0"/>
    <cacheHierarchy uniqueName="[Date Table].[Day]" caption="Day" attribute="1" defaultMemberUniqueName="[Date Table].[Day].[All]" allUniqueName="[Date Table].[Day].[All]" dimensionUniqueName="[Date Table]" displayFolder="" count="2" memberValueDatatype="20" unbalanced="0"/>
    <cacheHierarchy uniqueName="[Date Table].[Day Name]" caption="Day Name" attribute="1" defaultMemberUniqueName="[Date Table].[Day Name].[All]" allUniqueName="[Date Table].[Day Name].[All]" dimensionUniqueName="[Date Table]" displayFolder="" count="2" memberValueDatatype="130" unbalanced="0"/>
    <cacheHierarchy uniqueName="[Property].[PostCode]" caption="PostCode" attribute="1" defaultMemberUniqueName="[Property].[PostCode].[All]" allUniqueName="[Property].[PostCode].[All]" dimensionUniqueName="[Property]" displayFolder="" count="2" memberValueDatatype="130" unbalanced="0"/>
    <cacheHierarchy uniqueName="[Property].[Type]" caption="Type" attribute="1" defaultMemberUniqueName="[Property].[Type].[All]" allUniqueName="[Property].[Type].[All]" dimensionUniqueName="[Property]" displayFolder="" count="2" memberValueDatatype="130" unbalanced="0"/>
    <cacheHierarchy uniqueName="[Property].[Location]" caption="Location" attribute="1" defaultMemberUniqueName="[Property].[Location].[All]" allUniqueName="[Property].[Location].[All]" dimensionUniqueName="[Property]" displayFolder="" count="2" memberValueDatatype="130" unbalanced="0"/>
    <cacheHierarchy uniqueName="[Property].[No Bedrooms]" caption="No Bedrooms" attribute="1" defaultMemberUniqueName="[Property].[No Bedrooms].[All]" allUniqueName="[Property].[No Bedrooms].[All]" dimensionUniqueName="[Property]" displayFolder="" count="2" memberValueDatatype="20" unbalanced="0"/>
    <cacheHierarchy uniqueName="[Property].[No Bathrooms]" caption="No Bathrooms" attribute="1" defaultMemberUniqueName="[Property].[No Bathrooms].[All]" allUniqueName="[Property].[No Bathrooms].[All]" dimensionUniqueName="[Property]" displayFolder="" count="2" memberValueDatatype="20" unbalanced="0"/>
    <cacheHierarchy uniqueName="[Property].[Reception Rooms]" caption="Reception Rooms" attribute="1" defaultMemberUniqueName="[Property].[Reception Rooms].[All]" allUniqueName="[Property].[Reception Rooms].[All]" dimensionUniqueName="[Property]" displayFolder="" count="2" memberValueDatatype="20" unbalanced="0"/>
    <cacheHierarchy uniqueName="[Property].[Garden Size]" caption="Garden Size" attribute="1" defaultMemberUniqueName="[Property].[Garden Size].[All]" allUniqueName="[Property].[Garden Size].[All]" dimensionUniqueName="[Property]" displayFolder="" count="2" memberValueDatatype="130" unbalanced="0"/>
    <cacheHierarchy uniqueName="[Property].[Date on Market]" caption="Date on Market" attribute="1" time="1" defaultMemberUniqueName="[Property].[Date on Market].[All]" allUniqueName="[Property].[Date on Market].[All]" dimensionUniqueName="[Property]" displayFolder="" count="2" memberValueDatatype="7" unbalanced="0"/>
    <cacheHierarchy uniqueName="[Property].[Date Sold]" caption="Date Sold" attribute="1" time="1" defaultMemberUniqueName="[Property].[Date Sold].[All]" allUniqueName="[Property].[Date Sold].[All]" dimensionUniqueName="[Property]" displayFolder="" count="2" memberValueDatatype="7" unbalanced="0"/>
    <cacheHierarchy uniqueName="[Property].[Asking Price]" caption="Asking Price" attribute="1" defaultMemberUniqueName="[Property].[Asking Price].[All]" allUniqueName="[Property].[Asking Price].[All]" dimensionUniqueName="[Property]" displayFolder="" count="2" memberValueDatatype="20" unbalanced="0"/>
    <cacheHierarchy uniqueName="[Property].[Sale Price]" caption="Sale Price" attribute="1" defaultMemberUniqueName="[Property].[Sale Price].[All]" allUniqueName="[Property].[Sale Price].[All]" dimensionUniqueName="[Property]" displayFolder="" count="2" memberValueDatatype="20" unbalanced="0"/>
    <cacheHierarchy uniqueName="[Property].[Listed vs Sold]" caption="Listed vs Sold" attribute="1" defaultMemberUniqueName="[Property].[Listed vs Sold].[All]" allUniqueName="[Property].[Listed vs Sold].[All]" dimensionUniqueName="[Property]" displayFolder="" count="2" memberValueDatatype="130" unbalanced="0"/>
    <cacheHierarchy uniqueName="[Property].[LOS]" caption="LOS" attribute="1" defaultMemberUniqueName="[Property].[LOS].[All]" allUniqueName="[Property].[LOS].[All]" dimensionUniqueName="[Property]" displayFolder="" count="2" memberValueDatatype="20" unbalanced="0"/>
    <cacheHierarchy uniqueName="[Property].[Variance]" caption="Variance" attribute="1" defaultMemberUniqueName="[Property].[Variance].[All]" allUniqueName="[Property].[Variance].[All]" dimensionUniqueName="[Property]" displayFolder="" count="2" memberValueDatatype="130" unbalanced="0"/>
    <cacheHierarchy uniqueName="[Property].[Reduction tag]" caption="Reduction tag" attribute="1" defaultMemberUniqueName="[Property].[Reduction tag].[All]" allUniqueName="[Property].[Reduction tag].[All]" dimensionUniqueName="[Property]" displayFolder="" count="2"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oneField="1" hidden="1">
      <fieldsUsage count="1">
        <fieldUsage x="0"/>
      </fieldsUsage>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oneField="1" hidden="1">
      <fieldsUsage count="1">
        <fieldUsage x="1"/>
      </fieldsUsage>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oneField="1" hidden="1">
      <fieldsUsage count="1">
        <fieldUsage x="2"/>
      </fieldsUsage>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dimensions count="3">
    <dimension name="Date Table" uniqueName="[Date Table]" caption="Date Table"/>
    <dimension measure="1" name="Measures" uniqueName="[Measures]" caption="Measures"/>
    <dimension name="Property" uniqueName="[Property]" caption="Property"/>
  </dimensions>
  <measureGroups count="2">
    <measureGroup name="Date Table" caption="Date Table"/>
    <measureGroup name="Property" caption="Property"/>
  </measureGroups>
  <maps count="3">
    <map measureGroup="0" dimension="0"/>
    <map measureGroup="1" dimension="0"/>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User" refreshedDate="45810.372012268519" backgroundQuery="1" createdVersion="3" refreshedVersion="8" minRefreshableVersion="3" recordCount="0" supportSubquery="1" supportAdvancedDrill="1" xr:uid="{02C3252A-9C69-46C9-8590-CE97245E8E56}">
  <cacheSource type="external" connectionId="3">
    <extLst>
      <ext xmlns:x14="http://schemas.microsoft.com/office/spreadsheetml/2009/9/main" uri="{F057638F-6D5F-4e77-A914-E7F072B9BCA8}">
        <x14:sourceConnection name="ThisWorkbookDataModel"/>
      </ext>
    </extLst>
  </cacheSource>
  <cacheFields count="0"/>
  <cacheHierarchies count="34">
    <cacheHierarchy uniqueName="[Date Table].[Date on Market]" caption="Date on Market" attribute="1" time="1" defaultMemberUniqueName="[Date Table].[Date on Market].[All]" allUniqueName="[Date Table].[Date on Market].[All]" dimensionUniqueName="[Date Table]" displayFolder="" count="0" memberValueDatatype="7" unbalanced="0"/>
    <cacheHierarchy uniqueName="[Date Table].[Year]" caption="Year" attribute="1" defaultMemberUniqueName="[Date Table].[Year].[All]" allUniqueName="[Date Table].[Year].[All]" dimensionUniqueName="[Date Table]" displayFolder="" count="2" memberValueDatatype="20" unbalanced="0"/>
    <cacheHierarchy uniqueName="[Date Table].[Month]" caption="Month" attribute="1" defaultMemberUniqueName="[Date Table].[Month].[All]" allUniqueName="[Date Table].[Month].[All]" dimensionUniqueName="[Date Table]" displayFolder="" count="0" memberValueDatatype="20" unbalanced="0"/>
    <cacheHierarchy uniqueName="[Date Table].[Month Name]" caption="Month Name" attribute="1" defaultMemberUniqueName="[Date Table].[Month Name].[All]" allUniqueName="[Date Table].[Month Name].[All]" dimensionUniqueName="[Date Table]" displayFolder="" count="0" memberValueDatatype="130" unbalanced="0"/>
    <cacheHierarchy uniqueName="[Date Table].[Day]" caption="Day" attribute="1" defaultMemberUniqueName="[Date Table].[Day].[All]" allUniqueName="[Date Table].[Day].[All]" dimensionUniqueName="[Date Table]" displayFolder="" count="0" memberValueDatatype="20" unbalanced="0"/>
    <cacheHierarchy uniqueName="[Date Table].[Day Name]" caption="Day Name" attribute="1" defaultMemberUniqueName="[Date Table].[Day Name].[All]" allUniqueName="[Date Table].[Day Name].[All]" dimensionUniqueName="[Date Table]" displayFolder="" count="0" memberValueDatatype="130" unbalanced="0"/>
    <cacheHierarchy uniqueName="[Property].[PostCode]" caption="PostCode" attribute="1" defaultMemberUniqueName="[Property].[PostCode].[All]" allUniqueName="[Property].[PostCode].[All]" dimensionUniqueName="[Property]" displayFolder="" count="0" memberValueDatatype="130" unbalanced="0"/>
    <cacheHierarchy uniqueName="[Property].[Type]" caption="Type" attribute="1" defaultMemberUniqueName="[Property].[Type].[All]" allUniqueName="[Property].[Type].[All]" dimensionUniqueName="[Property]" displayFolder="" count="0" memberValueDatatype="130" unbalanced="0"/>
    <cacheHierarchy uniqueName="[Property].[Location]" caption="Location" attribute="1" defaultMemberUniqueName="[Property].[Location].[All]" allUniqueName="[Property].[Location].[All]" dimensionUniqueName="[Property]" displayFolder="" count="0" memberValueDatatype="130" unbalanced="0"/>
    <cacheHierarchy uniqueName="[Property].[No Bedrooms]" caption="No Bedrooms" attribute="1" defaultMemberUniqueName="[Property].[No Bedrooms].[All]" allUniqueName="[Property].[No Bedrooms].[All]" dimensionUniqueName="[Property]" displayFolder="" count="0" memberValueDatatype="20" unbalanced="0"/>
    <cacheHierarchy uniqueName="[Property].[No Bathrooms]" caption="No Bathrooms" attribute="1" defaultMemberUniqueName="[Property].[No Bathrooms].[All]" allUniqueName="[Property].[No Bathrooms].[All]" dimensionUniqueName="[Property]" displayFolder="" count="0" memberValueDatatype="20" unbalanced="0"/>
    <cacheHierarchy uniqueName="[Property].[Reception Rooms]" caption="Reception Rooms" attribute="1" defaultMemberUniqueName="[Property].[Reception Rooms].[All]" allUniqueName="[Property].[Reception Rooms].[All]" dimensionUniqueName="[Property]" displayFolder="" count="0" memberValueDatatype="20" unbalanced="0"/>
    <cacheHierarchy uniqueName="[Property].[Garden Size]" caption="Garden Size" attribute="1" defaultMemberUniqueName="[Property].[Garden Size].[All]" allUniqueName="[Property].[Garden Size].[All]" dimensionUniqueName="[Property]" displayFolder="" count="0" memberValueDatatype="130" unbalanced="0"/>
    <cacheHierarchy uniqueName="[Property].[Date on Market]" caption="Date on Market" attribute="1" time="1" defaultMemberUniqueName="[Property].[Date on Market].[All]" allUniqueName="[Property].[Date on Market].[All]" dimensionUniqueName="[Property]" displayFolder="" count="0" memberValueDatatype="7" unbalanced="0"/>
    <cacheHierarchy uniqueName="[Property].[Date Sold]" caption="Date Sold" attribute="1" time="1" defaultMemberUniqueName="[Property].[Date Sold].[All]" allUniqueName="[Property].[Date Sold].[All]" dimensionUniqueName="[Property]" displayFolder="" count="0" memberValueDatatype="7" unbalanced="0"/>
    <cacheHierarchy uniqueName="[Property].[Asking Price]" caption="Asking Price" attribute="1" defaultMemberUniqueName="[Property].[Asking Price].[All]" allUniqueName="[Property].[Asking Price].[All]" dimensionUniqueName="[Property]" displayFolder="" count="0" memberValueDatatype="20" unbalanced="0"/>
    <cacheHierarchy uniqueName="[Property].[Sale Price]" caption="Sale Price" attribute="1" defaultMemberUniqueName="[Property].[Sale Price].[All]" allUniqueName="[Property].[Sale Price].[All]" dimensionUniqueName="[Property]" displayFolder="" count="0" memberValueDatatype="20" unbalanced="0"/>
    <cacheHierarchy uniqueName="[Property].[Listed vs Sold]" caption="Listed vs Sold" attribute="1" defaultMemberUniqueName="[Property].[Listed vs Sold].[All]" allUniqueName="[Property].[Listed vs Sold].[All]" dimensionUniqueName="[Property]" displayFolder="" count="0" memberValueDatatype="130" unbalanced="0"/>
    <cacheHierarchy uniqueName="[Property].[LOS]" caption="LOS" attribute="1" defaultMemberUniqueName="[Property].[LOS].[All]" allUniqueName="[Property].[LOS].[All]" dimensionUniqueName="[Property]" displayFolder="" count="0" memberValueDatatype="20" unbalanced="0"/>
    <cacheHierarchy uniqueName="[Property].[Variance]" caption="Variance" attribute="1" defaultMemberUniqueName="[Property].[Variance].[All]" allUniqueName="[Property].[Variance].[All]" dimensionUniqueName="[Property]" displayFolder="" count="0" memberValueDatatype="130" unbalanced="0"/>
    <cacheHierarchy uniqueName="[Property].[Reduction tag]" caption="Reduction tag" attribute="1" defaultMemberUniqueName="[Property].[Reduction tag].[All]" allUniqueName="[Property].[Reduction tag].[All]" dimensionUniqueName="[Property]" displayFolder="" count="2" memberValueDatatype="130" unbalanced="0"/>
    <cacheHierarchy uniqueName="[Measures].[__XL_Count Property]" caption="__XL_Count Property" measure="1" displayFolder="" measureGroup="Property" count="0" hidden="1"/>
    <cacheHierarchy uniqueName="[Measures].[__XL_Count Date Table]" caption="__XL_Count Date Table" measure="1" displayFolder="" measureGroup="Date Table" count="0" hidden="1"/>
    <cacheHierarchy uniqueName="[Measures].[__No measures defined]" caption="__No measures defined" measure="1" displayFolder="" count="0" hidden="1"/>
    <cacheHierarchy uniqueName="[Measures].[Sum of Sale Price]" caption="Sum of Sale Price" measure="1" displayFolder="" measureGroup="Property" count="0" hidden="1">
      <extLst>
        <ext xmlns:x15="http://schemas.microsoft.com/office/spreadsheetml/2010/11/main" uri="{B97F6D7D-B522-45F9-BDA1-12C45D357490}">
          <x15:cacheHierarchy aggregatedColumn="16"/>
        </ext>
      </extLst>
    </cacheHierarchy>
    <cacheHierarchy uniqueName="[Measures].[Count of PostCode]" caption="Count of PostCode" measure="1" displayFolder="" measureGroup="Property" count="0" hidden="1">
      <extLst>
        <ext xmlns:x15="http://schemas.microsoft.com/office/spreadsheetml/2010/11/main" uri="{B97F6D7D-B522-45F9-BDA1-12C45D357490}">
          <x15:cacheHierarchy aggregatedColumn="6"/>
        </ext>
      </extLst>
    </cacheHierarchy>
    <cacheHierarchy uniqueName="[Measures].[Sum of Asking Price]" caption="Sum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Average of Asking Price]" caption="Average of Asking Price" measure="1" displayFolder="" measureGroup="Property" count="0" hidden="1">
      <extLst>
        <ext xmlns:x15="http://schemas.microsoft.com/office/spreadsheetml/2010/11/main" uri="{B97F6D7D-B522-45F9-BDA1-12C45D357490}">
          <x15:cacheHierarchy aggregatedColumn="15"/>
        </ext>
      </extLst>
    </cacheHierarchy>
    <cacheHierarchy uniqueName="[Measures].[Sum of No Bedrooms]" caption="Sum of No Bedrooms" measure="1" displayFolder="" measureGroup="Property" count="0" hidden="1">
      <extLst>
        <ext xmlns:x15="http://schemas.microsoft.com/office/spreadsheetml/2010/11/main" uri="{B97F6D7D-B522-45F9-BDA1-12C45D357490}">
          <x15:cacheHierarchy aggregatedColumn="9"/>
        </ext>
      </extLst>
    </cacheHierarchy>
    <cacheHierarchy uniqueName="[Measures].[Average of Sale Price]" caption="Average of Sale Price" measure="1" displayFolder="" measureGroup="Property" count="0" hidden="1">
      <extLst>
        <ext xmlns:x15="http://schemas.microsoft.com/office/spreadsheetml/2010/11/main" uri="{B97F6D7D-B522-45F9-BDA1-12C45D357490}">
          <x15:cacheHierarchy aggregatedColumn="16"/>
        </ext>
      </extLst>
    </cacheHierarchy>
    <cacheHierarchy uniqueName="[Measures].[Average of No Bedrooms]" caption="Average of No Bedrooms" measure="1" displayFolder="" measureGroup="Property" count="0" hidden="1">
      <extLst>
        <ext xmlns:x15="http://schemas.microsoft.com/office/spreadsheetml/2010/11/main" uri="{B97F6D7D-B522-45F9-BDA1-12C45D357490}">
          <x15:cacheHierarchy aggregatedColumn="9"/>
        </ext>
      </extLst>
    </cacheHierarchy>
    <cacheHierarchy uniqueName="[Measures].[Sum of LOS]" caption="Sum of LOS" measure="1" displayFolder="" measureGroup="Property" count="0" hidden="1">
      <extLst>
        <ext xmlns:x15="http://schemas.microsoft.com/office/spreadsheetml/2010/11/main" uri="{B97F6D7D-B522-45F9-BDA1-12C45D357490}">
          <x15:cacheHierarchy aggregatedColumn="18"/>
        </ext>
      </extLst>
    </cacheHierarchy>
    <cacheHierarchy uniqueName="[Measures].[Average of LOS]" caption="Average of LOS" measure="1" displayFolder="" measureGroup="Property" count="0" hidden="1">
      <extLst>
        <ext xmlns:x15="http://schemas.microsoft.com/office/spreadsheetml/2010/11/main" uri="{B97F6D7D-B522-45F9-BDA1-12C45D357490}">
          <x15:cacheHierarchy aggregatedColumn="18"/>
        </ext>
      </extLst>
    </cacheHierarchy>
    <cacheHierarchy uniqueName="[Measures].[Count of Reduction tag]" caption="Count of Reduction tag" measure="1" displayFolder="" measureGroup="Property" count="0" hidden="1">
      <extLst>
        <ext xmlns:x15="http://schemas.microsoft.com/office/spreadsheetml/2010/11/main" uri="{B97F6D7D-B522-45F9-BDA1-12C45D357490}">
          <x15:cacheHierarchy aggregatedColumn="20"/>
        </ext>
      </extLst>
    </cacheHierarchy>
  </cacheHierarchies>
  <kpis count="0"/>
  <extLst>
    <ext xmlns:x14="http://schemas.microsoft.com/office/spreadsheetml/2009/9/main" uri="{725AE2AE-9491-48be-B2B4-4EB974FC3084}">
      <x14:pivotCacheDefinition slicerData="1" pivotCacheId="266253865"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410D067-2707-485A-BF8A-544443914B56}" name="PivotTable8" cacheId="13" applyNumberFormats="0" applyBorderFormats="0" applyFontFormats="0" applyPatternFormats="0" applyAlignmentFormats="0" applyWidthHeightFormats="1" dataCaption="Values" tag="59a80fbe-2c53-4da5-b4d9-3a4a6ae0b84a" updatedVersion="8" minRefreshableVersion="3" useAutoFormatting="1" itemPrintTitles="1" createdVersion="8" indent="0" outline="1" outlineData="1" multipleFieldFilters="0" chartFormat="3" rowHeaderCaption="Type">
  <location ref="B70:C73"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Count of Reduction tag" fld="1" subtotal="count" baseField="0" baseItem="0"/>
  </dataFields>
  <formats count="1">
    <format dxfId="24">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2" format="8" series="1">
      <pivotArea type="data" outline="0" fieldPosition="0">
        <references count="1">
          <reference field="4294967294" count="1" selected="0">
            <x v="0"/>
          </reference>
        </references>
      </pivotArea>
    </chartFormat>
    <chartFormat chart="2" format="9">
      <pivotArea type="data" outline="0" fieldPosition="0">
        <references count="2">
          <reference field="4294967294" count="1" selected="0">
            <x v="0"/>
          </reference>
          <reference field="0" count="1" selected="0">
            <x v="0"/>
          </reference>
        </references>
      </pivotArea>
    </chartFormat>
    <chartFormat chart="2" format="10">
      <pivotArea type="data" outline="0" fieldPosition="0">
        <references count="2">
          <reference field="4294967294" count="1" selected="0">
            <x v="0"/>
          </reference>
          <reference field="0"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caption="Average Sale Price"/>
    <pivotHierarchy dragToData="1" caption="Average No Bedrooms"/>
    <pivotHierarchy dragToData="1"/>
    <pivotHierarchy dragToData="1" caption="Average of LOS"/>
    <pivotHierarchy dragToData="1"/>
  </pivotHierarchies>
  <pivotTableStyleInfo name="PivotStyleLight16" showRowHeaders="1" showColHeaders="1" showRowStripes="0" showColStripes="0" showLastColumn="1"/>
  <rowHierarchiesUsage count="1">
    <rowHierarchyUsage hierarchyUsage="2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240E1A-5BCE-4EC6-ABCE-C03FC3C9DA73}" name="PivotTable1" cacheId="50" applyNumberFormats="0" applyBorderFormats="0" applyFontFormats="0" applyPatternFormats="0" applyAlignmentFormats="0" applyWidthHeightFormats="1" dataCaption="Values" tag="a53c96c8-003a-4632-bf7e-0f6720e73a1c" updatedVersion="8" minRefreshableVersion="3" useAutoFormatting="1" itemPrintTitles="1" createdVersion="8" indent="0" outline="1" outlineData="1" multipleFieldFilters="0">
  <location ref="B3:D4" firstHeaderRow="0" firstDataRow="1" firstDataCol="0"/>
  <pivotFields count="4">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Items count="1">
    <i/>
  </rowItems>
  <colFields count="1">
    <field x="-2"/>
  </colFields>
  <colItems count="3">
    <i>
      <x/>
    </i>
    <i i="1">
      <x v="1"/>
    </i>
    <i i="2">
      <x v="2"/>
    </i>
  </colItems>
  <dataFields count="3">
    <dataField name="Total Sales Price" fld="0" baseField="0" baseItem="0" numFmtId="165"/>
    <dataField name="Average Asking Price" fld="2" subtotal="average" baseField="0" baseItem="1"/>
    <dataField name="Total Property" fld="1" subtotal="count" baseField="0" baseItem="0"/>
  </dataFields>
  <formats count="2">
    <format dxfId="25">
      <pivotArea outline="0" collapsedLevelsAreSubtotals="1" fieldPosition="0"/>
    </format>
    <format dxfId="23">
      <pivotArea outline="0" collapsedLevelsAreSubtotals="1" fieldPosition="0">
        <references count="1">
          <reference field="4294967294" count="1" selected="0">
            <x v="0"/>
          </reference>
        </references>
      </pivotArea>
    </format>
  </formats>
  <pivotHierarchies count="34">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A113E86-7066-4B69-A156-1EBC58CD32A0}" name="PivotTable6" cacheId="6" applyNumberFormats="0" applyBorderFormats="0" applyFontFormats="0" applyPatternFormats="0" applyAlignmentFormats="0" applyWidthHeightFormats="1" dataCaption="Values" tag="1b29da4b-7a18-4683-8acf-da7f27ee45fa" updatedVersion="8" minRefreshableVersion="3" useAutoFormatting="1" itemPrintTitles="1" createdVersion="8" indent="0" outline="1" outlineData="1" multipleFieldFilters="0" chartFormat="3" rowHeaderCaption="Type">
  <location ref="B56:C59" firstHeaderRow="1" firstDataRow="1" firstDataCol="1"/>
  <pivotFields count="2">
    <pivotField axis="axisRow" allDrilled="1" subtotalTop="0" showAll="0" dataSourceSort="1" defaultSubtotal="0" defaultAttributeDrillState="1">
      <items count="2">
        <item x="0"/>
        <item x="1"/>
      </items>
    </pivotField>
    <pivotField dataField="1" subtotalTop="0" showAll="0" defaultSubtotal="0"/>
  </pivotFields>
  <rowFields count="1">
    <field x="0"/>
  </rowFields>
  <rowItems count="3">
    <i>
      <x/>
    </i>
    <i>
      <x v="1"/>
    </i>
    <i t="grand">
      <x/>
    </i>
  </rowItems>
  <colItems count="1">
    <i/>
  </colItems>
  <dataFields count="1">
    <dataField name="Listed Vs Sold" fld="1" subtotal="count" baseField="0" baseItem="0"/>
  </dataFields>
  <formats count="1">
    <format dxfId="26">
      <pivotArea outline="0" collapsedLevelsAreSubtotals="1" fieldPosition="0"/>
    </format>
  </formats>
  <chartFormats count="3">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0" count="1" selected="0">
            <x v="0"/>
          </reference>
        </references>
      </pivotArea>
    </chartFormat>
    <chartFormat chart="2" format="6">
      <pivotArea type="data" outline="0" fieldPosition="0">
        <references count="2">
          <reference field="4294967294" count="1" selected="0">
            <x v="0"/>
          </reference>
          <reference field="0"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caption="Average Sale Price"/>
    <pivotHierarchy dragToData="1" caption="Average No Bedroom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1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56748C5-5EBE-4E8D-A1FA-C7E6BE6766AA}" name="PivotTable7" cacheId="1" applyNumberFormats="0" applyBorderFormats="0" applyFontFormats="0" applyPatternFormats="0" applyAlignmentFormats="0" applyWidthHeightFormats="1" dataCaption="Values" tag="06e1061a-3c1c-4b8a-b0d6-26ee0237efec" updatedVersion="8" minRefreshableVersion="3" useAutoFormatting="1" itemPrintTitles="1" createdVersion="8" indent="0" outline="1" outlineData="1" multipleFieldFilters="0" rowHeaderCaption="Type">
  <location ref="B64:B65" firstHeaderRow="1" firstDataRow="1" firstDataCol="0"/>
  <pivotFields count="1">
    <pivotField dataField="1" subtotalTop="0" showAll="0" defaultSubtotal="0"/>
  </pivotFields>
  <rowItems count="1">
    <i/>
  </rowItems>
  <colItems count="1">
    <i/>
  </colItems>
  <dataFields count="1">
    <dataField name="Average of LOS" fld="0" subtotal="average" baseField="0" baseItem="0"/>
  </dataFields>
  <formats count="1">
    <format dxfId="27">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caption="Average Sale Price"/>
    <pivotHierarchy dragToData="1" caption="Average No Bedrooms"/>
    <pivotHierarchy dragToData="1"/>
    <pivotHierarchy dragToData="1" caption="Average of LOS"/>
    <pivotHierarchy dragToData="1"/>
  </pivotHierarchie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CAFB214-4D65-4232-A755-41E150F4AB6F}" name="PivotTable5" cacheId="7" applyNumberFormats="0" applyBorderFormats="0" applyFontFormats="0" applyPatternFormats="0" applyAlignmentFormats="0" applyWidthHeightFormats="1" dataCaption="Values" tag="88c66c47-301c-456c-8e11-677c520e2f14" updatedVersion="8" minRefreshableVersion="3" useAutoFormatting="1" itemPrintTitles="1" createdVersion="8" indent="0" outline="1" outlineData="1" multipleFieldFilters="0" chartFormat="1" rowHeaderCaption="Type">
  <location ref="B44:C50"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Average No Bedrooms" fld="1" subtotal="average" baseField="0" baseItem="0" numFmtId="164"/>
  </dataFields>
  <formats count="1">
    <format dxfId="28">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caption="Average Sale Price"/>
    <pivotHierarchy dragToData="1" caption="Average No Bedrooms"/>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451D628-58A3-421A-BBE2-D028C8212B4E}" name="PivotTable4" cacheId="2" applyNumberFormats="0" applyBorderFormats="0" applyFontFormats="0" applyPatternFormats="0" applyAlignmentFormats="0" applyWidthHeightFormats="1" dataCaption="Values" tag="b05d00dd-3104-43fd-9d37-37a95fdb2d69" updatedVersion="8" minRefreshableVersion="3" useAutoFormatting="1" itemPrintTitles="1" createdVersion="8" indent="0" outline="1" outlineData="1" multipleFieldFilters="0" chartFormat="3" rowHeaderCaption="Type">
  <location ref="B33:D38" firstHeaderRow="0" firstDataRow="1" firstDataCol="1"/>
  <pivotFields count="3">
    <pivotField axis="axisRow" allDrilled="1" subtotalTop="0" showAll="0" dataSourceSort="1" defaultSubtotal="0" defaultAttributeDrillState="1">
      <items count="4">
        <item x="0"/>
        <item x="1"/>
        <item x="2"/>
        <item x="3"/>
      </items>
    </pivotField>
    <pivotField dataField="1" subtotalTop="0" showAll="0" defaultSubtotal="0"/>
    <pivotField dataField="1" subtotalTop="0" showAll="0" defaultSubtotal="0"/>
  </pivotFields>
  <rowFields count="1">
    <field x="0"/>
  </rowFields>
  <rowItems count="5">
    <i>
      <x/>
    </i>
    <i>
      <x v="1"/>
    </i>
    <i>
      <x v="2"/>
    </i>
    <i>
      <x v="3"/>
    </i>
    <i t="grand">
      <x/>
    </i>
  </rowItems>
  <colFields count="1">
    <field x="-2"/>
  </colFields>
  <colItems count="2">
    <i>
      <x/>
    </i>
    <i i="1">
      <x v="1"/>
    </i>
  </colItems>
  <dataFields count="2">
    <dataField name="Total Sale Price" fld="1" baseField="0" baseItem="0"/>
    <dataField name="Average Sale Price" fld="2" subtotal="average" baseField="0" baseItem="0"/>
  </dataFields>
  <formats count="1">
    <format dxfId="29">
      <pivotArea outline="0" collapsedLevelsAreSubtotals="1" fieldPosition="0"/>
    </format>
  </formats>
  <chartFormats count="2">
    <chartFormat chart="2" format="4"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1"/>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caption="Average Sale Price"/>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8"/>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4BBFB5D-A677-4584-A45C-2E8A137265F0}" name="PivotTable3" cacheId="3" applyNumberFormats="0" applyBorderFormats="0" applyFontFormats="0" applyPatternFormats="0" applyAlignmentFormats="0" applyWidthHeightFormats="1" dataCaption="Values" tag="cab851bd-ae32-4bc9-bce8-85062f2a5f71" updatedVersion="8" minRefreshableVersion="3" useAutoFormatting="1" itemPrintTitles="1" createdVersion="8" indent="0" outline="1" outlineData="1" multipleFieldFilters="0" rowHeaderCaption="Type">
  <location ref="B20:C26" firstHeaderRow="1" firstDataRow="1" firstDataCol="1"/>
  <pivotFields count="2">
    <pivotField axis="axisRow" allDrilled="1" subtotalTop="0" showAll="0"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name="Average Asking Price" fld="1" subtotal="average" baseField="0" baseItem="0"/>
  </dataFields>
  <formats count="1">
    <format dxfId="30">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Asking Price"/>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EF653E-331B-4680-BD01-9AA71F2B2608}" name="PivotTable10" cacheId="10" applyNumberFormats="0" applyBorderFormats="0" applyFontFormats="0" applyPatternFormats="0" applyAlignmentFormats="0" applyWidthHeightFormats="1" dataCaption="Values" tag="cd9f1170-9e7b-4be3-b4c0-e89b257db15e" updatedVersion="8" minRefreshableVersion="3" useAutoFormatting="1" itemPrintTitles="1" createdVersion="8" indent="0" outline="1" outlineData="1" multipleFieldFilters="0" chartFormat="3" rowHeaderCaption="Month">
  <location ref="B90:C100" firstHeaderRow="1" firstDataRow="1" firstDataCol="1"/>
  <pivotFields count="2">
    <pivotField axis="axisRow" allDrilled="1" subtotalTop="0" showAll="0" sortType="ascending" defaultSubtotal="0" defaultAttributeDrillState="1">
      <items count="9">
        <item x="4"/>
        <item x="3"/>
        <item x="7"/>
        <item x="0"/>
        <item x="8"/>
        <item x="6"/>
        <item x="5"/>
        <item x="1"/>
        <item x="2"/>
      </items>
    </pivotField>
    <pivotField dataField="1" subtotalTop="0" showAll="0" defaultSubtotal="0"/>
  </pivotFields>
  <rowFields count="1">
    <field x="0"/>
  </rowFields>
  <rowItems count="10">
    <i>
      <x/>
    </i>
    <i>
      <x v="1"/>
    </i>
    <i>
      <x v="2"/>
    </i>
    <i>
      <x v="3"/>
    </i>
    <i>
      <x v="4"/>
    </i>
    <i>
      <x v="5"/>
    </i>
    <i>
      <x v="6"/>
    </i>
    <i>
      <x v="7"/>
    </i>
    <i>
      <x v="8"/>
    </i>
    <i t="grand">
      <x/>
    </i>
  </rowItems>
  <colItems count="1">
    <i/>
  </colItems>
  <dataFields count="1">
    <dataField name="Sum of Sale Price" fld="1" baseField="0" baseItem="0"/>
  </dataFields>
  <formats count="1">
    <format dxfId="31">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3"/>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activeTabTopLevelEntity name="[Date 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480A5E-53E6-48C0-8373-B4A71063F20A}" name="PivotTable9" cacheId="9" applyNumberFormats="0" applyBorderFormats="0" applyFontFormats="0" applyPatternFormats="0" applyAlignmentFormats="0" applyWidthHeightFormats="1" dataCaption="Values" tag="3d6894b1-ea51-4b44-a6f5-3bf0307dd0fb" updatedVersion="8" minRefreshableVersion="3" useAutoFormatting="1" itemPrintTitles="1" createdVersion="8" indent="0" outline="1" outlineData="1" multipleFieldFilters="0" rowHeaderCaption="Type">
  <location ref="B78:C83" firstHeaderRow="1" firstDataRow="1" firstDataCol="1"/>
  <pivotFields count="2">
    <pivotField axis="axisRow" allDrilled="1" subtotalTop="0" showAll="0" dataSourceSort="1" defaultSubtotal="0" defaultAttributeDrillState="1">
      <items count="4">
        <item x="0"/>
        <item x="1"/>
        <item x="2"/>
        <item x="3"/>
      </items>
    </pivotField>
    <pivotField dataField="1" subtotalTop="0" showAll="0" defaultSubtotal="0"/>
  </pivotFields>
  <rowFields count="1">
    <field x="0"/>
  </rowFields>
  <rowItems count="5">
    <i>
      <x/>
    </i>
    <i>
      <x v="1"/>
    </i>
    <i>
      <x v="2"/>
    </i>
    <i>
      <x v="3"/>
    </i>
    <i t="grand">
      <x/>
    </i>
  </rowItems>
  <colItems count="1">
    <i/>
  </colItems>
  <dataFields count="1">
    <dataField name="Average of Asking Price" fld="1" subtotal="average" baseField="0" baseItem="0"/>
  </dataFields>
  <formats count="1">
    <format dxfId="32">
      <pivotArea outline="0" collapsedLevelsAreSubtotals="1" fieldPosition="0"/>
    </format>
  </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caption="Average of Asking Price"/>
    <pivotHierarchy dragToData="1"/>
    <pivotHierarchy dragToData="1" caption="Average Sale Price"/>
    <pivotHierarchy dragToData="1" caption="Average No Bedrooms"/>
    <pivotHierarchy dragToData="1"/>
    <pivotHierarchy dragToData="1" caption="Average of LOS"/>
    <pivotHierarchy dragToData="1"/>
  </pivotHierarchies>
  <pivotTableStyleInfo name="PivotStyleLight16" showRowHeaders="1" showColHeaders="1" showRowStripes="0" showColStripes="0" showLastColumn="1"/>
  <rowHierarchiesUsage count="1">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AC39EAAC-4A27-4768-B3CC-033D4B9B2B46}" name="PivotTable2" cacheId="23" applyNumberFormats="0" applyBorderFormats="0" applyFontFormats="0" applyPatternFormats="0" applyAlignmentFormats="0" applyWidthHeightFormats="1" dataCaption="Values" tag="55ef0e90-f5a7-4197-ac2d-a3d39c769c76" updatedVersion="8" minRefreshableVersion="3" useAutoFormatting="1" itemPrintTitles="1" createdVersion="8" indent="0" outline="1" outlineData="1" multipleFieldFilters="0" chartFormat="3" rowHeaderCaption="Type">
  <location ref="B9:C15" firstHeaderRow="1" firstDataRow="1" firstDataCol="1"/>
  <pivotFields count="3">
    <pivotField axis="axisRow" allDrilled="1" subtotalTop="0" showAll="0" dataSourceSort="1" defaultSubtotal="0" defaultAttributeDrillState="1">
      <items count="5">
        <item x="0"/>
        <item x="1"/>
        <item x="2"/>
        <item x="3"/>
        <item x="4"/>
      </items>
    </pivotField>
    <pivotField dataField="1" subtotalTop="0" showAll="0" defaultSubtotal="0"/>
    <pivotField allDrilled="1" subtotalTop="0" showAll="0" dataSourceSort="1" defaultSubtotal="0" defaultAttributeDrillState="1"/>
  </pivotFields>
  <rowFields count="1">
    <field x="0"/>
  </rowFields>
  <rowItems count="6">
    <i>
      <x/>
    </i>
    <i>
      <x v="1"/>
    </i>
    <i>
      <x v="2"/>
    </i>
    <i>
      <x v="3"/>
    </i>
    <i>
      <x v="4"/>
    </i>
    <i t="grand">
      <x/>
    </i>
  </rowItems>
  <colItems count="1">
    <i/>
  </colItems>
  <dataFields count="1">
    <dataField name="Property Count" fld="1" subtotal="count" baseField="0" baseItem="0"/>
  </dataFields>
  <formats count="1">
    <format dxfId="33">
      <pivotArea outline="0" collapsedLevelsAreSubtotals="1" fieldPosition="0"/>
    </format>
  </formats>
  <chartFormats count="1">
    <chartFormat chart="2" format="2" series="1">
      <pivotArea type="data" outline="0" fieldPosition="0">
        <references count="1">
          <reference field="4294967294" count="1" selected="0">
            <x v="0"/>
          </reference>
        </references>
      </pivotArea>
    </chartFormat>
  </chartFormats>
  <pivotHierarchies count="34">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pivotHierarchy dragToRow="0" dragToCol="0" dragToPage="0" dragToData="1"/>
    <pivotHierarchy dragToRow="0" dragToCol="0" dragToPage="0" dragToData="1"/>
    <pivotHierarchy dragToRow="0" dragToCol="0" dragToPage="0" dragToData="1"/>
    <pivotHierarchy dragToData="1" caption="Total Sales Price"/>
    <pivotHierarchy dragToData="1" caption="Total Property"/>
    <pivotHierarchy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Property]"/>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duction_tag" xr10:uid="{9E5BEF99-2281-4D12-AC22-DD4D6A1696D1}" sourceName="[Property].[Reduction tag]">
  <pivotTables>
    <pivotTable tabId="1" name="PivotTable2"/>
  </pivotTables>
  <data>
    <olap pivotCacheId="266253865">
      <levels count="2">
        <level uniqueName="[Property].[Reduction tag].[(All)]" sourceCaption="(All)" count="0"/>
        <level uniqueName="[Property].[Reduction tag].[Reduction tag]" sourceCaption="Reduction tag" count="2">
          <ranges>
            <range startItem="0">
              <i n="[Property].[Reduction tag].&amp;[Not Reduced]" c="Not Reduced"/>
              <i n="[Property].[Reduction tag].&amp;[Reduced]" c="Reduced"/>
            </range>
          </ranges>
        </level>
      </levels>
      <selections count="1">
        <selection n="[Property].[Reduction tag].[All]"/>
      </selections>
    </olap>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82B5B6E-D574-4B8E-BD3A-875BC8662543}" sourceName="[Date Table].[Year]">
  <pivotTables>
    <pivotTable tabId="1" name="PivotTable1"/>
  </pivotTables>
  <data>
    <olap pivotCacheId="266253865">
      <levels count="2">
        <level uniqueName="[Date Table].[Year].[(All)]" sourceCaption="(All)" count="0"/>
        <level uniqueName="[Date Table].[Year].[Year]" sourceCaption="Year" count="3">
          <ranges>
            <range startItem="0">
              <i n="[Date Table].[Year].&amp;[2022]" c="2022"/>
              <i n="[Date Table].[Year].&amp;[2023]" c="2023"/>
              <i n="[Date Table].[Year].&amp;[2024]" c="2024"/>
            </range>
          </ranges>
        </level>
      </levels>
      <selections count="1">
        <selection n="[Date Table].[Year].[All]"/>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duction tag" xr10:uid="{0C2DA57C-7883-4AFE-B262-B4E7EE3E4AA5}" cache="Slicer_Reduction_tag" caption="Reduction tag" columnCount="2" showCaption="0" level="1" style="SlicerStyleOther2 2" rowHeight="360000"/>
  <slicer name="Year" xr10:uid="{855C6120-7FFB-496E-9F22-DFEA9F0151A3}" cache="Slicer_Year" caption="Year" columnCount="3" showCaption="0" level="1" style="SlicerStyleOther2 2" rowHeight="3600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3721E-9F52-46D5-8C97-F96F6BCE87E6}">
  <dimension ref="B3:F100"/>
  <sheetViews>
    <sheetView workbookViewId="0">
      <selection activeCell="C4" sqref="C4"/>
    </sheetView>
  </sheetViews>
  <sheetFormatPr defaultRowHeight="15" x14ac:dyDescent="0.2"/>
  <cols>
    <col min="2" max="2" width="14.125" bestFit="1" customWidth="1"/>
    <col min="3" max="3" width="18" bestFit="1" customWidth="1"/>
    <col min="4" max="4" width="12" bestFit="1" customWidth="1"/>
    <col min="5" max="5" width="13.625" bestFit="1" customWidth="1"/>
    <col min="6" max="6" width="18.5" bestFit="1" customWidth="1"/>
  </cols>
  <sheetData>
    <row r="3" spans="2:4" x14ac:dyDescent="0.2">
      <c r="B3" t="s">
        <v>0</v>
      </c>
      <c r="C3" t="s">
        <v>2</v>
      </c>
      <c r="D3" t="s">
        <v>1</v>
      </c>
    </row>
    <row r="4" spans="2:4" x14ac:dyDescent="0.2">
      <c r="B4" s="6">
        <v>13403900</v>
      </c>
      <c r="C4" s="1">
        <v>309115.17857142858</v>
      </c>
      <c r="D4" s="1">
        <v>56</v>
      </c>
    </row>
    <row r="9" spans="2:4" x14ac:dyDescent="0.2">
      <c r="B9" s="2" t="s">
        <v>9</v>
      </c>
      <c r="C9" t="s">
        <v>10</v>
      </c>
    </row>
    <row r="10" spans="2:4" x14ac:dyDescent="0.2">
      <c r="B10" s="3" t="s">
        <v>3</v>
      </c>
      <c r="C10" s="1">
        <v>13</v>
      </c>
    </row>
    <row r="11" spans="2:4" x14ac:dyDescent="0.2">
      <c r="B11" s="3" t="s">
        <v>4</v>
      </c>
      <c r="C11" s="1">
        <v>13</v>
      </c>
    </row>
    <row r="12" spans="2:4" x14ac:dyDescent="0.2">
      <c r="B12" s="3" t="s">
        <v>5</v>
      </c>
      <c r="C12" s="1">
        <v>2</v>
      </c>
    </row>
    <row r="13" spans="2:4" x14ac:dyDescent="0.2">
      <c r="B13" s="3" t="s">
        <v>6</v>
      </c>
      <c r="C13" s="1">
        <v>18</v>
      </c>
    </row>
    <row r="14" spans="2:4" x14ac:dyDescent="0.2">
      <c r="B14" s="3" t="s">
        <v>7</v>
      </c>
      <c r="C14" s="1">
        <v>10</v>
      </c>
    </row>
    <row r="15" spans="2:4" x14ac:dyDescent="0.2">
      <c r="B15" s="3" t="s">
        <v>8</v>
      </c>
      <c r="C15" s="1">
        <v>56</v>
      </c>
    </row>
    <row r="20" spans="2:3" x14ac:dyDescent="0.2">
      <c r="B20" s="2" t="s">
        <v>9</v>
      </c>
      <c r="C20" t="s">
        <v>2</v>
      </c>
    </row>
    <row r="21" spans="2:3" x14ac:dyDescent="0.2">
      <c r="B21" s="3" t="s">
        <v>3</v>
      </c>
      <c r="C21" s="1">
        <v>337765.38461538462</v>
      </c>
    </row>
    <row r="22" spans="2:3" x14ac:dyDescent="0.2">
      <c r="B22" s="3" t="s">
        <v>4</v>
      </c>
      <c r="C22" s="1">
        <v>410230.76923076925</v>
      </c>
    </row>
    <row r="23" spans="2:3" x14ac:dyDescent="0.2">
      <c r="B23" s="3" t="s">
        <v>5</v>
      </c>
      <c r="C23" s="1">
        <v>155250</v>
      </c>
    </row>
    <row r="24" spans="2:3" x14ac:dyDescent="0.2">
      <c r="B24" s="3" t="s">
        <v>6</v>
      </c>
      <c r="C24" s="1">
        <v>304944.44444444444</v>
      </c>
    </row>
    <row r="25" spans="2:3" x14ac:dyDescent="0.2">
      <c r="B25" s="3" t="s">
        <v>7</v>
      </c>
      <c r="C25" s="1">
        <v>178700</v>
      </c>
    </row>
    <row r="26" spans="2:3" x14ac:dyDescent="0.2">
      <c r="B26" s="3" t="s">
        <v>8</v>
      </c>
      <c r="C26" s="1">
        <v>309115.17857142858</v>
      </c>
    </row>
    <row r="33" spans="2:6" x14ac:dyDescent="0.2">
      <c r="B33" s="2" t="s">
        <v>9</v>
      </c>
      <c r="C33" t="s">
        <v>16</v>
      </c>
      <c r="D33" t="s">
        <v>15</v>
      </c>
    </row>
    <row r="34" spans="2:6" x14ac:dyDescent="0.2">
      <c r="B34" s="3" t="s">
        <v>11</v>
      </c>
      <c r="C34" s="1">
        <v>6467900</v>
      </c>
      <c r="D34" s="1">
        <v>340415.78947368421</v>
      </c>
    </row>
    <row r="35" spans="2:6" x14ac:dyDescent="0.2">
      <c r="B35" s="3" t="s">
        <v>12</v>
      </c>
      <c r="C35" s="1">
        <v>1507000</v>
      </c>
      <c r="D35" s="1">
        <v>376750</v>
      </c>
    </row>
    <row r="36" spans="2:6" x14ac:dyDescent="0.2">
      <c r="B36" s="3" t="s">
        <v>13</v>
      </c>
      <c r="C36" s="1">
        <v>5190500</v>
      </c>
      <c r="D36" s="1">
        <v>288361.11111111112</v>
      </c>
    </row>
    <row r="37" spans="2:6" x14ac:dyDescent="0.2">
      <c r="B37" s="3" t="s">
        <v>14</v>
      </c>
      <c r="C37" s="1">
        <v>238500</v>
      </c>
      <c r="D37" s="1">
        <v>238500</v>
      </c>
    </row>
    <row r="38" spans="2:6" x14ac:dyDescent="0.2">
      <c r="B38" s="3" t="s">
        <v>8</v>
      </c>
      <c r="C38" s="1">
        <v>13403900</v>
      </c>
      <c r="D38" s="1">
        <v>319140.47619047621</v>
      </c>
    </row>
    <row r="44" spans="2:6" x14ac:dyDescent="0.2">
      <c r="B44" s="2" t="s">
        <v>9</v>
      </c>
      <c r="C44" t="s">
        <v>17</v>
      </c>
      <c r="E44" t="str" cm="1">
        <f t="array" ref="E44:F49">B44:C49</f>
        <v>Type</v>
      </c>
      <c r="F44" t="str">
        <v>Average No Bedrooms</v>
      </c>
    </row>
    <row r="45" spans="2:6" x14ac:dyDescent="0.2">
      <c r="B45" s="3" t="s">
        <v>3</v>
      </c>
      <c r="C45" s="1">
        <v>2.7692307692307692</v>
      </c>
      <c r="E45" t="str">
        <v>Bungalow</v>
      </c>
      <c r="F45" s="4">
        <v>2.7692307692307692</v>
      </c>
    </row>
    <row r="46" spans="2:6" x14ac:dyDescent="0.2">
      <c r="B46" s="3" t="s">
        <v>4</v>
      </c>
      <c r="C46" s="1">
        <v>3.8461538461538463</v>
      </c>
      <c r="E46" t="str">
        <v>Detatched</v>
      </c>
      <c r="F46" s="4">
        <v>3.8461538461538463</v>
      </c>
    </row>
    <row r="47" spans="2:6" x14ac:dyDescent="0.2">
      <c r="B47" s="3" t="s">
        <v>5</v>
      </c>
      <c r="C47" s="1">
        <v>1.5</v>
      </c>
      <c r="E47" t="str">
        <v>Flat</v>
      </c>
      <c r="F47" s="4">
        <v>1.5</v>
      </c>
    </row>
    <row r="48" spans="2:6" x14ac:dyDescent="0.2">
      <c r="B48" s="3" t="s">
        <v>6</v>
      </c>
      <c r="C48" s="1">
        <v>2.9444444444444446</v>
      </c>
      <c r="E48" t="str">
        <v>Semi-detatched</v>
      </c>
      <c r="F48" s="4">
        <v>2.9444444444444446</v>
      </c>
    </row>
    <row r="49" spans="2:6" x14ac:dyDescent="0.2">
      <c r="B49" s="3" t="s">
        <v>7</v>
      </c>
      <c r="C49" s="1">
        <v>2.2000000000000002</v>
      </c>
      <c r="E49" t="str">
        <v>Terraced</v>
      </c>
      <c r="F49" s="4">
        <v>2.2000000000000002</v>
      </c>
    </row>
    <row r="50" spans="2:6" x14ac:dyDescent="0.2">
      <c r="B50" s="3" t="s">
        <v>8</v>
      </c>
      <c r="C50" s="1">
        <v>2.9285714285714284</v>
      </c>
    </row>
    <row r="56" spans="2:6" x14ac:dyDescent="0.2">
      <c r="B56" s="2" t="s">
        <v>9</v>
      </c>
      <c r="C56" t="s">
        <v>20</v>
      </c>
    </row>
    <row r="57" spans="2:6" x14ac:dyDescent="0.2">
      <c r="B57" s="3" t="s">
        <v>18</v>
      </c>
      <c r="C57" s="1">
        <v>14</v>
      </c>
    </row>
    <row r="58" spans="2:6" x14ac:dyDescent="0.2">
      <c r="B58" s="3" t="s">
        <v>19</v>
      </c>
      <c r="C58" s="1">
        <v>42</v>
      </c>
    </row>
    <row r="59" spans="2:6" x14ac:dyDescent="0.2">
      <c r="B59" s="3" t="s">
        <v>8</v>
      </c>
      <c r="C59" s="1">
        <v>56</v>
      </c>
    </row>
    <row r="64" spans="2:6" x14ac:dyDescent="0.2">
      <c r="B64" t="s">
        <v>21</v>
      </c>
    </row>
    <row r="65" spans="2:6" x14ac:dyDescent="0.2">
      <c r="B65" s="1">
        <v>103.5</v>
      </c>
    </row>
    <row r="70" spans="2:6" x14ac:dyDescent="0.2">
      <c r="B70" s="2" t="s">
        <v>9</v>
      </c>
      <c r="C70" t="s">
        <v>24</v>
      </c>
    </row>
    <row r="71" spans="2:6" x14ac:dyDescent="0.2">
      <c r="B71" s="3" t="s">
        <v>22</v>
      </c>
      <c r="C71" s="1">
        <v>31</v>
      </c>
    </row>
    <row r="72" spans="2:6" x14ac:dyDescent="0.2">
      <c r="B72" s="3" t="s">
        <v>23</v>
      </c>
      <c r="C72" s="1">
        <v>25</v>
      </c>
    </row>
    <row r="73" spans="2:6" x14ac:dyDescent="0.2">
      <c r="B73" s="3" t="s">
        <v>8</v>
      </c>
      <c r="C73" s="1">
        <v>56</v>
      </c>
    </row>
    <row r="78" spans="2:6" x14ac:dyDescent="0.2">
      <c r="B78" s="2" t="s">
        <v>9</v>
      </c>
      <c r="C78" t="s">
        <v>29</v>
      </c>
      <c r="E78" t="str" cm="1">
        <f t="array" ref="E78:F82">B78:C82</f>
        <v>Type</v>
      </c>
      <c r="F78" t="str">
        <v>Average of Asking Price</v>
      </c>
    </row>
    <row r="79" spans="2:6" x14ac:dyDescent="0.2">
      <c r="B79" s="3" t="s">
        <v>25</v>
      </c>
      <c r="C79" s="1">
        <v>388694.44444444444</v>
      </c>
      <c r="E79" t="str">
        <v>Large</v>
      </c>
      <c r="F79" s="5">
        <v>388694.44444444444</v>
      </c>
    </row>
    <row r="80" spans="2:6" x14ac:dyDescent="0.2">
      <c r="B80" s="3" t="s">
        <v>26</v>
      </c>
      <c r="C80" s="1">
        <v>326465.90909090912</v>
      </c>
      <c r="E80" t="str">
        <v>Medium</v>
      </c>
      <c r="F80" s="5">
        <v>326465.90909090912</v>
      </c>
    </row>
    <row r="81" spans="2:6" x14ac:dyDescent="0.2">
      <c r="B81" s="3" t="s">
        <v>27</v>
      </c>
      <c r="C81" s="1">
        <v>155250</v>
      </c>
      <c r="E81" t="str">
        <v>None</v>
      </c>
      <c r="F81" s="5">
        <v>155250</v>
      </c>
    </row>
    <row r="82" spans="2:6" x14ac:dyDescent="0.2">
      <c r="B82" s="3" t="s">
        <v>28</v>
      </c>
      <c r="C82" s="1">
        <v>201514.28571428571</v>
      </c>
      <c r="E82" t="str">
        <v>Small</v>
      </c>
      <c r="F82" s="5">
        <v>201514.28571428571</v>
      </c>
    </row>
    <row r="83" spans="2:6" x14ac:dyDescent="0.2">
      <c r="B83" s="3" t="s">
        <v>8</v>
      </c>
      <c r="C83" s="1">
        <v>309115.17857142858</v>
      </c>
    </row>
    <row r="90" spans="2:6" x14ac:dyDescent="0.2">
      <c r="B90" s="2" t="s">
        <v>40</v>
      </c>
      <c r="C90" t="s">
        <v>39</v>
      </c>
    </row>
    <row r="91" spans="2:6" x14ac:dyDescent="0.2">
      <c r="B91" s="3" t="s">
        <v>34</v>
      </c>
      <c r="C91" s="1">
        <v>1087000</v>
      </c>
    </row>
    <row r="92" spans="2:6" x14ac:dyDescent="0.2">
      <c r="B92" s="3" t="s">
        <v>33</v>
      </c>
      <c r="C92" s="1">
        <v>2699250</v>
      </c>
    </row>
    <row r="93" spans="2:6" x14ac:dyDescent="0.2">
      <c r="B93" s="3" t="s">
        <v>37</v>
      </c>
      <c r="C93" s="1">
        <v>4026000</v>
      </c>
    </row>
    <row r="94" spans="2:6" x14ac:dyDescent="0.2">
      <c r="B94" s="3" t="s">
        <v>30</v>
      </c>
      <c r="C94" s="1">
        <v>2816950</v>
      </c>
    </row>
    <row r="95" spans="2:6" x14ac:dyDescent="0.2">
      <c r="B95" s="3" t="s">
        <v>38</v>
      </c>
      <c r="C95" s="1">
        <v>1034250</v>
      </c>
    </row>
    <row r="96" spans="2:6" x14ac:dyDescent="0.2">
      <c r="B96" s="3" t="s">
        <v>36</v>
      </c>
      <c r="C96" s="1">
        <v>315750</v>
      </c>
    </row>
    <row r="97" spans="2:3" x14ac:dyDescent="0.2">
      <c r="B97" s="3" t="s">
        <v>35</v>
      </c>
      <c r="C97" s="1">
        <v>470750</v>
      </c>
    </row>
    <row r="98" spans="2:3" x14ac:dyDescent="0.2">
      <c r="B98" s="3" t="s">
        <v>31</v>
      </c>
      <c r="C98" s="1">
        <v>299950</v>
      </c>
    </row>
    <row r="99" spans="2:3" x14ac:dyDescent="0.2">
      <c r="B99" s="3" t="s">
        <v>32</v>
      </c>
      <c r="C99" s="1">
        <v>654000</v>
      </c>
    </row>
    <row r="100" spans="2:3" x14ac:dyDescent="0.2">
      <c r="B100" s="3" t="s">
        <v>8</v>
      </c>
      <c r="C100" s="1">
        <v>13403900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61A52-0CE6-44DD-B9C4-8C31500CFB3C}">
  <dimension ref="A1"/>
  <sheetViews>
    <sheetView showGridLines="0" showRowColHeaders="0" tabSelected="1" zoomScale="70" zoomScaleNormal="70" workbookViewId="0">
      <selection activeCell="A9" sqref="A9"/>
    </sheetView>
  </sheetViews>
  <sheetFormatPr defaultRowHeight="15" x14ac:dyDescent="0.2"/>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05FFB249-C266-425E-A593-404E9DB96E2D}">
  <ds:schemaRefs/>
</ds:datastoreItem>
</file>

<file path=customXml/itemProps2.xml><?xml version="1.0" encoding="utf-8"?>
<ds:datastoreItem xmlns:ds="http://schemas.openxmlformats.org/officeDocument/2006/customXml" ds:itemID="{3E639B0D-67FA-4213-A5B9-6C0AB00F686B}">
  <ds:schemaRefs/>
</ds:datastoreItem>
</file>

<file path=customXml/itemProps3.xml><?xml version="1.0" encoding="utf-8"?>
<ds:datastoreItem xmlns:ds="http://schemas.openxmlformats.org/officeDocument/2006/customXml" ds:itemID="{94DDCF50-360A-4E78-83B9-25A48DDDD3C7}">
  <ds:schemaRefs/>
</ds:datastoreItem>
</file>

<file path=customXml/itemProps4.xml><?xml version="1.0" encoding="utf-8"?>
<ds:datastoreItem xmlns:ds="http://schemas.openxmlformats.org/officeDocument/2006/customXml" ds:itemID="{E5E9AAD7-E980-4B61-86CC-19E3B62D5423}">
  <ds:schemaRefs/>
</ds:datastoreItem>
</file>

<file path=customXml/itemProps5.xml><?xml version="1.0" encoding="utf-8"?>
<ds:datastoreItem xmlns:ds="http://schemas.openxmlformats.org/officeDocument/2006/customXml" ds:itemID="{6D28AF80-5364-484E-9145-D5EB1256E690}">
  <ds:schemaRefs/>
</ds:datastoreItem>
</file>

<file path=customXml/itemProps6.xml><?xml version="1.0" encoding="utf-8"?>
<ds:datastoreItem xmlns:ds="http://schemas.openxmlformats.org/officeDocument/2006/customXml" ds:itemID="{11F35BD1-8D3D-4D84-A543-60C9BA2A1362}">
  <ds:schemaRefs/>
</ds:datastoreItem>
</file>

<file path=customXml/itemProps7.xml><?xml version="1.0" encoding="utf-8"?>
<ds:datastoreItem xmlns:ds="http://schemas.openxmlformats.org/officeDocument/2006/customXml" ds:itemID="{305CF4A4-3CF8-4F4D-BC00-6CD9752343E5}">
  <ds:schemaRefs/>
</ds:datastoreItem>
</file>

<file path=customXml/itemProps8.xml><?xml version="1.0" encoding="utf-8"?>
<ds:datastoreItem xmlns:ds="http://schemas.openxmlformats.org/officeDocument/2006/customXml" ds:itemID="{5B4A322B-8D96-4129-910F-1E2455E50A38}">
  <ds:schemaRefs/>
</ds:datastoreItem>
</file>

<file path=customXml/itemProps9.xml><?xml version="1.0" encoding="utf-8"?>
<ds:datastoreItem xmlns:ds="http://schemas.openxmlformats.org/officeDocument/2006/customXml" ds:itemID="{BA7A2CE3-63DD-4308-8AD2-1F1256473570}">
  <ds:schemaRefs>
    <ds:schemaRef ds:uri="http://schemas.microsoft.com/DataMashup"/>
  </ds:schemaRefs>
</ds:datastoreItem>
</file>

<file path=customXml/itemProps10.xml><?xml version="1.0" encoding="utf-8"?>
<ds:datastoreItem xmlns:ds="http://schemas.openxmlformats.org/officeDocument/2006/customXml" ds:itemID="{1D3AF572-B511-4EE1-A7C1-0C1D9A092A9C}">
  <ds:schemaRefs/>
</ds:datastoreItem>
</file>

<file path=customXml/itemProps11.xml><?xml version="1.0" encoding="utf-8"?>
<ds:datastoreItem xmlns:ds="http://schemas.openxmlformats.org/officeDocument/2006/customXml" ds:itemID="{47E0160D-E4F8-485B-B933-2A8081CC358A}">
  <ds:schemaRefs/>
</ds:datastoreItem>
</file>

<file path=customXml/itemProps12.xml><?xml version="1.0" encoding="utf-8"?>
<ds:datastoreItem xmlns:ds="http://schemas.openxmlformats.org/officeDocument/2006/customXml" ds:itemID="{2495F031-2A82-449A-83E5-E4B78E86202E}">
  <ds:schemaRefs/>
</ds:datastoreItem>
</file>

<file path=customXml/itemProps13.xml><?xml version="1.0" encoding="utf-8"?>
<ds:datastoreItem xmlns:ds="http://schemas.openxmlformats.org/officeDocument/2006/customXml" ds:itemID="{8C7520AA-3FF1-44DA-AE4D-695CF3044F2E}">
  <ds:schemaRefs/>
</ds:datastoreItem>
</file>

<file path=customXml/itemProps14.xml><?xml version="1.0" encoding="utf-8"?>
<ds:datastoreItem xmlns:ds="http://schemas.openxmlformats.org/officeDocument/2006/customXml" ds:itemID="{CFEE8B73-6516-430E-B969-FCB6D325D26A}">
  <ds:schemaRefs/>
</ds:datastoreItem>
</file>

<file path=customXml/itemProps15.xml><?xml version="1.0" encoding="utf-8"?>
<ds:datastoreItem xmlns:ds="http://schemas.openxmlformats.org/officeDocument/2006/customXml" ds:itemID="{21E3D076-EF68-4B2C-8C66-B05FABD04106}">
  <ds:schemaRefs/>
</ds:datastoreItem>
</file>

<file path=customXml/itemProps16.xml><?xml version="1.0" encoding="utf-8"?>
<ds:datastoreItem xmlns:ds="http://schemas.openxmlformats.org/officeDocument/2006/customXml" ds:itemID="{3EBCDFFB-4979-43CA-8238-86D7D2D3FA6E}">
  <ds:schemaRefs/>
</ds:datastoreItem>
</file>

<file path=customXml/itemProps17.xml><?xml version="1.0" encoding="utf-8"?>
<ds:datastoreItem xmlns:ds="http://schemas.openxmlformats.org/officeDocument/2006/customXml" ds:itemID="{EAF161F8-2DAE-4613-9F50-BD610F445F08}">
  <ds:schemaRefs/>
</ds:datastoreItem>
</file>

<file path=customXml/itemProps18.xml><?xml version="1.0" encoding="utf-8"?>
<ds:datastoreItem xmlns:ds="http://schemas.openxmlformats.org/officeDocument/2006/customXml" ds:itemID="{F537E765-CBE0-4EA4-9D44-1D4F2D98D36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David Adeleke</dc:creator>
  <cp:lastModifiedBy>John David Adeleke</cp:lastModifiedBy>
  <dcterms:created xsi:type="dcterms:W3CDTF">2025-05-26T08:26:37Z</dcterms:created>
  <dcterms:modified xsi:type="dcterms:W3CDTF">2025-06-02T08:19:42Z</dcterms:modified>
</cp:coreProperties>
</file>