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jd\Dairy_git\Personal accounts\"/>
    </mc:Choice>
  </mc:AlternateContent>
  <bookViews>
    <workbookView xWindow="0" yWindow="0" windowWidth="20490" windowHeight="7755"/>
  </bookViews>
  <sheets>
    <sheet name="Roseland" sheetId="3" r:id="rId1"/>
    <sheet name="Jan 2019" sheetId="1" r:id="rId2"/>
    <sheet name="After land purchase-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1" i="3"/>
  <c r="B5" i="3"/>
  <c r="B4" i="3"/>
  <c r="B1" i="3"/>
  <c r="H1" i="3" l="1"/>
  <c r="E1" i="2"/>
  <c r="H1" i="2" s="1"/>
  <c r="B1" i="2"/>
  <c r="E1" i="1"/>
  <c r="B1" i="1"/>
  <c r="H1" i="1" s="1"/>
</calcChain>
</file>

<file path=xl/sharedStrings.xml><?xml version="1.0" encoding="utf-8"?>
<sst xmlns="http://schemas.openxmlformats.org/spreadsheetml/2006/main" count="52" uniqueCount="30">
  <si>
    <t>Home Loan</t>
  </si>
  <si>
    <t>Personal Loan</t>
  </si>
  <si>
    <t>Credit card</t>
  </si>
  <si>
    <t>House Rent</t>
  </si>
  <si>
    <t>Dairy Rent</t>
  </si>
  <si>
    <t>Dairy Labour</t>
  </si>
  <si>
    <t>Vaikkol</t>
  </si>
  <si>
    <t>Adar theevanam</t>
  </si>
  <si>
    <t>Miscellenous</t>
  </si>
  <si>
    <t>Dairy</t>
  </si>
  <si>
    <t>Total Income ==&gt;</t>
  </si>
  <si>
    <t>Total Expense ==&gt;</t>
  </si>
  <si>
    <t>Salary</t>
  </si>
  <si>
    <t>Savings</t>
  </si>
  <si>
    <t>ULIP</t>
  </si>
  <si>
    <t>Donation</t>
  </si>
  <si>
    <t>LIC</t>
  </si>
  <si>
    <t>Pesticide weekly once</t>
  </si>
  <si>
    <t>DAP</t>
  </si>
  <si>
    <t>Labour for flower plucking</t>
  </si>
  <si>
    <t>Kalai pudunga</t>
  </si>
  <si>
    <t>Kalai kolli</t>
  </si>
  <si>
    <t>Labour - Lourdu</t>
  </si>
  <si>
    <t>Labour - X Men</t>
  </si>
  <si>
    <t>Flower</t>
  </si>
  <si>
    <t>Milk</t>
  </si>
  <si>
    <t>Sanda kozhi</t>
  </si>
  <si>
    <t>Current bill</t>
  </si>
  <si>
    <t>Cable bill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</si>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</sst>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13" sqref="A13"/>
    </sheetView>
  </sheetViews>
  <sheetFormatPr defaultRowHeight="15" x14ac:dyDescent="0.25"/>
  <cols>
    <col min="1" max="1" width="24.5703125" bestFit="1" customWidth="1"/>
    <col min="4" max="4" width="21.140625" customWidth="1"/>
  </cols>
  <sheetData>
    <row r="1" spans="1:8" x14ac:dyDescent="0.25">
      <c r="A1" s="1" t="s">
        <v>11</v>
      </c>
      <c r="B1">
        <f>SUM(B2:B17)</f>
        <v>66500</v>
      </c>
      <c r="D1" s="1" t="s">
        <v>10</v>
      </c>
      <c r="E1">
        <f>SUM(E2:E10)</f>
        <v>85250</v>
      </c>
      <c r="G1" t="s">
        <v>13</v>
      </c>
      <c r="H1">
        <f>E1-B1</f>
        <v>18750</v>
      </c>
    </row>
    <row r="2" spans="1:8" x14ac:dyDescent="0.25">
      <c r="A2" t="s">
        <v>17</v>
      </c>
      <c r="B2">
        <v>10000</v>
      </c>
      <c r="D2" t="s">
        <v>24</v>
      </c>
      <c r="E2">
        <f>75*50*15</f>
        <v>56250</v>
      </c>
    </row>
    <row r="3" spans="1:8" x14ac:dyDescent="0.25">
      <c r="A3" t="s">
        <v>18</v>
      </c>
      <c r="B3">
        <v>10000</v>
      </c>
      <c r="D3" t="s">
        <v>25</v>
      </c>
      <c r="E3">
        <v>25000</v>
      </c>
    </row>
    <row r="4" spans="1:8" x14ac:dyDescent="0.25">
      <c r="A4" t="s">
        <v>19</v>
      </c>
      <c r="B4">
        <f>400*15</f>
        <v>6000</v>
      </c>
      <c r="D4" t="s">
        <v>26</v>
      </c>
      <c r="E4">
        <v>4000</v>
      </c>
    </row>
    <row r="5" spans="1:8" x14ac:dyDescent="0.25">
      <c r="A5" t="s">
        <v>20</v>
      </c>
      <c r="B5">
        <f>500*15</f>
        <v>7500</v>
      </c>
    </row>
    <row r="6" spans="1:8" x14ac:dyDescent="0.25">
      <c r="A6" t="s">
        <v>21</v>
      </c>
      <c r="B6">
        <v>1000</v>
      </c>
    </row>
    <row r="7" spans="1:8" x14ac:dyDescent="0.25">
      <c r="A7" t="s">
        <v>8</v>
      </c>
      <c r="B7">
        <v>5000</v>
      </c>
    </row>
    <row r="8" spans="1:8" x14ac:dyDescent="0.25">
      <c r="A8" t="s">
        <v>22</v>
      </c>
      <c r="B8">
        <v>15000</v>
      </c>
    </row>
    <row r="9" spans="1:8" x14ac:dyDescent="0.25">
      <c r="A9" t="s">
        <v>23</v>
      </c>
      <c r="B9">
        <v>12000</v>
      </c>
    </row>
    <row r="10" spans="1:8" x14ac:dyDescent="0.25">
      <c r="A10" t="s">
        <v>27</v>
      </c>
    </row>
    <row r="11" spans="1:8" x14ac:dyDescent="0.25">
      <c r="A11" t="s">
        <v>28</v>
      </c>
    </row>
    <row r="12" spans="1:8" x14ac:dyDescent="0.25">
      <c r="A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4" sqref="A14"/>
    </sheetView>
  </sheetViews>
  <sheetFormatPr defaultRowHeight="15" x14ac:dyDescent="0.25"/>
  <cols>
    <col min="1" max="1" width="15.7109375" bestFit="1" customWidth="1"/>
    <col min="4" max="4" width="21.140625" customWidth="1"/>
  </cols>
  <sheetData>
    <row r="1" spans="1:8" x14ac:dyDescent="0.25">
      <c r="A1" s="1" t="s">
        <v>11</v>
      </c>
      <c r="B1">
        <f>SUM(B2:B17)</f>
        <v>134500</v>
      </c>
      <c r="D1" s="1" t="s">
        <v>10</v>
      </c>
      <c r="E1">
        <f>SUM(E2:E10)</f>
        <v>191000</v>
      </c>
      <c r="G1" t="s">
        <v>13</v>
      </c>
      <c r="H1">
        <f>E1-B1</f>
        <v>56500</v>
      </c>
    </row>
    <row r="2" spans="1:8" x14ac:dyDescent="0.25">
      <c r="A2" t="s">
        <v>0</v>
      </c>
      <c r="B2">
        <v>20000</v>
      </c>
      <c r="D2" t="s">
        <v>9</v>
      </c>
      <c r="E2">
        <v>30000</v>
      </c>
    </row>
    <row r="3" spans="1:8" x14ac:dyDescent="0.25">
      <c r="A3" t="s">
        <v>1</v>
      </c>
      <c r="B3">
        <v>0</v>
      </c>
      <c r="D3" t="s">
        <v>3</v>
      </c>
      <c r="E3">
        <v>11000</v>
      </c>
    </row>
    <row r="4" spans="1:8" x14ac:dyDescent="0.25">
      <c r="A4" t="s">
        <v>2</v>
      </c>
      <c r="B4">
        <v>35000</v>
      </c>
      <c r="D4" t="s">
        <v>12</v>
      </c>
      <c r="E4">
        <v>150000</v>
      </c>
    </row>
    <row r="5" spans="1:8" x14ac:dyDescent="0.25">
      <c r="A5" t="s">
        <v>3</v>
      </c>
      <c r="B5">
        <v>12000</v>
      </c>
    </row>
    <row r="6" spans="1:8" x14ac:dyDescent="0.25">
      <c r="A6" t="s">
        <v>4</v>
      </c>
      <c r="B6">
        <v>13000</v>
      </c>
    </row>
    <row r="7" spans="1:8" x14ac:dyDescent="0.25">
      <c r="A7" t="s">
        <v>5</v>
      </c>
      <c r="B7">
        <v>13000</v>
      </c>
    </row>
    <row r="8" spans="1:8" x14ac:dyDescent="0.25">
      <c r="A8" t="s">
        <v>6</v>
      </c>
      <c r="B8">
        <v>7000</v>
      </c>
    </row>
    <row r="9" spans="1:8" x14ac:dyDescent="0.25">
      <c r="A9" t="s">
        <v>7</v>
      </c>
      <c r="B9">
        <v>13000</v>
      </c>
    </row>
    <row r="10" spans="1:8" x14ac:dyDescent="0.25">
      <c r="A10" t="s">
        <v>8</v>
      </c>
      <c r="B10">
        <v>5000</v>
      </c>
    </row>
    <row r="11" spans="1:8" x14ac:dyDescent="0.25">
      <c r="A11" t="s">
        <v>14</v>
      </c>
      <c r="B11">
        <v>5000</v>
      </c>
    </row>
    <row r="12" spans="1:8" x14ac:dyDescent="0.25">
      <c r="A12" t="s">
        <v>15</v>
      </c>
      <c r="B12">
        <v>8500</v>
      </c>
    </row>
    <row r="13" spans="1:8" x14ac:dyDescent="0.25">
      <c r="A13" t="s">
        <v>16</v>
      </c>
      <c r="B1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8" sqref="B8"/>
    </sheetView>
  </sheetViews>
  <sheetFormatPr defaultRowHeight="15" x14ac:dyDescent="0.25"/>
  <cols>
    <col min="1" max="1" width="15.7109375" bestFit="1" customWidth="1"/>
    <col min="4" max="4" width="21.140625" customWidth="1"/>
  </cols>
  <sheetData>
    <row r="1" spans="1:8" x14ac:dyDescent="0.25">
      <c r="A1" s="1" t="s">
        <v>11</v>
      </c>
      <c r="B1">
        <f>SUM(B2:B17)</f>
        <v>140500</v>
      </c>
      <c r="D1" s="1" t="s">
        <v>10</v>
      </c>
      <c r="E1">
        <f>SUM(E2:E10)</f>
        <v>191000</v>
      </c>
      <c r="G1" t="s">
        <v>13</v>
      </c>
      <c r="H1">
        <f>E1-B1</f>
        <v>50500</v>
      </c>
    </row>
    <row r="2" spans="1:8" x14ac:dyDescent="0.25">
      <c r="A2" t="s">
        <v>0</v>
      </c>
      <c r="B2">
        <v>20000</v>
      </c>
      <c r="D2" t="s">
        <v>9</v>
      </c>
      <c r="E2">
        <v>30000</v>
      </c>
    </row>
    <row r="3" spans="1:8" x14ac:dyDescent="0.25">
      <c r="A3" t="s">
        <v>1</v>
      </c>
      <c r="B3">
        <v>20000</v>
      </c>
      <c r="D3" t="s">
        <v>3</v>
      </c>
      <c r="E3">
        <v>11000</v>
      </c>
    </row>
    <row r="4" spans="1:8" x14ac:dyDescent="0.25">
      <c r="A4" t="s">
        <v>2</v>
      </c>
      <c r="B4">
        <v>35000</v>
      </c>
      <c r="D4" t="s">
        <v>12</v>
      </c>
      <c r="E4">
        <v>150000</v>
      </c>
    </row>
    <row r="5" spans="1:8" x14ac:dyDescent="0.25">
      <c r="A5" t="s">
        <v>3</v>
      </c>
      <c r="B5">
        <v>12000</v>
      </c>
    </row>
    <row r="6" spans="1:8" x14ac:dyDescent="0.25">
      <c r="A6" t="s">
        <v>4</v>
      </c>
      <c r="B6">
        <v>0</v>
      </c>
    </row>
    <row r="7" spans="1:8" x14ac:dyDescent="0.25">
      <c r="A7" t="s">
        <v>5</v>
      </c>
      <c r="B7">
        <v>15000</v>
      </c>
    </row>
    <row r="8" spans="1:8" x14ac:dyDescent="0.25">
      <c r="A8" t="s">
        <v>6</v>
      </c>
      <c r="B8">
        <v>7000</v>
      </c>
    </row>
    <row r="9" spans="1:8" x14ac:dyDescent="0.25">
      <c r="A9" t="s">
        <v>7</v>
      </c>
      <c r="B9">
        <v>13000</v>
      </c>
    </row>
    <row r="10" spans="1:8" x14ac:dyDescent="0.25">
      <c r="A10" t="s">
        <v>8</v>
      </c>
      <c r="B10">
        <v>5000</v>
      </c>
    </row>
    <row r="11" spans="1:8" x14ac:dyDescent="0.25">
      <c r="A11" t="s">
        <v>14</v>
      </c>
      <c r="B11">
        <v>5000</v>
      </c>
    </row>
    <row r="12" spans="1:8" x14ac:dyDescent="0.25">
      <c r="A12" t="s">
        <v>15</v>
      </c>
      <c r="B12">
        <v>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Roseland</vt:lpstr>
      <vt:lpstr>Jan 2019</vt:lpstr>
      <vt:lpstr>After land purchase-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CSC</cp:lastModifiedBy>
  <dcterms:created xsi:type="dcterms:W3CDTF">2019-01-20T08:24:23Z</dcterms:created>
  <dcterms:modified xsi:type="dcterms:W3CDTF">2019-06-15T09:19:54Z</dcterms:modified>
</cp:coreProperties>
</file>